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8595" yWindow="1605" windowWidth="7680" windowHeight="7830" tabRatio="701" firstSheet="3" activeTab="3"/>
  </bookViews>
  <sheets>
    <sheet name="MAX" sheetId="35" state="hidden" r:id="rId1"/>
    <sheet name="MEAN" sheetId="34" state="hidden" r:id="rId2"/>
    <sheet name="% Obs." sheetId="36" state="hidden" r:id="rId3"/>
    <sheet name="BCNO220" sheetId="80" r:id="rId4"/>
    <sheet name="BKm" sheetId="18" state="hidden" r:id="rId5"/>
    <sheet name="BCm" sheetId="20" state="hidden" r:id="rId6"/>
    <sheet name="BPNO220" sheetId="82" r:id="rId7"/>
    <sheet name="BRm" sheetId="12" state="hidden" r:id="rId8"/>
    <sheet name="BPm" sheetId="16" state="hidden" r:id="rId9"/>
    <sheet name="CVm" sheetId="8" state="hidden" r:id="rId10"/>
    <sheet name="DTNO220" sheetId="106" r:id="rId11"/>
    <sheet name="FSNO220" sheetId="84" r:id="rId12"/>
    <sheet name="FSm" sheetId="4" state="hidden" r:id="rId13"/>
    <sheet name="GTm" sheetId="6" state="hidden" r:id="rId14"/>
    <sheet name="I-610NO220" sheetId="109" r:id="rId15"/>
    <sheet name="KNNO220" sheetId="86" r:id="rId16"/>
    <sheet name="KNm" sheetId="14" state="hidden" r:id="rId17"/>
    <sheet name="NCm" sheetId="24" state="hidden" r:id="rId18"/>
    <sheet name="PANO220" sheetId="88" r:id="rId19"/>
    <sheet name="PAm" sheetId="30" state="hidden" r:id="rId20"/>
    <sheet name="PENO220" sheetId="89" r:id="rId21"/>
    <sheet name="PEm" sheetId="32" state="hidden" r:id="rId22"/>
    <sheet name="WLNO220" sheetId="90" r:id="rId23"/>
    <sheet name="TOP40" sheetId="107" state="hidden" r:id="rId24"/>
    <sheet name="TOP40-ORIGIN" sheetId="108" state="hidden" r:id="rId25"/>
    <sheet name="VTm" sheetId="22" state="hidden" r:id="rId26"/>
    <sheet name="Dbase" sheetId="33" state="hidden" r:id="rId27"/>
    <sheet name="JAN" sheetId="100" state="hidden" r:id="rId28"/>
    <sheet name="FEB" sheetId="101" state="hidden" r:id="rId29"/>
    <sheet name="MAR" sheetId="102" state="hidden" r:id="rId30"/>
    <sheet name="APR" sheetId="103" state="hidden" r:id="rId31"/>
    <sheet name="MAY" sheetId="104" state="hidden" r:id="rId32"/>
    <sheet name="JUN" sheetId="93" state="hidden" r:id="rId33"/>
    <sheet name="JUL" sheetId="94" state="hidden" r:id="rId34"/>
    <sheet name="AUG" sheetId="95" state="hidden" r:id="rId35"/>
    <sheet name="SEP" sheetId="96" state="hidden" r:id="rId36"/>
    <sheet name="OCT" sheetId="97" state="hidden" r:id="rId37"/>
    <sheet name="NOV" sheetId="98" state="hidden" r:id="rId38"/>
    <sheet name="DEC" sheetId="99" state="hidden" r:id="rId39"/>
    <sheet name="xxx" sheetId="91" state="hidden" r:id="rId40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3" hidden="1">1</definedName>
    <definedName name="_Regression_Int" localSheetId="6" hidden="1">1</definedName>
    <definedName name="_Regression_Int" localSheetId="10" hidden="1">1</definedName>
    <definedName name="_Regression_Int" localSheetId="11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0" hidden="1">1</definedName>
    <definedName name="_Regression_Int" localSheetId="22" hidden="1">1</definedName>
  </definedNames>
  <calcPr calcId="162913"/>
</workbook>
</file>

<file path=xl/calcChain.xml><?xml version="1.0" encoding="utf-8"?>
<calcChain xmlns="http://schemas.openxmlformats.org/spreadsheetml/2006/main">
  <c r="N384" i="90" l="1"/>
  <c r="N385" i="90" s="1"/>
  <c r="M384" i="90"/>
  <c r="M385" i="90" s="1"/>
  <c r="L384" i="90"/>
  <c r="L385" i="90" s="1"/>
  <c r="K384" i="90"/>
  <c r="N23" i="96" s="1"/>
  <c r="J384" i="90"/>
  <c r="J385" i="90" s="1"/>
  <c r="I384" i="90"/>
  <c r="I385" i="90" s="1"/>
  <c r="H384" i="90"/>
  <c r="H385" i="90" s="1"/>
  <c r="G384" i="90"/>
  <c r="N23" i="104" s="1"/>
  <c r="F384" i="90"/>
  <c r="F385" i="90" s="1"/>
  <c r="E384" i="90"/>
  <c r="E385" i="90" s="1"/>
  <c r="D384" i="90"/>
  <c r="D385" i="90" s="1"/>
  <c r="C384" i="90"/>
  <c r="C385" i="90" s="1"/>
  <c r="N383" i="90"/>
  <c r="M383" i="90"/>
  <c r="L383" i="90"/>
  <c r="K383" i="90"/>
  <c r="M23" i="96" s="1"/>
  <c r="J383" i="90"/>
  <c r="I383" i="90"/>
  <c r="H383" i="90"/>
  <c r="G383" i="90"/>
  <c r="M23" i="104" s="1"/>
  <c r="F383" i="90"/>
  <c r="E383" i="90"/>
  <c r="D383" i="90"/>
  <c r="M23" i="101" s="1"/>
  <c r="C383" i="90"/>
  <c r="M23" i="100" s="1"/>
  <c r="E379" i="90"/>
  <c r="H379" i="90" s="1"/>
  <c r="H377" i="90"/>
  <c r="E377" i="90"/>
  <c r="H375" i="90"/>
  <c r="E375" i="90"/>
  <c r="C385" i="89"/>
  <c r="N384" i="89"/>
  <c r="N385" i="89" s="1"/>
  <c r="N21" i="99" s="1"/>
  <c r="M384" i="89"/>
  <c r="M385" i="89" s="1"/>
  <c r="N21" i="98" s="1"/>
  <c r="L384" i="89"/>
  <c r="L385" i="89" s="1"/>
  <c r="N22" i="97" s="1"/>
  <c r="K384" i="89"/>
  <c r="M22" i="96" s="1"/>
  <c r="J384" i="89"/>
  <c r="J385" i="89" s="1"/>
  <c r="N22" i="95" s="1"/>
  <c r="I384" i="89"/>
  <c r="I385" i="89" s="1"/>
  <c r="N22" i="94" s="1"/>
  <c r="H384" i="89"/>
  <c r="H385" i="89" s="1"/>
  <c r="N22" i="93" s="1"/>
  <c r="G384" i="89"/>
  <c r="G385" i="89" s="1"/>
  <c r="N22" i="104" s="1"/>
  <c r="F384" i="89"/>
  <c r="F385" i="89" s="1"/>
  <c r="N22" i="103" s="1"/>
  <c r="E384" i="89"/>
  <c r="E385" i="89" s="1"/>
  <c r="N22" i="102" s="1"/>
  <c r="D384" i="89"/>
  <c r="D385" i="89" s="1"/>
  <c r="N22" i="101" s="1"/>
  <c r="C384" i="89"/>
  <c r="N383" i="89"/>
  <c r="M383" i="89"/>
  <c r="L383" i="89"/>
  <c r="K383" i="89"/>
  <c r="L22" i="96" s="1"/>
  <c r="J383" i="89"/>
  <c r="I383" i="89"/>
  <c r="H383" i="89"/>
  <c r="G383" i="89"/>
  <c r="L22" i="104" s="1"/>
  <c r="F383" i="89"/>
  <c r="E383" i="89"/>
  <c r="D383" i="89"/>
  <c r="C383" i="89"/>
  <c r="L22" i="100" s="1"/>
  <c r="E379" i="89"/>
  <c r="H379" i="89" s="1"/>
  <c r="F6" i="33" s="1"/>
  <c r="H377" i="89"/>
  <c r="E377" i="89"/>
  <c r="H375" i="89"/>
  <c r="E375" i="89"/>
  <c r="K385" i="88"/>
  <c r="N21" i="96" s="1"/>
  <c r="G385" i="88"/>
  <c r="N21" i="104" s="1"/>
  <c r="N384" i="88"/>
  <c r="N385" i="88" s="1"/>
  <c r="N20" i="99" s="1"/>
  <c r="M384" i="88"/>
  <c r="M385" i="88" s="1"/>
  <c r="N20" i="98" s="1"/>
  <c r="L384" i="88"/>
  <c r="L385" i="88" s="1"/>
  <c r="N21" i="97" s="1"/>
  <c r="K384" i="88"/>
  <c r="J384" i="88"/>
  <c r="J385" i="88" s="1"/>
  <c r="N21" i="95" s="1"/>
  <c r="I384" i="88"/>
  <c r="I385" i="88" s="1"/>
  <c r="N21" i="94" s="1"/>
  <c r="H384" i="88"/>
  <c r="H385" i="88" s="1"/>
  <c r="N21" i="93" s="1"/>
  <c r="G384" i="88"/>
  <c r="M21" i="104" s="1"/>
  <c r="F384" i="88"/>
  <c r="F385" i="88" s="1"/>
  <c r="N21" i="103" s="1"/>
  <c r="E384" i="88"/>
  <c r="E385" i="88" s="1"/>
  <c r="N21" i="102" s="1"/>
  <c r="D384" i="88"/>
  <c r="D385" i="88" s="1"/>
  <c r="N21" i="101" s="1"/>
  <c r="C384" i="88"/>
  <c r="M21" i="100" s="1"/>
  <c r="N383" i="88"/>
  <c r="M383" i="88"/>
  <c r="L383" i="88"/>
  <c r="K383" i="88"/>
  <c r="L21" i="96" s="1"/>
  <c r="J383" i="88"/>
  <c r="I383" i="88"/>
  <c r="H383" i="88"/>
  <c r="L21" i="93" s="1"/>
  <c r="G383" i="88"/>
  <c r="F383" i="88"/>
  <c r="E383" i="88"/>
  <c r="D383" i="88"/>
  <c r="L21" i="101" s="1"/>
  <c r="C383" i="88"/>
  <c r="E379" i="88"/>
  <c r="H379" i="88" s="1"/>
  <c r="F10" i="33" s="1"/>
  <c r="H377" i="88"/>
  <c r="E377" i="88"/>
  <c r="H375" i="88"/>
  <c r="E375" i="88"/>
  <c r="B5" i="33" s="1"/>
  <c r="C385" i="86"/>
  <c r="N19" i="100" s="1"/>
  <c r="N384" i="86"/>
  <c r="N385" i="86" s="1"/>
  <c r="N18" i="99" s="1"/>
  <c r="M384" i="86"/>
  <c r="M385" i="86" s="1"/>
  <c r="N18" i="98" s="1"/>
  <c r="L384" i="86"/>
  <c r="L385" i="86" s="1"/>
  <c r="N19" i="97" s="1"/>
  <c r="K384" i="86"/>
  <c r="M19" i="96" s="1"/>
  <c r="J384" i="86"/>
  <c r="J385" i="86" s="1"/>
  <c r="N19" i="95" s="1"/>
  <c r="I384" i="86"/>
  <c r="I385" i="86" s="1"/>
  <c r="H384" i="86"/>
  <c r="H385" i="86" s="1"/>
  <c r="N19" i="93" s="1"/>
  <c r="G384" i="86"/>
  <c r="G385" i="86" s="1"/>
  <c r="N19" i="104" s="1"/>
  <c r="F384" i="86"/>
  <c r="F385" i="86" s="1"/>
  <c r="N19" i="103" s="1"/>
  <c r="E384" i="86"/>
  <c r="E385" i="86" s="1"/>
  <c r="N19" i="102" s="1"/>
  <c r="D384" i="86"/>
  <c r="D385" i="86" s="1"/>
  <c r="N19" i="101" s="1"/>
  <c r="C384" i="86"/>
  <c r="M19" i="100" s="1"/>
  <c r="N383" i="86"/>
  <c r="M383" i="86"/>
  <c r="L383" i="86"/>
  <c r="K383" i="86"/>
  <c r="L19" i="96" s="1"/>
  <c r="J383" i="86"/>
  <c r="I383" i="86"/>
  <c r="H383" i="86"/>
  <c r="G383" i="86"/>
  <c r="L19" i="104" s="1"/>
  <c r="F383" i="86"/>
  <c r="E383" i="86"/>
  <c r="D383" i="86"/>
  <c r="C383" i="86"/>
  <c r="L19" i="100" s="1"/>
  <c r="E379" i="86"/>
  <c r="H379" i="86" s="1"/>
  <c r="F12" i="33" s="1"/>
  <c r="H377" i="86"/>
  <c r="E377" i="86"/>
  <c r="H375" i="86"/>
  <c r="E375" i="86"/>
  <c r="C385" i="109"/>
  <c r="N384" i="109"/>
  <c r="N385" i="109" s="1"/>
  <c r="M384" i="109"/>
  <c r="M385" i="109" s="1"/>
  <c r="L384" i="109"/>
  <c r="L385" i="109" s="1"/>
  <c r="K384" i="109"/>
  <c r="K385" i="109" s="1"/>
  <c r="J384" i="109"/>
  <c r="J385" i="109" s="1"/>
  <c r="I384" i="109"/>
  <c r="I385" i="109" s="1"/>
  <c r="H384" i="109"/>
  <c r="H385" i="109" s="1"/>
  <c r="G384" i="109"/>
  <c r="G385" i="109" s="1"/>
  <c r="F384" i="109"/>
  <c r="F385" i="109" s="1"/>
  <c r="E384" i="109"/>
  <c r="E385" i="109" s="1"/>
  <c r="D384" i="109"/>
  <c r="D385" i="109" s="1"/>
  <c r="C384" i="109"/>
  <c r="N383" i="109"/>
  <c r="M383" i="109"/>
  <c r="L383" i="109"/>
  <c r="K383" i="109"/>
  <c r="J383" i="109"/>
  <c r="I383" i="109"/>
  <c r="H383" i="109"/>
  <c r="G383" i="109"/>
  <c r="F383" i="109"/>
  <c r="E383" i="109"/>
  <c r="D383" i="109"/>
  <c r="C383" i="109"/>
  <c r="E379" i="109"/>
  <c r="H379" i="109" s="1"/>
  <c r="H377" i="109"/>
  <c r="E377" i="109"/>
  <c r="H375" i="109"/>
  <c r="E375" i="109"/>
  <c r="C385" i="84"/>
  <c r="N17" i="100" s="1"/>
  <c r="N384" i="84"/>
  <c r="N385" i="84" s="1"/>
  <c r="N16" i="99" s="1"/>
  <c r="M384" i="84"/>
  <c r="M385" i="84" s="1"/>
  <c r="L384" i="84"/>
  <c r="L385" i="84" s="1"/>
  <c r="N17" i="97" s="1"/>
  <c r="K384" i="84"/>
  <c r="M17" i="96" s="1"/>
  <c r="J384" i="84"/>
  <c r="J385" i="84" s="1"/>
  <c r="N17" i="95" s="1"/>
  <c r="I384" i="84"/>
  <c r="I385" i="84" s="1"/>
  <c r="N17" i="94" s="1"/>
  <c r="H384" i="84"/>
  <c r="H385" i="84" s="1"/>
  <c r="N17" i="93" s="1"/>
  <c r="G384" i="84"/>
  <c r="M17" i="104" s="1"/>
  <c r="F384" i="84"/>
  <c r="F385" i="84" s="1"/>
  <c r="N17" i="103" s="1"/>
  <c r="E384" i="84"/>
  <c r="E385" i="84" s="1"/>
  <c r="D384" i="84"/>
  <c r="D385" i="84" s="1"/>
  <c r="C384" i="84"/>
  <c r="M17" i="100" s="1"/>
  <c r="N383" i="84"/>
  <c r="M383" i="84"/>
  <c r="L383" i="84"/>
  <c r="K383" i="84"/>
  <c r="L17" i="96" s="1"/>
  <c r="J383" i="84"/>
  <c r="I383" i="84"/>
  <c r="H383" i="84"/>
  <c r="G383" i="84"/>
  <c r="L17" i="104" s="1"/>
  <c r="F383" i="84"/>
  <c r="E383" i="84"/>
  <c r="D383" i="84"/>
  <c r="C383" i="84"/>
  <c r="L17" i="100" s="1"/>
  <c r="E379" i="84"/>
  <c r="H379" i="84" s="1"/>
  <c r="F15" i="33" s="1"/>
  <c r="H377" i="84"/>
  <c r="E377" i="84"/>
  <c r="H375" i="84"/>
  <c r="E375" i="84"/>
  <c r="G385" i="106"/>
  <c r="N16" i="104" s="1"/>
  <c r="C385" i="106"/>
  <c r="N384" i="106"/>
  <c r="N385" i="106" s="1"/>
  <c r="M384" i="106"/>
  <c r="M385" i="106" s="1"/>
  <c r="L384" i="106"/>
  <c r="L385" i="106" s="1"/>
  <c r="N16" i="97" s="1"/>
  <c r="K384" i="106"/>
  <c r="K385" i="106" s="1"/>
  <c r="N16" i="96" s="1"/>
  <c r="J384" i="106"/>
  <c r="J385" i="106" s="1"/>
  <c r="N16" i="95" s="1"/>
  <c r="I384" i="106"/>
  <c r="I385" i="106" s="1"/>
  <c r="N16" i="94" s="1"/>
  <c r="H384" i="106"/>
  <c r="H385" i="106" s="1"/>
  <c r="N16" i="93" s="1"/>
  <c r="G384" i="106"/>
  <c r="M16" i="104" s="1"/>
  <c r="F384" i="106"/>
  <c r="F385" i="106" s="1"/>
  <c r="N16" i="103" s="1"/>
  <c r="E384" i="106"/>
  <c r="E385" i="106" s="1"/>
  <c r="N16" i="102" s="1"/>
  <c r="D384" i="106"/>
  <c r="D385" i="106" s="1"/>
  <c r="N16" i="101" s="1"/>
  <c r="C384" i="106"/>
  <c r="M16" i="100" s="1"/>
  <c r="N383" i="106"/>
  <c r="M383" i="106"/>
  <c r="L383" i="106"/>
  <c r="K383" i="106"/>
  <c r="L16" i="96" s="1"/>
  <c r="J383" i="106"/>
  <c r="I383" i="106"/>
  <c r="H383" i="106"/>
  <c r="G383" i="106"/>
  <c r="L16" i="104" s="1"/>
  <c r="F383" i="106"/>
  <c r="E383" i="106"/>
  <c r="D383" i="106"/>
  <c r="C383" i="106"/>
  <c r="E379" i="106"/>
  <c r="H379" i="106" s="1"/>
  <c r="H377" i="106"/>
  <c r="E377" i="106"/>
  <c r="H375" i="106"/>
  <c r="E375" i="106"/>
  <c r="L385" i="82"/>
  <c r="N384" i="82"/>
  <c r="N385" i="82" s="1"/>
  <c r="M384" i="82"/>
  <c r="M385" i="82" s="1"/>
  <c r="N14" i="98" s="1"/>
  <c r="L384" i="82"/>
  <c r="K384" i="82"/>
  <c r="K385" i="82" s="1"/>
  <c r="N14" i="96" s="1"/>
  <c r="J384" i="82"/>
  <c r="J385" i="82" s="1"/>
  <c r="N14" i="95" s="1"/>
  <c r="I384" i="82"/>
  <c r="I385" i="82" s="1"/>
  <c r="N14" i="94" s="1"/>
  <c r="H384" i="82"/>
  <c r="H385" i="82" s="1"/>
  <c r="G384" i="82"/>
  <c r="M14" i="104" s="1"/>
  <c r="F384" i="82"/>
  <c r="F385" i="82" s="1"/>
  <c r="N14" i="103" s="1"/>
  <c r="E384" i="82"/>
  <c r="E385" i="82" s="1"/>
  <c r="N14" i="102" s="1"/>
  <c r="D384" i="82"/>
  <c r="M14" i="101" s="1"/>
  <c r="C384" i="82"/>
  <c r="M14" i="100" s="1"/>
  <c r="N383" i="82"/>
  <c r="M383" i="82"/>
  <c r="L383" i="82"/>
  <c r="L14" i="97" s="1"/>
  <c r="K383" i="82"/>
  <c r="L14" i="96" s="1"/>
  <c r="J383" i="82"/>
  <c r="I383" i="82"/>
  <c r="H383" i="82"/>
  <c r="G383" i="82"/>
  <c r="F383" i="82"/>
  <c r="E383" i="82"/>
  <c r="D383" i="82"/>
  <c r="L14" i="101" s="1"/>
  <c r="C383" i="82"/>
  <c r="L14" i="100" s="1"/>
  <c r="E379" i="82"/>
  <c r="H379" i="82" s="1"/>
  <c r="F4" i="33" s="1"/>
  <c r="H377" i="82"/>
  <c r="E377" i="82"/>
  <c r="H375" i="82"/>
  <c r="E375" i="82"/>
  <c r="N384" i="80"/>
  <c r="N383" i="80"/>
  <c r="M384" i="80"/>
  <c r="M383" i="80"/>
  <c r="L384" i="80"/>
  <c r="L383" i="80"/>
  <c r="K384" i="80"/>
  <c r="K383" i="80"/>
  <c r="J384" i="80"/>
  <c r="J383" i="80"/>
  <c r="I384" i="80"/>
  <c r="I383" i="80"/>
  <c r="H384" i="80"/>
  <c r="H383" i="80"/>
  <c r="G384" i="80"/>
  <c r="G383" i="80"/>
  <c r="F384" i="80"/>
  <c r="F383" i="80"/>
  <c r="E384" i="80"/>
  <c r="E383" i="80"/>
  <c r="D385" i="80"/>
  <c r="D384" i="80"/>
  <c r="D383" i="80"/>
  <c r="H379" i="80"/>
  <c r="H377" i="80"/>
  <c r="H375" i="80"/>
  <c r="E379" i="80"/>
  <c r="E377" i="80"/>
  <c r="E375" i="80"/>
  <c r="Z371" i="80"/>
  <c r="Z371" i="82"/>
  <c r="A371" i="82"/>
  <c r="Z371" i="106"/>
  <c r="Z371" i="84"/>
  <c r="Z371" i="109"/>
  <c r="Z371" i="86"/>
  <c r="Z371" i="89"/>
  <c r="Z371" i="90"/>
  <c r="Z371" i="88"/>
  <c r="A371" i="88"/>
  <c r="A371" i="109"/>
  <c r="A371" i="84"/>
  <c r="A371" i="86"/>
  <c r="A371" i="90"/>
  <c r="A371" i="106"/>
  <c r="L12" i="102"/>
  <c r="C383" i="80"/>
  <c r="L14" i="98"/>
  <c r="L14" i="94"/>
  <c r="L14" i="102"/>
  <c r="L17" i="95"/>
  <c r="L17" i="103"/>
  <c r="M23" i="97"/>
  <c r="M23" i="93"/>
  <c r="N23" i="95"/>
  <c r="Z370" i="90"/>
  <c r="D4745" i="107"/>
  <c r="Z369" i="90"/>
  <c r="D4744" i="108"/>
  <c r="Z368" i="90"/>
  <c r="Z367" i="90"/>
  <c r="D4706" i="107" s="1"/>
  <c r="Z366" i="90"/>
  <c r="Z365" i="90"/>
  <c r="D4740" i="108" s="1"/>
  <c r="Z364" i="90"/>
  <c r="D4739" i="108" s="1"/>
  <c r="Z363" i="90"/>
  <c r="D4738" i="108" s="1"/>
  <c r="Z362" i="90"/>
  <c r="Z361" i="90"/>
  <c r="D4736" i="108" s="1"/>
  <c r="Z360" i="90"/>
  <c r="D4615" i="107" s="1"/>
  <c r="Z359" i="90"/>
  <c r="AI215" i="99" s="1"/>
  <c r="Z358" i="90"/>
  <c r="D4733" i="108"/>
  <c r="Z357" i="90"/>
  <c r="D4732" i="108"/>
  <c r="Z356" i="90"/>
  <c r="D4563" i="107"/>
  <c r="Z355" i="90"/>
  <c r="Z354" i="90"/>
  <c r="AI220" i="99" s="1"/>
  <c r="Z353" i="90"/>
  <c r="D4728" i="108"/>
  <c r="Z352" i="90"/>
  <c r="D4511" i="107"/>
  <c r="Z351" i="90"/>
  <c r="Z350" i="90"/>
  <c r="D4725" i="108" s="1"/>
  <c r="Z349" i="90"/>
  <c r="Z348" i="90"/>
  <c r="D4459" i="107"/>
  <c r="Z347" i="90"/>
  <c r="Z346" i="90"/>
  <c r="AI219" i="99" s="1"/>
  <c r="Z345" i="90"/>
  <c r="D4720" i="108"/>
  <c r="Z344" i="90"/>
  <c r="D4407" i="107"/>
  <c r="Z343" i="90"/>
  <c r="Z342" i="90"/>
  <c r="Z341" i="90"/>
  <c r="D4716" i="108"/>
  <c r="Z340" i="90"/>
  <c r="D4355" i="107"/>
  <c r="Z339" i="90"/>
  <c r="Z338" i="90"/>
  <c r="AI217" i="98" s="1"/>
  <c r="Z337" i="90"/>
  <c r="D4712" i="108"/>
  <c r="Z336" i="90"/>
  <c r="D4303" i="107"/>
  <c r="Z335" i="90"/>
  <c r="AI219" i="98"/>
  <c r="Z334" i="90"/>
  <c r="D4277" i="107"/>
  <c r="Z333" i="90"/>
  <c r="Z332" i="90"/>
  <c r="D4251" i="107" s="1"/>
  <c r="Z331" i="90"/>
  <c r="Z330" i="90"/>
  <c r="Z329" i="90"/>
  <c r="D4704" i="108" s="1"/>
  <c r="Z328" i="90"/>
  <c r="D4199" i="107" s="1"/>
  <c r="Z327" i="90"/>
  <c r="Z326" i="90"/>
  <c r="AI226" i="98"/>
  <c r="Z325" i="90"/>
  <c r="Z324" i="90"/>
  <c r="D4147" i="107" s="1"/>
  <c r="Z323" i="90"/>
  <c r="AI203" i="98" s="1"/>
  <c r="E22" i="98" s="1"/>
  <c r="Z322" i="90"/>
  <c r="Z321" i="90"/>
  <c r="D4696" i="108" s="1"/>
  <c r="Z320" i="90"/>
  <c r="D4095" i="107" s="1"/>
  <c r="Z319" i="90"/>
  <c r="Z318" i="90"/>
  <c r="AI223" i="98"/>
  <c r="Z317" i="90"/>
  <c r="D4056" i="107"/>
  <c r="Z316" i="90"/>
  <c r="D4043" i="107"/>
  <c r="Z315" i="90"/>
  <c r="Z314" i="90"/>
  <c r="Z313" i="90"/>
  <c r="D4688" i="108"/>
  <c r="Z312" i="90"/>
  <c r="D3991" i="107"/>
  <c r="Z311" i="90"/>
  <c r="Z310" i="90"/>
  <c r="AI209" i="98" s="1"/>
  <c r="Z309" i="90"/>
  <c r="Z308" i="90"/>
  <c r="D3939" i="107"/>
  <c r="Z307" i="90"/>
  <c r="Z306" i="90"/>
  <c r="Z305" i="90"/>
  <c r="D4680" i="108"/>
  <c r="Z304" i="90"/>
  <c r="Z303" i="90"/>
  <c r="Z302" i="90"/>
  <c r="Z301" i="90"/>
  <c r="AL213" i="97" s="1"/>
  <c r="Z300" i="90"/>
  <c r="D4675" i="108" s="1"/>
  <c r="Z299" i="90"/>
  <c r="D4674" i="108" s="1"/>
  <c r="Z298" i="90"/>
  <c r="D4673" i="108" s="1"/>
  <c r="Z297" i="90"/>
  <c r="AL226" i="97" s="1"/>
  <c r="Z296" i="90"/>
  <c r="AL212" i="97" s="1"/>
  <c r="Z295" i="90"/>
  <c r="Z294" i="90"/>
  <c r="Z293" i="90"/>
  <c r="AL222" i="97" s="1"/>
  <c r="Z292" i="90"/>
  <c r="D4667" i="108"/>
  <c r="Z291" i="90"/>
  <c r="Z290" i="90"/>
  <c r="D3705" i="107" s="1"/>
  <c r="Z289" i="90"/>
  <c r="Z288" i="90"/>
  <c r="D4663" i="108" s="1"/>
  <c r="Z287" i="90"/>
  <c r="AL219" i="97" s="1"/>
  <c r="Z286" i="90"/>
  <c r="Z285" i="90"/>
  <c r="D4660" i="108" s="1"/>
  <c r="Z284" i="90"/>
  <c r="Z283" i="90"/>
  <c r="D4658" i="108"/>
  <c r="Z282" i="90"/>
  <c r="AL221" i="97"/>
  <c r="Z281" i="90"/>
  <c r="Z280" i="90"/>
  <c r="D4655" i="108" s="1"/>
  <c r="Z279" i="90"/>
  <c r="D3562" i="107" s="1"/>
  <c r="Z278" i="90"/>
  <c r="Z277" i="90"/>
  <c r="AL231" i="96"/>
  <c r="Z276" i="90"/>
  <c r="D4651" i="108"/>
  <c r="Z275" i="90"/>
  <c r="D3543" i="107"/>
  <c r="Z274" i="90"/>
  <c r="Z273" i="90"/>
  <c r="Z272" i="90"/>
  <c r="D3537" i="107"/>
  <c r="Z271" i="90"/>
  <c r="Z270" i="90"/>
  <c r="AL222" i="96" s="1"/>
  <c r="Z269" i="90"/>
  <c r="Z268" i="90"/>
  <c r="D923" i="107" s="1"/>
  <c r="Z267" i="90"/>
  <c r="Z266" i="90"/>
  <c r="Z265" i="90"/>
  <c r="Z264" i="90"/>
  <c r="Z263" i="90"/>
  <c r="D1768" i="107" s="1"/>
  <c r="Z262" i="90"/>
  <c r="Z261" i="90"/>
  <c r="Z260" i="90"/>
  <c r="Z259" i="90"/>
  <c r="Z258" i="90"/>
  <c r="Z257" i="90"/>
  <c r="D989" i="107" s="1"/>
  <c r="Z256" i="90"/>
  <c r="D4631" i="108"/>
  <c r="Z255" i="90"/>
  <c r="Z254" i="90"/>
  <c r="AL224" i="96" s="1"/>
  <c r="Z253" i="90"/>
  <c r="Z252" i="90"/>
  <c r="Z251" i="90"/>
  <c r="Z250" i="90"/>
  <c r="Z249" i="90"/>
  <c r="AL217" i="96"/>
  <c r="Z248" i="90"/>
  <c r="Z247" i="90"/>
  <c r="D1520" i="107" s="1"/>
  <c r="Z246" i="90"/>
  <c r="Z245" i="90"/>
  <c r="D2904" i="107" s="1"/>
  <c r="Z244" i="90"/>
  <c r="D4619" i="108"/>
  <c r="Z243" i="90"/>
  <c r="Z242" i="90"/>
  <c r="D1518" i="107" s="1"/>
  <c r="Z241" i="90"/>
  <c r="Z240" i="90"/>
  <c r="D4615" i="108" s="1"/>
  <c r="Z239" i="90"/>
  <c r="D1246" i="107" s="1"/>
  <c r="Z238" i="90"/>
  <c r="Z237" i="90"/>
  <c r="Z236" i="90"/>
  <c r="D4611" i="108"/>
  <c r="Z235" i="90"/>
  <c r="Z234" i="90"/>
  <c r="D4609" i="108" s="1"/>
  <c r="Z233" i="90"/>
  <c r="Z232" i="90"/>
  <c r="AL221" i="95" s="1"/>
  <c r="Z231" i="90"/>
  <c r="D2087" i="107" s="1"/>
  <c r="Z230" i="90"/>
  <c r="Z229" i="90"/>
  <c r="Z228" i="90"/>
  <c r="D4603" i="108"/>
  <c r="Z227" i="90"/>
  <c r="Z226" i="90"/>
  <c r="AL218" i="95" s="1"/>
  <c r="Z225" i="90"/>
  <c r="Z224" i="90"/>
  <c r="AL220" i="95" s="1"/>
  <c r="Z223" i="90"/>
  <c r="Z222" i="90"/>
  <c r="Z221" i="90"/>
  <c r="Z220" i="90"/>
  <c r="D4595" i="108"/>
  <c r="Z219" i="90"/>
  <c r="Z218" i="90"/>
  <c r="AL203" i="95" s="1"/>
  <c r="D23" i="95"/>
  <c r="Z217" i="90"/>
  <c r="Z216" i="90"/>
  <c r="D4591" i="108" s="1"/>
  <c r="Z215" i="90"/>
  <c r="Z214" i="90"/>
  <c r="D2208" i="107"/>
  <c r="Z213" i="90"/>
  <c r="Z212" i="90"/>
  <c r="Z211" i="90"/>
  <c r="Z210" i="90"/>
  <c r="Z209" i="90"/>
  <c r="Z208" i="90"/>
  <c r="Z207" i="90"/>
  <c r="Z206" i="90"/>
  <c r="Z205" i="90"/>
  <c r="D2069" i="107" s="1"/>
  <c r="Z204" i="90"/>
  <c r="D4579" i="108"/>
  <c r="Z203" i="90"/>
  <c r="D4578" i="108"/>
  <c r="Z202" i="90"/>
  <c r="Z201" i="90"/>
  <c r="Z200" i="90"/>
  <c r="D4575" i="108"/>
  <c r="Z199" i="90"/>
  <c r="Z198" i="90"/>
  <c r="D4573" i="108" s="1"/>
  <c r="Z197" i="90"/>
  <c r="Z196" i="90"/>
  <c r="D2872" i="107" s="1"/>
  <c r="Z195" i="90"/>
  <c r="Z194" i="90"/>
  <c r="Z193" i="90"/>
  <c r="D226" i="107" s="1"/>
  <c r="Z192" i="90"/>
  <c r="Z191" i="90"/>
  <c r="D2575" i="107" s="1"/>
  <c r="Z190" i="90"/>
  <c r="Z189" i="90"/>
  <c r="Z188" i="90"/>
  <c r="Z187" i="90"/>
  <c r="Z186" i="90"/>
  <c r="Z185" i="90"/>
  <c r="D2195" i="107" s="1"/>
  <c r="Z184" i="90"/>
  <c r="D4559" i="108"/>
  <c r="Z183" i="90"/>
  <c r="Z182" i="90"/>
  <c r="D1060" i="107" s="1"/>
  <c r="Z181" i="90"/>
  <c r="Z180" i="90"/>
  <c r="Z179" i="90"/>
  <c r="Z178" i="90"/>
  <c r="Z177" i="90"/>
  <c r="Z176" i="90"/>
  <c r="D4551" i="108" s="1"/>
  <c r="Z175" i="90"/>
  <c r="Z174" i="90"/>
  <c r="Z173" i="90"/>
  <c r="Z172" i="90"/>
  <c r="Z171" i="90"/>
  <c r="Z170" i="90"/>
  <c r="Z169" i="90"/>
  <c r="D1490" i="107"/>
  <c r="Z168" i="90"/>
  <c r="D4543" i="108"/>
  <c r="Z167" i="90"/>
  <c r="Z166" i="90"/>
  <c r="Z165" i="90"/>
  <c r="Z164" i="90"/>
  <c r="Z163" i="90"/>
  <c r="D966" i="107" s="1"/>
  <c r="Z162" i="90"/>
  <c r="Z161" i="90"/>
  <c r="Z160" i="90"/>
  <c r="Z159" i="90"/>
  <c r="AL203" i="93" s="1"/>
  <c r="D23" i="93" s="1"/>
  <c r="Z158" i="90"/>
  <c r="Z157" i="90"/>
  <c r="Z156" i="90"/>
  <c r="AL232" i="104"/>
  <c r="Z155" i="90"/>
  <c r="Z154" i="90"/>
  <c r="Z153" i="90"/>
  <c r="Z152" i="90"/>
  <c r="D4527" i="108" s="1"/>
  <c r="Z151" i="90"/>
  <c r="Z150" i="90"/>
  <c r="Z149" i="90"/>
  <c r="Z148" i="90"/>
  <c r="Z147" i="90"/>
  <c r="Z146" i="90"/>
  <c r="Z145" i="90"/>
  <c r="Z144" i="90"/>
  <c r="D1823" i="107"/>
  <c r="Z143" i="90"/>
  <c r="Z142" i="90"/>
  <c r="D1932" i="107" s="1"/>
  <c r="Z141" i="90"/>
  <c r="Z140" i="90"/>
  <c r="Z139" i="90"/>
  <c r="Z138" i="90"/>
  <c r="Z137" i="90"/>
  <c r="Z136" i="90"/>
  <c r="D828" i="107"/>
  <c r="Z135" i="90"/>
  <c r="Z134" i="90"/>
  <c r="Z133" i="90"/>
  <c r="Z132" i="90"/>
  <c r="D54" i="107" s="1"/>
  <c r="Z131" i="90"/>
  <c r="AL209" i="104" s="1"/>
  <c r="Z130" i="90"/>
  <c r="Z129" i="90"/>
  <c r="AL231" i="104" s="1"/>
  <c r="Z128" i="90"/>
  <c r="D4503" i="108"/>
  <c r="Z127" i="90"/>
  <c r="Z126" i="90"/>
  <c r="Z125" i="90"/>
  <c r="Z124" i="90"/>
  <c r="D1214" i="107" s="1"/>
  <c r="Z123" i="90"/>
  <c r="Z122" i="90"/>
  <c r="Z121" i="90"/>
  <c r="D680" i="107" s="1"/>
  <c r="Z120" i="90"/>
  <c r="Z119" i="90"/>
  <c r="Z118" i="90"/>
  <c r="Z117" i="90"/>
  <c r="Z116" i="90"/>
  <c r="Z115" i="90"/>
  <c r="D2161" i="107" s="1"/>
  <c r="Z114" i="90"/>
  <c r="Z113" i="90"/>
  <c r="Z112" i="90"/>
  <c r="Z111" i="90"/>
  <c r="D609" i="107" s="1"/>
  <c r="Z110" i="90"/>
  <c r="Z109" i="90"/>
  <c r="Z108" i="90"/>
  <c r="Z107" i="90"/>
  <c r="D1925" i="107" s="1"/>
  <c r="Z106" i="90"/>
  <c r="Z105" i="90"/>
  <c r="AL204" i="103" s="1"/>
  <c r="Z104" i="90"/>
  <c r="Z103" i="90"/>
  <c r="D558" i="107" s="1"/>
  <c r="Z102" i="90"/>
  <c r="Z101" i="90"/>
  <c r="Z100" i="90"/>
  <c r="Z99" i="90"/>
  <c r="Z98" i="90"/>
  <c r="Z97" i="90"/>
  <c r="Z96" i="90"/>
  <c r="Z95" i="90"/>
  <c r="D4470" i="108" s="1"/>
  <c r="Z94" i="90"/>
  <c r="D427" i="107"/>
  <c r="Z93" i="90"/>
  <c r="D4468" i="108"/>
  <c r="Z92" i="90"/>
  <c r="Z91" i="90"/>
  <c r="Z90" i="90"/>
  <c r="Z89" i="90"/>
  <c r="D4464" i="108" s="1"/>
  <c r="Z88" i="90"/>
  <c r="Z87" i="90"/>
  <c r="Z86" i="90"/>
  <c r="AL214" i="102" s="1"/>
  <c r="Z85" i="90"/>
  <c r="Z84" i="90"/>
  <c r="Z83" i="90"/>
  <c r="Z82" i="90"/>
  <c r="Z81" i="90"/>
  <c r="D4456" i="108"/>
  <c r="Z80" i="90"/>
  <c r="Z79" i="90"/>
  <c r="Z78" i="90"/>
  <c r="Z77" i="90"/>
  <c r="Z76" i="90"/>
  <c r="Z75" i="90"/>
  <c r="Z74" i="90"/>
  <c r="D875" i="107" s="1"/>
  <c r="Z73" i="90"/>
  <c r="Z72" i="90"/>
  <c r="AL219" i="102" s="1"/>
  <c r="Z71" i="90"/>
  <c r="Z70" i="90"/>
  <c r="D1683" i="107" s="1"/>
  <c r="Z69" i="90"/>
  <c r="Z68" i="90"/>
  <c r="AL209" i="102" s="1"/>
  <c r="Z67" i="90"/>
  <c r="Z66" i="90"/>
  <c r="D1907" i="107" s="1"/>
  <c r="Z65" i="90"/>
  <c r="AL218" i="102" s="1"/>
  <c r="Z64" i="90"/>
  <c r="AL221" i="101" s="1"/>
  <c r="Z63" i="90"/>
  <c r="Z62" i="90"/>
  <c r="AL230" i="101" s="1"/>
  <c r="Z61" i="90"/>
  <c r="Z60" i="90"/>
  <c r="Z59" i="90"/>
  <c r="Z58" i="90"/>
  <c r="AL214" i="101" s="1"/>
  <c r="Z57" i="90"/>
  <c r="Z56" i="90"/>
  <c r="Z55" i="90"/>
  <c r="Z54" i="90"/>
  <c r="AL218" i="101" s="1"/>
  <c r="Z53" i="90"/>
  <c r="D4428" i="108"/>
  <c r="Z52" i="90"/>
  <c r="Z51" i="90"/>
  <c r="AL207" i="101" s="1"/>
  <c r="Z50" i="90"/>
  <c r="Z49" i="90"/>
  <c r="D214" i="107" s="1"/>
  <c r="Z48" i="90"/>
  <c r="Z47" i="90"/>
  <c r="Z46" i="90"/>
  <c r="Z45" i="90"/>
  <c r="AL215" i="101"/>
  <c r="Z44" i="90"/>
  <c r="Z43" i="90"/>
  <c r="Z42" i="90"/>
  <c r="Z41" i="90"/>
  <c r="D4416" i="108" s="1"/>
  <c r="Z40" i="90"/>
  <c r="AL216" i="101" s="1"/>
  <c r="Z39" i="90"/>
  <c r="Z38" i="90"/>
  <c r="Z37" i="90"/>
  <c r="D4412" i="108" s="1"/>
  <c r="Z36" i="90"/>
  <c r="D4411" i="108" s="1"/>
  <c r="Z35" i="90"/>
  <c r="Z34" i="90"/>
  <c r="Z33" i="90"/>
  <c r="D2239" i="107"/>
  <c r="Z32" i="90"/>
  <c r="Z31" i="90"/>
  <c r="Z30" i="90"/>
  <c r="Z29" i="90"/>
  <c r="D212" i="107" s="1"/>
  <c r="Z28" i="90"/>
  <c r="Z27" i="90"/>
  <c r="Z26" i="90"/>
  <c r="D862" i="107" s="1"/>
  <c r="Z25" i="90"/>
  <c r="AL209" i="100" s="1"/>
  <c r="Z24" i="90"/>
  <c r="Z23" i="90"/>
  <c r="D4398" i="108"/>
  <c r="Z22" i="90"/>
  <c r="Z21" i="90"/>
  <c r="D4396" i="108" s="1"/>
  <c r="Z20" i="90"/>
  <c r="AL218" i="100" s="1"/>
  <c r="Z19" i="90"/>
  <c r="Z18" i="90"/>
  <c r="D2118" i="107"/>
  <c r="Z17" i="90"/>
  <c r="Z16" i="90"/>
  <c r="Z15" i="90"/>
  <c r="Z14" i="90"/>
  <c r="Z13" i="90"/>
  <c r="AL225" i="100"/>
  <c r="Z12" i="90"/>
  <c r="Z11" i="90"/>
  <c r="Z10" i="90"/>
  <c r="Z9" i="90"/>
  <c r="AL229" i="100" s="1"/>
  <c r="Z8" i="90"/>
  <c r="AL233" i="100" s="1"/>
  <c r="Z7" i="90"/>
  <c r="A7" i="90"/>
  <c r="A8" i="90" s="1"/>
  <c r="A9" i="90" s="1"/>
  <c r="A10" i="90" s="1"/>
  <c r="A11" i="90" s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A42" i="90" s="1"/>
  <c r="A43" i="90" s="1"/>
  <c r="A44" i="90" s="1"/>
  <c r="A45" i="90" s="1"/>
  <c r="A46" i="90" s="1"/>
  <c r="A47" i="90" s="1"/>
  <c r="A48" i="90" s="1"/>
  <c r="A49" i="90" s="1"/>
  <c r="A50" i="90" s="1"/>
  <c r="A51" i="90" s="1"/>
  <c r="A52" i="90" s="1"/>
  <c r="A53" i="90" s="1"/>
  <c r="A54" i="90" s="1"/>
  <c r="A55" i="90" s="1"/>
  <c r="A56" i="90" s="1"/>
  <c r="A57" i="90" s="1"/>
  <c r="A58" i="90" s="1"/>
  <c r="A59" i="90" s="1"/>
  <c r="A60" i="90" s="1"/>
  <c r="A61" i="90" s="1"/>
  <c r="A62" i="90" s="1"/>
  <c r="A63" i="90" s="1"/>
  <c r="A64" i="90" s="1"/>
  <c r="A65" i="90" s="1"/>
  <c r="A66" i="90" s="1"/>
  <c r="A67" i="90" s="1"/>
  <c r="A68" i="90" s="1"/>
  <c r="A69" i="90" s="1"/>
  <c r="A70" i="90" s="1"/>
  <c r="A71" i="90" s="1"/>
  <c r="A72" i="90" s="1"/>
  <c r="A73" i="90" s="1"/>
  <c r="A74" i="90" s="1"/>
  <c r="A75" i="90" s="1"/>
  <c r="A76" i="90" s="1"/>
  <c r="A77" i="90" s="1"/>
  <c r="A78" i="90" s="1"/>
  <c r="A79" i="90" s="1"/>
  <c r="A80" i="90" s="1"/>
  <c r="A81" i="90" s="1"/>
  <c r="A82" i="90" s="1"/>
  <c r="A83" i="90" s="1"/>
  <c r="A84" i="90" s="1"/>
  <c r="A85" i="90" s="1"/>
  <c r="A86" i="90" s="1"/>
  <c r="A87" i="90" s="1"/>
  <c r="A88" i="90" s="1"/>
  <c r="A89" i="90" s="1"/>
  <c r="A90" i="90" s="1"/>
  <c r="A91" i="90" s="1"/>
  <c r="A92" i="90" s="1"/>
  <c r="A93" i="90" s="1"/>
  <c r="A94" i="90" s="1"/>
  <c r="A95" i="90" s="1"/>
  <c r="A96" i="90" s="1"/>
  <c r="A97" i="90" s="1"/>
  <c r="A98" i="90" s="1"/>
  <c r="A99" i="90" s="1"/>
  <c r="A100" i="90" s="1"/>
  <c r="A101" i="90" s="1"/>
  <c r="A102" i="90" s="1"/>
  <c r="A103" i="90" s="1"/>
  <c r="A104" i="90" s="1"/>
  <c r="A105" i="90" s="1"/>
  <c r="A106" i="90" s="1"/>
  <c r="A107" i="90" s="1"/>
  <c r="A108" i="90" s="1"/>
  <c r="A109" i="90" s="1"/>
  <c r="A110" i="90" s="1"/>
  <c r="A111" i="90" s="1"/>
  <c r="A112" i="90" s="1"/>
  <c r="A113" i="90" s="1"/>
  <c r="A114" i="90" s="1"/>
  <c r="A115" i="90" s="1"/>
  <c r="A116" i="90" s="1"/>
  <c r="A117" i="90" s="1"/>
  <c r="A118" i="90" s="1"/>
  <c r="A119" i="90" s="1"/>
  <c r="A120" i="90" s="1"/>
  <c r="A121" i="90" s="1"/>
  <c r="A122" i="90" s="1"/>
  <c r="A123" i="90" s="1"/>
  <c r="A124" i="90" s="1"/>
  <c r="A125" i="90" s="1"/>
  <c r="A126" i="90" s="1"/>
  <c r="A127" i="90" s="1"/>
  <c r="A128" i="90" s="1"/>
  <c r="A129" i="90" s="1"/>
  <c r="A130" i="90" s="1"/>
  <c r="A131" i="90" s="1"/>
  <c r="A132" i="90" s="1"/>
  <c r="A133" i="90" s="1"/>
  <c r="A134" i="90" s="1"/>
  <c r="A135" i="90" s="1"/>
  <c r="A136" i="90" s="1"/>
  <c r="A137" i="90" s="1"/>
  <c r="A138" i="90" s="1"/>
  <c r="A139" i="90" s="1"/>
  <c r="A140" i="90" s="1"/>
  <c r="A141" i="90" s="1"/>
  <c r="A142" i="90" s="1"/>
  <c r="A143" i="90" s="1"/>
  <c r="A144" i="90" s="1"/>
  <c r="A145" i="90" s="1"/>
  <c r="A146" i="90" s="1"/>
  <c r="A147" i="90" s="1"/>
  <c r="A148" i="90" s="1"/>
  <c r="A149" i="90" s="1"/>
  <c r="A150" i="90" s="1"/>
  <c r="A151" i="90" s="1"/>
  <c r="A152" i="90" s="1"/>
  <c r="A153" i="90" s="1"/>
  <c r="A154" i="90" s="1"/>
  <c r="A155" i="90" s="1"/>
  <c r="A156" i="90" s="1"/>
  <c r="A157" i="90" s="1"/>
  <c r="A158" i="90" s="1"/>
  <c r="A159" i="90" s="1"/>
  <c r="A160" i="90" s="1"/>
  <c r="A161" i="90" s="1"/>
  <c r="A162" i="90" s="1"/>
  <c r="A163" i="90" s="1"/>
  <c r="A164" i="90" s="1"/>
  <c r="A165" i="90" s="1"/>
  <c r="A166" i="90" s="1"/>
  <c r="A167" i="90" s="1"/>
  <c r="A168" i="90" s="1"/>
  <c r="A169" i="90" s="1"/>
  <c r="A170" i="90" s="1"/>
  <c r="A171" i="90" s="1"/>
  <c r="A172" i="90" s="1"/>
  <c r="A173" i="90" s="1"/>
  <c r="A174" i="90" s="1"/>
  <c r="A175" i="90" s="1"/>
  <c r="A176" i="90" s="1"/>
  <c r="A177" i="90" s="1"/>
  <c r="A178" i="90" s="1"/>
  <c r="A179" i="90" s="1"/>
  <c r="A180" i="90" s="1"/>
  <c r="A181" i="90" s="1"/>
  <c r="A182" i="90" s="1"/>
  <c r="A183" i="90" s="1"/>
  <c r="A184" i="90" s="1"/>
  <c r="A185" i="90" s="1"/>
  <c r="A186" i="90" s="1"/>
  <c r="A187" i="90" s="1"/>
  <c r="A188" i="90" s="1"/>
  <c r="A189" i="90" s="1"/>
  <c r="A190" i="90" s="1"/>
  <c r="A191" i="90" s="1"/>
  <c r="A192" i="90" s="1"/>
  <c r="A193" i="90" s="1"/>
  <c r="A194" i="90" s="1"/>
  <c r="A195" i="90" s="1"/>
  <c r="A196" i="90" s="1"/>
  <c r="A197" i="90" s="1"/>
  <c r="A198" i="90" s="1"/>
  <c r="A199" i="90" s="1"/>
  <c r="A200" i="90" s="1"/>
  <c r="A201" i="90" s="1"/>
  <c r="A202" i="90" s="1"/>
  <c r="A203" i="90" s="1"/>
  <c r="A204" i="90" s="1"/>
  <c r="A205" i="90" s="1"/>
  <c r="A206" i="90" s="1"/>
  <c r="A207" i="90" s="1"/>
  <c r="A208" i="90" s="1"/>
  <c r="A209" i="90" s="1"/>
  <c r="A210" i="90" s="1"/>
  <c r="A211" i="90" s="1"/>
  <c r="A212" i="90" s="1"/>
  <c r="A213" i="90" s="1"/>
  <c r="A214" i="90" s="1"/>
  <c r="A215" i="90" s="1"/>
  <c r="A216" i="90" s="1"/>
  <c r="A217" i="90" s="1"/>
  <c r="A218" i="90" s="1"/>
  <c r="A219" i="90" s="1"/>
  <c r="A220" i="90" s="1"/>
  <c r="A221" i="90" s="1"/>
  <c r="A222" i="90" s="1"/>
  <c r="A223" i="90" s="1"/>
  <c r="A224" i="90" s="1"/>
  <c r="A225" i="90" s="1"/>
  <c r="A226" i="90" s="1"/>
  <c r="A227" i="90" s="1"/>
  <c r="A228" i="90" s="1"/>
  <c r="A229" i="90" s="1"/>
  <c r="A230" i="90" s="1"/>
  <c r="A231" i="90" s="1"/>
  <c r="A232" i="90" s="1"/>
  <c r="A233" i="90" s="1"/>
  <c r="A234" i="90" s="1"/>
  <c r="A235" i="90" s="1"/>
  <c r="A236" i="90" s="1"/>
  <c r="A237" i="90" s="1"/>
  <c r="A238" i="90" s="1"/>
  <c r="A239" i="90" s="1"/>
  <c r="A240" i="90" s="1"/>
  <c r="A241" i="90" s="1"/>
  <c r="A242" i="90" s="1"/>
  <c r="A243" i="90" s="1"/>
  <c r="A244" i="90" s="1"/>
  <c r="A245" i="90" s="1"/>
  <c r="A246" i="90" s="1"/>
  <c r="A247" i="90" s="1"/>
  <c r="A248" i="90" s="1"/>
  <c r="A249" i="90" s="1"/>
  <c r="A250" i="90" s="1"/>
  <c r="A251" i="90" s="1"/>
  <c r="A252" i="90" s="1"/>
  <c r="A253" i="90" s="1"/>
  <c r="A254" i="90" s="1"/>
  <c r="A255" i="90" s="1"/>
  <c r="A256" i="90" s="1"/>
  <c r="A257" i="90" s="1"/>
  <c r="A258" i="90" s="1"/>
  <c r="A259" i="90" s="1"/>
  <c r="A260" i="90" s="1"/>
  <c r="A261" i="90" s="1"/>
  <c r="A262" i="90" s="1"/>
  <c r="A263" i="90" s="1"/>
  <c r="A264" i="90" s="1"/>
  <c r="A265" i="90" s="1"/>
  <c r="A266" i="90" s="1"/>
  <c r="A267" i="90" s="1"/>
  <c r="A268" i="90" s="1"/>
  <c r="A269" i="90" s="1"/>
  <c r="A270" i="90" s="1"/>
  <c r="A271" i="90" s="1"/>
  <c r="A272" i="90" s="1"/>
  <c r="A273" i="90" s="1"/>
  <c r="A274" i="90" s="1"/>
  <c r="A275" i="90" s="1"/>
  <c r="A276" i="90" s="1"/>
  <c r="A277" i="90" s="1"/>
  <c r="A278" i="90" s="1"/>
  <c r="A279" i="90" s="1"/>
  <c r="A280" i="90" s="1"/>
  <c r="A281" i="90" s="1"/>
  <c r="A282" i="90" s="1"/>
  <c r="A283" i="90" s="1"/>
  <c r="A284" i="90" s="1"/>
  <c r="A285" i="90" s="1"/>
  <c r="A286" i="90" s="1"/>
  <c r="A287" i="90" s="1"/>
  <c r="A288" i="90" s="1"/>
  <c r="A289" i="90" s="1"/>
  <c r="A290" i="90" s="1"/>
  <c r="A291" i="90" s="1"/>
  <c r="A292" i="90" s="1"/>
  <c r="A293" i="90" s="1"/>
  <c r="A294" i="90" s="1"/>
  <c r="A295" i="90" s="1"/>
  <c r="A296" i="90" s="1"/>
  <c r="A297" i="90" s="1"/>
  <c r="A298" i="90" s="1"/>
  <c r="A299" i="90" s="1"/>
  <c r="A300" i="90" s="1"/>
  <c r="A301" i="90" s="1"/>
  <c r="A302" i="90" s="1"/>
  <c r="A303" i="90" s="1"/>
  <c r="A304" i="90" s="1"/>
  <c r="A305" i="90" s="1"/>
  <c r="A306" i="90" s="1"/>
  <c r="A307" i="90" s="1"/>
  <c r="A308" i="90" s="1"/>
  <c r="A309" i="90" s="1"/>
  <c r="A310" i="90" s="1"/>
  <c r="A311" i="90" s="1"/>
  <c r="A312" i="90" s="1"/>
  <c r="A313" i="90" s="1"/>
  <c r="A314" i="90" s="1"/>
  <c r="A315" i="90" s="1"/>
  <c r="A316" i="90" s="1"/>
  <c r="A317" i="90" s="1"/>
  <c r="A318" i="90" s="1"/>
  <c r="A319" i="90" s="1"/>
  <c r="A320" i="90" s="1"/>
  <c r="A321" i="90" s="1"/>
  <c r="A322" i="90" s="1"/>
  <c r="A323" i="90" s="1"/>
  <c r="A324" i="90" s="1"/>
  <c r="A325" i="90" s="1"/>
  <c r="A326" i="90" s="1"/>
  <c r="A327" i="90" s="1"/>
  <c r="A328" i="90" s="1"/>
  <c r="A329" i="90" s="1"/>
  <c r="A330" i="90" s="1"/>
  <c r="A331" i="90" s="1"/>
  <c r="A332" i="90" s="1"/>
  <c r="A333" i="90" s="1"/>
  <c r="A334" i="90" s="1"/>
  <c r="A335" i="90" s="1"/>
  <c r="A336" i="90" s="1"/>
  <c r="A337" i="90" s="1"/>
  <c r="A338" i="90" s="1"/>
  <c r="A339" i="90" s="1"/>
  <c r="A340" i="90" s="1"/>
  <c r="A341" i="90" s="1"/>
  <c r="A342" i="90" s="1"/>
  <c r="A343" i="90" s="1"/>
  <c r="A344" i="90" s="1"/>
  <c r="A345" i="90" s="1"/>
  <c r="A346" i="90" s="1"/>
  <c r="A347" i="90" s="1"/>
  <c r="A348" i="90" s="1"/>
  <c r="A349" i="90" s="1"/>
  <c r="A350" i="90" s="1"/>
  <c r="A351" i="90" s="1"/>
  <c r="A352" i="90" s="1"/>
  <c r="A353" i="90" s="1"/>
  <c r="A354" i="90" s="1"/>
  <c r="A355" i="90" s="1"/>
  <c r="A356" i="90" s="1"/>
  <c r="A357" i="90" s="1"/>
  <c r="A358" i="90" s="1"/>
  <c r="A359" i="90" s="1"/>
  <c r="A360" i="90" s="1"/>
  <c r="A361" i="90" s="1"/>
  <c r="A362" i="90" s="1"/>
  <c r="A363" i="90" s="1"/>
  <c r="A364" i="90" s="1"/>
  <c r="A365" i="90" s="1"/>
  <c r="A366" i="90" s="1"/>
  <c r="A367" i="90" s="1"/>
  <c r="A368" i="90" s="1"/>
  <c r="A369" i="90" s="1"/>
  <c r="A370" i="90" s="1"/>
  <c r="Z6" i="90"/>
  <c r="Z370" i="109"/>
  <c r="Z369" i="109"/>
  <c r="Z368" i="109"/>
  <c r="Z367" i="109"/>
  <c r="Z366" i="109"/>
  <c r="Z365" i="109"/>
  <c r="Z364" i="109"/>
  <c r="Z363" i="109"/>
  <c r="Z362" i="109"/>
  <c r="Z361" i="109"/>
  <c r="Z360" i="109"/>
  <c r="Z359" i="109"/>
  <c r="Z358" i="109"/>
  <c r="Z357" i="109"/>
  <c r="Z356" i="109"/>
  <c r="Z355" i="109"/>
  <c r="Z354" i="109"/>
  <c r="Z353" i="109"/>
  <c r="Z352" i="109"/>
  <c r="Z351" i="109"/>
  <c r="Z350" i="109"/>
  <c r="Z349" i="109"/>
  <c r="Z348" i="109"/>
  <c r="Z347" i="109"/>
  <c r="Z346" i="109"/>
  <c r="Z345" i="109"/>
  <c r="Z344" i="109"/>
  <c r="Z343" i="109"/>
  <c r="Z342" i="109"/>
  <c r="Z341" i="109"/>
  <c r="Z340" i="109"/>
  <c r="Z339" i="109"/>
  <c r="Z338" i="109"/>
  <c r="Z337" i="109"/>
  <c r="Z336" i="109"/>
  <c r="Z335" i="109"/>
  <c r="Z334" i="109"/>
  <c r="Z333" i="109"/>
  <c r="Z332" i="109"/>
  <c r="Z331" i="109"/>
  <c r="Z330" i="109"/>
  <c r="Z329" i="109"/>
  <c r="Z328" i="109"/>
  <c r="Z327" i="109"/>
  <c r="Z326" i="109"/>
  <c r="Z325" i="109"/>
  <c r="Z324" i="109"/>
  <c r="Z323" i="109"/>
  <c r="Z322" i="109"/>
  <c r="Z321" i="109"/>
  <c r="Z320" i="109"/>
  <c r="Z319" i="109"/>
  <c r="Z318" i="109"/>
  <c r="Z317" i="109"/>
  <c r="Z316" i="109"/>
  <c r="Z315" i="109"/>
  <c r="Z314" i="109"/>
  <c r="Z313" i="109"/>
  <c r="Z312" i="109"/>
  <c r="Z311" i="109"/>
  <c r="Z310" i="109"/>
  <c r="Z309" i="109"/>
  <c r="Z308" i="109"/>
  <c r="Z307" i="109"/>
  <c r="Z306" i="109"/>
  <c r="Z305" i="109"/>
  <c r="Z304" i="109"/>
  <c r="Z303" i="109"/>
  <c r="Z302" i="109"/>
  <c r="Z301" i="109"/>
  <c r="Z300" i="109"/>
  <c r="Z299" i="109"/>
  <c r="Z298" i="109"/>
  <c r="Z297" i="109"/>
  <c r="Z296" i="109"/>
  <c r="Z295" i="109"/>
  <c r="Z294" i="109"/>
  <c r="Z293" i="109"/>
  <c r="Z292" i="109"/>
  <c r="Z291" i="109"/>
  <c r="Z290" i="109"/>
  <c r="Z289" i="109"/>
  <c r="Z288" i="109"/>
  <c r="Z287" i="109"/>
  <c r="Z286" i="109"/>
  <c r="Z285" i="109"/>
  <c r="Z284" i="109"/>
  <c r="Z283" i="109"/>
  <c r="Z282" i="109"/>
  <c r="Z281" i="109"/>
  <c r="Z280" i="109"/>
  <c r="Z279" i="109"/>
  <c r="Z278" i="109"/>
  <c r="Z277" i="109"/>
  <c r="Z276" i="109"/>
  <c r="Z275" i="109"/>
  <c r="Z274" i="109"/>
  <c r="Z273" i="109"/>
  <c r="Z272" i="109"/>
  <c r="Z271" i="109"/>
  <c r="Z270" i="109"/>
  <c r="Z269" i="109"/>
  <c r="Z268" i="109"/>
  <c r="Z267" i="109"/>
  <c r="Z266" i="109"/>
  <c r="Z265" i="109"/>
  <c r="Z264" i="109"/>
  <c r="Z263" i="109"/>
  <c r="Z262" i="109"/>
  <c r="Z261" i="109"/>
  <c r="Z260" i="109"/>
  <c r="Z259" i="109"/>
  <c r="Z258" i="109"/>
  <c r="Z257" i="109"/>
  <c r="Z256" i="109"/>
  <c r="Z255" i="109"/>
  <c r="Z254" i="109"/>
  <c r="Z253" i="109"/>
  <c r="Z252" i="109"/>
  <c r="Z251" i="109"/>
  <c r="Z250" i="109"/>
  <c r="Z249" i="109"/>
  <c r="Z248" i="109"/>
  <c r="Z247" i="109"/>
  <c r="Z246" i="109"/>
  <c r="Z245" i="109"/>
  <c r="Z244" i="109"/>
  <c r="Z243" i="109"/>
  <c r="Z242" i="109"/>
  <c r="Z241" i="109"/>
  <c r="Z240" i="109"/>
  <c r="Z239" i="109"/>
  <c r="Z238" i="109"/>
  <c r="Z237" i="109"/>
  <c r="Z236" i="109"/>
  <c r="Z235" i="109"/>
  <c r="Z234" i="109"/>
  <c r="Z233" i="109"/>
  <c r="Z232" i="109"/>
  <c r="Z231" i="109"/>
  <c r="Z230" i="109"/>
  <c r="Z229" i="109"/>
  <c r="Z228" i="109"/>
  <c r="Z227" i="109"/>
  <c r="Z226" i="109"/>
  <c r="Z225" i="109"/>
  <c r="Z224" i="109"/>
  <c r="Z223" i="109"/>
  <c r="Z222" i="109"/>
  <c r="Z221" i="109"/>
  <c r="Z220" i="109"/>
  <c r="Z219" i="109"/>
  <c r="Z218" i="109"/>
  <c r="Z217" i="109"/>
  <c r="Z216" i="109"/>
  <c r="Z215" i="109"/>
  <c r="Z214" i="109"/>
  <c r="Z213" i="109"/>
  <c r="Z212" i="109"/>
  <c r="Z211" i="109"/>
  <c r="Z210" i="109"/>
  <c r="Z209" i="109"/>
  <c r="Z208" i="109"/>
  <c r="Z207" i="109"/>
  <c r="Z206" i="109"/>
  <c r="Z205" i="109"/>
  <c r="Z204" i="109"/>
  <c r="Z203" i="109"/>
  <c r="Z202" i="109"/>
  <c r="Z201" i="109"/>
  <c r="Z200" i="109"/>
  <c r="Z199" i="109"/>
  <c r="Z198" i="109"/>
  <c r="Z197" i="109"/>
  <c r="Z196" i="109"/>
  <c r="Z195" i="109"/>
  <c r="Z194" i="109"/>
  <c r="Z193" i="109"/>
  <c r="Z192" i="109"/>
  <c r="Z191" i="109"/>
  <c r="Z190" i="109"/>
  <c r="Z189" i="109"/>
  <c r="Z188" i="109"/>
  <c r="Z187" i="109"/>
  <c r="Z186" i="109"/>
  <c r="Z185" i="109"/>
  <c r="Z184" i="109"/>
  <c r="Z183" i="109"/>
  <c r="Z182" i="109"/>
  <c r="Z181" i="109"/>
  <c r="Z180" i="109"/>
  <c r="Z179" i="109"/>
  <c r="Z178" i="109"/>
  <c r="Z177" i="109"/>
  <c r="Z176" i="109"/>
  <c r="Z175" i="109"/>
  <c r="Z174" i="109"/>
  <c r="Z173" i="109"/>
  <c r="Z172" i="109"/>
  <c r="Z171" i="109"/>
  <c r="Z170" i="109"/>
  <c r="Z169" i="109"/>
  <c r="Z168" i="109"/>
  <c r="Z167" i="109"/>
  <c r="Z166" i="109"/>
  <c r="Z165" i="109"/>
  <c r="Z164" i="109"/>
  <c r="Z163" i="109"/>
  <c r="Z162" i="109"/>
  <c r="Z161" i="109"/>
  <c r="Z160" i="109"/>
  <c r="Z159" i="109"/>
  <c r="Z158" i="109"/>
  <c r="Z157" i="109"/>
  <c r="Z156" i="109"/>
  <c r="Z155" i="109"/>
  <c r="Z154" i="109"/>
  <c r="Z153" i="109"/>
  <c r="Z152" i="109"/>
  <c r="Z151" i="109"/>
  <c r="Z150" i="109"/>
  <c r="Z149" i="109"/>
  <c r="Z148" i="109"/>
  <c r="Z147" i="109"/>
  <c r="Z146" i="109"/>
  <c r="Z145" i="109"/>
  <c r="Z144" i="109"/>
  <c r="Z143" i="109"/>
  <c r="Z142" i="109"/>
  <c r="Z141" i="109"/>
  <c r="Z140" i="109"/>
  <c r="Z139" i="109"/>
  <c r="Z138" i="109"/>
  <c r="Z137" i="109"/>
  <c r="Z136" i="109"/>
  <c r="Z135" i="109"/>
  <c r="Z134" i="109"/>
  <c r="Z133" i="109"/>
  <c r="Z132" i="109"/>
  <c r="Z131" i="109"/>
  <c r="Z130" i="109"/>
  <c r="Z129" i="109"/>
  <c r="Z128" i="109"/>
  <c r="Z127" i="109"/>
  <c r="Z126" i="109"/>
  <c r="Z125" i="109"/>
  <c r="Z124" i="109"/>
  <c r="Z123" i="109"/>
  <c r="Z122" i="109"/>
  <c r="Z121" i="109"/>
  <c r="Z120" i="109"/>
  <c r="Z119" i="109"/>
  <c r="Z118" i="109"/>
  <c r="Z117" i="109"/>
  <c r="Z116" i="109"/>
  <c r="Z115" i="109"/>
  <c r="Z114" i="109"/>
  <c r="Z113" i="109"/>
  <c r="Z112" i="109"/>
  <c r="Z111" i="109"/>
  <c r="Z110" i="109"/>
  <c r="Z109" i="109"/>
  <c r="Z108" i="109"/>
  <c r="Z107" i="109"/>
  <c r="Z106" i="109"/>
  <c r="Z105" i="109"/>
  <c r="Z104" i="109"/>
  <c r="Z103" i="109"/>
  <c r="Z102" i="109"/>
  <c r="Z101" i="109"/>
  <c r="Z100" i="109"/>
  <c r="Z99" i="109"/>
  <c r="Z98" i="109"/>
  <c r="Z97" i="109"/>
  <c r="Z96" i="109"/>
  <c r="Z95" i="109"/>
  <c r="Z94" i="109"/>
  <c r="Z93" i="109"/>
  <c r="Z92" i="109"/>
  <c r="Z91" i="109"/>
  <c r="Z90" i="109"/>
  <c r="Z89" i="109"/>
  <c r="Z88" i="109"/>
  <c r="Z87" i="109"/>
  <c r="Z86" i="109"/>
  <c r="Z85" i="109"/>
  <c r="Z84" i="109"/>
  <c r="Z83" i="109"/>
  <c r="Z82" i="109"/>
  <c r="Z81" i="109"/>
  <c r="Z80" i="109"/>
  <c r="Z79" i="109"/>
  <c r="Z78" i="109"/>
  <c r="Z77" i="109"/>
  <c r="Z76" i="109"/>
  <c r="Z75" i="109"/>
  <c r="Z74" i="109"/>
  <c r="Z73" i="109"/>
  <c r="Z72" i="109"/>
  <c r="Z71" i="109"/>
  <c r="Z70" i="109"/>
  <c r="Z69" i="109"/>
  <c r="Z68" i="109"/>
  <c r="Z67" i="109"/>
  <c r="Z66" i="109"/>
  <c r="Z65" i="109"/>
  <c r="Z64" i="109"/>
  <c r="Z63" i="109"/>
  <c r="Z62" i="109"/>
  <c r="Z61" i="109"/>
  <c r="Z60" i="109"/>
  <c r="Z59" i="109"/>
  <c r="Z58" i="109"/>
  <c r="Z57" i="109"/>
  <c r="Z56" i="109"/>
  <c r="Z55" i="109"/>
  <c r="Z54" i="109"/>
  <c r="Z53" i="109"/>
  <c r="Z52" i="109"/>
  <c r="Z51" i="109"/>
  <c r="Z50" i="109"/>
  <c r="Z49" i="109"/>
  <c r="Z48" i="109"/>
  <c r="Z47" i="109"/>
  <c r="Z46" i="109"/>
  <c r="Z45" i="109"/>
  <c r="Z44" i="109"/>
  <c r="Z43" i="109"/>
  <c r="Z42" i="109"/>
  <c r="Z41" i="109"/>
  <c r="Z40" i="109"/>
  <c r="Z39" i="109"/>
  <c r="Z38" i="109"/>
  <c r="Z37" i="109"/>
  <c r="Z36" i="109"/>
  <c r="Z35" i="109"/>
  <c r="Z34" i="109"/>
  <c r="Z33" i="109"/>
  <c r="Z32" i="109"/>
  <c r="Z31" i="109"/>
  <c r="Z30" i="109"/>
  <c r="Z29" i="109"/>
  <c r="Z28" i="109"/>
  <c r="Z27" i="109"/>
  <c r="Z26" i="109"/>
  <c r="Z25" i="109"/>
  <c r="Z24" i="109"/>
  <c r="Z23" i="109"/>
  <c r="Z22" i="109"/>
  <c r="Z21" i="109"/>
  <c r="Z20" i="109"/>
  <c r="Z19" i="109"/>
  <c r="Z18" i="109"/>
  <c r="Z17" i="109"/>
  <c r="Z16" i="109"/>
  <c r="Z15" i="109"/>
  <c r="Z14" i="109"/>
  <c r="Z13" i="109"/>
  <c r="Z12" i="109"/>
  <c r="Z11" i="109"/>
  <c r="Z10" i="109"/>
  <c r="Z9" i="109"/>
  <c r="Z8" i="109"/>
  <c r="Z7" i="109"/>
  <c r="A7" i="109"/>
  <c r="A8" i="109" s="1"/>
  <c r="A9" i="109" s="1"/>
  <c r="A10" i="109" s="1"/>
  <c r="A11" i="109" s="1"/>
  <c r="A12" i="109" s="1"/>
  <c r="A13" i="109" s="1"/>
  <c r="A14" i="109" s="1"/>
  <c r="A15" i="109"/>
  <c r="A16" i="109" s="1"/>
  <c r="A17" i="109" s="1"/>
  <c r="A18" i="109" s="1"/>
  <c r="A19" i="109" s="1"/>
  <c r="A20" i="109" s="1"/>
  <c r="A21" i="109" s="1"/>
  <c r="A22" i="109" s="1"/>
  <c r="A23" i="109"/>
  <c r="A24" i="109" s="1"/>
  <c r="A25" i="109" s="1"/>
  <c r="A26" i="109" s="1"/>
  <c r="A27" i="109" s="1"/>
  <c r="A28" i="109" s="1"/>
  <c r="A29" i="109" s="1"/>
  <c r="A30" i="109" s="1"/>
  <c r="A31" i="109"/>
  <c r="A32" i="109" s="1"/>
  <c r="A33" i="109" s="1"/>
  <c r="A34" i="109" s="1"/>
  <c r="A35" i="109" s="1"/>
  <c r="A36" i="109" s="1"/>
  <c r="A37" i="109" s="1"/>
  <c r="A38" i="109" s="1"/>
  <c r="A39" i="109" s="1"/>
  <c r="A40" i="109" s="1"/>
  <c r="A41" i="109" s="1"/>
  <c r="A42" i="109" s="1"/>
  <c r="A43" i="109" s="1"/>
  <c r="A44" i="109" s="1"/>
  <c r="A45" i="109" s="1"/>
  <c r="A46" i="109" s="1"/>
  <c r="A47" i="109" s="1"/>
  <c r="A48" i="109" s="1"/>
  <c r="A49" i="109" s="1"/>
  <c r="A50" i="109" s="1"/>
  <c r="A51" i="109" s="1"/>
  <c r="A52" i="109" s="1"/>
  <c r="A53" i="109" s="1"/>
  <c r="A54" i="109" s="1"/>
  <c r="A55" i="109" s="1"/>
  <c r="A56" i="109" s="1"/>
  <c r="A57" i="109" s="1"/>
  <c r="A58" i="109" s="1"/>
  <c r="A59" i="109" s="1"/>
  <c r="A60" i="109" s="1"/>
  <c r="A61" i="109" s="1"/>
  <c r="A62" i="109" s="1"/>
  <c r="A63" i="109" s="1"/>
  <c r="A64" i="109" s="1"/>
  <c r="A65" i="109" s="1"/>
  <c r="A66" i="109" s="1"/>
  <c r="A67" i="109" s="1"/>
  <c r="A68" i="109" s="1"/>
  <c r="A69" i="109" s="1"/>
  <c r="A70" i="109" s="1"/>
  <c r="A71" i="109" s="1"/>
  <c r="A72" i="109" s="1"/>
  <c r="A73" i="109" s="1"/>
  <c r="A74" i="109" s="1"/>
  <c r="A75" i="109" s="1"/>
  <c r="A76" i="109" s="1"/>
  <c r="A77" i="109" s="1"/>
  <c r="A78" i="109" s="1"/>
  <c r="A79" i="109" s="1"/>
  <c r="A80" i="109" s="1"/>
  <c r="A81" i="109" s="1"/>
  <c r="A82" i="109" s="1"/>
  <c r="A83" i="109" s="1"/>
  <c r="A84" i="109" s="1"/>
  <c r="A85" i="109" s="1"/>
  <c r="A86" i="109" s="1"/>
  <c r="A87" i="109" s="1"/>
  <c r="A88" i="109" s="1"/>
  <c r="A89" i="109" s="1"/>
  <c r="A90" i="109" s="1"/>
  <c r="A91" i="109" s="1"/>
  <c r="A92" i="109" s="1"/>
  <c r="A93" i="109" s="1"/>
  <c r="A94" i="109" s="1"/>
  <c r="A95" i="109" s="1"/>
  <c r="A96" i="109" s="1"/>
  <c r="A97" i="109" s="1"/>
  <c r="A98" i="109" s="1"/>
  <c r="A99" i="109" s="1"/>
  <c r="A100" i="109" s="1"/>
  <c r="A101" i="109" s="1"/>
  <c r="A102" i="109" s="1"/>
  <c r="A103" i="109" s="1"/>
  <c r="A104" i="109" s="1"/>
  <c r="A105" i="109" s="1"/>
  <c r="A106" i="109" s="1"/>
  <c r="A107" i="109" s="1"/>
  <c r="A108" i="109" s="1"/>
  <c r="A109" i="109" s="1"/>
  <c r="A110" i="109" s="1"/>
  <c r="A111" i="109" s="1"/>
  <c r="A112" i="109" s="1"/>
  <c r="A113" i="109" s="1"/>
  <c r="A114" i="109" s="1"/>
  <c r="A115" i="109" s="1"/>
  <c r="A116" i="109" s="1"/>
  <c r="A117" i="109" s="1"/>
  <c r="A118" i="109" s="1"/>
  <c r="A119" i="109" s="1"/>
  <c r="A120" i="109" s="1"/>
  <c r="A121" i="109" s="1"/>
  <c r="A122" i="109" s="1"/>
  <c r="A123" i="109" s="1"/>
  <c r="A124" i="109" s="1"/>
  <c r="A125" i="109" s="1"/>
  <c r="A126" i="109" s="1"/>
  <c r="A127" i="109" s="1"/>
  <c r="A128" i="109" s="1"/>
  <c r="A129" i="109" s="1"/>
  <c r="A130" i="109" s="1"/>
  <c r="A131" i="109" s="1"/>
  <c r="A132" i="109" s="1"/>
  <c r="A133" i="109" s="1"/>
  <c r="A134" i="109" s="1"/>
  <c r="A135" i="109" s="1"/>
  <c r="A136" i="109" s="1"/>
  <c r="A137" i="109" s="1"/>
  <c r="A138" i="109" s="1"/>
  <c r="A139" i="109" s="1"/>
  <c r="A140" i="109" s="1"/>
  <c r="A141" i="109" s="1"/>
  <c r="A142" i="109" s="1"/>
  <c r="A143" i="109" s="1"/>
  <c r="A144" i="109" s="1"/>
  <c r="A145" i="109" s="1"/>
  <c r="A146" i="109" s="1"/>
  <c r="A147" i="109" s="1"/>
  <c r="A148" i="109" s="1"/>
  <c r="A149" i="109" s="1"/>
  <c r="A150" i="109" s="1"/>
  <c r="A151" i="109" s="1"/>
  <c r="A152" i="109" s="1"/>
  <c r="A153" i="109" s="1"/>
  <c r="A154" i="109" s="1"/>
  <c r="A155" i="109" s="1"/>
  <c r="A156" i="109" s="1"/>
  <c r="A157" i="109" s="1"/>
  <c r="A158" i="109" s="1"/>
  <c r="A159" i="109" s="1"/>
  <c r="A160" i="109" s="1"/>
  <c r="A161" i="109" s="1"/>
  <c r="A162" i="109" s="1"/>
  <c r="A163" i="109" s="1"/>
  <c r="A164" i="109" s="1"/>
  <c r="A165" i="109" s="1"/>
  <c r="A166" i="109" s="1"/>
  <c r="A167" i="109" s="1"/>
  <c r="A168" i="109" s="1"/>
  <c r="A169" i="109" s="1"/>
  <c r="A170" i="109" s="1"/>
  <c r="A171" i="109" s="1"/>
  <c r="A172" i="109" s="1"/>
  <c r="A173" i="109" s="1"/>
  <c r="A174" i="109" s="1"/>
  <c r="A175" i="109" s="1"/>
  <c r="A176" i="109" s="1"/>
  <c r="A177" i="109" s="1"/>
  <c r="A178" i="109" s="1"/>
  <c r="A179" i="109" s="1"/>
  <c r="A180" i="109" s="1"/>
  <c r="A181" i="109" s="1"/>
  <c r="A182" i="109" s="1"/>
  <c r="A183" i="109" s="1"/>
  <c r="A184" i="109" s="1"/>
  <c r="A185" i="109" s="1"/>
  <c r="A186" i="109" s="1"/>
  <c r="A187" i="109" s="1"/>
  <c r="A188" i="109" s="1"/>
  <c r="A189" i="109" s="1"/>
  <c r="A190" i="109" s="1"/>
  <c r="A191" i="109" s="1"/>
  <c r="A192" i="109" s="1"/>
  <c r="A193" i="109" s="1"/>
  <c r="A194" i="109" s="1"/>
  <c r="A195" i="109" s="1"/>
  <c r="A196" i="109" s="1"/>
  <c r="A197" i="109" s="1"/>
  <c r="A198" i="109" s="1"/>
  <c r="A199" i="109" s="1"/>
  <c r="A200" i="109" s="1"/>
  <c r="A201" i="109" s="1"/>
  <c r="A202" i="109" s="1"/>
  <c r="A203" i="109" s="1"/>
  <c r="A204" i="109" s="1"/>
  <c r="A205" i="109" s="1"/>
  <c r="A206" i="109" s="1"/>
  <c r="A207" i="109" s="1"/>
  <c r="A208" i="109" s="1"/>
  <c r="A209" i="109" s="1"/>
  <c r="A210" i="109" s="1"/>
  <c r="A211" i="109" s="1"/>
  <c r="A212" i="109" s="1"/>
  <c r="A213" i="109" s="1"/>
  <c r="A214" i="109" s="1"/>
  <c r="A215" i="109" s="1"/>
  <c r="A216" i="109" s="1"/>
  <c r="A217" i="109" s="1"/>
  <c r="A218" i="109" s="1"/>
  <c r="A219" i="109" s="1"/>
  <c r="A220" i="109" s="1"/>
  <c r="A221" i="109" s="1"/>
  <c r="A222" i="109" s="1"/>
  <c r="A223" i="109" s="1"/>
  <c r="A224" i="109" s="1"/>
  <c r="A225" i="109" s="1"/>
  <c r="A226" i="109" s="1"/>
  <c r="A227" i="109" s="1"/>
  <c r="A228" i="109" s="1"/>
  <c r="A229" i="109" s="1"/>
  <c r="A230" i="109" s="1"/>
  <c r="A231" i="109" s="1"/>
  <c r="A232" i="109" s="1"/>
  <c r="A233" i="109" s="1"/>
  <c r="A234" i="109" s="1"/>
  <c r="A235" i="109" s="1"/>
  <c r="A236" i="109" s="1"/>
  <c r="A237" i="109" s="1"/>
  <c r="A238" i="109" s="1"/>
  <c r="A239" i="109" s="1"/>
  <c r="A240" i="109" s="1"/>
  <c r="A241" i="109" s="1"/>
  <c r="A242" i="109" s="1"/>
  <c r="A243" i="109" s="1"/>
  <c r="A244" i="109" s="1"/>
  <c r="A245" i="109" s="1"/>
  <c r="A246" i="109" s="1"/>
  <c r="A247" i="109" s="1"/>
  <c r="A248" i="109" s="1"/>
  <c r="A249" i="109" s="1"/>
  <c r="A250" i="109" s="1"/>
  <c r="A251" i="109" s="1"/>
  <c r="A252" i="109" s="1"/>
  <c r="A253" i="109" s="1"/>
  <c r="A254" i="109" s="1"/>
  <c r="A255" i="109" s="1"/>
  <c r="A256" i="109" s="1"/>
  <c r="A257" i="109" s="1"/>
  <c r="A258" i="109" s="1"/>
  <c r="A259" i="109" s="1"/>
  <c r="A260" i="109" s="1"/>
  <c r="A261" i="109" s="1"/>
  <c r="A262" i="109" s="1"/>
  <c r="A263" i="109" s="1"/>
  <c r="A264" i="109" s="1"/>
  <c r="A265" i="109" s="1"/>
  <c r="A266" i="109" s="1"/>
  <c r="A267" i="109" s="1"/>
  <c r="A268" i="109" s="1"/>
  <c r="A269" i="109" s="1"/>
  <c r="A270" i="109" s="1"/>
  <c r="A271" i="109" s="1"/>
  <c r="A272" i="109" s="1"/>
  <c r="A273" i="109" s="1"/>
  <c r="A274" i="109" s="1"/>
  <c r="A275" i="109" s="1"/>
  <c r="A276" i="109" s="1"/>
  <c r="A277" i="109" s="1"/>
  <c r="A278" i="109" s="1"/>
  <c r="A279" i="109" s="1"/>
  <c r="A280" i="109" s="1"/>
  <c r="A281" i="109" s="1"/>
  <c r="A282" i="109" s="1"/>
  <c r="A283" i="109" s="1"/>
  <c r="A284" i="109" s="1"/>
  <c r="A285" i="109" s="1"/>
  <c r="A286" i="109" s="1"/>
  <c r="A287" i="109" s="1"/>
  <c r="A288" i="109" s="1"/>
  <c r="A289" i="109" s="1"/>
  <c r="A290" i="109" s="1"/>
  <c r="A291" i="109" s="1"/>
  <c r="A292" i="109" s="1"/>
  <c r="A293" i="109" s="1"/>
  <c r="A294" i="109" s="1"/>
  <c r="A295" i="109" s="1"/>
  <c r="A296" i="109" s="1"/>
  <c r="A297" i="109" s="1"/>
  <c r="A298" i="109" s="1"/>
  <c r="A299" i="109" s="1"/>
  <c r="A300" i="109" s="1"/>
  <c r="A301" i="109" s="1"/>
  <c r="A302" i="109" s="1"/>
  <c r="A303" i="109" s="1"/>
  <c r="A304" i="109" s="1"/>
  <c r="A305" i="109" s="1"/>
  <c r="A306" i="109" s="1"/>
  <c r="A307" i="109" s="1"/>
  <c r="A308" i="109" s="1"/>
  <c r="A309" i="109" s="1"/>
  <c r="A310" i="109" s="1"/>
  <c r="A311" i="109" s="1"/>
  <c r="A312" i="109" s="1"/>
  <c r="A313" i="109" s="1"/>
  <c r="A314" i="109" s="1"/>
  <c r="A315" i="109" s="1"/>
  <c r="A316" i="109" s="1"/>
  <c r="A317" i="109" s="1"/>
  <c r="A318" i="109" s="1"/>
  <c r="A319" i="109" s="1"/>
  <c r="A320" i="109" s="1"/>
  <c r="A321" i="109" s="1"/>
  <c r="A322" i="109" s="1"/>
  <c r="A323" i="109" s="1"/>
  <c r="A324" i="109" s="1"/>
  <c r="A325" i="109" s="1"/>
  <c r="A326" i="109" s="1"/>
  <c r="A327" i="109" s="1"/>
  <c r="A328" i="109" s="1"/>
  <c r="A329" i="109" s="1"/>
  <c r="A330" i="109" s="1"/>
  <c r="A331" i="109" s="1"/>
  <c r="A332" i="109" s="1"/>
  <c r="A333" i="109" s="1"/>
  <c r="A334" i="109" s="1"/>
  <c r="A335" i="109" s="1"/>
  <c r="A336" i="109" s="1"/>
  <c r="A337" i="109" s="1"/>
  <c r="A338" i="109" s="1"/>
  <c r="A339" i="109" s="1"/>
  <c r="A340" i="109" s="1"/>
  <c r="A341" i="109" s="1"/>
  <c r="A342" i="109" s="1"/>
  <c r="A343" i="109" s="1"/>
  <c r="A344" i="109" s="1"/>
  <c r="A345" i="109" s="1"/>
  <c r="A346" i="109" s="1"/>
  <c r="A347" i="109" s="1"/>
  <c r="A348" i="109" s="1"/>
  <c r="A349" i="109" s="1"/>
  <c r="A350" i="109" s="1"/>
  <c r="A351" i="109" s="1"/>
  <c r="A352" i="109" s="1"/>
  <c r="A353" i="109" s="1"/>
  <c r="A354" i="109" s="1"/>
  <c r="A355" i="109" s="1"/>
  <c r="A356" i="109" s="1"/>
  <c r="A357" i="109" s="1"/>
  <c r="A358" i="109" s="1"/>
  <c r="A359" i="109" s="1"/>
  <c r="A360" i="109" s="1"/>
  <c r="A361" i="109" s="1"/>
  <c r="A362" i="109" s="1"/>
  <c r="A363" i="109" s="1"/>
  <c r="A364" i="109" s="1"/>
  <c r="A365" i="109" s="1"/>
  <c r="A366" i="109" s="1"/>
  <c r="A367" i="109" s="1"/>
  <c r="A368" i="109" s="1"/>
  <c r="A369" i="109" s="1"/>
  <c r="A370" i="109" s="1"/>
  <c r="Z6" i="109"/>
  <c r="N385" i="80"/>
  <c r="N12" i="99" s="1"/>
  <c r="M385" i="80"/>
  <c r="N12" i="98"/>
  <c r="K385" i="80"/>
  <c r="N12" i="96"/>
  <c r="Z370" i="80"/>
  <c r="Z369" i="80"/>
  <c r="Z368" i="80"/>
  <c r="E219" i="99" s="1"/>
  <c r="Z367" i="80"/>
  <c r="D727" i="108" s="1"/>
  <c r="Z366" i="80"/>
  <c r="Z365" i="80"/>
  <c r="Z364" i="80"/>
  <c r="E229" i="99" s="1"/>
  <c r="Z363" i="80"/>
  <c r="D723" i="108"/>
  <c r="Z362" i="80"/>
  <c r="Z361" i="80"/>
  <c r="E211" i="99" s="1"/>
  <c r="Z360" i="80"/>
  <c r="Z359" i="80"/>
  <c r="D719" i="108" s="1"/>
  <c r="Z358" i="80"/>
  <c r="Z357" i="80"/>
  <c r="Z356" i="80"/>
  <c r="D4552" i="107" s="1"/>
  <c r="Z355" i="80"/>
  <c r="D715" i="108" s="1"/>
  <c r="Z354" i="80"/>
  <c r="D4526" i="107" s="1"/>
  <c r="Z353" i="80"/>
  <c r="D713" i="108" s="1"/>
  <c r="Z352" i="80"/>
  <c r="Z351" i="80"/>
  <c r="D711" i="108" s="1"/>
  <c r="Z350" i="80"/>
  <c r="D4474" i="107" s="1"/>
  <c r="Z349" i="80"/>
  <c r="Z348" i="80"/>
  <c r="D4448" i="107" s="1"/>
  <c r="Z347" i="80"/>
  <c r="D707" i="108" s="1"/>
  <c r="Z346" i="80"/>
  <c r="D706" i="108" s="1"/>
  <c r="Z345" i="80"/>
  <c r="Z344" i="80"/>
  <c r="D4396" i="107" s="1"/>
  <c r="Z343" i="80"/>
  <c r="D4383" i="107"/>
  <c r="Z342" i="80"/>
  <c r="Z341" i="80"/>
  <c r="E206" i="99" s="1"/>
  <c r="Z340" i="80"/>
  <c r="Z339" i="80"/>
  <c r="D4331" i="107" s="1"/>
  <c r="Z338" i="80"/>
  <c r="D698" i="108" s="1"/>
  <c r="Z337" i="80"/>
  <c r="Z336" i="80"/>
  <c r="D4292" i="107" s="1"/>
  <c r="Z335" i="80"/>
  <c r="Z334" i="80"/>
  <c r="Z333" i="80"/>
  <c r="D4253" i="107"/>
  <c r="Z332" i="80"/>
  <c r="D4240" i="107" s="1"/>
  <c r="Z331" i="80"/>
  <c r="D4227" i="107"/>
  <c r="Z330" i="80"/>
  <c r="D690" i="108" s="1"/>
  <c r="Z329" i="80"/>
  <c r="D4201" i="107" s="1"/>
  <c r="Z328" i="80"/>
  <c r="Z327" i="80"/>
  <c r="Z326" i="80"/>
  <c r="D4162" i="107" s="1"/>
  <c r="Z325" i="80"/>
  <c r="E223" i="98" s="1"/>
  <c r="Z324" i="80"/>
  <c r="D684" i="108" s="1"/>
  <c r="Z323" i="80"/>
  <c r="Z322" i="80"/>
  <c r="Z321" i="80"/>
  <c r="D4097" i="107" s="1"/>
  <c r="Z320" i="80"/>
  <c r="Z319" i="80"/>
  <c r="D679" i="108" s="1"/>
  <c r="D4071" i="107"/>
  <c r="Z318" i="80"/>
  <c r="E219" i="98" s="1"/>
  <c r="Z317" i="80"/>
  <c r="Z316" i="80"/>
  <c r="D4032" i="107" s="1"/>
  <c r="Z315" i="80"/>
  <c r="Z314" i="80"/>
  <c r="E202" i="98" s="1"/>
  <c r="D12" i="98" s="1"/>
  <c r="Z313" i="80"/>
  <c r="Z312" i="80"/>
  <c r="D672" i="108"/>
  <c r="Z311" i="80"/>
  <c r="Z310" i="80"/>
  <c r="Z309" i="80"/>
  <c r="Z308" i="80"/>
  <c r="Z307" i="80"/>
  <c r="Z306" i="80"/>
  <c r="Z305" i="80"/>
  <c r="D3889" i="107" s="1"/>
  <c r="Z304" i="80"/>
  <c r="D664" i="108" s="1"/>
  <c r="Z303" i="80"/>
  <c r="Z302" i="80"/>
  <c r="Z301" i="80"/>
  <c r="D661" i="108" s="1"/>
  <c r="Z300" i="80"/>
  <c r="D660" i="108" s="1"/>
  <c r="Z299" i="80"/>
  <c r="Z298" i="80"/>
  <c r="D3798" i="107"/>
  <c r="Z297" i="80"/>
  <c r="Z296" i="80"/>
  <c r="D656" i="108" s="1"/>
  <c r="Z295" i="80"/>
  <c r="Z294" i="80"/>
  <c r="D3746" i="107" s="1"/>
  <c r="Z293" i="80"/>
  <c r="D653" i="108" s="1"/>
  <c r="Z292" i="80"/>
  <c r="D652" i="108"/>
  <c r="Z291" i="80"/>
  <c r="D651" i="108" s="1"/>
  <c r="Z290" i="80"/>
  <c r="Z289" i="80"/>
  <c r="Z288" i="80"/>
  <c r="D648" i="108" s="1"/>
  <c r="Z287" i="80"/>
  <c r="Z286" i="80"/>
  <c r="Z285" i="80"/>
  <c r="Z284" i="80"/>
  <c r="D644" i="108" s="1"/>
  <c r="Z283" i="80"/>
  <c r="Z282" i="80"/>
  <c r="D642" i="108" s="1"/>
  <c r="Z281" i="80"/>
  <c r="Z280" i="80"/>
  <c r="D640" i="108" s="1"/>
  <c r="Z279" i="80"/>
  <c r="Z278" i="80"/>
  <c r="D638" i="108"/>
  <c r="Z277" i="80"/>
  <c r="D637" i="108" s="1"/>
  <c r="Z276" i="80"/>
  <c r="E204" i="96"/>
  <c r="E12" i="96"/>
  <c r="Z275" i="80"/>
  <c r="Z274" i="80"/>
  <c r="D634" i="108"/>
  <c r="Z273" i="80"/>
  <c r="E230" i="96" s="1"/>
  <c r="Z272" i="80"/>
  <c r="E232" i="96"/>
  <c r="Z271" i="80"/>
  <c r="Z270" i="80"/>
  <c r="D630" i="108" s="1"/>
  <c r="Z269" i="80"/>
  <c r="E217" i="96" s="1"/>
  <c r="Z268" i="80"/>
  <c r="Z267" i="80"/>
  <c r="D627" i="108" s="1"/>
  <c r="Z266" i="80"/>
  <c r="D991" i="107" s="1"/>
  <c r="Z265" i="80"/>
  <c r="Z264" i="80"/>
  <c r="Z263" i="80"/>
  <c r="D623" i="108"/>
  <c r="Z262" i="80"/>
  <c r="E214" i="96" s="1"/>
  <c r="Z261" i="80"/>
  <c r="E208" i="96"/>
  <c r="Z260" i="80"/>
  <c r="D620" i="108" s="1"/>
  <c r="Z259" i="80"/>
  <c r="Z258" i="80"/>
  <c r="Z257" i="80"/>
  <c r="Z256" i="80"/>
  <c r="Z255" i="80"/>
  <c r="Z254" i="80"/>
  <c r="D614" i="108" s="1"/>
  <c r="E228" i="96"/>
  <c r="Z253" i="80"/>
  <c r="Z252" i="80"/>
  <c r="D1636" i="107"/>
  <c r="Z251" i="80"/>
  <c r="Z250" i="80"/>
  <c r="E211" i="96"/>
  <c r="Z249" i="80"/>
  <c r="D609" i="108" s="1"/>
  <c r="Z248" i="80"/>
  <c r="Z247" i="80"/>
  <c r="E225" i="95" s="1"/>
  <c r="Z246" i="80"/>
  <c r="Z245" i="80"/>
  <c r="D605" i="108"/>
  <c r="Z244" i="80"/>
  <c r="Z243" i="80"/>
  <c r="D603" i="108" s="1"/>
  <c r="Z242" i="80"/>
  <c r="Z241" i="80"/>
  <c r="D601" i="108" s="1"/>
  <c r="Z240" i="80"/>
  <c r="E213" i="95"/>
  <c r="Z239" i="80"/>
  <c r="D67" i="107" s="1"/>
  <c r="Z238" i="80"/>
  <c r="Z237" i="80"/>
  <c r="D597" i="108"/>
  <c r="Z236" i="80"/>
  <c r="Z235" i="80"/>
  <c r="Z234" i="80"/>
  <c r="Z233" i="80"/>
  <c r="D593" i="108"/>
  <c r="Z232" i="80"/>
  <c r="E221" i="95" s="1"/>
  <c r="Z231" i="80"/>
  <c r="D591" i="108" s="1"/>
  <c r="Z230" i="80"/>
  <c r="Z229" i="80"/>
  <c r="D589" i="108"/>
  <c r="Z228" i="80"/>
  <c r="Z227" i="80"/>
  <c r="D587" i="108" s="1"/>
  <c r="Z226" i="80"/>
  <c r="Z225" i="80"/>
  <c r="D585" i="108" s="1"/>
  <c r="Z224" i="80"/>
  <c r="E212" i="95"/>
  <c r="Z223" i="80"/>
  <c r="D583" i="108" s="1"/>
  <c r="Z222" i="80"/>
  <c r="E231" i="95"/>
  <c r="Z221" i="80"/>
  <c r="Z220" i="80"/>
  <c r="Z219" i="80"/>
  <c r="D579" i="108" s="1"/>
  <c r="Z218" i="80"/>
  <c r="E227" i="95" s="1"/>
  <c r="Z217" i="80"/>
  <c r="Z216" i="80"/>
  <c r="Z215" i="80"/>
  <c r="Z214" i="80"/>
  <c r="Z213" i="80"/>
  <c r="D573" i="108"/>
  <c r="Z212" i="80"/>
  <c r="Z211" i="80"/>
  <c r="E205" i="94" s="1"/>
  <c r="F12" i="94" s="1"/>
  <c r="Z210" i="80"/>
  <c r="D906" i="107" s="1"/>
  <c r="Z209" i="80"/>
  <c r="D569" i="108" s="1"/>
  <c r="N11" i="99"/>
  <c r="N11" i="98"/>
  <c r="N11" i="97"/>
  <c r="N11" i="96"/>
  <c r="N11" i="95"/>
  <c r="N11" i="94"/>
  <c r="N11" i="93"/>
  <c r="N11" i="104"/>
  <c r="N11" i="103"/>
  <c r="N11" i="102"/>
  <c r="N11" i="101"/>
  <c r="N11" i="100"/>
  <c r="F9" i="33"/>
  <c r="B226" i="96"/>
  <c r="B222" i="96"/>
  <c r="B231" i="96"/>
  <c r="B232" i="96"/>
  <c r="B206" i="96"/>
  <c r="G11" i="96"/>
  <c r="B204" i="96"/>
  <c r="E11" i="96"/>
  <c r="B218" i="96"/>
  <c r="B215" i="96"/>
  <c r="B203" i="96"/>
  <c r="D11" i="96"/>
  <c r="B214" i="96"/>
  <c r="B209" i="96"/>
  <c r="B223" i="96"/>
  <c r="B228" i="96"/>
  <c r="B227" i="96"/>
  <c r="B213" i="96"/>
  <c r="B208" i="94"/>
  <c r="D180" i="108"/>
  <c r="D178" i="108"/>
  <c r="D176" i="108"/>
  <c r="D174" i="108"/>
  <c r="D172" i="108"/>
  <c r="D170" i="108"/>
  <c r="D168" i="108"/>
  <c r="D166" i="108"/>
  <c r="D164" i="108"/>
  <c r="D162" i="108"/>
  <c r="D160" i="108"/>
  <c r="D158" i="108"/>
  <c r="D156" i="108"/>
  <c r="D154" i="108"/>
  <c r="D152" i="108"/>
  <c r="B231" i="104"/>
  <c r="D148" i="108"/>
  <c r="B227" i="104"/>
  <c r="D144" i="108"/>
  <c r="B210" i="104"/>
  <c r="D140" i="108"/>
  <c r="B214" i="104"/>
  <c r="D136" i="108"/>
  <c r="B220" i="104"/>
  <c r="D132" i="108"/>
  <c r="B205" i="104"/>
  <c r="F11" i="104"/>
  <c r="D128" i="108"/>
  <c r="B203" i="104"/>
  <c r="D11" i="104"/>
  <c r="D124" i="108"/>
  <c r="B228" i="104"/>
  <c r="D120" i="108"/>
  <c r="D118" i="108"/>
  <c r="D116" i="108"/>
  <c r="D114" i="108"/>
  <c r="D112" i="108"/>
  <c r="D110" i="108"/>
  <c r="D108" i="108"/>
  <c r="D106" i="108"/>
  <c r="D104" i="108"/>
  <c r="D102" i="108"/>
  <c r="D100" i="108"/>
  <c r="D98" i="108"/>
  <c r="D96" i="108"/>
  <c r="D94" i="108"/>
  <c r="D92" i="108"/>
  <c r="D90" i="108"/>
  <c r="D88" i="108"/>
  <c r="D86" i="108"/>
  <c r="D84" i="108"/>
  <c r="D82" i="108"/>
  <c r="D80" i="108"/>
  <c r="D78" i="108"/>
  <c r="D76" i="108"/>
  <c r="D74" i="108"/>
  <c r="D72" i="108"/>
  <c r="D70" i="108"/>
  <c r="D68" i="108"/>
  <c r="D66" i="108"/>
  <c r="D64" i="108"/>
  <c r="D62" i="108"/>
  <c r="D60" i="108"/>
  <c r="N14" i="97"/>
  <c r="Z370" i="82"/>
  <c r="D1460" i="108" s="1"/>
  <c r="Z369" i="82"/>
  <c r="Z368" i="82"/>
  <c r="Z367" i="82"/>
  <c r="Z366" i="82"/>
  <c r="K214" i="99"/>
  <c r="Z365" i="82"/>
  <c r="Z364" i="82"/>
  <c r="D1454" i="108" s="1"/>
  <c r="Z363" i="82"/>
  <c r="Z362" i="82"/>
  <c r="K232" i="99" s="1"/>
  <c r="Z361" i="82"/>
  <c r="Z360" i="82"/>
  <c r="Z359" i="82"/>
  <c r="Z358" i="82"/>
  <c r="K216" i="99"/>
  <c r="Z357" i="82"/>
  <c r="Z356" i="82"/>
  <c r="Z355" i="82"/>
  <c r="Z354" i="82"/>
  <c r="K225" i="99" s="1"/>
  <c r="Z353" i="82"/>
  <c r="Z352" i="82"/>
  <c r="Z351" i="82"/>
  <c r="K205" i="99" s="1"/>
  <c r="G14" i="99" s="1"/>
  <c r="Z350" i="82"/>
  <c r="K202" i="99"/>
  <c r="D14" i="99" s="1"/>
  <c r="Z349" i="82"/>
  <c r="Z348" i="82"/>
  <c r="Z347" i="82"/>
  <c r="Z346" i="82"/>
  <c r="D1436" i="108" s="1"/>
  <c r="Z345" i="82"/>
  <c r="Z344" i="82"/>
  <c r="Z343" i="82"/>
  <c r="Z342" i="82"/>
  <c r="K212" i="99"/>
  <c r="Z341" i="82"/>
  <c r="D4359" i="107"/>
  <c r="Z340" i="82"/>
  <c r="Z339" i="82"/>
  <c r="Z338" i="82"/>
  <c r="Z337" i="82"/>
  <c r="D4307" i="107"/>
  <c r="Z336" i="82"/>
  <c r="D1426" i="108"/>
  <c r="Z335" i="82"/>
  <c r="D4281" i="107"/>
  <c r="Z334" i="82"/>
  <c r="Z333" i="82"/>
  <c r="Z332" i="82"/>
  <c r="D1422" i="108"/>
  <c r="Z331" i="82"/>
  <c r="D4229" i="107"/>
  <c r="Z330" i="82"/>
  <c r="Z329" i="82"/>
  <c r="Z328" i="82"/>
  <c r="Z327" i="82"/>
  <c r="D4177" i="107"/>
  <c r="Z326" i="82"/>
  <c r="Z325" i="82"/>
  <c r="D4151" i="107" s="1"/>
  <c r="Z324" i="82"/>
  <c r="Z323" i="82"/>
  <c r="D4125" i="107"/>
  <c r="Z322" i="82"/>
  <c r="Z321" i="82"/>
  <c r="K221" i="98" s="1"/>
  <c r="Z320" i="82"/>
  <c r="Z319" i="82"/>
  <c r="D4073" i="107" s="1"/>
  <c r="Z318" i="82"/>
  <c r="Z317" i="82"/>
  <c r="D4047" i="107"/>
  <c r="Z316" i="82"/>
  <c r="Z315" i="82"/>
  <c r="Z314" i="82"/>
  <c r="Z313" i="82"/>
  <c r="Z312" i="82"/>
  <c r="D3982" i="107" s="1"/>
  <c r="Z311" i="82"/>
  <c r="Z310" i="82"/>
  <c r="Z309" i="82"/>
  <c r="Z308" i="82"/>
  <c r="K214" i="97" s="1"/>
  <c r="Z307" i="82"/>
  <c r="Z306" i="82"/>
  <c r="D1396" i="108" s="1"/>
  <c r="Z305" i="82"/>
  <c r="K218" i="97" s="1"/>
  <c r="Z304" i="82"/>
  <c r="Z303" i="82"/>
  <c r="D1393" i="108"/>
  <c r="Z302" i="82"/>
  <c r="D3852" i="107"/>
  <c r="Z301" i="82"/>
  <c r="D1391" i="108"/>
  <c r="Z300" i="82"/>
  <c r="K213" i="97"/>
  <c r="Z299" i="82"/>
  <c r="D1389" i="108"/>
  <c r="Z298" i="82"/>
  <c r="D1388" i="108"/>
  <c r="Z297" i="82"/>
  <c r="D1387" i="108"/>
  <c r="Z296" i="82"/>
  <c r="K209" i="97"/>
  <c r="Z295" i="82"/>
  <c r="Z294" i="82"/>
  <c r="Z293" i="82"/>
  <c r="Z292" i="82"/>
  <c r="K208" i="97"/>
  <c r="Z291" i="82"/>
  <c r="D1381" i="108"/>
  <c r="Z290" i="82"/>
  <c r="D1380" i="108"/>
  <c r="Z289" i="82"/>
  <c r="Z288" i="82"/>
  <c r="Z287" i="82"/>
  <c r="D1377" i="108"/>
  <c r="Z286" i="82"/>
  <c r="Z285" i="82"/>
  <c r="D1375" i="108" s="1"/>
  <c r="Z284" i="82"/>
  <c r="Z283" i="82"/>
  <c r="Z282" i="82"/>
  <c r="Z281" i="82"/>
  <c r="D1371" i="108"/>
  <c r="Z280" i="82"/>
  <c r="D3566" i="107"/>
  <c r="Z279" i="82"/>
  <c r="D1369" i="108"/>
  <c r="Z278" i="82"/>
  <c r="K225" i="96"/>
  <c r="Z277" i="82"/>
  <c r="Z276" i="82"/>
  <c r="Z275" i="82"/>
  <c r="Z274" i="82"/>
  <c r="K229" i="96"/>
  <c r="Z273" i="82"/>
  <c r="D1363" i="108"/>
  <c r="Z272" i="82"/>
  <c r="K232" i="96"/>
  <c r="Z271" i="82"/>
  <c r="Z270" i="82"/>
  <c r="Z269" i="82"/>
  <c r="K218" i="96"/>
  <c r="Z268" i="82"/>
  <c r="D1358" i="108"/>
  <c r="Z267" i="82"/>
  <c r="K205" i="96"/>
  <c r="F14" i="96" s="1"/>
  <c r="Z266" i="82"/>
  <c r="Z265" i="82"/>
  <c r="Z264" i="82"/>
  <c r="Z263" i="82"/>
  <c r="Z262" i="82"/>
  <c r="K226" i="96"/>
  <c r="Z261" i="82"/>
  <c r="D1986" i="107"/>
  <c r="Z260" i="82"/>
  <c r="D1350" i="108"/>
  <c r="Z259" i="82"/>
  <c r="K216" i="96"/>
  <c r="Z258" i="82"/>
  <c r="K227" i="96"/>
  <c r="Z257" i="82"/>
  <c r="D2104" i="107"/>
  <c r="Z256" i="82"/>
  <c r="K203" i="96"/>
  <c r="D14" i="96" s="1"/>
  <c r="Z255" i="82"/>
  <c r="K215" i="96" s="1"/>
  <c r="Z254" i="82"/>
  <c r="Z253" i="82"/>
  <c r="K219" i="96"/>
  <c r="Z252" i="82"/>
  <c r="K207" i="96"/>
  <c r="Z251" i="82"/>
  <c r="K209" i="96"/>
  <c r="Z250" i="82"/>
  <c r="K217" i="96"/>
  <c r="Z249" i="82"/>
  <c r="K214" i="96"/>
  <c r="Z248" i="82"/>
  <c r="D1338" i="108"/>
  <c r="Z247" i="82"/>
  <c r="Z246" i="82"/>
  <c r="D1336" i="108" s="1"/>
  <c r="Z245" i="82"/>
  <c r="Z244" i="82"/>
  <c r="Z243" i="82"/>
  <c r="Z242" i="82"/>
  <c r="D2481" i="107" s="1"/>
  <c r="Z241" i="82"/>
  <c r="Z240" i="82"/>
  <c r="D3019" i="107" s="1"/>
  <c r="Z239" i="82"/>
  <c r="D2095" i="107" s="1"/>
  <c r="Z238" i="82"/>
  <c r="Z237" i="82"/>
  <c r="K211" i="95" s="1"/>
  <c r="Z236" i="82"/>
  <c r="D1326" i="108" s="1"/>
  <c r="Z235" i="82"/>
  <c r="D1325" i="108" s="1"/>
  <c r="Z234" i="82"/>
  <c r="D1324" i="108" s="1"/>
  <c r="Z233" i="82"/>
  <c r="Z232" i="82"/>
  <c r="D1322" i="108" s="1"/>
  <c r="Z231" i="82"/>
  <c r="Z230" i="82"/>
  <c r="D1320" i="108"/>
  <c r="Z229" i="82"/>
  <c r="Z228" i="82"/>
  <c r="Z227" i="82"/>
  <c r="Z226" i="82"/>
  <c r="D1316" i="108" s="1"/>
  <c r="Z225" i="82"/>
  <c r="Z224" i="82"/>
  <c r="Z223" i="82"/>
  <c r="D1313" i="108" s="1"/>
  <c r="Z222" i="82"/>
  <c r="Z221" i="82"/>
  <c r="Z220" i="82"/>
  <c r="Z219" i="82"/>
  <c r="Z218" i="82"/>
  <c r="Z217" i="82"/>
  <c r="Z216" i="82"/>
  <c r="Z215" i="82"/>
  <c r="Z214" i="82"/>
  <c r="K219" i="94" s="1"/>
  <c r="Z213" i="82"/>
  <c r="D3001" i="107" s="1"/>
  <c r="Z212" i="82"/>
  <c r="Z211" i="82"/>
  <c r="Z210" i="82"/>
  <c r="D1300" i="108"/>
  <c r="Z209" i="82"/>
  <c r="Z208" i="82"/>
  <c r="Z207" i="82"/>
  <c r="Z206" i="82"/>
  <c r="D1296" i="108" s="1"/>
  <c r="Z205" i="82"/>
  <c r="D3318" i="107" s="1"/>
  <c r="Z204" i="82"/>
  <c r="K233" i="94" s="1"/>
  <c r="Z203" i="82"/>
  <c r="D3469" i="107" s="1"/>
  <c r="Z202" i="82"/>
  <c r="Z201" i="82"/>
  <c r="D3467" i="107"/>
  <c r="Z200" i="82"/>
  <c r="K229" i="94"/>
  <c r="Z199" i="82"/>
  <c r="Z198" i="82"/>
  <c r="Z197" i="82"/>
  <c r="Z196" i="82"/>
  <c r="Z195" i="82"/>
  <c r="K207" i="94" s="1"/>
  <c r="Z194" i="82"/>
  <c r="Z193" i="82"/>
  <c r="D2729" i="107" s="1"/>
  <c r="Z192" i="82"/>
  <c r="Z191" i="82"/>
  <c r="Z190" i="82"/>
  <c r="D1280" i="108" s="1"/>
  <c r="Z189" i="82"/>
  <c r="Z188" i="82"/>
  <c r="Z187" i="82"/>
  <c r="Z186" i="82"/>
  <c r="Z185" i="82"/>
  <c r="D1275" i="108" s="1"/>
  <c r="Z184" i="82"/>
  <c r="Z183" i="82"/>
  <c r="D3122" i="107" s="1"/>
  <c r="Z182" i="82"/>
  <c r="Z181" i="82"/>
  <c r="Z180" i="82"/>
  <c r="D1270" i="108"/>
  <c r="Z179" i="82"/>
  <c r="D2052" i="107"/>
  <c r="Z178" i="82"/>
  <c r="Z177" i="82"/>
  <c r="Z176" i="82"/>
  <c r="Z175" i="82"/>
  <c r="Z174" i="82"/>
  <c r="Z173" i="82"/>
  <c r="Z172" i="82"/>
  <c r="D1262" i="108"/>
  <c r="Z171" i="82"/>
  <c r="Z170" i="82"/>
  <c r="D1260" i="108" s="1"/>
  <c r="Z169" i="82"/>
  <c r="Z168" i="82"/>
  <c r="D2861" i="107" s="1"/>
  <c r="Z167" i="82"/>
  <c r="K231" i="93" s="1"/>
  <c r="Z166" i="82"/>
  <c r="Z165" i="82"/>
  <c r="Z164" i="82"/>
  <c r="D1254" i="108"/>
  <c r="Z163" i="82"/>
  <c r="D2710" i="107"/>
  <c r="Z162" i="82"/>
  <c r="D1252" i="108"/>
  <c r="Z161" i="82"/>
  <c r="D1251" i="108"/>
  <c r="Z160" i="82"/>
  <c r="D1250" i="108"/>
  <c r="Z159" i="82"/>
  <c r="D2984" i="107"/>
  <c r="Z158" i="82"/>
  <c r="D1248" i="108"/>
  <c r="Z157" i="82"/>
  <c r="Z156" i="82"/>
  <c r="D1246" i="108" s="1"/>
  <c r="Z155" i="82"/>
  <c r="D1245" i="108" s="1"/>
  <c r="Z154" i="82"/>
  <c r="K231" i="104"/>
  <c r="Z153" i="82"/>
  <c r="K216" i="104"/>
  <c r="Z152" i="82"/>
  <c r="D1242" i="108"/>
  <c r="Z151" i="82"/>
  <c r="K209" i="104"/>
  <c r="Z150" i="82"/>
  <c r="K221" i="104"/>
  <c r="Z149" i="82"/>
  <c r="D2702" i="107"/>
  <c r="Z148" i="82"/>
  <c r="D1238" i="108"/>
  <c r="Z147" i="82"/>
  <c r="K208" i="104"/>
  <c r="Z146" i="82"/>
  <c r="K214" i="104"/>
  <c r="Z145" i="82"/>
  <c r="K226" i="104"/>
  <c r="Z144" i="82"/>
  <c r="D1234" i="108"/>
  <c r="Z143" i="82"/>
  <c r="K225" i="104"/>
  <c r="Z142" i="82"/>
  <c r="K210" i="104"/>
  <c r="Z141" i="82"/>
  <c r="K211" i="104"/>
  <c r="Z140" i="82"/>
  <c r="K217" i="104"/>
  <c r="Z139" i="82"/>
  <c r="D2167" i="107"/>
  <c r="Z138" i="82"/>
  <c r="K229" i="104"/>
  <c r="Z137" i="82"/>
  <c r="K220" i="104"/>
  <c r="Z136" i="82"/>
  <c r="K219" i="104"/>
  <c r="Z135" i="82"/>
  <c r="Z134" i="82"/>
  <c r="K228" i="104" s="1"/>
  <c r="Z133" i="82"/>
  <c r="Z132" i="82"/>
  <c r="K206" i="104" s="1"/>
  <c r="G14" i="104"/>
  <c r="Z131" i="82"/>
  <c r="Z130" i="82"/>
  <c r="K204" i="104" s="1"/>
  <c r="E14" i="104"/>
  <c r="Z129" i="82"/>
  <c r="K203" i="104"/>
  <c r="D14" i="104" s="1"/>
  <c r="Z128" i="82"/>
  <c r="Z127" i="82"/>
  <c r="K205" i="104" s="1"/>
  <c r="F14" i="104"/>
  <c r="Z126" i="82"/>
  <c r="K222" i="104"/>
  <c r="Z125" i="82"/>
  <c r="D1215" i="108"/>
  <c r="Z124" i="82"/>
  <c r="D1214" i="108"/>
  <c r="Z123" i="82"/>
  <c r="D2688" i="107"/>
  <c r="Z122" i="82"/>
  <c r="D1212" i="108"/>
  <c r="Z121" i="82"/>
  <c r="Z120" i="82"/>
  <c r="D1210" i="108" s="1"/>
  <c r="Z119" i="82"/>
  <c r="Z118" i="82"/>
  <c r="D1208" i="108" s="1"/>
  <c r="Z117" i="82"/>
  <c r="Z116" i="82"/>
  <c r="D1206" i="108" s="1"/>
  <c r="Z115" i="82"/>
  <c r="D2160" i="107" s="1"/>
  <c r="Z114" i="82"/>
  <c r="D1204" i="108"/>
  <c r="Z113" i="82"/>
  <c r="Z112" i="82"/>
  <c r="Z111" i="82"/>
  <c r="Z110" i="82"/>
  <c r="D1200" i="108"/>
  <c r="Z109" i="82"/>
  <c r="K212" i="103"/>
  <c r="Z108" i="82"/>
  <c r="D1198" i="108"/>
  <c r="Z107" i="82"/>
  <c r="Z106" i="82"/>
  <c r="Z105" i="82"/>
  <c r="D1195" i="108"/>
  <c r="Z104" i="82"/>
  <c r="Z103" i="82"/>
  <c r="Z102" i="82"/>
  <c r="D1192" i="108"/>
  <c r="Z101" i="82"/>
  <c r="Z100" i="82"/>
  <c r="D1190" i="108" s="1"/>
  <c r="Z99" i="82"/>
  <c r="Z98" i="82"/>
  <c r="D1188" i="108"/>
  <c r="Z97" i="82"/>
  <c r="D1187" i="108"/>
  <c r="Z96" i="82"/>
  <c r="D1186" i="108"/>
  <c r="Z95" i="82"/>
  <c r="D1185" i="108"/>
  <c r="Z94" i="82"/>
  <c r="D1184" i="108"/>
  <c r="Z93" i="82"/>
  <c r="D1183" i="108"/>
  <c r="Z92" i="82"/>
  <c r="D1182" i="108"/>
  <c r="Z91" i="82"/>
  <c r="Z90" i="82"/>
  <c r="Z89" i="82"/>
  <c r="D1179" i="108"/>
  <c r="Z88" i="82"/>
  <c r="D1178" i="108"/>
  <c r="Z87" i="82"/>
  <c r="Z86" i="82"/>
  <c r="D1176" i="108" s="1"/>
  <c r="Z85" i="82"/>
  <c r="D1175" i="108" s="1"/>
  <c r="Z84" i="82"/>
  <c r="Z83" i="82"/>
  <c r="Z82" i="82"/>
  <c r="D1172" i="108" s="1"/>
  <c r="Z81" i="82"/>
  <c r="D1171" i="108"/>
  <c r="Z80" i="82"/>
  <c r="D1170" i="108"/>
  <c r="Z79" i="82"/>
  <c r="D1169" i="108"/>
  <c r="Z78" i="82"/>
  <c r="D1168" i="108"/>
  <c r="Z77" i="82"/>
  <c r="D1167" i="108"/>
  <c r="Z76" i="82"/>
  <c r="D1166" i="108"/>
  <c r="Z75" i="82"/>
  <c r="Z74" i="82"/>
  <c r="Z73" i="82"/>
  <c r="D1163" i="108"/>
  <c r="Z72" i="82"/>
  <c r="D1162" i="108"/>
  <c r="Z71" i="82"/>
  <c r="D1161" i="108"/>
  <c r="Z70" i="82"/>
  <c r="D1160" i="108"/>
  <c r="Z69" i="82"/>
  <c r="D1159" i="108"/>
  <c r="Z68" i="82"/>
  <c r="Z67" i="82"/>
  <c r="Z66" i="82"/>
  <c r="Z65" i="82"/>
  <c r="Z64" i="82"/>
  <c r="D799" i="107" s="1"/>
  <c r="Z63" i="82"/>
  <c r="Z62" i="82"/>
  <c r="D1679" i="107" s="1"/>
  <c r="Z61" i="82"/>
  <c r="Z60" i="82"/>
  <c r="D1676" i="107" s="1"/>
  <c r="Z59" i="82"/>
  <c r="Z58" i="82"/>
  <c r="D2249" i="107" s="1"/>
  <c r="Z57" i="82"/>
  <c r="K213" i="101" s="1"/>
  <c r="Z56" i="82"/>
  <c r="D1792" i="107" s="1"/>
  <c r="Z55" i="82"/>
  <c r="D1102" i="107" s="1"/>
  <c r="Z54" i="82"/>
  <c r="D1447" i="107"/>
  <c r="Z53" i="82"/>
  <c r="K222" i="101"/>
  <c r="Z52" i="82"/>
  <c r="D1671" i="107"/>
  <c r="Z51" i="82"/>
  <c r="K227" i="101"/>
  <c r="Z50" i="82"/>
  <c r="D301" i="107"/>
  <c r="Z49" i="82"/>
  <c r="K217" i="101"/>
  <c r="Z48" i="82"/>
  <c r="K211" i="101"/>
  <c r="Z47" i="82"/>
  <c r="D1137" i="108"/>
  <c r="Z46" i="82"/>
  <c r="K225" i="101"/>
  <c r="Z45" i="82"/>
  <c r="K230" i="101"/>
  <c r="Z44" i="82"/>
  <c r="K228" i="101"/>
  <c r="Z43" i="82"/>
  <c r="D1133" i="108"/>
  <c r="Z42" i="82"/>
  <c r="K207" i="101"/>
  <c r="Z41" i="82"/>
  <c r="D1131" i="108"/>
  <c r="Z40" i="82"/>
  <c r="D2508" i="107"/>
  <c r="Z39" i="82"/>
  <c r="Z38" i="82"/>
  <c r="Z37" i="82"/>
  <c r="D1127" i="108" s="1"/>
  <c r="Z36" i="82"/>
  <c r="Z35" i="82"/>
  <c r="Z34" i="82"/>
  <c r="Z33" i="82"/>
  <c r="Z32" i="82"/>
  <c r="D1895" i="107"/>
  <c r="Z31" i="82"/>
  <c r="D1121" i="108"/>
  <c r="Z30" i="82"/>
  <c r="K230" i="100"/>
  <c r="Z29" i="82"/>
  <c r="Z28" i="82"/>
  <c r="D3053" i="107" s="1"/>
  <c r="Z27" i="82"/>
  <c r="K231" i="100" s="1"/>
  <c r="Z26" i="82"/>
  <c r="Z25" i="82"/>
  <c r="Z24" i="82"/>
  <c r="Z23" i="82"/>
  <c r="Z22" i="82"/>
  <c r="Z21" i="82"/>
  <c r="Z20" i="82"/>
  <c r="D2353" i="107"/>
  <c r="Z19" i="82"/>
  <c r="Z18" i="82"/>
  <c r="Z17" i="82"/>
  <c r="Z16" i="82"/>
  <c r="D1778" i="107" s="1"/>
  <c r="Z15" i="82"/>
  <c r="Z14" i="82"/>
  <c r="Z13" i="82"/>
  <c r="Z12" i="82"/>
  <c r="D1891" i="107"/>
  <c r="Z11" i="82"/>
  <c r="Z10" i="82"/>
  <c r="Z9" i="82"/>
  <c r="Z8" i="82"/>
  <c r="D1098" i="108" s="1"/>
  <c r="Z7" i="82"/>
  <c r="A7" i="82"/>
  <c r="A8" i="82"/>
  <c r="A9" i="82" s="1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2" i="82" s="1"/>
  <c r="A73" i="82" s="1"/>
  <c r="A74" i="82" s="1"/>
  <c r="A75" i="82" s="1"/>
  <c r="A76" i="82" s="1"/>
  <c r="A77" i="82" s="1"/>
  <c r="A78" i="82" s="1"/>
  <c r="A79" i="82" s="1"/>
  <c r="A80" i="82" s="1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A103" i="82" s="1"/>
  <c r="A104" i="82" s="1"/>
  <c r="A105" i="82" s="1"/>
  <c r="A106" i="82" s="1"/>
  <c r="A107" i="82" s="1"/>
  <c r="A108" i="82" s="1"/>
  <c r="A109" i="82" s="1"/>
  <c r="A110" i="82" s="1"/>
  <c r="A111" i="82" s="1"/>
  <c r="A112" i="82" s="1"/>
  <c r="A113" i="82" s="1"/>
  <c r="A114" i="82" s="1"/>
  <c r="A115" i="82" s="1"/>
  <c r="A116" i="82" s="1"/>
  <c r="A117" i="82" s="1"/>
  <c r="A118" i="82" s="1"/>
  <c r="A119" i="82" s="1"/>
  <c r="A120" i="82" s="1"/>
  <c r="A121" i="82" s="1"/>
  <c r="A122" i="82" s="1"/>
  <c r="A123" i="82" s="1"/>
  <c r="A124" i="82" s="1"/>
  <c r="A125" i="82" s="1"/>
  <c r="A126" i="82" s="1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A156" i="82" s="1"/>
  <c r="A157" i="82" s="1"/>
  <c r="A158" i="82" s="1"/>
  <c r="A159" i="82" s="1"/>
  <c r="A160" i="82" s="1"/>
  <c r="A161" i="82" s="1"/>
  <c r="A162" i="82" s="1"/>
  <c r="A163" i="82" s="1"/>
  <c r="A164" i="82" s="1"/>
  <c r="A165" i="82" s="1"/>
  <c r="A166" i="82" s="1"/>
  <c r="A167" i="82" s="1"/>
  <c r="A168" i="82" s="1"/>
  <c r="A169" i="82" s="1"/>
  <c r="A170" i="82" s="1"/>
  <c r="A171" i="82" s="1"/>
  <c r="A172" i="82" s="1"/>
  <c r="A173" i="82" s="1"/>
  <c r="A174" i="82" s="1"/>
  <c r="A175" i="82" s="1"/>
  <c r="A176" i="82" s="1"/>
  <c r="A177" i="82" s="1"/>
  <c r="A178" i="82" s="1"/>
  <c r="A179" i="82" s="1"/>
  <c r="A180" i="82" s="1"/>
  <c r="A181" i="82" s="1"/>
  <c r="A182" i="82" s="1"/>
  <c r="A183" i="82" s="1"/>
  <c r="A184" i="82" s="1"/>
  <c r="A185" i="82" s="1"/>
  <c r="A186" i="82" s="1"/>
  <c r="A187" i="82" s="1"/>
  <c r="A188" i="82" s="1"/>
  <c r="A189" i="82" s="1"/>
  <c r="A190" i="82" s="1"/>
  <c r="A191" i="82" s="1"/>
  <c r="A192" i="82" s="1"/>
  <c r="A193" i="82" s="1"/>
  <c r="A194" i="82" s="1"/>
  <c r="A195" i="82" s="1"/>
  <c r="A196" i="82" s="1"/>
  <c r="A197" i="82" s="1"/>
  <c r="A198" i="82" s="1"/>
  <c r="A199" i="82" s="1"/>
  <c r="A200" i="82" s="1"/>
  <c r="A201" i="82" s="1"/>
  <c r="A202" i="82" s="1"/>
  <c r="A203" i="82" s="1"/>
  <c r="A204" i="82" s="1"/>
  <c r="A205" i="82" s="1"/>
  <c r="A206" i="82" s="1"/>
  <c r="A207" i="82" s="1"/>
  <c r="A208" i="82" s="1"/>
  <c r="A209" i="82" s="1"/>
  <c r="A210" i="82" s="1"/>
  <c r="A211" i="82" s="1"/>
  <c r="A212" i="82" s="1"/>
  <c r="A213" i="82" s="1"/>
  <c r="A214" i="82" s="1"/>
  <c r="A215" i="82" s="1"/>
  <c r="A216" i="82" s="1"/>
  <c r="A217" i="82" s="1"/>
  <c r="A218" i="82" s="1"/>
  <c r="A219" i="82" s="1"/>
  <c r="A220" i="82" s="1"/>
  <c r="A221" i="82" s="1"/>
  <c r="A222" i="82" s="1"/>
  <c r="A223" i="82" s="1"/>
  <c r="A224" i="82" s="1"/>
  <c r="A225" i="82" s="1"/>
  <c r="A226" i="82" s="1"/>
  <c r="A227" i="82" s="1"/>
  <c r="A228" i="82" s="1"/>
  <c r="A229" i="82" s="1"/>
  <c r="A230" i="82" s="1"/>
  <c r="A231" i="82" s="1"/>
  <c r="A232" i="82" s="1"/>
  <c r="A233" i="82" s="1"/>
  <c r="A234" i="82" s="1"/>
  <c r="A235" i="82" s="1"/>
  <c r="A236" i="82" s="1"/>
  <c r="A237" i="82" s="1"/>
  <c r="A238" i="82" s="1"/>
  <c r="A239" i="82" s="1"/>
  <c r="A240" i="82" s="1"/>
  <c r="A241" i="82" s="1"/>
  <c r="A242" i="82" s="1"/>
  <c r="A243" i="82" s="1"/>
  <c r="A244" i="82" s="1"/>
  <c r="A245" i="82" s="1"/>
  <c r="A246" i="82" s="1"/>
  <c r="A247" i="82" s="1"/>
  <c r="A248" i="82" s="1"/>
  <c r="A249" i="82" s="1"/>
  <c r="A250" i="82" s="1"/>
  <c r="A251" i="82" s="1"/>
  <c r="A252" i="82" s="1"/>
  <c r="A253" i="82" s="1"/>
  <c r="A254" i="82" s="1"/>
  <c r="A255" i="82" s="1"/>
  <c r="A256" i="82" s="1"/>
  <c r="A257" i="82" s="1"/>
  <c r="A258" i="82" s="1"/>
  <c r="A259" i="82" s="1"/>
  <c r="A260" i="82" s="1"/>
  <c r="A261" i="82" s="1"/>
  <c r="A262" i="82" s="1"/>
  <c r="A263" i="82" s="1"/>
  <c r="A264" i="82" s="1"/>
  <c r="A265" i="82" s="1"/>
  <c r="A266" i="82" s="1"/>
  <c r="A267" i="82" s="1"/>
  <c r="A268" i="82" s="1"/>
  <c r="A269" i="82" s="1"/>
  <c r="A270" i="82" s="1"/>
  <c r="A271" i="82" s="1"/>
  <c r="A272" i="82" s="1"/>
  <c r="A273" i="82" s="1"/>
  <c r="A274" i="82" s="1"/>
  <c r="A275" i="82" s="1"/>
  <c r="A276" i="82" s="1"/>
  <c r="A277" i="82" s="1"/>
  <c r="A278" i="82" s="1"/>
  <c r="A279" i="82" s="1"/>
  <c r="A280" i="82" s="1"/>
  <c r="A281" i="82" s="1"/>
  <c r="A282" i="82" s="1"/>
  <c r="A283" i="82" s="1"/>
  <c r="A284" i="82" s="1"/>
  <c r="A285" i="82" s="1"/>
  <c r="A286" i="82" s="1"/>
  <c r="A287" i="82" s="1"/>
  <c r="A288" i="82" s="1"/>
  <c r="A289" i="82" s="1"/>
  <c r="A290" i="82" s="1"/>
  <c r="A291" i="82" s="1"/>
  <c r="A292" i="82" s="1"/>
  <c r="A293" i="82" s="1"/>
  <c r="A294" i="82" s="1"/>
  <c r="A295" i="82" s="1"/>
  <c r="A296" i="82" s="1"/>
  <c r="A297" i="82" s="1"/>
  <c r="A298" i="82" s="1"/>
  <c r="A299" i="82" s="1"/>
  <c r="A300" i="82" s="1"/>
  <c r="A301" i="82" s="1"/>
  <c r="A302" i="82" s="1"/>
  <c r="A303" i="82" s="1"/>
  <c r="A304" i="82" s="1"/>
  <c r="A305" i="82" s="1"/>
  <c r="A306" i="82" s="1"/>
  <c r="A307" i="82" s="1"/>
  <c r="A308" i="82" s="1"/>
  <c r="A309" i="82" s="1"/>
  <c r="A310" i="82" s="1"/>
  <c r="A311" i="82" s="1"/>
  <c r="A312" i="82" s="1"/>
  <c r="A313" i="82" s="1"/>
  <c r="A314" i="82" s="1"/>
  <c r="A315" i="82" s="1"/>
  <c r="A316" i="82" s="1"/>
  <c r="A317" i="82" s="1"/>
  <c r="A318" i="82" s="1"/>
  <c r="A319" i="82" s="1"/>
  <c r="A320" i="82" s="1"/>
  <c r="A321" i="82" s="1"/>
  <c r="A322" i="82" s="1"/>
  <c r="A323" i="82" s="1"/>
  <c r="A324" i="82" s="1"/>
  <c r="A325" i="82" s="1"/>
  <c r="A326" i="82" s="1"/>
  <c r="A327" i="82" s="1"/>
  <c r="A328" i="82" s="1"/>
  <c r="A329" i="82" s="1"/>
  <c r="A330" i="82" s="1"/>
  <c r="A331" i="82" s="1"/>
  <c r="A332" i="82" s="1"/>
  <c r="A333" i="82" s="1"/>
  <c r="A334" i="82" s="1"/>
  <c r="A335" i="82" s="1"/>
  <c r="A336" i="82" s="1"/>
  <c r="A337" i="82" s="1"/>
  <c r="A338" i="82" s="1"/>
  <c r="A339" i="82" s="1"/>
  <c r="A340" i="82" s="1"/>
  <c r="A341" i="82" s="1"/>
  <c r="A342" i="82" s="1"/>
  <c r="A343" i="82" s="1"/>
  <c r="A344" i="82" s="1"/>
  <c r="A345" i="82" s="1"/>
  <c r="A346" i="82" s="1"/>
  <c r="A347" i="82" s="1"/>
  <c r="A348" i="82" s="1"/>
  <c r="A349" i="82" s="1"/>
  <c r="A350" i="82" s="1"/>
  <c r="A351" i="82" s="1"/>
  <c r="A352" i="82" s="1"/>
  <c r="A353" i="82" s="1"/>
  <c r="A354" i="82" s="1"/>
  <c r="A355" i="82" s="1"/>
  <c r="A356" i="82" s="1"/>
  <c r="A357" i="82" s="1"/>
  <c r="A358" i="82" s="1"/>
  <c r="A359" i="82" s="1"/>
  <c r="A360" i="82" s="1"/>
  <c r="A361" i="82" s="1"/>
  <c r="A362" i="82" s="1"/>
  <c r="A363" i="82" s="1"/>
  <c r="A364" i="82" s="1"/>
  <c r="A365" i="82" s="1"/>
  <c r="A366" i="82" s="1"/>
  <c r="A367" i="82" s="1"/>
  <c r="A368" i="82" s="1"/>
  <c r="A369" i="82" s="1"/>
  <c r="A370" i="82" s="1"/>
  <c r="Z6" i="82"/>
  <c r="D1771" i="107" s="1"/>
  <c r="H210" i="99"/>
  <c r="H209" i="99"/>
  <c r="H208" i="99"/>
  <c r="H227" i="99"/>
  <c r="H207" i="99"/>
  <c r="H224" i="99"/>
  <c r="H204" i="99"/>
  <c r="F13" i="99"/>
  <c r="N15" i="99"/>
  <c r="N15" i="98"/>
  <c r="N15" i="97"/>
  <c r="N15" i="96"/>
  <c r="N15" i="95"/>
  <c r="N15" i="94"/>
  <c r="N15" i="93"/>
  <c r="N15" i="104"/>
  <c r="N15" i="103"/>
  <c r="N15" i="102"/>
  <c r="N15" i="101"/>
  <c r="N15" i="100"/>
  <c r="F8" i="33"/>
  <c r="D4724" i="107"/>
  <c r="D4698" i="107"/>
  <c r="D4672" i="107"/>
  <c r="D4646" i="107"/>
  <c r="D4620" i="107"/>
  <c r="D4594" i="107"/>
  <c r="D4568" i="107"/>
  <c r="D4542" i="107"/>
  <c r="D4516" i="107"/>
  <c r="D4490" i="107"/>
  <c r="D4464" i="107"/>
  <c r="D4438" i="107"/>
  <c r="D4412" i="107"/>
  <c r="D4386" i="107"/>
  <c r="D4360" i="107"/>
  <c r="D4334" i="107"/>
  <c r="D4308" i="107"/>
  <c r="D4282" i="107"/>
  <c r="D4256" i="107"/>
  <c r="D4230" i="107"/>
  <c r="D4204" i="107"/>
  <c r="D4178" i="107"/>
  <c r="D4152" i="107"/>
  <c r="D4126" i="107"/>
  <c r="D4100" i="107"/>
  <c r="D4074" i="107"/>
  <c r="D4048" i="107"/>
  <c r="D4022" i="107"/>
  <c r="D3996" i="107"/>
  <c r="D3970" i="107"/>
  <c r="D3944" i="107"/>
  <c r="D3918" i="107"/>
  <c r="D3892" i="107"/>
  <c r="D3866" i="107"/>
  <c r="D3840" i="107"/>
  <c r="D3814" i="107"/>
  <c r="D3788" i="107"/>
  <c r="D3762" i="107"/>
  <c r="D3736" i="107"/>
  <c r="D3710" i="107"/>
  <c r="D3684" i="107"/>
  <c r="D3658" i="107"/>
  <c r="D3632" i="107"/>
  <c r="D3606" i="107"/>
  <c r="D3580" i="107"/>
  <c r="D3554" i="107"/>
  <c r="D2343" i="107"/>
  <c r="D3385" i="107"/>
  <c r="D2621" i="107"/>
  <c r="D2911" i="107"/>
  <c r="D920" i="107"/>
  <c r="D2487" i="107"/>
  <c r="D2218" i="107"/>
  <c r="D1683" i="108"/>
  <c r="D1679" i="108"/>
  <c r="D1675" i="108"/>
  <c r="N229" i="94"/>
  <c r="D2573" i="107"/>
  <c r="D2726" i="107"/>
  <c r="N226" i="94"/>
  <c r="D3126" i="107"/>
  <c r="D2434" i="107"/>
  <c r="N223" i="93"/>
  <c r="D2053" i="107"/>
  <c r="D2299" i="107"/>
  <c r="N209" i="93"/>
  <c r="D1726" i="107"/>
  <c r="D2864" i="107"/>
  <c r="D1629" i="108"/>
  <c r="D1627" i="108"/>
  <c r="D2718" i="107"/>
  <c r="D2860" i="107"/>
  <c r="D1621" i="108"/>
  <c r="D1619" i="108"/>
  <c r="D2184" i="107"/>
  <c r="D2559" i="107"/>
  <c r="D1613" i="108"/>
  <c r="D1611" i="108"/>
  <c r="D3454" i="107"/>
  <c r="D1826" i="107"/>
  <c r="D1605" i="108"/>
  <c r="D1603" i="108"/>
  <c r="D1312" i="107"/>
  <c r="D1132" i="107"/>
  <c r="D1597" i="108"/>
  <c r="D1595" i="108"/>
  <c r="D2039" i="107"/>
  <c r="D826" i="107"/>
  <c r="D1589" i="108"/>
  <c r="D1587" i="108"/>
  <c r="D2835" i="107"/>
  <c r="D2402" i="107"/>
  <c r="D1581" i="108"/>
  <c r="D1579" i="108"/>
  <c r="D1575" i="108"/>
  <c r="D1571" i="108"/>
  <c r="D1567" i="108"/>
  <c r="D1563" i="108"/>
  <c r="D1559" i="108"/>
  <c r="D1555" i="108"/>
  <c r="D1551" i="108"/>
  <c r="D1547" i="108"/>
  <c r="D1543" i="108"/>
  <c r="D1539" i="108"/>
  <c r="D1535" i="108"/>
  <c r="D1531" i="108"/>
  <c r="D1527" i="108"/>
  <c r="D1523" i="108"/>
  <c r="Z370" i="106"/>
  <c r="D2190" i="108"/>
  <c r="Z369" i="106"/>
  <c r="D2189" i="108" s="1"/>
  <c r="Z368" i="106"/>
  <c r="D2188" i="108"/>
  <c r="Z367" i="106"/>
  <c r="D2187" i="108" s="1"/>
  <c r="Z366" i="106"/>
  <c r="D2186" i="108"/>
  <c r="Z365" i="106"/>
  <c r="D2185" i="108" s="1"/>
  <c r="Z364" i="106"/>
  <c r="D2184" i="108"/>
  <c r="Z363" i="106"/>
  <c r="D2183" i="108" s="1"/>
  <c r="Z362" i="106"/>
  <c r="D2182" i="108"/>
  <c r="Z361" i="106"/>
  <c r="D2181" i="108" s="1"/>
  <c r="Z360" i="106"/>
  <c r="D2180" i="108"/>
  <c r="Z359" i="106"/>
  <c r="D2179" i="108" s="1"/>
  <c r="Z358" i="106"/>
  <c r="D2178" i="108"/>
  <c r="Z357" i="106"/>
  <c r="D2177" i="108" s="1"/>
  <c r="Z356" i="106"/>
  <c r="D2176" i="108"/>
  <c r="Z355" i="106"/>
  <c r="D2175" i="108" s="1"/>
  <c r="Z354" i="106"/>
  <c r="D2174" i="108"/>
  <c r="Z353" i="106"/>
  <c r="D2173" i="108" s="1"/>
  <c r="Z352" i="106"/>
  <c r="D4504" i="107"/>
  <c r="Z351" i="106"/>
  <c r="D2171" i="108" s="1"/>
  <c r="Z350" i="106"/>
  <c r="D2170" i="108"/>
  <c r="Z349" i="106"/>
  <c r="D2169" i="108" s="1"/>
  <c r="Z348" i="106"/>
  <c r="D2168" i="108"/>
  <c r="Z347" i="106"/>
  <c r="D2167" i="108" s="1"/>
  <c r="Z346" i="106"/>
  <c r="D2166" i="108"/>
  <c r="Z345" i="106"/>
  <c r="D2165" i="108" s="1"/>
  <c r="Z344" i="106"/>
  <c r="D4400" i="107"/>
  <c r="Z343" i="106"/>
  <c r="D2163" i="108" s="1"/>
  <c r="Z342" i="106"/>
  <c r="D4374" i="107"/>
  <c r="Z341" i="106"/>
  <c r="D2161" i="108" s="1"/>
  <c r="Z340" i="106"/>
  <c r="D2160" i="108"/>
  <c r="Z339" i="106"/>
  <c r="D2159" i="108" s="1"/>
  <c r="Z338" i="106"/>
  <c r="D2158" i="108"/>
  <c r="Z337" i="106"/>
  <c r="D2157" i="108" s="1"/>
  <c r="Z336" i="106"/>
  <c r="D4296" i="107"/>
  <c r="Z335" i="106"/>
  <c r="D2155" i="108" s="1"/>
  <c r="Z334" i="106"/>
  <c r="D2154" i="108"/>
  <c r="Z333" i="106"/>
  <c r="D2153" i="108" s="1"/>
  <c r="Z332" i="106"/>
  <c r="D4244" i="107"/>
  <c r="Z331" i="106"/>
  <c r="D2151" i="108" s="1"/>
  <c r="Z330" i="106"/>
  <c r="D2150" i="108"/>
  <c r="Z329" i="106"/>
  <c r="D2149" i="108" s="1"/>
  <c r="Z328" i="106"/>
  <c r="D2148" i="108"/>
  <c r="Z327" i="106"/>
  <c r="D2147" i="108" s="1"/>
  <c r="Z326" i="106"/>
  <c r="D2146" i="108"/>
  <c r="Z325" i="106"/>
  <c r="D2145" i="108" s="1"/>
  <c r="Z324" i="106"/>
  <c r="D4140" i="107"/>
  <c r="Z323" i="106"/>
  <c r="D2143" i="108" s="1"/>
  <c r="Z322" i="106"/>
  <c r="D2142" i="108"/>
  <c r="Z321" i="106"/>
  <c r="D2141" i="108" s="1"/>
  <c r="Z320" i="106"/>
  <c r="D2140" i="108"/>
  <c r="Z319" i="106"/>
  <c r="D2139" i="108" s="1"/>
  <c r="Z318" i="106"/>
  <c r="D4062" i="107"/>
  <c r="Z317" i="106"/>
  <c r="D4049" i="107" s="1"/>
  <c r="Z316" i="106"/>
  <c r="D4036" i="107"/>
  <c r="Z315" i="106"/>
  <c r="D2135" i="108" s="1"/>
  <c r="Z314" i="106"/>
  <c r="D2134" i="108"/>
  <c r="Z313" i="106"/>
  <c r="D2133" i="108" s="1"/>
  <c r="Z312" i="106"/>
  <c r="D2132" i="108"/>
  <c r="Z311" i="106"/>
  <c r="D2131" i="108" s="1"/>
  <c r="Z310" i="106"/>
  <c r="Q208" i="97"/>
  <c r="Z309" i="106"/>
  <c r="D2129" i="108" s="1"/>
  <c r="Z308" i="106"/>
  <c r="D3932" i="107"/>
  <c r="Z307" i="106"/>
  <c r="D2127" i="108" s="1"/>
  <c r="Z306" i="106"/>
  <c r="D2126" i="108"/>
  <c r="Z305" i="106"/>
  <c r="Z304" i="106"/>
  <c r="D3880" i="107"/>
  <c r="Z303" i="106"/>
  <c r="D2123" i="108" s="1"/>
  <c r="Z302" i="106"/>
  <c r="D2122" i="108"/>
  <c r="Z301" i="106"/>
  <c r="D2121" i="108" s="1"/>
  <c r="Z300" i="106"/>
  <c r="D2120" i="108"/>
  <c r="Z299" i="106"/>
  <c r="D2119" i="108" s="1"/>
  <c r="Z298" i="106"/>
  <c r="D2118" i="108"/>
  <c r="Z297" i="106"/>
  <c r="D2117" i="108" s="1"/>
  <c r="D3789" i="107"/>
  <c r="Z296" i="106"/>
  <c r="D3776" i="107" s="1"/>
  <c r="Z295" i="106"/>
  <c r="D2115" i="108"/>
  <c r="Z294" i="106"/>
  <c r="D2114" i="108" s="1"/>
  <c r="Z293" i="106"/>
  <c r="D2113" i="108"/>
  <c r="Z292" i="106"/>
  <c r="Q212" i="97" s="1"/>
  <c r="Z291" i="106"/>
  <c r="D2111" i="108"/>
  <c r="Z290" i="106"/>
  <c r="D2110" i="108" s="1"/>
  <c r="Z289" i="106"/>
  <c r="D2109" i="108"/>
  <c r="Z288" i="106"/>
  <c r="D3672" i="107" s="1"/>
  <c r="Z287" i="106"/>
  <c r="D2107" i="108"/>
  <c r="Z286" i="106"/>
  <c r="D2106" i="108" s="1"/>
  <c r="Z285" i="106"/>
  <c r="D2105" i="108"/>
  <c r="Z284" i="106"/>
  <c r="D2104" i="108" s="1"/>
  <c r="Z283" i="106"/>
  <c r="D2103" i="108" s="1"/>
  <c r="Z282" i="106"/>
  <c r="D2102" i="108"/>
  <c r="Z281" i="106"/>
  <c r="D2101" i="108" s="1"/>
  <c r="Z280" i="106"/>
  <c r="D3568" i="107"/>
  <c r="Z279" i="106"/>
  <c r="D2099" i="108" s="1"/>
  <c r="Z278" i="106"/>
  <c r="D2098" i="108"/>
  <c r="Z277" i="106"/>
  <c r="D1426" i="107" s="1"/>
  <c r="Z276" i="106"/>
  <c r="D2096" i="108"/>
  <c r="Z275" i="106"/>
  <c r="Q209" i="96" s="1"/>
  <c r="Z274" i="106"/>
  <c r="D2094" i="108"/>
  <c r="Z273" i="106"/>
  <c r="Q230" i="96" s="1"/>
  <c r="Z272" i="106"/>
  <c r="Q232" i="96"/>
  <c r="Z271" i="106"/>
  <c r="Q231" i="96" s="1"/>
  <c r="Z270" i="106"/>
  <c r="Q219" i="96"/>
  <c r="Z269" i="106"/>
  <c r="Q203" i="96" s="1"/>
  <c r="D16" i="96" s="1"/>
  <c r="Z268" i="106"/>
  <c r="Z267" i="106"/>
  <c r="Q223" i="96" s="1"/>
  <c r="Z266" i="106"/>
  <c r="D2086" i="108"/>
  <c r="Z265" i="106"/>
  <c r="Q226" i="96" s="1"/>
  <c r="Z264" i="106"/>
  <c r="D2084" i="108"/>
  <c r="Z263" i="106"/>
  <c r="Q227" i="96" s="1"/>
  <c r="Z262" i="106"/>
  <c r="Q221" i="96"/>
  <c r="Z261" i="106"/>
  <c r="D2081" i="108" s="1"/>
  <c r="Z260" i="106"/>
  <c r="D2080" i="108"/>
  <c r="Z259" i="106"/>
  <c r="Q208" i="96" s="1"/>
  <c r="Z258" i="106"/>
  <c r="Q217" i="96"/>
  <c r="Z257" i="106"/>
  <c r="D403" i="107" s="1"/>
  <c r="Z256" i="106"/>
  <c r="Q206" i="96"/>
  <c r="G16" i="96" s="1"/>
  <c r="Z255" i="106"/>
  <c r="Q215" i="96"/>
  <c r="Z254" i="106"/>
  <c r="D2074" i="108" s="1"/>
  <c r="Z253" i="106"/>
  <c r="D918" i="107"/>
  <c r="Z252" i="106"/>
  <c r="D2072" i="108" s="1"/>
  <c r="Z251" i="106"/>
  <c r="Q214" i="96"/>
  <c r="Z250" i="106"/>
  <c r="Q213" i="96" s="1"/>
  <c r="Z249" i="106"/>
  <c r="Q230" i="95"/>
  <c r="Z248" i="106"/>
  <c r="D2068" i="108" s="1"/>
  <c r="Z247" i="106"/>
  <c r="Q224" i="95"/>
  <c r="Z246" i="106"/>
  <c r="D2066" i="108" s="1"/>
  <c r="Z245" i="106"/>
  <c r="D3159" i="107"/>
  <c r="Z244" i="106"/>
  <c r="D2064" i="108" s="1"/>
  <c r="Z243" i="106"/>
  <c r="D2063" i="108"/>
  <c r="Z242" i="106"/>
  <c r="D2062" i="108" s="1"/>
  <c r="Z241" i="106"/>
  <c r="D1517" i="107"/>
  <c r="Z240" i="106"/>
  <c r="D2060" i="108" s="1"/>
  <c r="Z239" i="106"/>
  <c r="D2478" i="107"/>
  <c r="Z238" i="106"/>
  <c r="D2058" i="108" s="1"/>
  <c r="Z237" i="106"/>
  <c r="Q223" i="95"/>
  <c r="Z236" i="106"/>
  <c r="D2056" i="108" s="1"/>
  <c r="Z235" i="106"/>
  <c r="Z234" i="106"/>
  <c r="D2054" i="108"/>
  <c r="Z233" i="106"/>
  <c r="D2053" i="108" s="1"/>
  <c r="Z232" i="106"/>
  <c r="D2052" i="108"/>
  <c r="Z231" i="106"/>
  <c r="Q231" i="95" s="1"/>
  <c r="Z230" i="106"/>
  <c r="D2050" i="108"/>
  <c r="Z229" i="106"/>
  <c r="D2049" i="108" s="1"/>
  <c r="Z228" i="106"/>
  <c r="D2048" i="108"/>
  <c r="Z227" i="106"/>
  <c r="D2047" i="108" s="1"/>
  <c r="Z226" i="106"/>
  <c r="D1071" i="107"/>
  <c r="Z225" i="106"/>
  <c r="D1863" i="107" s="1"/>
  <c r="Z224" i="106"/>
  <c r="D2044" i="108"/>
  <c r="Z223" i="106"/>
  <c r="D2043" i="108" s="1"/>
  <c r="Z222" i="106"/>
  <c r="D2042" i="108"/>
  <c r="Z221" i="106"/>
  <c r="D1973" i="107" s="1"/>
  <c r="Z220" i="106"/>
  <c r="D2040" i="108"/>
  <c r="Z219" i="106"/>
  <c r="D1331" i="107" s="1"/>
  <c r="Z218" i="106"/>
  <c r="D2038" i="108"/>
  <c r="Z217" i="106"/>
  <c r="Q228" i="94" s="1"/>
  <c r="Z216" i="106"/>
  <c r="D2036" i="108"/>
  <c r="Z215" i="106"/>
  <c r="Q221" i="94" s="1"/>
  <c r="Z214" i="106"/>
  <c r="D1970" i="107"/>
  <c r="Z213" i="106"/>
  <c r="Q204" i="94" s="1"/>
  <c r="E16" i="94" s="1"/>
  <c r="Z212" i="106"/>
  <c r="Q217" i="94" s="1"/>
  <c r="Z211" i="106"/>
  <c r="Q214" i="94"/>
  <c r="Z210" i="106"/>
  <c r="Q213" i="94" s="1"/>
  <c r="Z209" i="106"/>
  <c r="D1405" i="107"/>
  <c r="Z208" i="106"/>
  <c r="D2028" i="108" s="1"/>
  <c r="Z207" i="106"/>
  <c r="Q226" i="94"/>
  <c r="Z206" i="106"/>
  <c r="Q208" i="94" s="1"/>
  <c r="Z205" i="106"/>
  <c r="Q212" i="94"/>
  <c r="Z204" i="106"/>
  <c r="Q209" i="94" s="1"/>
  <c r="Z203" i="106"/>
  <c r="Q220" i="94"/>
  <c r="Z202" i="106"/>
  <c r="Q223" i="94" s="1"/>
  <c r="Z201" i="106"/>
  <c r="Z200" i="106"/>
  <c r="D2020" i="108"/>
  <c r="Z199" i="106"/>
  <c r="Q230" i="94" s="1"/>
  <c r="Z198" i="106"/>
  <c r="D2018" i="108"/>
  <c r="Z197" i="106"/>
  <c r="Q225" i="94" s="1"/>
  <c r="Z196" i="106"/>
  <c r="Q233" i="94"/>
  <c r="Z195" i="106"/>
  <c r="Q222" i="94" s="1"/>
  <c r="Z194" i="106"/>
  <c r="Q203" i="94"/>
  <c r="D16" i="94" s="1"/>
  <c r="Z193" i="106"/>
  <c r="D2013" i="108"/>
  <c r="Z192" i="106"/>
  <c r="Q232" i="94" s="1"/>
  <c r="Z191" i="106"/>
  <c r="Q231" i="94"/>
  <c r="Z190" i="106"/>
  <c r="Z189" i="106"/>
  <c r="Q229" i="94" s="1"/>
  <c r="Z188" i="106"/>
  <c r="Q211" i="94"/>
  <c r="Z187" i="106"/>
  <c r="Q210" i="94" s="1"/>
  <c r="Z186" i="106"/>
  <c r="Q218" i="93"/>
  <c r="Z185" i="106"/>
  <c r="D1886" i="107" s="1"/>
  <c r="Z184" i="106"/>
  <c r="D2004" i="108" s="1"/>
  <c r="Q232" i="93"/>
  <c r="Z183" i="106"/>
  <c r="Q217" i="93"/>
  <c r="Z182" i="106"/>
  <c r="D2002" i="108" s="1"/>
  <c r="Z181" i="106"/>
  <c r="Q229" i="93"/>
  <c r="Z180" i="106"/>
  <c r="Q216" i="93" s="1"/>
  <c r="Z179" i="106"/>
  <c r="Q207" i="93"/>
  <c r="Z178" i="106"/>
  <c r="Q210" i="93" s="1"/>
  <c r="Z177" i="106"/>
  <c r="Q204" i="93"/>
  <c r="E16" i="93"/>
  <c r="Z176" i="106"/>
  <c r="D1996" i="108" s="1"/>
  <c r="Z175" i="106"/>
  <c r="Q215" i="93"/>
  <c r="Z174" i="106"/>
  <c r="D1994" i="108" s="1"/>
  <c r="Z173" i="106"/>
  <c r="Q212" i="93"/>
  <c r="Z172" i="106"/>
  <c r="Q206" i="93" s="1"/>
  <c r="G16" i="93" s="1"/>
  <c r="Z171" i="106"/>
  <c r="Q231" i="93" s="1"/>
  <c r="Z170" i="106"/>
  <c r="D1990" i="108"/>
  <c r="Z169" i="106"/>
  <c r="Q221" i="93" s="1"/>
  <c r="Z168" i="106"/>
  <c r="D2187" i="107"/>
  <c r="Z167" i="106"/>
  <c r="Q230" i="93" s="1"/>
  <c r="Z166" i="106"/>
  <c r="D2291" i="107"/>
  <c r="Z165" i="106"/>
  <c r="Q208" i="93" s="1"/>
  <c r="Z164" i="106"/>
  <c r="D1984" i="108"/>
  <c r="Z163" i="106"/>
  <c r="D1485" i="107" s="1"/>
  <c r="Z162" i="106"/>
  <c r="D1982" i="108"/>
  <c r="Z161" i="106"/>
  <c r="Q225" i="93" s="1"/>
  <c r="Z160" i="106"/>
  <c r="D1980" i="108"/>
  <c r="Z159" i="106"/>
  <c r="Q211" i="93" s="1"/>
  <c r="Z158" i="106"/>
  <c r="D1978" i="108"/>
  <c r="Z157" i="106"/>
  <c r="Z156" i="106"/>
  <c r="Q229" i="104" s="1"/>
  <c r="Z155" i="106"/>
  <c r="Q231" i="104"/>
  <c r="Z154" i="106"/>
  <c r="D1974" i="108" s="1"/>
  <c r="Z153" i="106"/>
  <c r="Q208" i="104"/>
  <c r="Z152" i="106"/>
  <c r="D1972" i="108" s="1"/>
  <c r="Z151" i="106"/>
  <c r="Q204" i="104" s="1"/>
  <c r="E16" i="104" s="1"/>
  <c r="Z150" i="106"/>
  <c r="Q217" i="104"/>
  <c r="Z149" i="106"/>
  <c r="D2174" i="107" s="1"/>
  <c r="Z148" i="106"/>
  <c r="D1934" i="107"/>
  <c r="Z147" i="106"/>
  <c r="Q233" i="104" s="1"/>
  <c r="Z146" i="106"/>
  <c r="Q221" i="104"/>
  <c r="Z145" i="106"/>
  <c r="Q227" i="104" s="1"/>
  <c r="Z144" i="106"/>
  <c r="Q228" i="104"/>
  <c r="Z143" i="106"/>
  <c r="D1963" i="108" s="1"/>
  <c r="Z142" i="106"/>
  <c r="D1962" i="108"/>
  <c r="Z141" i="106"/>
  <c r="D890" i="107" s="1"/>
  <c r="Z140" i="106"/>
  <c r="D1960" i="108"/>
  <c r="Z139" i="106"/>
  <c r="Q224" i="104" s="1"/>
  <c r="Z138" i="106"/>
  <c r="D1958" i="108"/>
  <c r="Z137" i="106"/>
  <c r="Q222" i="104" s="1"/>
  <c r="Z136" i="106"/>
  <c r="Z135" i="106"/>
  <c r="Q206" i="104" s="1"/>
  <c r="G16" i="104" s="1"/>
  <c r="Z134" i="106"/>
  <c r="Q211" i="104"/>
  <c r="Z133" i="106"/>
  <c r="D1953" i="108" s="1"/>
  <c r="Z132" i="106"/>
  <c r="Q207" i="104"/>
  <c r="Z131" i="106"/>
  <c r="D615" i="107" s="1"/>
  <c r="Z130" i="106"/>
  <c r="D221" i="107"/>
  <c r="Z129" i="106"/>
  <c r="Q209" i="104" s="1"/>
  <c r="Z128" i="106"/>
  <c r="Z127" i="106"/>
  <c r="Q214" i="104"/>
  <c r="Z126" i="106"/>
  <c r="D823" i="107" s="1"/>
  <c r="Z125" i="106"/>
  <c r="D1945" i="108"/>
  <c r="Z124" i="106"/>
  <c r="D1944" i="108" s="1"/>
  <c r="Z123" i="106"/>
  <c r="D1943" i="108"/>
  <c r="Z122" i="106"/>
  <c r="D1942" i="108"/>
  <c r="Z121" i="106"/>
  <c r="D1941" i="108"/>
  <c r="Z120" i="106"/>
  <c r="Z119" i="106"/>
  <c r="D1939" i="108" s="1"/>
  <c r="Z118" i="106"/>
  <c r="D1378" i="107" s="1"/>
  <c r="Z117" i="106"/>
  <c r="D1937" i="108" s="1"/>
  <c r="Z116" i="106"/>
  <c r="D1936" i="108" s="1"/>
  <c r="Z115" i="106"/>
  <c r="D1935" i="108" s="1"/>
  <c r="Z114" i="106"/>
  <c r="D1934" i="108"/>
  <c r="Z113" i="106"/>
  <c r="D1933" i="108" s="1"/>
  <c r="Z112" i="106"/>
  <c r="D1932" i="108"/>
  <c r="Z111" i="106"/>
  <c r="D1931" i="108" s="1"/>
  <c r="Z110" i="106"/>
  <c r="D1930" i="108" s="1"/>
  <c r="Z109" i="106"/>
  <c r="D1929" i="108" s="1"/>
  <c r="Z108" i="106"/>
  <c r="D1928" i="108" s="1"/>
  <c r="Z107" i="106"/>
  <c r="D1927" i="108" s="1"/>
  <c r="Z106" i="106"/>
  <c r="D1584" i="107"/>
  <c r="Z105" i="106"/>
  <c r="D1925" i="108" s="1"/>
  <c r="Z104" i="106"/>
  <c r="D1924" i="108"/>
  <c r="Z103" i="106"/>
  <c r="D1923" i="108" s="1"/>
  <c r="Z102" i="106"/>
  <c r="Q226" i="103" s="1"/>
  <c r="Z101" i="106"/>
  <c r="D1921" i="108" s="1"/>
  <c r="Z100" i="106"/>
  <c r="D1920" i="108" s="1"/>
  <c r="Z99" i="106"/>
  <c r="Q206" i="103" s="1"/>
  <c r="G16" i="103"/>
  <c r="Z98" i="106"/>
  <c r="D1918" i="108" s="1"/>
  <c r="Z97" i="106"/>
  <c r="D1917" i="108"/>
  <c r="Z96" i="106"/>
  <c r="D1916" i="108" s="1"/>
  <c r="Z95" i="106"/>
  <c r="D1915" i="108"/>
  <c r="Z94" i="106"/>
  <c r="D1460" i="107" s="1"/>
  <c r="Z93" i="106"/>
  <c r="D879" i="107"/>
  <c r="Z92" i="106"/>
  <c r="D2522" i="107" s="1"/>
  <c r="Z91" i="106"/>
  <c r="D1911" i="108"/>
  <c r="Z90" i="106"/>
  <c r="Q228" i="102" s="1"/>
  <c r="Z89" i="106"/>
  <c r="Z88" i="106"/>
  <c r="D1908" i="108"/>
  <c r="Z87" i="106"/>
  <c r="D1907" i="108" s="1"/>
  <c r="Z86" i="106"/>
  <c r="D1906" i="108"/>
  <c r="Z85" i="106"/>
  <c r="D1577" i="107" s="1"/>
  <c r="Z84" i="106"/>
  <c r="D1904" i="108"/>
  <c r="Z83" i="106"/>
  <c r="D1903" i="108"/>
  <c r="Z82" i="106"/>
  <c r="D1902" i="108"/>
  <c r="Z81" i="106"/>
  <c r="D1901" i="108"/>
  <c r="Z80" i="106"/>
  <c r="D1900" i="108"/>
  <c r="Z79" i="106"/>
  <c r="D1899" i="108"/>
  <c r="Z78" i="106"/>
  <c r="D1898" i="108"/>
  <c r="Z77" i="106"/>
  <c r="Q227" i="102"/>
  <c r="Z76" i="106"/>
  <c r="D1896" i="108"/>
  <c r="Z75" i="106"/>
  <c r="D1895" i="108"/>
  <c r="Z74" i="106"/>
  <c r="D1894" i="108"/>
  <c r="Z73" i="106"/>
  <c r="D1893" i="108"/>
  <c r="Z72" i="106"/>
  <c r="D1892" i="108"/>
  <c r="Z71" i="106"/>
  <c r="Q212" i="102"/>
  <c r="Z70" i="106"/>
  <c r="D1890" i="108"/>
  <c r="Z69" i="106"/>
  <c r="D1889" i="108"/>
  <c r="Z68" i="106"/>
  <c r="D1888" i="108"/>
  <c r="Z67" i="106"/>
  <c r="D1887" i="108"/>
  <c r="Z66" i="106"/>
  <c r="D3446" i="107"/>
  <c r="Z65" i="106"/>
  <c r="D1885" i="108"/>
  <c r="Z64" i="106"/>
  <c r="Z63" i="106"/>
  <c r="D1883" i="108"/>
  <c r="Z62" i="106"/>
  <c r="D1882" i="108" s="1"/>
  <c r="Z61" i="106"/>
  <c r="D1881" i="108" s="1"/>
  <c r="Z60" i="106"/>
  <c r="Z59" i="106"/>
  <c r="D1879" i="108"/>
  <c r="Z58" i="106"/>
  <c r="D1878" i="108"/>
  <c r="Z57" i="106"/>
  <c r="Q228" i="101"/>
  <c r="Z56" i="106"/>
  <c r="Q217" i="101"/>
  <c r="Z55" i="106"/>
  <c r="D1875" i="108"/>
  <c r="Z54" i="106"/>
  <c r="D1874" i="108"/>
  <c r="Z53" i="106"/>
  <c r="D1873" i="108"/>
  <c r="Z52" i="106"/>
  <c r="Q220" i="101"/>
  <c r="Z51" i="106"/>
  <c r="D1446" i="107"/>
  <c r="Z50" i="106"/>
  <c r="D548" i="107"/>
  <c r="Z49" i="106"/>
  <c r="D1869" i="108"/>
  <c r="Z48" i="106"/>
  <c r="Q203" i="101"/>
  <c r="D16" i="101" s="1"/>
  <c r="Z47" i="106"/>
  <c r="D1867" i="108" s="1"/>
  <c r="Z46" i="106"/>
  <c r="D1866" i="108" s="1"/>
  <c r="Z45" i="106"/>
  <c r="Q226" i="101"/>
  <c r="Z44" i="106"/>
  <c r="Q218" i="101" s="1"/>
  <c r="Z43" i="106"/>
  <c r="D1863" i="108"/>
  <c r="Z42" i="106"/>
  <c r="D1440" i="107" s="1"/>
  <c r="Z41" i="106"/>
  <c r="D1861" i="108" s="1"/>
  <c r="Z40" i="106"/>
  <c r="D1860" i="108" s="1"/>
  <c r="Z39" i="106"/>
  <c r="D1859" i="108" s="1"/>
  <c r="Z38" i="106"/>
  <c r="Q223" i="101" s="1"/>
  <c r="Z37" i="106"/>
  <c r="D2504" i="107"/>
  <c r="Z36" i="106"/>
  <c r="D2363" i="107" s="1"/>
  <c r="Z35" i="106"/>
  <c r="D1855" i="108"/>
  <c r="Z34" i="106"/>
  <c r="D1854" i="108" s="1"/>
  <c r="Z33" i="106"/>
  <c r="D1853" i="108" s="1"/>
  <c r="Z32" i="106"/>
  <c r="Q225" i="100" s="1"/>
  <c r="Z31" i="106"/>
  <c r="D1894" i="107" s="1"/>
  <c r="Z30" i="106"/>
  <c r="D1850" i="108" s="1"/>
  <c r="Z29" i="106"/>
  <c r="D1849" i="108"/>
  <c r="Z28" i="106"/>
  <c r="Z27" i="106"/>
  <c r="D1847" i="108"/>
  <c r="Z26" i="106"/>
  <c r="D1846" i="108" s="1"/>
  <c r="Z25" i="106"/>
  <c r="Z24" i="106"/>
  <c r="D643" i="107"/>
  <c r="Z23" i="106"/>
  <c r="Q203" i="100" s="1"/>
  <c r="D16" i="100" s="1"/>
  <c r="Z22" i="106"/>
  <c r="D1842" i="108"/>
  <c r="Z21" i="106"/>
  <c r="D1841" i="108"/>
  <c r="Z20" i="106"/>
  <c r="D1840" i="108"/>
  <c r="Z19" i="106"/>
  <c r="D1839" i="108"/>
  <c r="Z18" i="106"/>
  <c r="D1540" i="107"/>
  <c r="Z17" i="106"/>
  <c r="D1837" i="108"/>
  <c r="Z16" i="106"/>
  <c r="Z15" i="106"/>
  <c r="Q214" i="100" s="1"/>
  <c r="Z14" i="106"/>
  <c r="Z13" i="106"/>
  <c r="D1833" i="108"/>
  <c r="Z12" i="106"/>
  <c r="Z11" i="106"/>
  <c r="D1831" i="108" s="1"/>
  <c r="Z10" i="106"/>
  <c r="D1428" i="107" s="1"/>
  <c r="Z9" i="106"/>
  <c r="D1829" i="108" s="1"/>
  <c r="Z8" i="106"/>
  <c r="Z7" i="106"/>
  <c r="Q233" i="100"/>
  <c r="A7" i="106"/>
  <c r="A8" i="106" s="1"/>
  <c r="A9" i="106" s="1"/>
  <c r="A10" i="106" s="1"/>
  <c r="A11" i="106"/>
  <c r="A12" i="106" s="1"/>
  <c r="A13" i="106" s="1"/>
  <c r="A14" i="106" s="1"/>
  <c r="A15" i="106" s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34" i="106" s="1"/>
  <c r="A35" i="106" s="1"/>
  <c r="A36" i="106" s="1"/>
  <c r="A37" i="106" s="1"/>
  <c r="A38" i="106" s="1"/>
  <c r="A39" i="106" s="1"/>
  <c r="A40" i="106" s="1"/>
  <c r="A41" i="106" s="1"/>
  <c r="A42" i="106" s="1"/>
  <c r="A43" i="106" s="1"/>
  <c r="A44" i="106" s="1"/>
  <c r="A45" i="106" s="1"/>
  <c r="A46" i="106" s="1"/>
  <c r="A47" i="106" s="1"/>
  <c r="A48" i="106" s="1"/>
  <c r="A49" i="106" s="1"/>
  <c r="A50" i="106" s="1"/>
  <c r="A51" i="106" s="1"/>
  <c r="A52" i="106" s="1"/>
  <c r="A53" i="106" s="1"/>
  <c r="A54" i="106" s="1"/>
  <c r="A55" i="106" s="1"/>
  <c r="A56" i="106" s="1"/>
  <c r="A57" i="106" s="1"/>
  <c r="A58" i="106" s="1"/>
  <c r="A59" i="106" s="1"/>
  <c r="A60" i="106" s="1"/>
  <c r="A61" i="106" s="1"/>
  <c r="A62" i="106" s="1"/>
  <c r="A63" i="106" s="1"/>
  <c r="A64" i="106" s="1"/>
  <c r="A65" i="106" s="1"/>
  <c r="A66" i="106" s="1"/>
  <c r="A67" i="106" s="1"/>
  <c r="A68" i="106" s="1"/>
  <c r="A69" i="106" s="1"/>
  <c r="A70" i="106" s="1"/>
  <c r="A71" i="106" s="1"/>
  <c r="A72" i="106" s="1"/>
  <c r="A73" i="106" s="1"/>
  <c r="A74" i="106" s="1"/>
  <c r="A75" i="106" s="1"/>
  <c r="A76" i="106" s="1"/>
  <c r="A77" i="106" s="1"/>
  <c r="A78" i="106" s="1"/>
  <c r="A79" i="106" s="1"/>
  <c r="A80" i="106" s="1"/>
  <c r="A81" i="106" s="1"/>
  <c r="A82" i="106" s="1"/>
  <c r="A83" i="106" s="1"/>
  <c r="A84" i="106" s="1"/>
  <c r="A85" i="106" s="1"/>
  <c r="A86" i="106" s="1"/>
  <c r="A87" i="106" s="1"/>
  <c r="A88" i="106" s="1"/>
  <c r="A89" i="106" s="1"/>
  <c r="A90" i="106" s="1"/>
  <c r="A91" i="106" s="1"/>
  <c r="A92" i="106" s="1"/>
  <c r="A93" i="106" s="1"/>
  <c r="A94" i="106" s="1"/>
  <c r="A95" i="106" s="1"/>
  <c r="A96" i="106" s="1"/>
  <c r="A97" i="106" s="1"/>
  <c r="A98" i="106" s="1"/>
  <c r="A99" i="106" s="1"/>
  <c r="A100" i="106" s="1"/>
  <c r="A101" i="106" s="1"/>
  <c r="A102" i="106" s="1"/>
  <c r="A103" i="106" s="1"/>
  <c r="A104" i="106" s="1"/>
  <c r="A105" i="106" s="1"/>
  <c r="A106" i="106" s="1"/>
  <c r="A107" i="106" s="1"/>
  <c r="A108" i="106" s="1"/>
  <c r="A109" i="106" s="1"/>
  <c r="A110" i="106" s="1"/>
  <c r="A111" i="106" s="1"/>
  <c r="A112" i="106" s="1"/>
  <c r="A113" i="106" s="1"/>
  <c r="A114" i="106" s="1"/>
  <c r="A115" i="106" s="1"/>
  <c r="A116" i="106" s="1"/>
  <c r="A117" i="106" s="1"/>
  <c r="A118" i="106" s="1"/>
  <c r="A119" i="106" s="1"/>
  <c r="A120" i="106" s="1"/>
  <c r="A121" i="106" s="1"/>
  <c r="A122" i="106" s="1"/>
  <c r="A123" i="106" s="1"/>
  <c r="A124" i="106" s="1"/>
  <c r="A125" i="106" s="1"/>
  <c r="A126" i="106" s="1"/>
  <c r="A127" i="106" s="1"/>
  <c r="A128" i="106" s="1"/>
  <c r="A129" i="106" s="1"/>
  <c r="A130" i="106" s="1"/>
  <c r="A131" i="106" s="1"/>
  <c r="A132" i="106" s="1"/>
  <c r="A133" i="106" s="1"/>
  <c r="A134" i="106" s="1"/>
  <c r="A135" i="106" s="1"/>
  <c r="A136" i="106" s="1"/>
  <c r="A137" i="106" s="1"/>
  <c r="A138" i="106" s="1"/>
  <c r="A139" i="106" s="1"/>
  <c r="A140" i="106" s="1"/>
  <c r="A141" i="106" s="1"/>
  <c r="A142" i="106" s="1"/>
  <c r="A143" i="106" s="1"/>
  <c r="A144" i="106" s="1"/>
  <c r="A145" i="106" s="1"/>
  <c r="A146" i="106" s="1"/>
  <c r="A147" i="106" s="1"/>
  <c r="A148" i="106" s="1"/>
  <c r="A149" i="106" s="1"/>
  <c r="A150" i="106" s="1"/>
  <c r="A151" i="106" s="1"/>
  <c r="A152" i="106" s="1"/>
  <c r="A153" i="106" s="1"/>
  <c r="A154" i="106" s="1"/>
  <c r="A155" i="106" s="1"/>
  <c r="A156" i="106" s="1"/>
  <c r="A157" i="106" s="1"/>
  <c r="A158" i="106" s="1"/>
  <c r="A159" i="106" s="1"/>
  <c r="A160" i="106" s="1"/>
  <c r="A161" i="106" s="1"/>
  <c r="A162" i="106" s="1"/>
  <c r="A163" i="106" s="1"/>
  <c r="A164" i="106" s="1"/>
  <c r="A165" i="106" s="1"/>
  <c r="A166" i="106" s="1"/>
  <c r="A167" i="106" s="1"/>
  <c r="A168" i="106" s="1"/>
  <c r="A169" i="106" s="1"/>
  <c r="A170" i="106" s="1"/>
  <c r="A171" i="106" s="1"/>
  <c r="A172" i="106" s="1"/>
  <c r="A173" i="106" s="1"/>
  <c r="A174" i="106" s="1"/>
  <c r="A175" i="106" s="1"/>
  <c r="A176" i="106" s="1"/>
  <c r="A177" i="106" s="1"/>
  <c r="A178" i="106" s="1"/>
  <c r="A179" i="106" s="1"/>
  <c r="A180" i="106" s="1"/>
  <c r="A181" i="106" s="1"/>
  <c r="A182" i="106" s="1"/>
  <c r="A183" i="106" s="1"/>
  <c r="A184" i="106" s="1"/>
  <c r="A185" i="106" s="1"/>
  <c r="A186" i="106" s="1"/>
  <c r="A187" i="106" s="1"/>
  <c r="A188" i="106" s="1"/>
  <c r="A189" i="106" s="1"/>
  <c r="A190" i="106" s="1"/>
  <c r="A191" i="106" s="1"/>
  <c r="A192" i="106" s="1"/>
  <c r="A193" i="106" s="1"/>
  <c r="A194" i="106" s="1"/>
  <c r="A195" i="106" s="1"/>
  <c r="A196" i="106" s="1"/>
  <c r="A197" i="106" s="1"/>
  <c r="A198" i="106" s="1"/>
  <c r="A199" i="106" s="1"/>
  <c r="A200" i="106" s="1"/>
  <c r="A201" i="106" s="1"/>
  <c r="A202" i="106" s="1"/>
  <c r="A203" i="106" s="1"/>
  <c r="A204" i="106" s="1"/>
  <c r="A205" i="106" s="1"/>
  <c r="A206" i="106" s="1"/>
  <c r="A207" i="106" s="1"/>
  <c r="A208" i="106" s="1"/>
  <c r="A209" i="106" s="1"/>
  <c r="A210" i="106" s="1"/>
  <c r="A211" i="106" s="1"/>
  <c r="A212" i="106" s="1"/>
  <c r="A213" i="106" s="1"/>
  <c r="A214" i="106" s="1"/>
  <c r="A215" i="106" s="1"/>
  <c r="A216" i="106" s="1"/>
  <c r="A217" i="106" s="1"/>
  <c r="A218" i="106" s="1"/>
  <c r="A219" i="106" s="1"/>
  <c r="A220" i="106" s="1"/>
  <c r="A221" i="106" s="1"/>
  <c r="A222" i="106" s="1"/>
  <c r="A223" i="106" s="1"/>
  <c r="A224" i="106" s="1"/>
  <c r="A225" i="106" s="1"/>
  <c r="A226" i="106" s="1"/>
  <c r="A227" i="106" s="1"/>
  <c r="A228" i="106" s="1"/>
  <c r="A229" i="106" s="1"/>
  <c r="A230" i="106" s="1"/>
  <c r="A231" i="106" s="1"/>
  <c r="A232" i="106" s="1"/>
  <c r="A233" i="106" s="1"/>
  <c r="A234" i="106" s="1"/>
  <c r="A235" i="106" s="1"/>
  <c r="A236" i="106" s="1"/>
  <c r="A237" i="106" s="1"/>
  <c r="A238" i="106" s="1"/>
  <c r="A239" i="106" s="1"/>
  <c r="A240" i="106" s="1"/>
  <c r="A241" i="106" s="1"/>
  <c r="A242" i="106" s="1"/>
  <c r="A243" i="106" s="1"/>
  <c r="A244" i="106" s="1"/>
  <c r="A245" i="106" s="1"/>
  <c r="A246" i="106" s="1"/>
  <c r="A247" i="106" s="1"/>
  <c r="A248" i="106" s="1"/>
  <c r="A249" i="106" s="1"/>
  <c r="A250" i="106" s="1"/>
  <c r="A251" i="106" s="1"/>
  <c r="A252" i="106" s="1"/>
  <c r="A253" i="106" s="1"/>
  <c r="A254" i="106" s="1"/>
  <c r="A255" i="106" s="1"/>
  <c r="A256" i="106" s="1"/>
  <c r="A257" i="106" s="1"/>
  <c r="A258" i="106" s="1"/>
  <c r="A259" i="106" s="1"/>
  <c r="A260" i="106" s="1"/>
  <c r="A261" i="106" s="1"/>
  <c r="A262" i="106" s="1"/>
  <c r="A263" i="106" s="1"/>
  <c r="A264" i="106" s="1"/>
  <c r="A265" i="106" s="1"/>
  <c r="A266" i="106" s="1"/>
  <c r="A267" i="106" s="1"/>
  <c r="A268" i="106" s="1"/>
  <c r="A269" i="106" s="1"/>
  <c r="A270" i="106" s="1"/>
  <c r="A271" i="106" s="1"/>
  <c r="A272" i="106" s="1"/>
  <c r="A273" i="106" s="1"/>
  <c r="A274" i="106" s="1"/>
  <c r="A275" i="106" s="1"/>
  <c r="A276" i="106" s="1"/>
  <c r="A277" i="106" s="1"/>
  <c r="A278" i="106" s="1"/>
  <c r="A279" i="106" s="1"/>
  <c r="A280" i="106" s="1"/>
  <c r="A281" i="106" s="1"/>
  <c r="A282" i="106" s="1"/>
  <c r="A283" i="106" s="1"/>
  <c r="A284" i="106" s="1"/>
  <c r="A285" i="106" s="1"/>
  <c r="A286" i="106" s="1"/>
  <c r="A287" i="106" s="1"/>
  <c r="A288" i="106" s="1"/>
  <c r="A289" i="106" s="1"/>
  <c r="A290" i="106" s="1"/>
  <c r="A291" i="106" s="1"/>
  <c r="A292" i="106" s="1"/>
  <c r="A293" i="106" s="1"/>
  <c r="A294" i="106" s="1"/>
  <c r="A295" i="106" s="1"/>
  <c r="A296" i="106" s="1"/>
  <c r="A297" i="106" s="1"/>
  <c r="A298" i="106" s="1"/>
  <c r="A299" i="106" s="1"/>
  <c r="A300" i="106" s="1"/>
  <c r="A301" i="106" s="1"/>
  <c r="A302" i="106" s="1"/>
  <c r="A303" i="106" s="1"/>
  <c r="A304" i="106" s="1"/>
  <c r="A305" i="106" s="1"/>
  <c r="A306" i="106" s="1"/>
  <c r="A307" i="106" s="1"/>
  <c r="A308" i="106" s="1"/>
  <c r="A309" i="106" s="1"/>
  <c r="A310" i="106" s="1"/>
  <c r="A311" i="106" s="1"/>
  <c r="A312" i="106" s="1"/>
  <c r="A313" i="106" s="1"/>
  <c r="A314" i="106" s="1"/>
  <c r="A315" i="106" s="1"/>
  <c r="A316" i="106" s="1"/>
  <c r="A317" i="106" s="1"/>
  <c r="A318" i="106" s="1"/>
  <c r="A319" i="106" s="1"/>
  <c r="A320" i="106" s="1"/>
  <c r="A321" i="106" s="1"/>
  <c r="A322" i="106" s="1"/>
  <c r="A323" i="106" s="1"/>
  <c r="A324" i="106" s="1"/>
  <c r="A325" i="106" s="1"/>
  <c r="A326" i="106" s="1"/>
  <c r="A327" i="106" s="1"/>
  <c r="A328" i="106" s="1"/>
  <c r="A329" i="106" s="1"/>
  <c r="A330" i="106" s="1"/>
  <c r="A331" i="106" s="1"/>
  <c r="A332" i="106" s="1"/>
  <c r="A333" i="106" s="1"/>
  <c r="A334" i="106" s="1"/>
  <c r="A335" i="106" s="1"/>
  <c r="A336" i="106" s="1"/>
  <c r="A337" i="106" s="1"/>
  <c r="A338" i="106" s="1"/>
  <c r="A339" i="106" s="1"/>
  <c r="A340" i="106" s="1"/>
  <c r="A341" i="106" s="1"/>
  <c r="A342" i="106" s="1"/>
  <c r="A343" i="106" s="1"/>
  <c r="A344" i="106" s="1"/>
  <c r="A345" i="106" s="1"/>
  <c r="A346" i="106" s="1"/>
  <c r="A347" i="106" s="1"/>
  <c r="A348" i="106" s="1"/>
  <c r="A349" i="106" s="1"/>
  <c r="A350" i="106" s="1"/>
  <c r="A351" i="106" s="1"/>
  <c r="A352" i="106" s="1"/>
  <c r="A353" i="106" s="1"/>
  <c r="A354" i="106" s="1"/>
  <c r="A355" i="106" s="1"/>
  <c r="A356" i="106" s="1"/>
  <c r="A357" i="106" s="1"/>
  <c r="A358" i="106" s="1"/>
  <c r="A359" i="106" s="1"/>
  <c r="A360" i="106" s="1"/>
  <c r="A361" i="106" s="1"/>
  <c r="A362" i="106" s="1"/>
  <c r="A363" i="106" s="1"/>
  <c r="A364" i="106" s="1"/>
  <c r="A365" i="106" s="1"/>
  <c r="A366" i="106" s="1"/>
  <c r="A367" i="106" s="1"/>
  <c r="A368" i="106" s="1"/>
  <c r="A369" i="106" s="1"/>
  <c r="A370" i="106" s="1"/>
  <c r="Z6" i="106"/>
  <c r="D3419" i="107"/>
  <c r="D15" i="33"/>
  <c r="Z370" i="84"/>
  <c r="D2555" i="108" s="1"/>
  <c r="Z369" i="84"/>
  <c r="D2554" i="108"/>
  <c r="Z368" i="84"/>
  <c r="Z367" i="84"/>
  <c r="D2552" i="108"/>
  <c r="Z366" i="84"/>
  <c r="Z365" i="84"/>
  <c r="D2550" i="108"/>
  <c r="Z364" i="84"/>
  <c r="Z363" i="84"/>
  <c r="D2548" i="108"/>
  <c r="Z362" i="84"/>
  <c r="Z361" i="84"/>
  <c r="D2546" i="108"/>
  <c r="Z360" i="84"/>
  <c r="Q206" i="99" s="1"/>
  <c r="D2545" i="108"/>
  <c r="Z359" i="84"/>
  <c r="D2544" i="108"/>
  <c r="Z358" i="84"/>
  <c r="D4583" i="107" s="1"/>
  <c r="D2543" i="108"/>
  <c r="Z357" i="84"/>
  <c r="D2542" i="108"/>
  <c r="D4570" i="107"/>
  <c r="Z356" i="84"/>
  <c r="Q215" i="99" s="1"/>
  <c r="Z355" i="84"/>
  <c r="D2540" i="108"/>
  <c r="Z354" i="84"/>
  <c r="Z353" i="84"/>
  <c r="D2538" i="108"/>
  <c r="Z352" i="84"/>
  <c r="Q214" i="99" s="1"/>
  <c r="D4505" i="107"/>
  <c r="Z351" i="84"/>
  <c r="Z350" i="84"/>
  <c r="D4479" i="107"/>
  <c r="D2535" i="108"/>
  <c r="Z349" i="84"/>
  <c r="D2534" i="108"/>
  <c r="Z348" i="84"/>
  <c r="D4453" i="107" s="1"/>
  <c r="D2533" i="108"/>
  <c r="Z347" i="84"/>
  <c r="D2532" i="108"/>
  <c r="Z346" i="84"/>
  <c r="D4427" i="107" s="1"/>
  <c r="D2531" i="108"/>
  <c r="Z345" i="84"/>
  <c r="D2530" i="108"/>
  <c r="Z344" i="84"/>
  <c r="D2529" i="108"/>
  <c r="Z343" i="84"/>
  <c r="D2528" i="108"/>
  <c r="Z342" i="84"/>
  <c r="D4375" i="107" s="1"/>
  <c r="D2527" i="108"/>
  <c r="Z341" i="84"/>
  <c r="D2526" i="108" s="1"/>
  <c r="Z340" i="84"/>
  <c r="D2525" i="108"/>
  <c r="Z339" i="84"/>
  <c r="D2524" i="108" s="1"/>
  <c r="Z338" i="84"/>
  <c r="D2523" i="108" s="1"/>
  <c r="Z337" i="84"/>
  <c r="D2522" i="108"/>
  <c r="Z336" i="84"/>
  <c r="Q231" i="98" s="1"/>
  <c r="Z335" i="84"/>
  <c r="D2520" i="108" s="1"/>
  <c r="Z334" i="84"/>
  <c r="D2519" i="108"/>
  <c r="Z333" i="84"/>
  <c r="D2518" i="108" s="1"/>
  <c r="Z332" i="84"/>
  <c r="D2517" i="108"/>
  <c r="Z331" i="84"/>
  <c r="Q211" i="98" s="1"/>
  <c r="Z330" i="84"/>
  <c r="Z329" i="84"/>
  <c r="D2514" i="108" s="1"/>
  <c r="Z328" i="84"/>
  <c r="Z327" i="84"/>
  <c r="Z326" i="84"/>
  <c r="Z325" i="84"/>
  <c r="D4154" i="107" s="1"/>
  <c r="D2510" i="108"/>
  <c r="Z324" i="84"/>
  <c r="D2509" i="108" s="1"/>
  <c r="Z323" i="84"/>
  <c r="D2508" i="108"/>
  <c r="Z322" i="84"/>
  <c r="Z321" i="84"/>
  <c r="D4102" i="107" s="1"/>
  <c r="D2506" i="108"/>
  <c r="Z320" i="84"/>
  <c r="Z319" i="84"/>
  <c r="Z318" i="84"/>
  <c r="Z317" i="84"/>
  <c r="Z316" i="84"/>
  <c r="Z315" i="84"/>
  <c r="Z314" i="84"/>
  <c r="D4011" i="107" s="1"/>
  <c r="Z313" i="84"/>
  <c r="Z312" i="84"/>
  <c r="Z311" i="84"/>
  <c r="Z310" i="84"/>
  <c r="Z309" i="84"/>
  <c r="D2494" i="108" s="1"/>
  <c r="Z308" i="84"/>
  <c r="T229" i="97" s="1"/>
  <c r="Z307" i="84"/>
  <c r="D2492" i="108" s="1"/>
  <c r="Z306" i="84"/>
  <c r="D2491" i="108" s="1"/>
  <c r="Z305" i="84"/>
  <c r="Z304" i="84"/>
  <c r="Z303" i="84"/>
  <c r="Z302" i="84"/>
  <c r="D3855" i="107" s="1"/>
  <c r="Z301" i="84"/>
  <c r="Z300" i="84"/>
  <c r="D2485" i="108" s="1"/>
  <c r="Z299" i="84"/>
  <c r="D2484" i="108" s="1"/>
  <c r="Z298" i="84"/>
  <c r="D2483" i="108" s="1"/>
  <c r="Z297" i="84"/>
  <c r="Z296" i="84"/>
  <c r="Z295" i="84"/>
  <c r="D2480" i="108"/>
  <c r="Z294" i="84"/>
  <c r="Z293" i="84"/>
  <c r="D2478" i="108"/>
  <c r="Z292" i="84"/>
  <c r="Z291" i="84"/>
  <c r="D2476" i="108" s="1"/>
  <c r="Z290" i="84"/>
  <c r="D2475" i="108" s="1"/>
  <c r="Z289" i="84"/>
  <c r="Z288" i="84"/>
  <c r="D3673" i="107" s="1"/>
  <c r="Z287" i="84"/>
  <c r="D2472" i="108"/>
  <c r="Z286" i="84"/>
  <c r="D3647" i="107" s="1"/>
  <c r="Z285" i="84"/>
  <c r="D2470" i="108" s="1"/>
  <c r="Z284" i="84"/>
  <c r="T215" i="97" s="1"/>
  <c r="Z283" i="84"/>
  <c r="D2468" i="108" s="1"/>
  <c r="Z282" i="84"/>
  <c r="Z281" i="84"/>
  <c r="Z280" i="84"/>
  <c r="T209" i="97" s="1"/>
  <c r="Z279" i="84"/>
  <c r="D2464" i="108"/>
  <c r="Z278" i="84"/>
  <c r="T221" i="96" s="1"/>
  <c r="Z277" i="84"/>
  <c r="T220" i="96"/>
  <c r="Z276" i="84"/>
  <c r="Z275" i="84"/>
  <c r="T218" i="96" s="1"/>
  <c r="Z274" i="84"/>
  <c r="D2459" i="108" s="1"/>
  <c r="Z273" i="84"/>
  <c r="Z272" i="84"/>
  <c r="Z271" i="84"/>
  <c r="Z270" i="84"/>
  <c r="T214" i="96" s="1"/>
  <c r="Z269" i="84"/>
  <c r="T213" i="96" s="1"/>
  <c r="Z268" i="84"/>
  <c r="Z267" i="84"/>
  <c r="T205" i="96" s="1"/>
  <c r="F17" i="96" s="1"/>
  <c r="Z266" i="84"/>
  <c r="D3336" i="107" s="1"/>
  <c r="Z265" i="84"/>
  <c r="Z264" i="84"/>
  <c r="Z263" i="84"/>
  <c r="D2448" i="108"/>
  <c r="Z262" i="84"/>
  <c r="Z261" i="84"/>
  <c r="Z260" i="84"/>
  <c r="T210" i="96"/>
  <c r="Z259" i="84"/>
  <c r="D2444" i="108" s="1"/>
  <c r="Z258" i="84"/>
  <c r="T208" i="96"/>
  <c r="Z257" i="84"/>
  <c r="D3029" i="107" s="1"/>
  <c r="Z256" i="84"/>
  <c r="Z255" i="84"/>
  <c r="T204" i="96" s="1"/>
  <c r="E17" i="96" s="1"/>
  <c r="D2440" i="108"/>
  <c r="Z254" i="84"/>
  <c r="Z253" i="84"/>
  <c r="Z252" i="84"/>
  <c r="D2437" i="108" s="1"/>
  <c r="Z251" i="84"/>
  <c r="D3493" i="107" s="1"/>
  <c r="Z250" i="84"/>
  <c r="T229" i="96" s="1"/>
  <c r="Z249" i="84"/>
  <c r="T228" i="96" s="1"/>
  <c r="Z248" i="84"/>
  <c r="D3481" i="107"/>
  <c r="Z247" i="84"/>
  <c r="D2432" i="108" s="1"/>
  <c r="Z246" i="84"/>
  <c r="Z245" i="84"/>
  <c r="D2430" i="108"/>
  <c r="Z244" i="84"/>
  <c r="T220" i="95" s="1"/>
  <c r="Z243" i="84"/>
  <c r="D2428" i="108"/>
  <c r="Z242" i="84"/>
  <c r="T215" i="95" s="1"/>
  <c r="Z241" i="84"/>
  <c r="Z240" i="84"/>
  <c r="T205" i="95" s="1"/>
  <c r="F17" i="95" s="1"/>
  <c r="Z239" i="84"/>
  <c r="Z238" i="84"/>
  <c r="Z237" i="84"/>
  <c r="D2422" i="108"/>
  <c r="Z236" i="84"/>
  <c r="D2421" i="108" s="1"/>
  <c r="Z235" i="84"/>
  <c r="D2420" i="108" s="1"/>
  <c r="Z234" i="84"/>
  <c r="Z233" i="84"/>
  <c r="Z232" i="84"/>
  <c r="T222" i="95" s="1"/>
  <c r="D2417" i="108"/>
  <c r="Z231" i="84"/>
  <c r="Z230" i="84"/>
  <c r="D3250" i="107" s="1"/>
  <c r="Z229" i="84"/>
  <c r="D2414" i="108"/>
  <c r="Z228" i="84"/>
  <c r="Z227" i="84"/>
  <c r="D2412" i="108" s="1"/>
  <c r="Z226" i="84"/>
  <c r="D2411" i="108" s="1"/>
  <c r="Z225" i="84"/>
  <c r="T213" i="95" s="1"/>
  <c r="Z224" i="84"/>
  <c r="T230" i="95"/>
  <c r="Z223" i="84"/>
  <c r="Z222" i="84"/>
  <c r="Z221" i="84"/>
  <c r="D2406" i="108" s="1"/>
  <c r="Z220" i="84"/>
  <c r="Z219" i="84"/>
  <c r="D2404" i="108" s="1"/>
  <c r="Z218" i="84"/>
  <c r="T228" i="95" s="1"/>
  <c r="Z217" i="84"/>
  <c r="Z216" i="84"/>
  <c r="T228" i="94"/>
  <c r="Z215" i="84"/>
  <c r="Z214" i="84"/>
  <c r="D3004" i="107"/>
  <c r="Z213" i="84"/>
  <c r="Z212" i="84"/>
  <c r="D3139" i="107" s="1"/>
  <c r="Z211" i="84"/>
  <c r="Z210" i="84"/>
  <c r="T205" i="94"/>
  <c r="F17" i="94" s="1"/>
  <c r="Z209" i="84"/>
  <c r="T219" i="94" s="1"/>
  <c r="Z208" i="84"/>
  <c r="D3137" i="107" s="1"/>
  <c r="T213" i="94"/>
  <c r="Z207" i="84"/>
  <c r="D2392" i="108" s="1"/>
  <c r="Z206" i="84"/>
  <c r="D3372" i="107" s="1"/>
  <c r="T226" i="94"/>
  <c r="Z205" i="84"/>
  <c r="Z204" i="84"/>
  <c r="T225" i="94"/>
  <c r="Z203" i="84"/>
  <c r="Z202" i="84"/>
  <c r="Z201" i="84"/>
  <c r="Z200" i="84"/>
  <c r="Z199" i="84"/>
  <c r="D2384" i="108" s="1"/>
  <c r="Z198" i="84"/>
  <c r="T216" i="94" s="1"/>
  <c r="Z197" i="84"/>
  <c r="Z196" i="84"/>
  <c r="Z195" i="84"/>
  <c r="Z194" i="84"/>
  <c r="T231" i="94" s="1"/>
  <c r="Z193" i="84"/>
  <c r="Z192" i="84"/>
  <c r="Z191" i="84"/>
  <c r="Z190" i="84"/>
  <c r="D2375" i="108" s="1"/>
  <c r="Z189" i="84"/>
  <c r="T210" i="94" s="1"/>
  <c r="Z188" i="84"/>
  <c r="T203" i="94"/>
  <c r="D17" i="94"/>
  <c r="Z187" i="84"/>
  <c r="T209" i="94" s="1"/>
  <c r="Z186" i="84"/>
  <c r="D2371" i="108"/>
  <c r="Z185" i="84"/>
  <c r="D2370" i="108" s="1"/>
  <c r="Z184" i="84"/>
  <c r="Z183" i="84"/>
  <c r="D2368" i="108" s="1"/>
  <c r="Z182" i="84"/>
  <c r="Z181" i="84"/>
  <c r="D2366" i="108" s="1"/>
  <c r="Z180" i="84"/>
  <c r="D2853" i="107" s="1"/>
  <c r="Z179" i="84"/>
  <c r="D2364" i="108" s="1"/>
  <c r="Z178" i="84"/>
  <c r="T214" i="93" s="1"/>
  <c r="D2363" i="108"/>
  <c r="Z177" i="84"/>
  <c r="D2362" i="108" s="1"/>
  <c r="Z176" i="84"/>
  <c r="D2361" i="108" s="1"/>
  <c r="Z175" i="84"/>
  <c r="T217" i="93" s="1"/>
  <c r="D2360" i="108"/>
  <c r="Z174" i="84"/>
  <c r="Z173" i="84"/>
  <c r="D2358" i="108"/>
  <c r="Z172" i="84"/>
  <c r="Z171" i="84"/>
  <c r="D2557" i="107" s="1"/>
  <c r="D2356" i="108"/>
  <c r="Z170" i="84"/>
  <c r="Z169" i="84"/>
  <c r="Z168" i="84"/>
  <c r="Z167" i="84"/>
  <c r="D2352" i="108"/>
  <c r="Z166" i="84"/>
  <c r="Z165" i="84"/>
  <c r="D2350" i="108"/>
  <c r="Z164" i="84"/>
  <c r="Z163" i="84"/>
  <c r="D2181" i="107" s="1"/>
  <c r="D2348" i="108"/>
  <c r="Z162" i="84"/>
  <c r="Z161" i="84"/>
  <c r="Z160" i="84"/>
  <c r="D2345" i="108" s="1"/>
  <c r="Z159" i="84"/>
  <c r="D3270" i="107" s="1"/>
  <c r="D2344" i="108"/>
  <c r="Z158" i="84"/>
  <c r="Z157" i="84"/>
  <c r="D3271" i="107" s="1"/>
  <c r="D2342" i="108"/>
  <c r="Z156" i="84"/>
  <c r="Z155" i="84"/>
  <c r="T203" i="104"/>
  <c r="D17" i="104" s="1"/>
  <c r="Z154" i="84"/>
  <c r="Z153" i="84"/>
  <c r="Z152" i="84"/>
  <c r="T215" i="104"/>
  <c r="Z151" i="84"/>
  <c r="D2284" i="107" s="1"/>
  <c r="Z150" i="84"/>
  <c r="T210" i="104" s="1"/>
  <c r="Z149" i="84"/>
  <c r="T230" i="104" s="1"/>
  <c r="D2334" i="108"/>
  <c r="Z148" i="84"/>
  <c r="T223" i="104" s="1"/>
  <c r="Z147" i="84"/>
  <c r="Z146" i="84"/>
  <c r="T222" i="104" s="1"/>
  <c r="Z145" i="84"/>
  <c r="T221" i="104"/>
  <c r="Z144" i="84"/>
  <c r="T231" i="104" s="1"/>
  <c r="Z143" i="84"/>
  <c r="D3101" i="107"/>
  <c r="Z142" i="84"/>
  <c r="D2327" i="108" s="1"/>
  <c r="Z141" i="84"/>
  <c r="T220" i="104"/>
  <c r="Z140" i="84"/>
  <c r="D2325" i="108" s="1"/>
  <c r="Z139" i="84"/>
  <c r="Z138" i="84"/>
  <c r="T212" i="104"/>
  <c r="Z137" i="84"/>
  <c r="T226" i="104" s="1"/>
  <c r="Z136" i="84"/>
  <c r="D2321" i="108" s="1"/>
  <c r="Z135" i="84"/>
  <c r="Z134" i="84"/>
  <c r="D2407" i="107" s="1"/>
  <c r="T206" i="104"/>
  <c r="G17" i="104" s="1"/>
  <c r="Z133" i="84"/>
  <c r="Z132" i="84"/>
  <c r="T218" i="104" s="1"/>
  <c r="Z131" i="84"/>
  <c r="D2316" i="108" s="1"/>
  <c r="T205" i="104"/>
  <c r="F17" i="104" s="1"/>
  <c r="Z130" i="84"/>
  <c r="T217" i="104"/>
  <c r="Z129" i="84"/>
  <c r="Z128" i="84"/>
  <c r="T209" i="104" s="1"/>
  <c r="Z127" i="84"/>
  <c r="Z126" i="84"/>
  <c r="D2311" i="108" s="1"/>
  <c r="T216" i="104"/>
  <c r="Z125" i="84"/>
  <c r="D2310" i="108" s="1"/>
  <c r="Z124" i="84"/>
  <c r="D2966" i="107" s="1"/>
  <c r="D2309" i="108"/>
  <c r="Z123" i="84"/>
  <c r="Z122" i="84"/>
  <c r="T203" i="103" s="1"/>
  <c r="D17" i="103" s="1"/>
  <c r="Z121" i="84"/>
  <c r="Z120" i="84"/>
  <c r="D2305" i="108" s="1"/>
  <c r="Z119" i="84"/>
  <c r="D2304" i="108" s="1"/>
  <c r="Z118" i="84"/>
  <c r="Z117" i="84"/>
  <c r="Z116" i="84"/>
  <c r="Z115" i="84"/>
  <c r="D2300" i="108" s="1"/>
  <c r="Z114" i="84"/>
  <c r="D2271" i="107" s="1"/>
  <c r="D2299" i="108"/>
  <c r="Z113" i="84"/>
  <c r="Z112" i="84"/>
  <c r="D2297" i="108" s="1"/>
  <c r="Z111" i="84"/>
  <c r="D2296" i="108"/>
  <c r="Z110" i="84"/>
  <c r="T210" i="103" s="1"/>
  <c r="Z109" i="84"/>
  <c r="Z108" i="84"/>
  <c r="Z107" i="84"/>
  <c r="D2292" i="108" s="1"/>
  <c r="Z106" i="84"/>
  <c r="T221" i="103"/>
  <c r="Z105" i="84"/>
  <c r="D2290" i="108" s="1"/>
  <c r="Z104" i="84"/>
  <c r="T214" i="103" s="1"/>
  <c r="Z103" i="84"/>
  <c r="D2288" i="108" s="1"/>
  <c r="Z102" i="84"/>
  <c r="T220" i="103"/>
  <c r="Z101" i="84"/>
  <c r="Z100" i="84"/>
  <c r="Z99" i="84"/>
  <c r="D2284" i="108"/>
  <c r="Z98" i="84"/>
  <c r="T213" i="103" s="1"/>
  <c r="Z97" i="84"/>
  <c r="D2282" i="108"/>
  <c r="Z96" i="84"/>
  <c r="D2281" i="108" s="1"/>
  <c r="Z95" i="84"/>
  <c r="D2280" i="108"/>
  <c r="Z94" i="84"/>
  <c r="D2818" i="107" s="1"/>
  <c r="Z93" i="84"/>
  <c r="D2278" i="108" s="1"/>
  <c r="Z92" i="84"/>
  <c r="D2277" i="108"/>
  <c r="Z91" i="84"/>
  <c r="Z90" i="84"/>
  <c r="Z89" i="84"/>
  <c r="D2274" i="108"/>
  <c r="Z88" i="84"/>
  <c r="D2273" i="108" s="1"/>
  <c r="Z87" i="84"/>
  <c r="D2272" i="108" s="1"/>
  <c r="Z86" i="84"/>
  <c r="D2271" i="108" s="1"/>
  <c r="Z85" i="84"/>
  <c r="Z84" i="84"/>
  <c r="D2269" i="108"/>
  <c r="Z83" i="84"/>
  <c r="Z82" i="84"/>
  <c r="Z81" i="84"/>
  <c r="D2266" i="108" s="1"/>
  <c r="Z80" i="84"/>
  <c r="D3281" i="107" s="1"/>
  <c r="Z79" i="84"/>
  <c r="D2264" i="108" s="1"/>
  <c r="Z78" i="84"/>
  <c r="D2803" i="107"/>
  <c r="Z77" i="84"/>
  <c r="Z76" i="84"/>
  <c r="D2261" i="108"/>
  <c r="Z75" i="84"/>
  <c r="Z74" i="84"/>
  <c r="Z73" i="84"/>
  <c r="D2258" i="108"/>
  <c r="Z72" i="84"/>
  <c r="D2257" i="108" s="1"/>
  <c r="Z71" i="84"/>
  <c r="Z70" i="84"/>
  <c r="Z69" i="84"/>
  <c r="D2254" i="108" s="1"/>
  <c r="Z68" i="84"/>
  <c r="D2253" i="108" s="1"/>
  <c r="Z67" i="84"/>
  <c r="D2252" i="108" s="1"/>
  <c r="Z66" i="84"/>
  <c r="D2251" i="108" s="1"/>
  <c r="Z65" i="84"/>
  <c r="D2250" i="108" s="1"/>
  <c r="Z64" i="84"/>
  <c r="D2249" i="108" s="1"/>
  <c r="Z63" i="84"/>
  <c r="Z62" i="84"/>
  <c r="T221" i="101" s="1"/>
  <c r="Z61" i="84"/>
  <c r="D2791" i="107" s="1"/>
  <c r="Z60" i="84"/>
  <c r="Z59" i="84"/>
  <c r="Z58" i="84"/>
  <c r="T206" i="101"/>
  <c r="G17" i="101" s="1"/>
  <c r="Z57" i="84"/>
  <c r="D3067" i="107" s="1"/>
  <c r="Z56" i="84"/>
  <c r="Z55" i="84"/>
  <c r="T215" i="101" s="1"/>
  <c r="Z54" i="84"/>
  <c r="D2239" i="108" s="1"/>
  <c r="Z53" i="84"/>
  <c r="D2514" i="107" s="1"/>
  <c r="Z52" i="84"/>
  <c r="Z51" i="84"/>
  <c r="D1791" i="107"/>
  <c r="Z50" i="84"/>
  <c r="Z49" i="84"/>
  <c r="D2009" i="107" s="1"/>
  <c r="Z48" i="84"/>
  <c r="D2233" i="108" s="1"/>
  <c r="Z47" i="84"/>
  <c r="D2232" i="108" s="1"/>
  <c r="Z46" i="84"/>
  <c r="Z45" i="84"/>
  <c r="T228" i="101" s="1"/>
  <c r="Z44" i="84"/>
  <c r="D2367" i="107"/>
  <c r="Z43" i="84"/>
  <c r="T210" i="101" s="1"/>
  <c r="Z42" i="84"/>
  <c r="D2227" i="108"/>
  <c r="Z41" i="84"/>
  <c r="Z40" i="84"/>
  <c r="Z39" i="84"/>
  <c r="Z38" i="84"/>
  <c r="D2223" i="108" s="1"/>
  <c r="Z37" i="84"/>
  <c r="Z36" i="84"/>
  <c r="D2221" i="108" s="1"/>
  <c r="Z35" i="84"/>
  <c r="D3055" i="107" s="1"/>
  <c r="Z34" i="84"/>
  <c r="Z33" i="84"/>
  <c r="Z32" i="84"/>
  <c r="D2217" i="108"/>
  <c r="Z31" i="84"/>
  <c r="Z30" i="84"/>
  <c r="Z29" i="84"/>
  <c r="D1269" i="107" s="1"/>
  <c r="Z28" i="84"/>
  <c r="T229" i="100" s="1"/>
  <c r="Z27" i="84"/>
  <c r="Z26" i="84"/>
  <c r="D2638" i="107" s="1"/>
  <c r="Z25" i="84"/>
  <c r="D2357" i="107" s="1"/>
  <c r="Z24" i="84"/>
  <c r="D2209" i="108"/>
  <c r="Z23" i="84"/>
  <c r="Z22" i="84"/>
  <c r="D2207" i="108" s="1"/>
  <c r="Z21" i="84"/>
  <c r="Z20" i="84"/>
  <c r="Z19" i="84"/>
  <c r="Z18" i="84"/>
  <c r="Z17" i="84"/>
  <c r="D2350" i="107" s="1"/>
  <c r="Z16" i="84"/>
  <c r="T207" i="100" s="1"/>
  <c r="Z15" i="84"/>
  <c r="Z14" i="84"/>
  <c r="D2199" i="108" s="1"/>
  <c r="Z13" i="84"/>
  <c r="Z12" i="84"/>
  <c r="T223" i="100" s="1"/>
  <c r="Z11" i="84"/>
  <c r="Z10" i="84"/>
  <c r="Z9" i="84"/>
  <c r="T211" i="100" s="1"/>
  <c r="Z8" i="84"/>
  <c r="D2347" i="107" s="1"/>
  <c r="Z7" i="84"/>
  <c r="D2192" i="108" s="1"/>
  <c r="A7" i="84"/>
  <c r="A8" i="84" s="1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52" i="84" s="1"/>
  <c r="A53" i="84" s="1"/>
  <c r="A54" i="84" s="1"/>
  <c r="A55" i="84" s="1"/>
  <c r="A56" i="84" s="1"/>
  <c r="A57" i="84" s="1"/>
  <c r="A58" i="84" s="1"/>
  <c r="A59" i="84" s="1"/>
  <c r="A60" i="84" s="1"/>
  <c r="A61" i="84" s="1"/>
  <c r="A62" i="84" s="1"/>
  <c r="A63" i="84" s="1"/>
  <c r="A64" i="84" s="1"/>
  <c r="A65" i="84" s="1"/>
  <c r="A66" i="84" s="1"/>
  <c r="A67" i="84" s="1"/>
  <c r="A68" i="84" s="1"/>
  <c r="A69" i="84" s="1"/>
  <c r="A70" i="84" s="1"/>
  <c r="A71" i="84" s="1"/>
  <c r="A72" i="84" s="1"/>
  <c r="A73" i="84" s="1"/>
  <c r="A74" i="84" s="1"/>
  <c r="A75" i="84" s="1"/>
  <c r="A76" i="84" s="1"/>
  <c r="A77" i="84" s="1"/>
  <c r="A78" i="84" s="1"/>
  <c r="A79" i="84" s="1"/>
  <c r="A80" i="84" s="1"/>
  <c r="A81" i="84" s="1"/>
  <c r="A82" i="84" s="1"/>
  <c r="A83" i="84" s="1"/>
  <c r="A84" i="84" s="1"/>
  <c r="A85" i="84" s="1"/>
  <c r="A86" i="84" s="1"/>
  <c r="A87" i="84" s="1"/>
  <c r="A88" i="84" s="1"/>
  <c r="A89" i="84" s="1"/>
  <c r="A90" i="84" s="1"/>
  <c r="A91" i="84" s="1"/>
  <c r="A92" i="84" s="1"/>
  <c r="A93" i="84" s="1"/>
  <c r="A94" i="84" s="1"/>
  <c r="A95" i="84" s="1"/>
  <c r="A96" i="84" s="1"/>
  <c r="A97" i="84" s="1"/>
  <c r="A98" i="84" s="1"/>
  <c r="A99" i="84" s="1"/>
  <c r="A100" i="84" s="1"/>
  <c r="A101" i="84" s="1"/>
  <c r="A102" i="84" s="1"/>
  <c r="A103" i="84" s="1"/>
  <c r="A104" i="84" s="1"/>
  <c r="A105" i="84" s="1"/>
  <c r="A106" i="84" s="1"/>
  <c r="A107" i="84" s="1"/>
  <c r="A108" i="84" s="1"/>
  <c r="A109" i="84" s="1"/>
  <c r="A110" i="84" s="1"/>
  <c r="A111" i="84" s="1"/>
  <c r="A112" i="84" s="1"/>
  <c r="A113" i="84" s="1"/>
  <c r="A114" i="84" s="1"/>
  <c r="A115" i="84" s="1"/>
  <c r="A116" i="84" s="1"/>
  <c r="A117" i="84" s="1"/>
  <c r="A118" i="84" s="1"/>
  <c r="A119" i="84" s="1"/>
  <c r="A120" i="84" s="1"/>
  <c r="A121" i="84" s="1"/>
  <c r="A122" i="84" s="1"/>
  <c r="A123" i="84" s="1"/>
  <c r="A124" i="84" s="1"/>
  <c r="A125" i="84" s="1"/>
  <c r="A126" i="84" s="1"/>
  <c r="A127" i="84" s="1"/>
  <c r="A128" i="84" s="1"/>
  <c r="A129" i="84" s="1"/>
  <c r="A130" i="84" s="1"/>
  <c r="A131" i="84" s="1"/>
  <c r="A132" i="84" s="1"/>
  <c r="A133" i="84" s="1"/>
  <c r="A134" i="84" s="1"/>
  <c r="A135" i="84" s="1"/>
  <c r="A136" i="84" s="1"/>
  <c r="A137" i="84" s="1"/>
  <c r="A138" i="84" s="1"/>
  <c r="A139" i="84" s="1"/>
  <c r="A140" i="84" s="1"/>
  <c r="A141" i="84" s="1"/>
  <c r="A142" i="84" s="1"/>
  <c r="A143" i="84" s="1"/>
  <c r="A144" i="84" s="1"/>
  <c r="A145" i="84" s="1"/>
  <c r="A146" i="84" s="1"/>
  <c r="A147" i="84" s="1"/>
  <c r="A148" i="84" s="1"/>
  <c r="A149" i="84" s="1"/>
  <c r="A150" i="84" s="1"/>
  <c r="A151" i="84" s="1"/>
  <c r="A152" i="84" s="1"/>
  <c r="A153" i="84" s="1"/>
  <c r="A154" i="84" s="1"/>
  <c r="A155" i="84" s="1"/>
  <c r="A156" i="84" s="1"/>
  <c r="A157" i="84" s="1"/>
  <c r="A158" i="84" s="1"/>
  <c r="A159" i="84" s="1"/>
  <c r="A160" i="84" s="1"/>
  <c r="A161" i="84" s="1"/>
  <c r="A162" i="84" s="1"/>
  <c r="A163" i="84" s="1"/>
  <c r="A164" i="84" s="1"/>
  <c r="A165" i="84" s="1"/>
  <c r="A166" i="84" s="1"/>
  <c r="A167" i="84" s="1"/>
  <c r="A168" i="84" s="1"/>
  <c r="A169" i="84" s="1"/>
  <c r="A170" i="84" s="1"/>
  <c r="A171" i="84" s="1"/>
  <c r="A172" i="84" s="1"/>
  <c r="A173" i="84" s="1"/>
  <c r="A174" i="84" s="1"/>
  <c r="A175" i="84" s="1"/>
  <c r="A176" i="84" s="1"/>
  <c r="A177" i="84" s="1"/>
  <c r="A178" i="84" s="1"/>
  <c r="A179" i="84" s="1"/>
  <c r="A180" i="84" s="1"/>
  <c r="A181" i="84" s="1"/>
  <c r="A182" i="84" s="1"/>
  <c r="A183" i="84" s="1"/>
  <c r="A184" i="84" s="1"/>
  <c r="A185" i="84" s="1"/>
  <c r="A186" i="84" s="1"/>
  <c r="A187" i="84" s="1"/>
  <c r="A188" i="84" s="1"/>
  <c r="A189" i="84" s="1"/>
  <c r="A190" i="84" s="1"/>
  <c r="A191" i="84" s="1"/>
  <c r="A192" i="84" s="1"/>
  <c r="A193" i="84" s="1"/>
  <c r="A194" i="84" s="1"/>
  <c r="A195" i="84" s="1"/>
  <c r="A196" i="84" s="1"/>
  <c r="A197" i="84" s="1"/>
  <c r="A198" i="84" s="1"/>
  <c r="A199" i="84" s="1"/>
  <c r="A200" i="84" s="1"/>
  <c r="A201" i="84" s="1"/>
  <c r="A202" i="84" s="1"/>
  <c r="A203" i="84" s="1"/>
  <c r="A204" i="84" s="1"/>
  <c r="A205" i="84" s="1"/>
  <c r="A206" i="84" s="1"/>
  <c r="A207" i="84" s="1"/>
  <c r="A208" i="84" s="1"/>
  <c r="A209" i="84" s="1"/>
  <c r="A210" i="84" s="1"/>
  <c r="A211" i="84" s="1"/>
  <c r="A212" i="84" s="1"/>
  <c r="A213" i="84" s="1"/>
  <c r="A214" i="84" s="1"/>
  <c r="A215" i="84" s="1"/>
  <c r="A216" i="84" s="1"/>
  <c r="A217" i="84" s="1"/>
  <c r="A218" i="84" s="1"/>
  <c r="A219" i="84" s="1"/>
  <c r="A220" i="84" s="1"/>
  <c r="A221" i="84" s="1"/>
  <c r="A222" i="84" s="1"/>
  <c r="A223" i="84" s="1"/>
  <c r="A224" i="84" s="1"/>
  <c r="A225" i="84" s="1"/>
  <c r="A226" i="84" s="1"/>
  <c r="A227" i="84" s="1"/>
  <c r="A228" i="84" s="1"/>
  <c r="A229" i="84" s="1"/>
  <c r="A230" i="84" s="1"/>
  <c r="A231" i="84" s="1"/>
  <c r="A232" i="84" s="1"/>
  <c r="A233" i="84" s="1"/>
  <c r="A234" i="84" s="1"/>
  <c r="A235" i="84" s="1"/>
  <c r="A236" i="84" s="1"/>
  <c r="A237" i="84" s="1"/>
  <c r="A238" i="84" s="1"/>
  <c r="A239" i="84" s="1"/>
  <c r="A240" i="84" s="1"/>
  <c r="A241" i="84" s="1"/>
  <c r="A242" i="84" s="1"/>
  <c r="A243" i="84" s="1"/>
  <c r="A244" i="84" s="1"/>
  <c r="A245" i="84" s="1"/>
  <c r="A246" i="84" s="1"/>
  <c r="A247" i="84" s="1"/>
  <c r="A248" i="84" s="1"/>
  <c r="A249" i="84" s="1"/>
  <c r="A250" i="84" s="1"/>
  <c r="A251" i="84" s="1"/>
  <c r="A252" i="84" s="1"/>
  <c r="A253" i="84" s="1"/>
  <c r="A254" i="84" s="1"/>
  <c r="A255" i="84" s="1"/>
  <c r="A256" i="84" s="1"/>
  <c r="A257" i="84" s="1"/>
  <c r="A258" i="84" s="1"/>
  <c r="A259" i="84" s="1"/>
  <c r="A260" i="84" s="1"/>
  <c r="A261" i="84" s="1"/>
  <c r="A262" i="84" s="1"/>
  <c r="A263" i="84" s="1"/>
  <c r="A264" i="84" s="1"/>
  <c r="A265" i="84" s="1"/>
  <c r="A266" i="84" s="1"/>
  <c r="A267" i="84" s="1"/>
  <c r="A268" i="84" s="1"/>
  <c r="A269" i="84" s="1"/>
  <c r="A270" i="84" s="1"/>
  <c r="A271" i="84" s="1"/>
  <c r="A272" i="84" s="1"/>
  <c r="A273" i="84" s="1"/>
  <c r="A274" i="84" s="1"/>
  <c r="A275" i="84" s="1"/>
  <c r="A276" i="84" s="1"/>
  <c r="A277" i="84" s="1"/>
  <c r="A278" i="84" s="1"/>
  <c r="A279" i="84" s="1"/>
  <c r="A280" i="84" s="1"/>
  <c r="A281" i="84" s="1"/>
  <c r="A282" i="84" s="1"/>
  <c r="A283" i="84" s="1"/>
  <c r="A284" i="84" s="1"/>
  <c r="A285" i="84" s="1"/>
  <c r="A286" i="84" s="1"/>
  <c r="A287" i="84" s="1"/>
  <c r="A288" i="84" s="1"/>
  <c r="A289" i="84" s="1"/>
  <c r="A290" i="84" s="1"/>
  <c r="A291" i="84" s="1"/>
  <c r="A292" i="84" s="1"/>
  <c r="A293" i="84" s="1"/>
  <c r="A294" i="84" s="1"/>
  <c r="A295" i="84" s="1"/>
  <c r="A296" i="84" s="1"/>
  <c r="A297" i="84" s="1"/>
  <c r="A298" i="84" s="1"/>
  <c r="A299" i="84" s="1"/>
  <c r="A300" i="84" s="1"/>
  <c r="A301" i="84" s="1"/>
  <c r="A302" i="84" s="1"/>
  <c r="A303" i="84" s="1"/>
  <c r="A304" i="84" s="1"/>
  <c r="A305" i="84" s="1"/>
  <c r="A306" i="84" s="1"/>
  <c r="A307" i="84" s="1"/>
  <c r="A308" i="84" s="1"/>
  <c r="A309" i="84" s="1"/>
  <c r="A310" i="84" s="1"/>
  <c r="A311" i="84" s="1"/>
  <c r="A312" i="84" s="1"/>
  <c r="A313" i="84" s="1"/>
  <c r="A314" i="84" s="1"/>
  <c r="A315" i="84" s="1"/>
  <c r="A316" i="84" s="1"/>
  <c r="A317" i="84" s="1"/>
  <c r="A318" i="84" s="1"/>
  <c r="A319" i="84" s="1"/>
  <c r="A320" i="84" s="1"/>
  <c r="A321" i="84" s="1"/>
  <c r="A322" i="84" s="1"/>
  <c r="A323" i="84" s="1"/>
  <c r="A324" i="84" s="1"/>
  <c r="A325" i="84" s="1"/>
  <c r="A326" i="84" s="1"/>
  <c r="A327" i="84" s="1"/>
  <c r="A328" i="84" s="1"/>
  <c r="A329" i="84" s="1"/>
  <c r="A330" i="84" s="1"/>
  <c r="A331" i="84" s="1"/>
  <c r="A332" i="84" s="1"/>
  <c r="A333" i="84" s="1"/>
  <c r="A334" i="84" s="1"/>
  <c r="A335" i="84" s="1"/>
  <c r="A336" i="84" s="1"/>
  <c r="A337" i="84" s="1"/>
  <c r="A338" i="84" s="1"/>
  <c r="A339" i="84" s="1"/>
  <c r="A340" i="84" s="1"/>
  <c r="A341" i="84" s="1"/>
  <c r="A342" i="84" s="1"/>
  <c r="A343" i="84" s="1"/>
  <c r="A344" i="84" s="1"/>
  <c r="A345" i="84" s="1"/>
  <c r="A346" i="84" s="1"/>
  <c r="A347" i="84" s="1"/>
  <c r="A348" i="84" s="1"/>
  <c r="A349" i="84" s="1"/>
  <c r="A350" i="84" s="1"/>
  <c r="A351" i="84" s="1"/>
  <c r="A352" i="84" s="1"/>
  <c r="A353" i="84" s="1"/>
  <c r="A354" i="84" s="1"/>
  <c r="A355" i="84" s="1"/>
  <c r="A356" i="84" s="1"/>
  <c r="A357" i="84" s="1"/>
  <c r="A358" i="84" s="1"/>
  <c r="A359" i="84" s="1"/>
  <c r="A360" i="84" s="1"/>
  <c r="A361" i="84" s="1"/>
  <c r="A362" i="84" s="1"/>
  <c r="A363" i="84" s="1"/>
  <c r="A364" i="84" s="1"/>
  <c r="A365" i="84" s="1"/>
  <c r="A366" i="84" s="1"/>
  <c r="A367" i="84" s="1"/>
  <c r="A368" i="84" s="1"/>
  <c r="A369" i="84" s="1"/>
  <c r="A370" i="84" s="1"/>
  <c r="Z6" i="84"/>
  <c r="T233" i="100" s="1"/>
  <c r="N17" i="99"/>
  <c r="N17" i="98"/>
  <c r="N18" i="97"/>
  <c r="N18" i="96"/>
  <c r="N18" i="95"/>
  <c r="N18" i="94"/>
  <c r="N18" i="93"/>
  <c r="N18" i="104"/>
  <c r="N18" i="103"/>
  <c r="N18" i="102"/>
  <c r="N18" i="101"/>
  <c r="N18" i="100"/>
  <c r="F13" i="33"/>
  <c r="D2727" i="108"/>
  <c r="D2725" i="108"/>
  <c r="D2723" i="108"/>
  <c r="D2721" i="108"/>
  <c r="D2719" i="108"/>
  <c r="D2717" i="108"/>
  <c r="D2715" i="108"/>
  <c r="D2713" i="108"/>
  <c r="D2711" i="108"/>
  <c r="D2709" i="108"/>
  <c r="D2707" i="108"/>
  <c r="W230" i="104"/>
  <c r="W226" i="104"/>
  <c r="W209" i="104"/>
  <c r="W229" i="104"/>
  <c r="W217" i="104"/>
  <c r="W232" i="104"/>
  <c r="W210" i="104"/>
  <c r="W216" i="104"/>
  <c r="W212" i="104"/>
  <c r="W223" i="104"/>
  <c r="W222" i="104"/>
  <c r="W205" i="104"/>
  <c r="F18" i="104"/>
  <c r="W204" i="104"/>
  <c r="E18" i="104"/>
  <c r="W208" i="104"/>
  <c r="W206" i="104"/>
  <c r="G18" i="104"/>
  <c r="D2675" i="108"/>
  <c r="D2673" i="108"/>
  <c r="D2671" i="108"/>
  <c r="D2669" i="108"/>
  <c r="D2667" i="108"/>
  <c r="D2665" i="108"/>
  <c r="D2663" i="108"/>
  <c r="D2661" i="108"/>
  <c r="D2659" i="108"/>
  <c r="D2657" i="108"/>
  <c r="D2655" i="108"/>
  <c r="D2653" i="108"/>
  <c r="D2651" i="108"/>
  <c r="D2649" i="108"/>
  <c r="D2647" i="108"/>
  <c r="D2645" i="108"/>
  <c r="D2643" i="108"/>
  <c r="D2641" i="108"/>
  <c r="D2639" i="108"/>
  <c r="D2637" i="108"/>
  <c r="D2635" i="108"/>
  <c r="D2633" i="108"/>
  <c r="D2631" i="108"/>
  <c r="D2629" i="108"/>
  <c r="D2627" i="108"/>
  <c r="D2625" i="108"/>
  <c r="D2623" i="108"/>
  <c r="D2621" i="108"/>
  <c r="D2619" i="108"/>
  <c r="D2617" i="108"/>
  <c r="D2615" i="108"/>
  <c r="D9" i="33"/>
  <c r="Z370" i="86"/>
  <c r="Z369" i="86"/>
  <c r="W225" i="99" s="1"/>
  <c r="Z368" i="86"/>
  <c r="D3283" i="108" s="1"/>
  <c r="Z367" i="86"/>
  <c r="D3282" i="108" s="1"/>
  <c r="Z366" i="86"/>
  <c r="Z365" i="86"/>
  <c r="Z364" i="86"/>
  <c r="D3279" i="108"/>
  <c r="Z363" i="86"/>
  <c r="Z362" i="86"/>
  <c r="Z361" i="86"/>
  <c r="Z360" i="86"/>
  <c r="W204" i="99" s="1"/>
  <c r="F18" i="99" s="1"/>
  <c r="Z359" i="86"/>
  <c r="Z358" i="86"/>
  <c r="Z357" i="86"/>
  <c r="Z356" i="86"/>
  <c r="D3271" i="108" s="1"/>
  <c r="Z355" i="86"/>
  <c r="Z354" i="86"/>
  <c r="Z353" i="86"/>
  <c r="D4520" i="107" s="1"/>
  <c r="Z352" i="86"/>
  <c r="D3267" i="108" s="1"/>
  <c r="Z351" i="86"/>
  <c r="W220" i="99" s="1"/>
  <c r="Z350" i="86"/>
  <c r="Z349" i="86"/>
  <c r="Z348" i="86"/>
  <c r="D3263" i="108"/>
  <c r="Z347" i="86"/>
  <c r="Z346" i="86"/>
  <c r="Z345" i="86"/>
  <c r="D3260" i="108"/>
  <c r="Z344" i="86"/>
  <c r="D4403" i="107" s="1"/>
  <c r="Z343" i="86"/>
  <c r="Z342" i="86"/>
  <c r="D3257" i="108"/>
  <c r="Z341" i="86"/>
  <c r="Z340" i="86"/>
  <c r="W202" i="99" s="1"/>
  <c r="D18" i="99" s="1"/>
  <c r="Z339" i="86"/>
  <c r="D3254" i="108" s="1"/>
  <c r="Z338" i="86"/>
  <c r="Z337" i="86"/>
  <c r="D3252" i="108"/>
  <c r="Z336" i="86"/>
  <c r="Z335" i="86"/>
  <c r="Z334" i="86"/>
  <c r="D3249" i="108"/>
  <c r="Z333" i="86"/>
  <c r="D3248" i="108" s="1"/>
  <c r="Z332" i="86"/>
  <c r="Z331" i="86"/>
  <c r="Z330" i="86"/>
  <c r="Z329" i="86"/>
  <c r="Z328" i="86"/>
  <c r="D4195" i="107" s="1"/>
  <c r="Z327" i="86"/>
  <c r="D3242" i="108" s="1"/>
  <c r="Z326" i="86"/>
  <c r="W217" i="98"/>
  <c r="Z325" i="86"/>
  <c r="Z324" i="86"/>
  <c r="W213" i="98"/>
  <c r="Z323" i="86"/>
  <c r="D3238" i="108" s="1"/>
  <c r="Z322" i="86"/>
  <c r="Z321" i="86"/>
  <c r="W204" i="98" s="1"/>
  <c r="F18" i="98" s="1"/>
  <c r="Z320" i="86"/>
  <c r="Z319" i="86"/>
  <c r="D3234" i="108" s="1"/>
  <c r="Z318" i="86"/>
  <c r="Z317" i="86"/>
  <c r="Z316" i="86"/>
  <c r="Z315" i="86"/>
  <c r="D3230" i="108"/>
  <c r="Z314" i="86"/>
  <c r="D3229" i="108" s="1"/>
  <c r="Z313" i="86"/>
  <c r="Z312" i="86"/>
  <c r="D3227" i="108" s="1"/>
  <c r="Z311" i="86"/>
  <c r="Z310" i="86"/>
  <c r="Z309" i="86"/>
  <c r="Z308" i="86"/>
  <c r="Z207" i="97" s="1"/>
  <c r="Z307" i="86"/>
  <c r="D3222" i="108" s="1"/>
  <c r="Z306" i="86"/>
  <c r="D3909" i="107"/>
  <c r="Z305" i="86"/>
  <c r="D3220" i="108" s="1"/>
  <c r="Z304" i="86"/>
  <c r="Z303" i="86"/>
  <c r="Z302" i="86"/>
  <c r="D3857" i="107" s="1"/>
  <c r="Z301" i="86"/>
  <c r="D3216" i="108" s="1"/>
  <c r="Z300" i="86"/>
  <c r="D3831" i="107" s="1"/>
  <c r="Z299" i="86"/>
  <c r="Z298" i="86"/>
  <c r="Z297" i="86"/>
  <c r="Z296" i="86"/>
  <c r="D3779" i="107" s="1"/>
  <c r="Z295" i="86"/>
  <c r="Z204" i="97" s="1"/>
  <c r="Z294" i="86"/>
  <c r="D3753" i="107" s="1"/>
  <c r="Z293" i="86"/>
  <c r="D3208" i="108"/>
  <c r="Z292" i="86"/>
  <c r="Z291" i="86"/>
  <c r="D3206" i="108" s="1"/>
  <c r="Z290" i="86"/>
  <c r="D3701" i="107" s="1"/>
  <c r="Z289" i="86"/>
  <c r="Z288" i="86"/>
  <c r="D3675" i="107" s="1"/>
  <c r="Z287" i="86"/>
  <c r="Z233" i="97" s="1"/>
  <c r="Z286" i="86"/>
  <c r="Z285" i="86"/>
  <c r="Z284" i="86"/>
  <c r="D3623" i="107"/>
  <c r="Z283" i="86"/>
  <c r="D3198" i="108" s="1"/>
  <c r="Z282" i="86"/>
  <c r="D3597" i="107"/>
  <c r="Z281" i="86"/>
  <c r="Z280" i="86"/>
  <c r="D3571" i="107"/>
  <c r="Z279" i="86"/>
  <c r="Z278" i="86"/>
  <c r="Z212" i="96" s="1"/>
  <c r="Z277" i="86"/>
  <c r="Z215" i="96" s="1"/>
  <c r="Z276" i="86"/>
  <c r="Z206" i="96" s="1"/>
  <c r="G19" i="96"/>
  <c r="Z275" i="86"/>
  <c r="D3190" i="108" s="1"/>
  <c r="Z274" i="86"/>
  <c r="Z217" i="96" s="1"/>
  <c r="Z273" i="86"/>
  <c r="Z218" i="96"/>
  <c r="Z272" i="86"/>
  <c r="Z271" i="86"/>
  <c r="D3186" i="108"/>
  <c r="Z270" i="86"/>
  <c r="Z269" i="86"/>
  <c r="Z207" i="96"/>
  <c r="Z268" i="86"/>
  <c r="Z204" i="96" s="1"/>
  <c r="E19" i="96" s="1"/>
  <c r="Z267" i="86"/>
  <c r="Z214" i="96"/>
  <c r="Z266" i="86"/>
  <c r="D3181" i="108" s="1"/>
  <c r="Z265" i="86"/>
  <c r="Z208" i="96"/>
  <c r="Z264" i="86"/>
  <c r="Z205" i="96" s="1"/>
  <c r="F19" i="96" s="1"/>
  <c r="Z263" i="86"/>
  <c r="Z210" i="96" s="1"/>
  <c r="Z262" i="86"/>
  <c r="D3177" i="108"/>
  <c r="Z261" i="86"/>
  <c r="Z260" i="86"/>
  <c r="Z213" i="96" s="1"/>
  <c r="Z259" i="86"/>
  <c r="Z216" i="96" s="1"/>
  <c r="Z258" i="86"/>
  <c r="D3173" i="108" s="1"/>
  <c r="Z257" i="86"/>
  <c r="D3172" i="108"/>
  <c r="Z256" i="86"/>
  <c r="Z255" i="86"/>
  <c r="Z229" i="96"/>
  <c r="Z254" i="86"/>
  <c r="Z253" i="86"/>
  <c r="D3168" i="108"/>
  <c r="Z252" i="86"/>
  <c r="D3167" i="108" s="1"/>
  <c r="Z251" i="86"/>
  <c r="Z225" i="96"/>
  <c r="Z250" i="86"/>
  <c r="Z249" i="86"/>
  <c r="D3486" i="107" s="1"/>
  <c r="Z248" i="86"/>
  <c r="Z247" i="86"/>
  <c r="Z246" i="86"/>
  <c r="D3161" i="108"/>
  <c r="Z245" i="86"/>
  <c r="Z244" i="86"/>
  <c r="Z243" i="86"/>
  <c r="D3158" i="108"/>
  <c r="Z242" i="86"/>
  <c r="Z241" i="86"/>
  <c r="Z240" i="86"/>
  <c r="D3155" i="108"/>
  <c r="Z239" i="86"/>
  <c r="Z238" i="86"/>
  <c r="Z237" i="86"/>
  <c r="D1870" i="107" s="1"/>
  <c r="Z219" i="95"/>
  <c r="Z236" i="86"/>
  <c r="Z235" i="86"/>
  <c r="D3150" i="108"/>
  <c r="Z234" i="86"/>
  <c r="D3149" i="108" s="1"/>
  <c r="Z233" i="86"/>
  <c r="Z232" i="86"/>
  <c r="Z231" i="86"/>
  <c r="D3146" i="108" s="1"/>
  <c r="Z230" i="86"/>
  <c r="Z229" i="86"/>
  <c r="Z228" i="86"/>
  <c r="Z227" i="86"/>
  <c r="Z226" i="86"/>
  <c r="Z225" i="86"/>
  <c r="Z224" i="86"/>
  <c r="Z223" i="86"/>
  <c r="Z222" i="86"/>
  <c r="D3137" i="108" s="1"/>
  <c r="Z221" i="86"/>
  <c r="D3136" i="108" s="1"/>
  <c r="Z220" i="86"/>
  <c r="Z219" i="86"/>
  <c r="D3134" i="108"/>
  <c r="Z218" i="86"/>
  <c r="Z210" i="95" s="1"/>
  <c r="Z217" i="86"/>
  <c r="Z216" i="86"/>
  <c r="Z209" i="94"/>
  <c r="Z215" i="86"/>
  <c r="Z214" i="86"/>
  <c r="D1157" i="107"/>
  <c r="Z213" i="86"/>
  <c r="D579" i="107" s="1"/>
  <c r="Z212" i="86"/>
  <c r="Z204" i="94" s="1"/>
  <c r="E19" i="94" s="1"/>
  <c r="Z211" i="86"/>
  <c r="D3126" i="108" s="1"/>
  <c r="Z210" i="86"/>
  <c r="Z209" i="86"/>
  <c r="Z208" i="86"/>
  <c r="Z228" i="94" s="1"/>
  <c r="Z207" i="86"/>
  <c r="Z224" i="94"/>
  <c r="Z206" i="86"/>
  <c r="Z205" i="86"/>
  <c r="D3120" i="108"/>
  <c r="Z204" i="86"/>
  <c r="Z203" i="86"/>
  <c r="D3118" i="108"/>
  <c r="Z202" i="86"/>
  <c r="D2583" i="107" s="1"/>
  <c r="Z201" i="86"/>
  <c r="Z200" i="86"/>
  <c r="Z199" i="86"/>
  <c r="D2444" i="107" s="1"/>
  <c r="Z198" i="86"/>
  <c r="D3113" i="108" s="1"/>
  <c r="Z197" i="86"/>
  <c r="D3112" i="108" s="1"/>
  <c r="Z196" i="86"/>
  <c r="Z233" i="94"/>
  <c r="Z195" i="86"/>
  <c r="D3110" i="108" s="1"/>
  <c r="Z194" i="86"/>
  <c r="D1847" i="107" s="1"/>
  <c r="Z193" i="86"/>
  <c r="Z192" i="86"/>
  <c r="Z206" i="94" s="1"/>
  <c r="G19" i="94"/>
  <c r="Z191" i="86"/>
  <c r="Z226" i="94" s="1"/>
  <c r="Z190" i="86"/>
  <c r="Z220" i="94"/>
  <c r="Z189" i="86"/>
  <c r="Z188" i="86"/>
  <c r="Z211" i="94" s="1"/>
  <c r="Z187" i="86"/>
  <c r="Z186" i="86"/>
  <c r="D3101" i="108" s="1"/>
  <c r="Z185" i="86"/>
  <c r="D2055" i="107"/>
  <c r="Z184" i="86"/>
  <c r="D3099" i="108" s="1"/>
  <c r="Z183" i="86"/>
  <c r="D899" i="107"/>
  <c r="Z182" i="86"/>
  <c r="Z181" i="86"/>
  <c r="D1146" i="107" s="1"/>
  <c r="Z180" i="86"/>
  <c r="D3095" i="108" s="1"/>
  <c r="Z179" i="86"/>
  <c r="Z178" i="86"/>
  <c r="D3093" i="108"/>
  <c r="Z177" i="86"/>
  <c r="D1058" i="107" s="1"/>
  <c r="Z176" i="86"/>
  <c r="Z175" i="86"/>
  <c r="Z174" i="86"/>
  <c r="D3089" i="108" s="1"/>
  <c r="Z173" i="86"/>
  <c r="D1607" i="107" s="1"/>
  <c r="Z172" i="86"/>
  <c r="D3087" i="108" s="1"/>
  <c r="Z171" i="86"/>
  <c r="D1835" i="107"/>
  <c r="Z170" i="86"/>
  <c r="D3085" i="108" s="1"/>
  <c r="Z169" i="86"/>
  <c r="Z168" i="86"/>
  <c r="Z167" i="86"/>
  <c r="Z166" i="86"/>
  <c r="Z165" i="86"/>
  <c r="Z164" i="86"/>
  <c r="D967" i="107" s="1"/>
  <c r="Z163" i="86"/>
  <c r="D1137" i="107"/>
  <c r="Z162" i="86"/>
  <c r="Z161" i="86"/>
  <c r="D1940" i="107" s="1"/>
  <c r="Z160" i="86"/>
  <c r="Z159" i="86"/>
  <c r="D3074" i="108" s="1"/>
  <c r="Z158" i="86"/>
  <c r="Z157" i="86"/>
  <c r="D1481" i="107"/>
  <c r="Z156" i="86"/>
  <c r="Z155" i="86"/>
  <c r="D3070" i="108"/>
  <c r="Z154" i="86"/>
  <c r="Z228" i="104" s="1"/>
  <c r="Z153" i="86"/>
  <c r="D3068" i="108"/>
  <c r="Z152" i="86"/>
  <c r="D179" i="107" s="1"/>
  <c r="Z151" i="86"/>
  <c r="Z203" i="104"/>
  <c r="D19" i="104" s="1"/>
  <c r="Z150" i="86"/>
  <c r="Z226" i="104" s="1"/>
  <c r="Z149" i="86"/>
  <c r="D3064" i="108" s="1"/>
  <c r="Z148" i="86"/>
  <c r="D1477" i="107" s="1"/>
  <c r="Z147" i="86"/>
  <c r="D1386" i="107" s="1"/>
  <c r="D3062" i="108"/>
  <c r="Z146" i="86"/>
  <c r="Z145" i="86"/>
  <c r="Z144" i="86"/>
  <c r="Z221" i="104" s="1"/>
  <c r="D1044" i="107"/>
  <c r="Z143" i="86"/>
  <c r="Z211" i="104" s="1"/>
  <c r="Z142" i="86"/>
  <c r="Z210" i="104"/>
  <c r="Z141" i="86"/>
  <c r="Z214" i="104" s="1"/>
  <c r="Z140" i="86"/>
  <c r="Z139" i="86"/>
  <c r="D3054" i="108" s="1"/>
  <c r="Z138" i="86"/>
  <c r="D3053" i="108" s="1"/>
  <c r="Z206" i="104"/>
  <c r="G19" i="104" s="1"/>
  <c r="Z137" i="86"/>
  <c r="Z136" i="86"/>
  <c r="D687" i="107"/>
  <c r="Z135" i="86"/>
  <c r="Z216" i="104" s="1"/>
  <c r="Z134" i="86"/>
  <c r="Z209" i="104"/>
  <c r="Z133" i="86"/>
  <c r="Z132" i="86"/>
  <c r="Z131" i="86"/>
  <c r="Z130" i="86"/>
  <c r="Z230" i="104" s="1"/>
  <c r="Z129" i="86"/>
  <c r="D3044" i="108"/>
  <c r="Z128" i="86"/>
  <c r="D3297" i="107" s="1"/>
  <c r="Z127" i="86"/>
  <c r="Z126" i="86"/>
  <c r="D3397" i="107" s="1"/>
  <c r="Z233" i="104"/>
  <c r="Z125" i="86"/>
  <c r="D3040" i="108" s="1"/>
  <c r="Z124" i="86"/>
  <c r="Z123" i="86"/>
  <c r="D3038" i="108" s="1"/>
  <c r="Z122" i="86"/>
  <c r="D3037" i="108"/>
  <c r="Z121" i="86"/>
  <c r="D3036" i="108" s="1"/>
  <c r="Z120" i="86"/>
  <c r="D3035" i="108"/>
  <c r="Z119" i="86"/>
  <c r="Z118" i="86"/>
  <c r="D3033" i="108" s="1"/>
  <c r="Z117" i="86"/>
  <c r="D819" i="107" s="1"/>
  <c r="D3032" i="108"/>
  <c r="Z116" i="86"/>
  <c r="Z115" i="86"/>
  <c r="D3030" i="108"/>
  <c r="Z114" i="86"/>
  <c r="Z113" i="86"/>
  <c r="D3028" i="108"/>
  <c r="Z112" i="86"/>
  <c r="D3027" i="108" s="1"/>
  <c r="Z111" i="86"/>
  <c r="Z110" i="86"/>
  <c r="Z109" i="86"/>
  <c r="D3024" i="108" s="1"/>
  <c r="Z108" i="86"/>
  <c r="D3023" i="108"/>
  <c r="Z107" i="86"/>
  <c r="D3022" i="108" s="1"/>
  <c r="Z106" i="86"/>
  <c r="D3021" i="108"/>
  <c r="Z105" i="86"/>
  <c r="Z104" i="86"/>
  <c r="D3019" i="108"/>
  <c r="Z103" i="86"/>
  <c r="Z102" i="86"/>
  <c r="D3017" i="108"/>
  <c r="Z101" i="86"/>
  <c r="D3016" i="108" s="1"/>
  <c r="Z100" i="86"/>
  <c r="Z99" i="86"/>
  <c r="Z203" i="103" s="1"/>
  <c r="D19" i="103" s="1"/>
  <c r="Z98" i="86"/>
  <c r="D3013" i="108" s="1"/>
  <c r="Z97" i="86"/>
  <c r="Z96" i="86"/>
  <c r="Z95" i="86"/>
  <c r="D3010" i="108"/>
  <c r="Z94" i="86"/>
  <c r="D742" i="107" s="1"/>
  <c r="Z93" i="86"/>
  <c r="D3008" i="108"/>
  <c r="Z92" i="86"/>
  <c r="Z220" i="102" s="1"/>
  <c r="Z91" i="86"/>
  <c r="D3006" i="108" s="1"/>
  <c r="Z90" i="86"/>
  <c r="D1687" i="107" s="1"/>
  <c r="Z89" i="86"/>
  <c r="Z88" i="86"/>
  <c r="D3003" i="108"/>
  <c r="Z87" i="86"/>
  <c r="D3002" i="108" s="1"/>
  <c r="Z86" i="86"/>
  <c r="D3001" i="108"/>
  <c r="Z85" i="86"/>
  <c r="D3000" i="108" s="1"/>
  <c r="Z84" i="86"/>
  <c r="Z83" i="86"/>
  <c r="Z205" i="102" s="1"/>
  <c r="F19" i="102" s="1"/>
  <c r="D2998" i="108"/>
  <c r="Z82" i="86"/>
  <c r="D2997" i="108" s="1"/>
  <c r="Z81" i="86"/>
  <c r="D2996" i="108"/>
  <c r="Z80" i="86"/>
  <c r="D3282" i="107" s="1"/>
  <c r="Z79" i="86"/>
  <c r="Z78" i="86"/>
  <c r="D2993" i="108" s="1"/>
  <c r="Z77" i="86"/>
  <c r="D2992" i="108"/>
  <c r="Z76" i="86"/>
  <c r="D2991" i="108" s="1"/>
  <c r="Z75" i="86"/>
  <c r="Z74" i="86"/>
  <c r="D2989" i="108"/>
  <c r="Z73" i="86"/>
  <c r="D2988" i="108" s="1"/>
  <c r="Z72" i="86"/>
  <c r="D2987" i="108"/>
  <c r="Z71" i="86"/>
  <c r="D2986" i="108" s="1"/>
  <c r="Z70" i="86"/>
  <c r="D2985" i="108"/>
  <c r="Z69" i="86"/>
  <c r="D2984" i="108" s="1"/>
  <c r="Z68" i="86"/>
  <c r="D85" i="107"/>
  <c r="Z67" i="86"/>
  <c r="D2982" i="108" s="1"/>
  <c r="Z66" i="86"/>
  <c r="D2981" i="108"/>
  <c r="Z65" i="86"/>
  <c r="D2980" i="108" s="1"/>
  <c r="Z64" i="86"/>
  <c r="Z63" i="86"/>
  <c r="Z62" i="86"/>
  <c r="Z61" i="86"/>
  <c r="Z229" i="101" s="1"/>
  <c r="Z60" i="86"/>
  <c r="Z59" i="86"/>
  <c r="D368" i="107" s="1"/>
  <c r="Z58" i="86"/>
  <c r="Z57" i="86"/>
  <c r="Z56" i="86"/>
  <c r="Z55" i="86"/>
  <c r="D168" i="107"/>
  <c r="Z54" i="86"/>
  <c r="Z53" i="86"/>
  <c r="Z226" i="101" s="1"/>
  <c r="Z52" i="86"/>
  <c r="Z215" i="101" s="1"/>
  <c r="Z51" i="86"/>
  <c r="Z50" i="86"/>
  <c r="Z49" i="86"/>
  <c r="Z207" i="101" s="1"/>
  <c r="D188" i="107"/>
  <c r="Z48" i="86"/>
  <c r="Z47" i="86"/>
  <c r="D110" i="107"/>
  <c r="Z46" i="86"/>
  <c r="Z45" i="86"/>
  <c r="Z219" i="101" s="1"/>
  <c r="Z44" i="86"/>
  <c r="D865" i="107"/>
  <c r="Z43" i="86"/>
  <c r="Z212" i="101" s="1"/>
  <c r="Z42" i="86"/>
  <c r="Z41" i="86"/>
  <c r="Z40" i="86"/>
  <c r="Z39" i="86"/>
  <c r="Z228" i="101"/>
  <c r="Z38" i="86"/>
  <c r="Z37" i="86"/>
  <c r="D935" i="107" s="1"/>
  <c r="Z36" i="86"/>
  <c r="D2004" i="107" s="1"/>
  <c r="Z35" i="86"/>
  <c r="Z34" i="86"/>
  <c r="D1435" i="107"/>
  <c r="Z33" i="86"/>
  <c r="Z32" i="86"/>
  <c r="D2642" i="107"/>
  <c r="Z31" i="86"/>
  <c r="D2946" i="108" s="1"/>
  <c r="Z30" i="86"/>
  <c r="Z29" i="86"/>
  <c r="D458" i="107" s="1"/>
  <c r="Z208" i="100"/>
  <c r="Z28" i="86"/>
  <c r="Z27" i="86"/>
  <c r="Z26" i="86"/>
  <c r="D456" i="107"/>
  <c r="Z25" i="86"/>
  <c r="D2940" i="108"/>
  <c r="Z24" i="86"/>
  <c r="D209" i="107"/>
  <c r="Z23" i="86"/>
  <c r="D2938" i="108"/>
  <c r="Z22" i="86"/>
  <c r="Z21" i="86"/>
  <c r="Z230" i="100" s="1"/>
  <c r="Z20" i="86"/>
  <c r="D2921" i="107" s="1"/>
  <c r="Z19" i="86"/>
  <c r="Z18" i="86"/>
  <c r="Z216" i="100"/>
  <c r="Z17" i="86"/>
  <c r="D2932" i="108"/>
  <c r="Z16" i="86"/>
  <c r="D1176" i="107"/>
  <c r="Z15" i="86"/>
  <c r="D2930" i="108"/>
  <c r="Z14" i="86"/>
  <c r="Z224" i="100"/>
  <c r="Z13" i="86"/>
  <c r="D2928" i="108"/>
  <c r="Z12" i="86"/>
  <c r="D1535" i="107"/>
  <c r="Z11" i="86"/>
  <c r="Z10" i="86"/>
  <c r="D857" i="107" s="1"/>
  <c r="Z9" i="86"/>
  <c r="D2924" i="108" s="1"/>
  <c r="Z207" i="100"/>
  <c r="Z8" i="86"/>
  <c r="D407" i="107" s="1"/>
  <c r="Z7" i="86"/>
  <c r="D2226" i="107" s="1"/>
  <c r="Z222" i="100"/>
  <c r="A7" i="86"/>
  <c r="A8" i="86"/>
  <c r="A9" i="86" s="1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63" i="86" s="1"/>
  <c r="A64" i="86" s="1"/>
  <c r="A65" i="86" s="1"/>
  <c r="A66" i="86" s="1"/>
  <c r="A67" i="86" s="1"/>
  <c r="A68" i="86" s="1"/>
  <c r="A69" i="86" s="1"/>
  <c r="A70" i="86" s="1"/>
  <c r="A71" i="86" s="1"/>
  <c r="A72" i="86" s="1"/>
  <c r="A73" i="86" s="1"/>
  <c r="A74" i="86" s="1"/>
  <c r="A75" i="86" s="1"/>
  <c r="A76" i="86" s="1"/>
  <c r="A77" i="86" s="1"/>
  <c r="A78" i="86" s="1"/>
  <c r="A79" i="86" s="1"/>
  <c r="A80" i="86" s="1"/>
  <c r="A81" i="86" s="1"/>
  <c r="A82" i="86" s="1"/>
  <c r="A83" i="86" s="1"/>
  <c r="A84" i="86" s="1"/>
  <c r="A85" i="86" s="1"/>
  <c r="A86" i="86" s="1"/>
  <c r="A87" i="86" s="1"/>
  <c r="A88" i="86" s="1"/>
  <c r="A89" i="86" s="1"/>
  <c r="A90" i="86" s="1"/>
  <c r="A91" i="86" s="1"/>
  <c r="A92" i="86" s="1"/>
  <c r="A93" i="86" s="1"/>
  <c r="A94" i="86" s="1"/>
  <c r="A95" i="86" s="1"/>
  <c r="A96" i="86" s="1"/>
  <c r="A97" i="86" s="1"/>
  <c r="A98" i="86" s="1"/>
  <c r="A99" i="86" s="1"/>
  <c r="A100" i="86" s="1"/>
  <c r="A101" i="86" s="1"/>
  <c r="A102" i="86" s="1"/>
  <c r="A103" i="86" s="1"/>
  <c r="A104" i="86" s="1"/>
  <c r="A105" i="86" s="1"/>
  <c r="A106" i="86" s="1"/>
  <c r="A107" i="86" s="1"/>
  <c r="A108" i="86" s="1"/>
  <c r="A109" i="86" s="1"/>
  <c r="A110" i="86" s="1"/>
  <c r="A111" i="86" s="1"/>
  <c r="A112" i="86" s="1"/>
  <c r="A113" i="86" s="1"/>
  <c r="A114" i="86" s="1"/>
  <c r="A115" i="86" s="1"/>
  <c r="A116" i="86" s="1"/>
  <c r="A117" i="86" s="1"/>
  <c r="A118" i="86" s="1"/>
  <c r="A119" i="86" s="1"/>
  <c r="A120" i="86" s="1"/>
  <c r="A121" i="86" s="1"/>
  <c r="A122" i="86" s="1"/>
  <c r="A123" i="86" s="1"/>
  <c r="A124" i="86" s="1"/>
  <c r="A125" i="86" s="1"/>
  <c r="A126" i="86" s="1"/>
  <c r="A127" i="86" s="1"/>
  <c r="A128" i="86" s="1"/>
  <c r="A129" i="86" s="1"/>
  <c r="A130" i="86" s="1"/>
  <c r="A131" i="86" s="1"/>
  <c r="A132" i="86" s="1"/>
  <c r="A133" i="86" s="1"/>
  <c r="A134" i="86" s="1"/>
  <c r="A135" i="86" s="1"/>
  <c r="A136" i="86" s="1"/>
  <c r="A137" i="86" s="1"/>
  <c r="A138" i="86" s="1"/>
  <c r="A139" i="86" s="1"/>
  <c r="A140" i="86" s="1"/>
  <c r="A141" i="86" s="1"/>
  <c r="A142" i="86" s="1"/>
  <c r="A143" i="86" s="1"/>
  <c r="A144" i="86" s="1"/>
  <c r="A145" i="86" s="1"/>
  <c r="A146" i="86" s="1"/>
  <c r="A147" i="86" s="1"/>
  <c r="A148" i="86" s="1"/>
  <c r="A149" i="86" s="1"/>
  <c r="A150" i="86" s="1"/>
  <c r="A151" i="86" s="1"/>
  <c r="A152" i="86" s="1"/>
  <c r="A153" i="86" s="1"/>
  <c r="A154" i="86" s="1"/>
  <c r="A155" i="86" s="1"/>
  <c r="A156" i="86" s="1"/>
  <c r="A157" i="86" s="1"/>
  <c r="A158" i="86" s="1"/>
  <c r="A159" i="86" s="1"/>
  <c r="A160" i="86" s="1"/>
  <c r="A161" i="86" s="1"/>
  <c r="A162" i="86" s="1"/>
  <c r="A163" i="86" s="1"/>
  <c r="A164" i="86" s="1"/>
  <c r="A165" i="86" s="1"/>
  <c r="A166" i="86" s="1"/>
  <c r="A167" i="86" s="1"/>
  <c r="A168" i="86" s="1"/>
  <c r="A169" i="86" s="1"/>
  <c r="A170" i="86" s="1"/>
  <c r="A171" i="86" s="1"/>
  <c r="A172" i="86" s="1"/>
  <c r="A173" i="86" s="1"/>
  <c r="A174" i="86" s="1"/>
  <c r="A175" i="86" s="1"/>
  <c r="A176" i="86" s="1"/>
  <c r="A177" i="86" s="1"/>
  <c r="A178" i="86" s="1"/>
  <c r="A179" i="86" s="1"/>
  <c r="A180" i="86" s="1"/>
  <c r="A181" i="86" s="1"/>
  <c r="A182" i="86" s="1"/>
  <c r="A183" i="86" s="1"/>
  <c r="A184" i="86" s="1"/>
  <c r="A185" i="86" s="1"/>
  <c r="A186" i="86" s="1"/>
  <c r="A187" i="86" s="1"/>
  <c r="A188" i="86" s="1"/>
  <c r="A189" i="86" s="1"/>
  <c r="A190" i="86" s="1"/>
  <c r="A191" i="86" s="1"/>
  <c r="A192" i="86" s="1"/>
  <c r="A193" i="86" s="1"/>
  <c r="A194" i="86" s="1"/>
  <c r="A195" i="86" s="1"/>
  <c r="A196" i="86" s="1"/>
  <c r="A197" i="86" s="1"/>
  <c r="A198" i="86" s="1"/>
  <c r="A199" i="86" s="1"/>
  <c r="A200" i="86" s="1"/>
  <c r="A201" i="86" s="1"/>
  <c r="A202" i="86" s="1"/>
  <c r="A203" i="86" s="1"/>
  <c r="A204" i="86" s="1"/>
  <c r="A205" i="86" s="1"/>
  <c r="A206" i="86" s="1"/>
  <c r="A207" i="86" s="1"/>
  <c r="A208" i="86" s="1"/>
  <c r="A209" i="86" s="1"/>
  <c r="A210" i="86" s="1"/>
  <c r="A211" i="86" s="1"/>
  <c r="A212" i="86" s="1"/>
  <c r="A213" i="86" s="1"/>
  <c r="A214" i="86" s="1"/>
  <c r="A215" i="86" s="1"/>
  <c r="A216" i="86" s="1"/>
  <c r="A217" i="86" s="1"/>
  <c r="A218" i="86" s="1"/>
  <c r="A219" i="86" s="1"/>
  <c r="A220" i="86" s="1"/>
  <c r="A221" i="86" s="1"/>
  <c r="A222" i="86" s="1"/>
  <c r="A223" i="86" s="1"/>
  <c r="A224" i="86" s="1"/>
  <c r="A225" i="86" s="1"/>
  <c r="A226" i="86" s="1"/>
  <c r="A227" i="86" s="1"/>
  <c r="A228" i="86" s="1"/>
  <c r="A229" i="86" s="1"/>
  <c r="A230" i="86" s="1"/>
  <c r="A231" i="86" s="1"/>
  <c r="A232" i="86" s="1"/>
  <c r="A233" i="86" s="1"/>
  <c r="A234" i="86" s="1"/>
  <c r="A235" i="86" s="1"/>
  <c r="A236" i="86" s="1"/>
  <c r="A237" i="86" s="1"/>
  <c r="A238" i="86" s="1"/>
  <c r="A239" i="86" s="1"/>
  <c r="A240" i="86" s="1"/>
  <c r="A241" i="86" s="1"/>
  <c r="A242" i="86" s="1"/>
  <c r="A243" i="86" s="1"/>
  <c r="A244" i="86" s="1"/>
  <c r="A245" i="86" s="1"/>
  <c r="A246" i="86" s="1"/>
  <c r="A247" i="86" s="1"/>
  <c r="A248" i="86" s="1"/>
  <c r="A249" i="86" s="1"/>
  <c r="A250" i="86" s="1"/>
  <c r="A251" i="86" s="1"/>
  <c r="A252" i="86" s="1"/>
  <c r="A253" i="86" s="1"/>
  <c r="A254" i="86" s="1"/>
  <c r="A255" i="86" s="1"/>
  <c r="A256" i="86" s="1"/>
  <c r="A257" i="86" s="1"/>
  <c r="A258" i="86" s="1"/>
  <c r="A259" i="86" s="1"/>
  <c r="A260" i="86" s="1"/>
  <c r="A261" i="86" s="1"/>
  <c r="A262" i="86" s="1"/>
  <c r="A263" i="86" s="1"/>
  <c r="A264" i="86" s="1"/>
  <c r="A265" i="86" s="1"/>
  <c r="A266" i="86" s="1"/>
  <c r="A267" i="86" s="1"/>
  <c r="A268" i="86" s="1"/>
  <c r="A269" i="86" s="1"/>
  <c r="A270" i="86" s="1"/>
  <c r="A271" i="86" s="1"/>
  <c r="A272" i="86" s="1"/>
  <c r="A273" i="86" s="1"/>
  <c r="A274" i="86" s="1"/>
  <c r="A275" i="86" s="1"/>
  <c r="A276" i="86" s="1"/>
  <c r="A277" i="86" s="1"/>
  <c r="A278" i="86" s="1"/>
  <c r="A279" i="86" s="1"/>
  <c r="A280" i="86" s="1"/>
  <c r="A281" i="86" s="1"/>
  <c r="A282" i="86" s="1"/>
  <c r="A283" i="86" s="1"/>
  <c r="A284" i="86" s="1"/>
  <c r="A285" i="86" s="1"/>
  <c r="A286" i="86" s="1"/>
  <c r="A287" i="86" s="1"/>
  <c r="A288" i="86" s="1"/>
  <c r="A289" i="86" s="1"/>
  <c r="A290" i="86" s="1"/>
  <c r="A291" i="86" s="1"/>
  <c r="A292" i="86" s="1"/>
  <c r="A293" i="86" s="1"/>
  <c r="A294" i="86" s="1"/>
  <c r="A295" i="86" s="1"/>
  <c r="A296" i="86" s="1"/>
  <c r="A297" i="86" s="1"/>
  <c r="A298" i="86" s="1"/>
  <c r="A299" i="86" s="1"/>
  <c r="A300" i="86" s="1"/>
  <c r="A301" i="86" s="1"/>
  <c r="A302" i="86" s="1"/>
  <c r="A303" i="86" s="1"/>
  <c r="A304" i="86" s="1"/>
  <c r="A305" i="86" s="1"/>
  <c r="A306" i="86" s="1"/>
  <c r="A307" i="86" s="1"/>
  <c r="A308" i="86" s="1"/>
  <c r="A309" i="86" s="1"/>
  <c r="A310" i="86" s="1"/>
  <c r="A311" i="86" s="1"/>
  <c r="A312" i="86" s="1"/>
  <c r="A313" i="86" s="1"/>
  <c r="A314" i="86" s="1"/>
  <c r="A315" i="86" s="1"/>
  <c r="A316" i="86" s="1"/>
  <c r="A317" i="86" s="1"/>
  <c r="A318" i="86" s="1"/>
  <c r="A319" i="86" s="1"/>
  <c r="A320" i="86" s="1"/>
  <c r="A321" i="86" s="1"/>
  <c r="A322" i="86" s="1"/>
  <c r="A323" i="86" s="1"/>
  <c r="A324" i="86" s="1"/>
  <c r="A325" i="86" s="1"/>
  <c r="A326" i="86" s="1"/>
  <c r="A327" i="86" s="1"/>
  <c r="A328" i="86" s="1"/>
  <c r="A329" i="86" s="1"/>
  <c r="A330" i="86" s="1"/>
  <c r="A331" i="86" s="1"/>
  <c r="A332" i="86" s="1"/>
  <c r="A333" i="86" s="1"/>
  <c r="A334" i="86" s="1"/>
  <c r="A335" i="86" s="1"/>
  <c r="A336" i="86" s="1"/>
  <c r="A337" i="86" s="1"/>
  <c r="A338" i="86" s="1"/>
  <c r="A339" i="86" s="1"/>
  <c r="A340" i="86" s="1"/>
  <c r="A341" i="86" s="1"/>
  <c r="A342" i="86" s="1"/>
  <c r="A343" i="86" s="1"/>
  <c r="A344" i="86" s="1"/>
  <c r="A345" i="86" s="1"/>
  <c r="A346" i="86" s="1"/>
  <c r="A347" i="86" s="1"/>
  <c r="A348" i="86" s="1"/>
  <c r="A349" i="86" s="1"/>
  <c r="A350" i="86" s="1"/>
  <c r="A351" i="86" s="1"/>
  <c r="A352" i="86" s="1"/>
  <c r="A353" i="86" s="1"/>
  <c r="A354" i="86" s="1"/>
  <c r="A355" i="86" s="1"/>
  <c r="A356" i="86" s="1"/>
  <c r="A357" i="86" s="1"/>
  <c r="A358" i="86" s="1"/>
  <c r="A359" i="86" s="1"/>
  <c r="A360" i="86" s="1"/>
  <c r="A361" i="86" s="1"/>
  <c r="A362" i="86" s="1"/>
  <c r="A363" i="86" s="1"/>
  <c r="A364" i="86" s="1"/>
  <c r="A365" i="86" s="1"/>
  <c r="A366" i="86" s="1"/>
  <c r="A367" i="86" s="1"/>
  <c r="A368" i="86" s="1"/>
  <c r="A369" i="86" s="1"/>
  <c r="A370" i="86" s="1"/>
  <c r="Z6" i="86"/>
  <c r="Z218" i="100" s="1"/>
  <c r="M21" i="101"/>
  <c r="D4" i="33"/>
  <c r="Z370" i="88"/>
  <c r="AC209" i="99" s="1"/>
  <c r="Z369" i="88"/>
  <c r="D4014" i="108" s="1"/>
  <c r="Z368" i="88"/>
  <c r="D4013" i="108"/>
  <c r="Z367" i="88"/>
  <c r="Z366" i="88"/>
  <c r="Z365" i="88"/>
  <c r="D4010" i="108"/>
  <c r="Z364" i="88"/>
  <c r="D4665" i="107" s="1"/>
  <c r="Z363" i="88"/>
  <c r="Z362" i="88"/>
  <c r="AC228" i="99"/>
  <c r="Z361" i="88"/>
  <c r="D4006" i="108" s="1"/>
  <c r="Z360" i="88"/>
  <c r="D4005" i="108"/>
  <c r="Z359" i="88"/>
  <c r="Z358" i="88"/>
  <c r="D4003" i="108"/>
  <c r="Z357" i="88"/>
  <c r="D4002" i="108" s="1"/>
  <c r="Z356" i="88"/>
  <c r="Z355" i="88"/>
  <c r="D4000" i="108" s="1"/>
  <c r="Z354" i="88"/>
  <c r="AC213" i="99" s="1"/>
  <c r="Z353" i="88"/>
  <c r="D3998" i="108"/>
  <c r="Z352" i="88"/>
  <c r="D4509" i="107" s="1"/>
  <c r="Z351" i="88"/>
  <c r="Z350" i="88"/>
  <c r="D3995" i="108"/>
  <c r="Z349" i="88"/>
  <c r="D3994" i="108" s="1"/>
  <c r="Z348" i="88"/>
  <c r="Z347" i="88"/>
  <c r="D3992" i="108"/>
  <c r="Z346" i="88"/>
  <c r="D3991" i="108" s="1"/>
  <c r="Z345" i="88"/>
  <c r="AC230" i="99" s="1"/>
  <c r="Z344" i="88"/>
  <c r="D3989" i="108" s="1"/>
  <c r="Z343" i="88"/>
  <c r="D3988" i="108" s="1"/>
  <c r="Z342" i="88"/>
  <c r="Z341" i="88"/>
  <c r="D3986" i="108" s="1"/>
  <c r="Z340" i="88"/>
  <c r="AC204" i="99" s="1"/>
  <c r="Z339" i="88"/>
  <c r="Z338" i="88"/>
  <c r="Z337" i="88"/>
  <c r="D4314" i="107"/>
  <c r="Z336" i="88"/>
  <c r="Z335" i="88"/>
  <c r="Z334" i="88"/>
  <c r="D3979" i="108"/>
  <c r="Z333" i="88"/>
  <c r="D4262" i="107" s="1"/>
  <c r="Z332" i="88"/>
  <c r="D3977" i="108" s="1"/>
  <c r="Z331" i="88"/>
  <c r="D4236" i="107" s="1"/>
  <c r="Z330" i="88"/>
  <c r="Z329" i="88"/>
  <c r="D3974" i="108" s="1"/>
  <c r="Z328" i="88"/>
  <c r="AC213" i="98" s="1"/>
  <c r="D3973" i="108"/>
  <c r="Z327" i="88"/>
  <c r="D4184" i="107" s="1"/>
  <c r="Z326" i="88"/>
  <c r="Z325" i="88"/>
  <c r="D4158" i="107" s="1"/>
  <c r="Z324" i="88"/>
  <c r="D3969" i="108"/>
  <c r="Z323" i="88"/>
  <c r="Z322" i="88"/>
  <c r="D3967" i="108" s="1"/>
  <c r="Z321" i="88"/>
  <c r="Z320" i="88"/>
  <c r="D3965" i="108" s="1"/>
  <c r="Z319" i="88"/>
  <c r="Z318" i="88"/>
  <c r="Z317" i="88"/>
  <c r="D3962" i="108"/>
  <c r="Z316" i="88"/>
  <c r="Z315" i="88"/>
  <c r="D3960" i="108"/>
  <c r="Z314" i="88"/>
  <c r="D3959" i="108" s="1"/>
  <c r="Z313" i="88"/>
  <c r="Z312" i="88"/>
  <c r="Z311" i="88"/>
  <c r="D3976" i="107" s="1"/>
  <c r="Z310" i="88"/>
  <c r="AC221" i="98" s="1"/>
  <c r="D3955" i="108"/>
  <c r="Z309" i="88"/>
  <c r="D3954" i="108" s="1"/>
  <c r="Z308" i="88"/>
  <c r="D3953" i="108"/>
  <c r="Z307" i="88"/>
  <c r="Z306" i="88"/>
  <c r="AF213" i="97"/>
  <c r="Z305" i="88"/>
  <c r="Z304" i="88"/>
  <c r="Z303" i="88"/>
  <c r="D3948" i="108" s="1"/>
  <c r="Z302" i="88"/>
  <c r="D3947" i="108" s="1"/>
  <c r="Z301" i="88"/>
  <c r="D3946" i="108" s="1"/>
  <c r="Z300" i="88"/>
  <c r="Z299" i="88"/>
  <c r="D3944" i="108"/>
  <c r="Z298" i="88"/>
  <c r="D3943" i="108" s="1"/>
  <c r="Z297" i="88"/>
  <c r="D3942" i="108"/>
  <c r="Z296" i="88"/>
  <c r="D3781" i="107" s="1"/>
  <c r="Z295" i="88"/>
  <c r="D3940" i="108"/>
  <c r="Z294" i="88"/>
  <c r="Z293" i="88"/>
  <c r="Z292" i="88"/>
  <c r="D3729" i="107" s="1"/>
  <c r="Z291" i="88"/>
  <c r="D3716" i="107" s="1"/>
  <c r="D3936" i="108"/>
  <c r="Z290" i="88"/>
  <c r="Z289" i="88"/>
  <c r="D3934" i="108"/>
  <c r="Z288" i="88"/>
  <c r="Z287" i="88"/>
  <c r="D3932" i="108"/>
  <c r="Z286" i="88"/>
  <c r="D3931" i="108" s="1"/>
  <c r="Z285" i="88"/>
  <c r="Z284" i="88"/>
  <c r="D3929" i="108" s="1"/>
  <c r="Z283" i="88"/>
  <c r="D3928" i="108" s="1"/>
  <c r="Z282" i="88"/>
  <c r="Z281" i="88"/>
  <c r="D3926" i="108" s="1"/>
  <c r="Z280" i="88"/>
  <c r="AF204" i="97" s="1"/>
  <c r="Z279" i="88"/>
  <c r="D3924" i="108" s="1"/>
  <c r="Z278" i="88"/>
  <c r="AF212" i="96"/>
  <c r="Z277" i="88"/>
  <c r="Z276" i="88"/>
  <c r="AF204" i="96"/>
  <c r="E21" i="96"/>
  <c r="Z275" i="88"/>
  <c r="D540" i="107" s="1"/>
  <c r="Z274" i="88"/>
  <c r="AF229" i="96" s="1"/>
  <c r="Z273" i="88"/>
  <c r="AF231" i="96" s="1"/>
  <c r="Z272" i="88"/>
  <c r="Z271" i="88"/>
  <c r="AF232" i="96" s="1"/>
  <c r="Z270" i="88"/>
  <c r="D3915" i="108" s="1"/>
  <c r="Z269" i="88"/>
  <c r="Z268" i="88"/>
  <c r="D3913" i="108"/>
  <c r="Z267" i="88"/>
  <c r="AF203" i="96" s="1"/>
  <c r="D21" i="96" s="1"/>
  <c r="Z266" i="88"/>
  <c r="Z265" i="88"/>
  <c r="AF218" i="96" s="1"/>
  <c r="Z264" i="88"/>
  <c r="Z263" i="88"/>
  <c r="D3908" i="108"/>
  <c r="Z262" i="88"/>
  <c r="D3907" i="108" s="1"/>
  <c r="Z261" i="88"/>
  <c r="D3906" i="108"/>
  <c r="Z260" i="88"/>
  <c r="AF214" i="96" s="1"/>
  <c r="Z259" i="88"/>
  <c r="AF216" i="96" s="1"/>
  <c r="Z258" i="88"/>
  <c r="Z257" i="88"/>
  <c r="Z256" i="88"/>
  <c r="Z255" i="88"/>
  <c r="Z254" i="88"/>
  <c r="D3899" i="108" s="1"/>
  <c r="Z253" i="88"/>
  <c r="AF225" i="96"/>
  <c r="Z252" i="88"/>
  <c r="D3897" i="108" s="1"/>
  <c r="Z251" i="88"/>
  <c r="AF215" i="96"/>
  <c r="Z250" i="88"/>
  <c r="Z249" i="88"/>
  <c r="AF219" i="96" s="1"/>
  <c r="Z248" i="88"/>
  <c r="Z247" i="88"/>
  <c r="D3892" i="108"/>
  <c r="Z246" i="88"/>
  <c r="D3402" i="107"/>
  <c r="Z245" i="88"/>
  <c r="D3890" i="108"/>
  <c r="Z244" i="88"/>
  <c r="D3889" i="108"/>
  <c r="Z243" i="88"/>
  <c r="D3888" i="108"/>
  <c r="Z242" i="88"/>
  <c r="D3887" i="108"/>
  <c r="Z241" i="88"/>
  <c r="D3886" i="108"/>
  <c r="Z240" i="88"/>
  <c r="Z239" i="88"/>
  <c r="D3884" i="108" s="1"/>
  <c r="Z238" i="88"/>
  <c r="Z237" i="88"/>
  <c r="D3882" i="108" s="1"/>
  <c r="Z236" i="88"/>
  <c r="D783" i="107" s="1"/>
  <c r="Z235" i="88"/>
  <c r="D3880" i="108" s="1"/>
  <c r="Z234" i="88"/>
  <c r="D3879" i="108"/>
  <c r="Z233" i="88"/>
  <c r="Z232" i="88"/>
  <c r="Z231" i="88"/>
  <c r="D1413" i="107" s="1"/>
  <c r="D3876" i="108"/>
  <c r="Z230" i="88"/>
  <c r="D3875" i="108" s="1"/>
  <c r="Z229" i="88"/>
  <c r="D3874" i="108"/>
  <c r="Z228" i="88"/>
  <c r="D625" i="107" s="1"/>
  <c r="Z227" i="88"/>
  <c r="D3872" i="108"/>
  <c r="Z226" i="88"/>
  <c r="D1160" i="107" s="1"/>
  <c r="D3871" i="108"/>
  <c r="Z225" i="88"/>
  <c r="D3870" i="108"/>
  <c r="Z224" i="88"/>
  <c r="Z223" i="88"/>
  <c r="Z222" i="88"/>
  <c r="D3867" i="108" s="1"/>
  <c r="Z221" i="88"/>
  <c r="D3866" i="108" s="1"/>
  <c r="Z220" i="88"/>
  <c r="D3865" i="108" s="1"/>
  <c r="Z219" i="88"/>
  <c r="D3864" i="108" s="1"/>
  <c r="Z218" i="88"/>
  <c r="D3863" i="108" s="1"/>
  <c r="Z217" i="88"/>
  <c r="D1972" i="107" s="1"/>
  <c r="Z216" i="88"/>
  <c r="D3861" i="108"/>
  <c r="Z215" i="88"/>
  <c r="AF230" i="94" s="1"/>
  <c r="Z214" i="88"/>
  <c r="AF221" i="94" s="1"/>
  <c r="Z213" i="88"/>
  <c r="Z212" i="88"/>
  <c r="D3857" i="108" s="1"/>
  <c r="Z211" i="88"/>
  <c r="AF216" i="94" s="1"/>
  <c r="Z210" i="88"/>
  <c r="AF212" i="94"/>
  <c r="Z209" i="88"/>
  <c r="Z208" i="88"/>
  <c r="D975" i="107" s="1"/>
  <c r="Z207" i="88"/>
  <c r="AF217" i="94"/>
  <c r="Z206" i="88"/>
  <c r="AF215" i="94" s="1"/>
  <c r="Z205" i="88"/>
  <c r="D1403" i="107"/>
  <c r="Z204" i="88"/>
  <c r="D773" i="107" s="1"/>
  <c r="Z203" i="88"/>
  <c r="AF214" i="94"/>
  <c r="Z202" i="88"/>
  <c r="AF225" i="94"/>
  <c r="Z201" i="88"/>
  <c r="AF213" i="94"/>
  <c r="Z200" i="88"/>
  <c r="AF224" i="94"/>
  <c r="Z199" i="88"/>
  <c r="AF227" i="94"/>
  <c r="Z198" i="88"/>
  <c r="D3843" i="108" s="1"/>
  <c r="AF211" i="94"/>
  <c r="Z197" i="88"/>
  <c r="D1958" i="107"/>
  <c r="Z196" i="88"/>
  <c r="AF233" i="94"/>
  <c r="Z195" i="88"/>
  <c r="AF226" i="94"/>
  <c r="Z194" i="88"/>
  <c r="Z193" i="88"/>
  <c r="Z192" i="88"/>
  <c r="D3837" i="108" s="1"/>
  <c r="Z191" i="88"/>
  <c r="Z190" i="88"/>
  <c r="D3835" i="108" s="1"/>
  <c r="Z189" i="88"/>
  <c r="AF228" i="94" s="1"/>
  <c r="Z188" i="88"/>
  <c r="D1061" i="107" s="1"/>
  <c r="Z187" i="88"/>
  <c r="AF206" i="94" s="1"/>
  <c r="G21" i="94"/>
  <c r="Z186" i="88"/>
  <c r="D3831" i="108" s="1"/>
  <c r="Z185" i="88"/>
  <c r="Z184" i="88"/>
  <c r="Z183" i="88"/>
  <c r="D225" i="107" s="1"/>
  <c r="Z182" i="88"/>
  <c r="D1399" i="107"/>
  <c r="Z181" i="88"/>
  <c r="AF221" i="93" s="1"/>
  <c r="Z180" i="88"/>
  <c r="D3825" i="108"/>
  <c r="Z179" i="88"/>
  <c r="D394" i="107" s="1"/>
  <c r="Z178" i="88"/>
  <c r="D3823" i="108"/>
  <c r="Z177" i="88"/>
  <c r="D105" i="107" s="1"/>
  <c r="Z176" i="88"/>
  <c r="AF209" i="93"/>
  <c r="Z175" i="88"/>
  <c r="D1495" i="107" s="1"/>
  <c r="Z174" i="88"/>
  <c r="D1840" i="107"/>
  <c r="Z173" i="88"/>
  <c r="D3818" i="108" s="1"/>
  <c r="Z172" i="88"/>
  <c r="D3817" i="108" s="1"/>
  <c r="Z171" i="88"/>
  <c r="D3816" i="108"/>
  <c r="Z170" i="88"/>
  <c r="Z169" i="88"/>
  <c r="D3814" i="108" s="1"/>
  <c r="Z168" i="88"/>
  <c r="D3813" i="108" s="1"/>
  <c r="Z167" i="88"/>
  <c r="D3812" i="108"/>
  <c r="Z166" i="88"/>
  <c r="D2422" i="107" s="1"/>
  <c r="Z165" i="88"/>
  <c r="Z164" i="88"/>
  <c r="AF206" i="93" s="1"/>
  <c r="G21" i="93" s="1"/>
  <c r="D3809" i="108"/>
  <c r="Z163" i="88"/>
  <c r="D3808" i="108"/>
  <c r="Z162" i="88"/>
  <c r="D3807" i="108" s="1"/>
  <c r="Z161" i="88"/>
  <c r="Z160" i="88"/>
  <c r="D3805" i="108"/>
  <c r="Z159" i="88"/>
  <c r="D3804" i="108" s="1"/>
  <c r="Z158" i="88"/>
  <c r="D3457" i="107" s="1"/>
  <c r="Z157" i="88"/>
  <c r="D3802" i="108"/>
  <c r="Z156" i="88"/>
  <c r="AF209" i="104"/>
  <c r="Z155" i="88"/>
  <c r="AF228" i="104"/>
  <c r="Z154" i="88"/>
  <c r="Z153" i="88"/>
  <c r="Z152" i="88"/>
  <c r="AF203" i="104" s="1"/>
  <c r="D21" i="104"/>
  <c r="Z151" i="88"/>
  <c r="AF204" i="104" s="1"/>
  <c r="E21" i="104" s="1"/>
  <c r="Z150" i="88"/>
  <c r="D3795" i="108"/>
  <c r="AF218" i="104"/>
  <c r="Z149" i="88"/>
  <c r="Z148" i="88"/>
  <c r="AF227" i="104"/>
  <c r="Z147" i="88"/>
  <c r="Z146" i="88"/>
  <c r="D3791" i="108"/>
  <c r="Z145" i="88"/>
  <c r="Z144" i="88"/>
  <c r="D3789" i="108"/>
  <c r="Z143" i="88"/>
  <c r="AF215" i="104"/>
  <c r="Z142" i="88"/>
  <c r="D187" i="107"/>
  <c r="Z141" i="88"/>
  <c r="D1170" i="107"/>
  <c r="Z140" i="88"/>
  <c r="AF212" i="104"/>
  <c r="Z139" i="88"/>
  <c r="AF217" i="104"/>
  <c r="Z138" i="88"/>
  <c r="Z137" i="88"/>
  <c r="AF223" i="104"/>
  <c r="Z136" i="88"/>
  <c r="Z135" i="88"/>
  <c r="AF222" i="104" s="1"/>
  <c r="Z134" i="88"/>
  <c r="AF210" i="104" s="1"/>
  <c r="Z133" i="88"/>
  <c r="AF216" i="104" s="1"/>
  <c r="Z132" i="88"/>
  <c r="AF221" i="104" s="1"/>
  <c r="Z131" i="88"/>
  <c r="AF208" i="104"/>
  <c r="Z130" i="88"/>
  <c r="Z129" i="88"/>
  <c r="AF214" i="104"/>
  <c r="Z128" i="88"/>
  <c r="AF233" i="104" s="1"/>
  <c r="Z127" i="88"/>
  <c r="AF207" i="104"/>
  <c r="Z126" i="88"/>
  <c r="AF225" i="104" s="1"/>
  <c r="Z125" i="88"/>
  <c r="D2690" i="107"/>
  <c r="Z124" i="88"/>
  <c r="AF218" i="103" s="1"/>
  <c r="Z123" i="88"/>
  <c r="AF206" i="103"/>
  <c r="G21" i="103"/>
  <c r="Z122" i="88"/>
  <c r="Z121" i="88"/>
  <c r="D884" i="107"/>
  <c r="Z120" i="88"/>
  <c r="D474" i="107" s="1"/>
  <c r="Z119" i="88"/>
  <c r="D524" i="107"/>
  <c r="Z118" i="88"/>
  <c r="D1469" i="107"/>
  <c r="Z117" i="88"/>
  <c r="Z116" i="88"/>
  <c r="D342" i="107"/>
  <c r="Z115" i="88"/>
  <c r="D522" i="107" s="1"/>
  <c r="Z114" i="88"/>
  <c r="D429" i="107" s="1"/>
  <c r="Z113" i="88"/>
  <c r="D64" i="107" s="1"/>
  <c r="Z112" i="88"/>
  <c r="D473" i="107" s="1"/>
  <c r="D3757" i="108"/>
  <c r="Z111" i="88"/>
  <c r="D195" i="107" s="1"/>
  <c r="Z110" i="88"/>
  <c r="D63" i="107"/>
  <c r="Z109" i="88"/>
  <c r="Z108" i="88"/>
  <c r="D3753" i="108"/>
  <c r="Z107" i="88"/>
  <c r="Z106" i="88"/>
  <c r="D1295" i="107"/>
  <c r="Z105" i="88"/>
  <c r="D1465" i="107"/>
  <c r="Z104" i="88"/>
  <c r="D667" i="107"/>
  <c r="Z103" i="88"/>
  <c r="Z102" i="88"/>
  <c r="D3747" i="108" s="1"/>
  <c r="Z101" i="88"/>
  <c r="D1581" i="107" s="1"/>
  <c r="Z100" i="88"/>
  <c r="D3745" i="108" s="1"/>
  <c r="Z99" i="88"/>
  <c r="D3744" i="108" s="1"/>
  <c r="AF203" i="103"/>
  <c r="D21" i="103" s="1"/>
  <c r="Z98" i="88"/>
  <c r="AF207" i="103"/>
  <c r="Z97" i="88"/>
  <c r="Z96" i="88"/>
  <c r="D3741" i="108"/>
  <c r="Z95" i="88"/>
  <c r="D1291" i="107" s="1"/>
  <c r="Z94" i="88"/>
  <c r="Z93" i="88"/>
  <c r="D275" i="107"/>
  <c r="Z92" i="88"/>
  <c r="D661" i="107" s="1"/>
  <c r="Z91" i="88"/>
  <c r="AF233" i="102"/>
  <c r="Z90" i="88"/>
  <c r="D810" i="107" s="1"/>
  <c r="Z89" i="88"/>
  <c r="D26" i="107"/>
  <c r="Z88" i="88"/>
  <c r="AF211" i="102" s="1"/>
  <c r="Z87" i="88"/>
  <c r="D88" i="107"/>
  <c r="Z86" i="88"/>
  <c r="D272" i="107"/>
  <c r="Z85" i="88"/>
  <c r="D3730" i="108"/>
  <c r="Z84" i="88"/>
  <c r="D808" i="107"/>
  <c r="Z83" i="88"/>
  <c r="D3728" i="108"/>
  <c r="Z82" i="88"/>
  <c r="D271" i="107"/>
  <c r="Z81" i="88"/>
  <c r="D372" i="107"/>
  <c r="Z80" i="88"/>
  <c r="Z79" i="88"/>
  <c r="D1912" i="107" s="1"/>
  <c r="Z78" i="88"/>
  <c r="D3723" i="108" s="1"/>
  <c r="Z77" i="88"/>
  <c r="Z76" i="88"/>
  <c r="D304" i="107"/>
  <c r="Z75" i="88"/>
  <c r="D242" i="107"/>
  <c r="Z74" i="88"/>
  <c r="D552" i="107"/>
  <c r="Z73" i="88"/>
  <c r="AF214" i="102"/>
  <c r="Z72" i="88"/>
  <c r="D945" i="107"/>
  <c r="Z71" i="88"/>
  <c r="D3716" i="108"/>
  <c r="Z70" i="88"/>
  <c r="D3715" i="108"/>
  <c r="Z69" i="88"/>
  <c r="D3714" i="108" s="1"/>
  <c r="Z68" i="88"/>
  <c r="Z67" i="88"/>
  <c r="AF219" i="102"/>
  <c r="Z66" i="88"/>
  <c r="D1280" i="107"/>
  <c r="Z65" i="88"/>
  <c r="AF215" i="102"/>
  <c r="Z64" i="88"/>
  <c r="Z63" i="88"/>
  <c r="D1905" i="107" s="1"/>
  <c r="Z62" i="88"/>
  <c r="D1361" i="107"/>
  <c r="Z61" i="88"/>
  <c r="AF227" i="101" s="1"/>
  <c r="Z60" i="88"/>
  <c r="Z59" i="88"/>
  <c r="AF216" i="101"/>
  <c r="Z58" i="88"/>
  <c r="Z57" i="88"/>
  <c r="AF226" i="101"/>
  <c r="Z56" i="88"/>
  <c r="Z55" i="88"/>
  <c r="AF214" i="101"/>
  <c r="Z54" i="88"/>
  <c r="D1448" i="107"/>
  <c r="Z53" i="88"/>
  <c r="D3698" i="108"/>
  <c r="Z52" i="88"/>
  <c r="AF217" i="101" s="1"/>
  <c r="Z51" i="88"/>
  <c r="Z50" i="88"/>
  <c r="D3695" i="108"/>
  <c r="Z49" i="88"/>
  <c r="Z48" i="88"/>
  <c r="Z47" i="88"/>
  <c r="D3692" i="108"/>
  <c r="Z46" i="88"/>
  <c r="Z45" i="88"/>
  <c r="AF219" i="101" s="1"/>
  <c r="Z44" i="88"/>
  <c r="D297" i="107" s="1"/>
  <c r="Z43" i="88"/>
  <c r="Z42" i="88"/>
  <c r="D3687" i="108"/>
  <c r="Z41" i="88"/>
  <c r="Z40" i="88"/>
  <c r="D727" i="107"/>
  <c r="Z39" i="88"/>
  <c r="D3684" i="108" s="1"/>
  <c r="Z38" i="88"/>
  <c r="D3683" i="108"/>
  <c r="Z37" i="88"/>
  <c r="D3682" i="108" s="1"/>
  <c r="Z36" i="88"/>
  <c r="D3681" i="108"/>
  <c r="Z35" i="88"/>
  <c r="Z34" i="88"/>
  <c r="AF219" i="100" s="1"/>
  <c r="Z33" i="88"/>
  <c r="AF217" i="100"/>
  <c r="Z32" i="88"/>
  <c r="Z31" i="88"/>
  <c r="AF203" i="100"/>
  <c r="D21" i="100"/>
  <c r="Z30" i="88"/>
  <c r="Z29" i="88"/>
  <c r="D3674" i="108"/>
  <c r="Z28" i="88"/>
  <c r="Z27" i="88"/>
  <c r="D3672" i="108" s="1"/>
  <c r="Z26" i="88"/>
  <c r="AF213" i="100" s="1"/>
  <c r="Z25" i="88"/>
  <c r="AF208" i="100" s="1"/>
  <c r="Z24" i="88"/>
  <c r="Z23" i="88"/>
  <c r="AF205" i="100"/>
  <c r="F21" i="100"/>
  <c r="Z22" i="88"/>
  <c r="Z21" i="88"/>
  <c r="AF233" i="100"/>
  <c r="Z20" i="88"/>
  <c r="Z19" i="88"/>
  <c r="D3664" i="108"/>
  <c r="Z18" i="88"/>
  <c r="AF211" i="100" s="1"/>
  <c r="Z17" i="88"/>
  <c r="D3662" i="108"/>
  <c r="Z16" i="88"/>
  <c r="D3661" i="108" s="1"/>
  <c r="Z15" i="88"/>
  <c r="D3660" i="108"/>
  <c r="Z14" i="88"/>
  <c r="Z13" i="88"/>
  <c r="Z12" i="88"/>
  <c r="D1173" i="107" s="1"/>
  <c r="D3657" i="108"/>
  <c r="Z11" i="88"/>
  <c r="AF225" i="100" s="1"/>
  <c r="Z10" i="88"/>
  <c r="D593" i="107"/>
  <c r="Z9" i="88"/>
  <c r="Z8" i="88"/>
  <c r="AF223" i="100"/>
  <c r="Z7" i="88"/>
  <c r="D3652" i="108" s="1"/>
  <c r="A7" i="88"/>
  <c r="A8" i="88" s="1"/>
  <c r="A9" i="88"/>
  <c r="A10" i="88" s="1"/>
  <c r="A11" i="88" s="1"/>
  <c r="A12" i="88" s="1"/>
  <c r="A13" i="88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47" i="88" s="1"/>
  <c r="A48" i="88" s="1"/>
  <c r="A49" i="88" s="1"/>
  <c r="A50" i="88" s="1"/>
  <c r="A51" i="88" s="1"/>
  <c r="A52" i="88" s="1"/>
  <c r="A53" i="88" s="1"/>
  <c r="A54" i="88" s="1"/>
  <c r="A55" i="88" s="1"/>
  <c r="A56" i="88" s="1"/>
  <c r="A57" i="88" s="1"/>
  <c r="A58" i="88" s="1"/>
  <c r="A59" i="88" s="1"/>
  <c r="A60" i="88" s="1"/>
  <c r="A61" i="88" s="1"/>
  <c r="A62" i="88" s="1"/>
  <c r="A63" i="88" s="1"/>
  <c r="A64" i="88" s="1"/>
  <c r="A65" i="88" s="1"/>
  <c r="A66" i="88" s="1"/>
  <c r="A67" i="88" s="1"/>
  <c r="A68" i="88" s="1"/>
  <c r="A69" i="88" s="1"/>
  <c r="A70" i="88" s="1"/>
  <c r="A71" i="88" s="1"/>
  <c r="A72" i="88" s="1"/>
  <c r="A73" i="88" s="1"/>
  <c r="A74" i="88" s="1"/>
  <c r="A75" i="88" s="1"/>
  <c r="A76" i="88" s="1"/>
  <c r="A77" i="88" s="1"/>
  <c r="A78" i="88" s="1"/>
  <c r="A79" i="88" s="1"/>
  <c r="A80" i="88" s="1"/>
  <c r="A81" i="88" s="1"/>
  <c r="A82" i="88" s="1"/>
  <c r="A83" i="88" s="1"/>
  <c r="A84" i="88" s="1"/>
  <c r="A85" i="88" s="1"/>
  <c r="A86" i="88" s="1"/>
  <c r="A87" i="88" s="1"/>
  <c r="A88" i="88" s="1"/>
  <c r="A89" i="88" s="1"/>
  <c r="A90" i="88" s="1"/>
  <c r="A91" i="88" s="1"/>
  <c r="A92" i="88" s="1"/>
  <c r="A93" i="88" s="1"/>
  <c r="A94" i="88" s="1"/>
  <c r="A95" i="88" s="1"/>
  <c r="A96" i="88" s="1"/>
  <c r="A97" i="88" s="1"/>
  <c r="A98" i="88" s="1"/>
  <c r="A99" i="88" s="1"/>
  <c r="A100" i="88" s="1"/>
  <c r="A101" i="88" s="1"/>
  <c r="A102" i="88" s="1"/>
  <c r="A103" i="88" s="1"/>
  <c r="A104" i="88" s="1"/>
  <c r="A105" i="88" s="1"/>
  <c r="A106" i="88" s="1"/>
  <c r="A107" i="88" s="1"/>
  <c r="A108" i="88" s="1"/>
  <c r="A109" i="88" s="1"/>
  <c r="A110" i="88" s="1"/>
  <c r="A111" i="88" s="1"/>
  <c r="A112" i="88" s="1"/>
  <c r="A113" i="88" s="1"/>
  <c r="A114" i="88" s="1"/>
  <c r="A115" i="88" s="1"/>
  <c r="A116" i="88" s="1"/>
  <c r="A117" i="88" s="1"/>
  <c r="A118" i="88" s="1"/>
  <c r="A119" i="88" s="1"/>
  <c r="A120" i="88" s="1"/>
  <c r="A121" i="88" s="1"/>
  <c r="A122" i="88" s="1"/>
  <c r="A123" i="88" s="1"/>
  <c r="A124" i="88" s="1"/>
  <c r="A125" i="88" s="1"/>
  <c r="A126" i="88" s="1"/>
  <c r="A127" i="88" s="1"/>
  <c r="A128" i="88" s="1"/>
  <c r="A129" i="88" s="1"/>
  <c r="A130" i="88" s="1"/>
  <c r="A131" i="88" s="1"/>
  <c r="A132" i="88" s="1"/>
  <c r="A133" i="88" s="1"/>
  <c r="A134" i="88" s="1"/>
  <c r="A135" i="88" s="1"/>
  <c r="A136" i="88" s="1"/>
  <c r="A137" i="88" s="1"/>
  <c r="A138" i="88" s="1"/>
  <c r="A139" i="88" s="1"/>
  <c r="A140" i="88" s="1"/>
  <c r="A141" i="88" s="1"/>
  <c r="A142" i="88" s="1"/>
  <c r="A143" i="88" s="1"/>
  <c r="A144" i="88" s="1"/>
  <c r="A145" i="88" s="1"/>
  <c r="A146" i="88" s="1"/>
  <c r="A147" i="88" s="1"/>
  <c r="A148" i="88" s="1"/>
  <c r="A149" i="88" s="1"/>
  <c r="A150" i="88" s="1"/>
  <c r="A151" i="88" s="1"/>
  <c r="A152" i="88" s="1"/>
  <c r="A153" i="88" s="1"/>
  <c r="A154" i="88" s="1"/>
  <c r="A155" i="88" s="1"/>
  <c r="A156" i="88" s="1"/>
  <c r="A157" i="88" s="1"/>
  <c r="A158" i="88" s="1"/>
  <c r="A159" i="88" s="1"/>
  <c r="A160" i="88" s="1"/>
  <c r="A161" i="88" s="1"/>
  <c r="A162" i="88" s="1"/>
  <c r="A163" i="88" s="1"/>
  <c r="A164" i="88" s="1"/>
  <c r="A165" i="88" s="1"/>
  <c r="A166" i="88" s="1"/>
  <c r="A167" i="88" s="1"/>
  <c r="A168" i="88" s="1"/>
  <c r="A169" i="88" s="1"/>
  <c r="A170" i="88" s="1"/>
  <c r="A171" i="88" s="1"/>
  <c r="A172" i="88" s="1"/>
  <c r="A173" i="88" s="1"/>
  <c r="A174" i="88" s="1"/>
  <c r="A175" i="88" s="1"/>
  <c r="A176" i="88" s="1"/>
  <c r="A177" i="88" s="1"/>
  <c r="A178" i="88" s="1"/>
  <c r="A179" i="88" s="1"/>
  <c r="A180" i="88" s="1"/>
  <c r="A181" i="88" s="1"/>
  <c r="A182" i="88" s="1"/>
  <c r="A183" i="88" s="1"/>
  <c r="A184" i="88" s="1"/>
  <c r="A185" i="88" s="1"/>
  <c r="A186" i="88" s="1"/>
  <c r="A187" i="88" s="1"/>
  <c r="A188" i="88" s="1"/>
  <c r="A189" i="88" s="1"/>
  <c r="A190" i="88" s="1"/>
  <c r="A191" i="88" s="1"/>
  <c r="A192" i="88" s="1"/>
  <c r="A193" i="88" s="1"/>
  <c r="A194" i="88" s="1"/>
  <c r="A195" i="88" s="1"/>
  <c r="A196" i="88" s="1"/>
  <c r="A197" i="88" s="1"/>
  <c r="A198" i="88" s="1"/>
  <c r="A199" i="88" s="1"/>
  <c r="A200" i="88" s="1"/>
  <c r="A201" i="88" s="1"/>
  <c r="A202" i="88" s="1"/>
  <c r="A203" i="88" s="1"/>
  <c r="A204" i="88" s="1"/>
  <c r="A205" i="88" s="1"/>
  <c r="A206" i="88" s="1"/>
  <c r="A207" i="88" s="1"/>
  <c r="A208" i="88" s="1"/>
  <c r="A209" i="88" s="1"/>
  <c r="A210" i="88" s="1"/>
  <c r="A211" i="88" s="1"/>
  <c r="A212" i="88" s="1"/>
  <c r="A213" i="88" s="1"/>
  <c r="A214" i="88" s="1"/>
  <c r="A215" i="88" s="1"/>
  <c r="A216" i="88" s="1"/>
  <c r="A217" i="88" s="1"/>
  <c r="A218" i="88" s="1"/>
  <c r="A219" i="88" s="1"/>
  <c r="A220" i="88" s="1"/>
  <c r="A221" i="88" s="1"/>
  <c r="A222" i="88" s="1"/>
  <c r="A223" i="88" s="1"/>
  <c r="A224" i="88" s="1"/>
  <c r="A225" i="88" s="1"/>
  <c r="A226" i="88" s="1"/>
  <c r="A227" i="88" s="1"/>
  <c r="A228" i="88" s="1"/>
  <c r="A229" i="88" s="1"/>
  <c r="A230" i="88" s="1"/>
  <c r="A231" i="88" s="1"/>
  <c r="A232" i="88" s="1"/>
  <c r="A233" i="88" s="1"/>
  <c r="A234" i="88" s="1"/>
  <c r="A235" i="88" s="1"/>
  <c r="A236" i="88" s="1"/>
  <c r="A237" i="88" s="1"/>
  <c r="A238" i="88" s="1"/>
  <c r="A239" i="88" s="1"/>
  <c r="A240" i="88" s="1"/>
  <c r="A241" i="88" s="1"/>
  <c r="A242" i="88" s="1"/>
  <c r="A243" i="88" s="1"/>
  <c r="A244" i="88" s="1"/>
  <c r="A245" i="88" s="1"/>
  <c r="A246" i="88" s="1"/>
  <c r="A247" i="88" s="1"/>
  <c r="A248" i="88" s="1"/>
  <c r="A249" i="88" s="1"/>
  <c r="A250" i="88" s="1"/>
  <c r="A251" i="88" s="1"/>
  <c r="A252" i="88" s="1"/>
  <c r="A253" i="88" s="1"/>
  <c r="A254" i="88" s="1"/>
  <c r="A255" i="88" s="1"/>
  <c r="A256" i="88" s="1"/>
  <c r="A257" i="88" s="1"/>
  <c r="A258" i="88" s="1"/>
  <c r="A259" i="88" s="1"/>
  <c r="A260" i="88" s="1"/>
  <c r="A261" i="88" s="1"/>
  <c r="A262" i="88" s="1"/>
  <c r="A263" i="88" s="1"/>
  <c r="A264" i="88" s="1"/>
  <c r="A265" i="88" s="1"/>
  <c r="A266" i="88" s="1"/>
  <c r="A267" i="88" s="1"/>
  <c r="A268" i="88" s="1"/>
  <c r="A269" i="88" s="1"/>
  <c r="A270" i="88" s="1"/>
  <c r="A271" i="88" s="1"/>
  <c r="A272" i="88" s="1"/>
  <c r="A273" i="88" s="1"/>
  <c r="A274" i="88" s="1"/>
  <c r="A275" i="88" s="1"/>
  <c r="A276" i="88" s="1"/>
  <c r="A277" i="88" s="1"/>
  <c r="A278" i="88" s="1"/>
  <c r="A279" i="88" s="1"/>
  <c r="A280" i="88" s="1"/>
  <c r="A281" i="88" s="1"/>
  <c r="A282" i="88" s="1"/>
  <c r="A283" i="88" s="1"/>
  <c r="A284" i="88" s="1"/>
  <c r="A285" i="88" s="1"/>
  <c r="A286" i="88" s="1"/>
  <c r="A287" i="88" s="1"/>
  <c r="A288" i="88" s="1"/>
  <c r="A289" i="88" s="1"/>
  <c r="A290" i="88" s="1"/>
  <c r="A291" i="88" s="1"/>
  <c r="A292" i="88" s="1"/>
  <c r="A293" i="88" s="1"/>
  <c r="A294" i="88" s="1"/>
  <c r="A295" i="88" s="1"/>
  <c r="A296" i="88" s="1"/>
  <c r="A297" i="88" s="1"/>
  <c r="A298" i="88" s="1"/>
  <c r="A299" i="88" s="1"/>
  <c r="A300" i="88" s="1"/>
  <c r="A301" i="88" s="1"/>
  <c r="A302" i="88" s="1"/>
  <c r="A303" i="88" s="1"/>
  <c r="A304" i="88" s="1"/>
  <c r="A305" i="88" s="1"/>
  <c r="A306" i="88" s="1"/>
  <c r="A307" i="88" s="1"/>
  <c r="A308" i="88" s="1"/>
  <c r="A309" i="88" s="1"/>
  <c r="A310" i="88" s="1"/>
  <c r="A311" i="88" s="1"/>
  <c r="A312" i="88" s="1"/>
  <c r="A313" i="88" s="1"/>
  <c r="A314" i="88" s="1"/>
  <c r="A315" i="88" s="1"/>
  <c r="A316" i="88" s="1"/>
  <c r="A317" i="88" s="1"/>
  <c r="A318" i="88" s="1"/>
  <c r="A319" i="88" s="1"/>
  <c r="A320" i="88" s="1"/>
  <c r="A321" i="88" s="1"/>
  <c r="A322" i="88" s="1"/>
  <c r="A323" i="88" s="1"/>
  <c r="A324" i="88" s="1"/>
  <c r="A325" i="88" s="1"/>
  <c r="A326" i="88" s="1"/>
  <c r="A327" i="88" s="1"/>
  <c r="A328" i="88" s="1"/>
  <c r="A329" i="88" s="1"/>
  <c r="A330" i="88" s="1"/>
  <c r="A331" i="88" s="1"/>
  <c r="A332" i="88" s="1"/>
  <c r="A333" i="88" s="1"/>
  <c r="A334" i="88" s="1"/>
  <c r="A335" i="88" s="1"/>
  <c r="A336" i="88" s="1"/>
  <c r="A337" i="88" s="1"/>
  <c r="A338" i="88" s="1"/>
  <c r="A339" i="88" s="1"/>
  <c r="A340" i="88" s="1"/>
  <c r="A341" i="88" s="1"/>
  <c r="A342" i="88" s="1"/>
  <c r="A343" i="88" s="1"/>
  <c r="A344" i="88" s="1"/>
  <c r="A345" i="88" s="1"/>
  <c r="A346" i="88" s="1"/>
  <c r="A347" i="88" s="1"/>
  <c r="A348" i="88" s="1"/>
  <c r="A349" i="88" s="1"/>
  <c r="A350" i="88" s="1"/>
  <c r="A351" i="88" s="1"/>
  <c r="A352" i="88" s="1"/>
  <c r="A353" i="88" s="1"/>
  <c r="A354" i="88" s="1"/>
  <c r="A355" i="88" s="1"/>
  <c r="A356" i="88" s="1"/>
  <c r="A357" i="88" s="1"/>
  <c r="A358" i="88" s="1"/>
  <c r="A359" i="88" s="1"/>
  <c r="A360" i="88" s="1"/>
  <c r="A361" i="88" s="1"/>
  <c r="A362" i="88" s="1"/>
  <c r="A363" i="88" s="1"/>
  <c r="A364" i="88" s="1"/>
  <c r="A365" i="88" s="1"/>
  <c r="A366" i="88" s="1"/>
  <c r="A367" i="88" s="1"/>
  <c r="A368" i="88" s="1"/>
  <c r="A369" i="88" s="1"/>
  <c r="A370" i="88" s="1"/>
  <c r="Z6" i="88"/>
  <c r="M22" i="103"/>
  <c r="Z370" i="89"/>
  <c r="Z369" i="89"/>
  <c r="D4379" i="108"/>
  <c r="Z368" i="89"/>
  <c r="Z367" i="89"/>
  <c r="D4377" i="108"/>
  <c r="Z366" i="89"/>
  <c r="D4376" i="108" s="1"/>
  <c r="Z365" i="89"/>
  <c r="D4375" i="108" s="1"/>
  <c r="Z364" i="89"/>
  <c r="Z363" i="89"/>
  <c r="D4373" i="108" s="1"/>
  <c r="Z362" i="89"/>
  <c r="Z361" i="89"/>
  <c r="Z360" i="89"/>
  <c r="Z359" i="89"/>
  <c r="D4369" i="108"/>
  <c r="Z358" i="89"/>
  <c r="Z357" i="89"/>
  <c r="D4367" i="108" s="1"/>
  <c r="Z356" i="89"/>
  <c r="D4366" i="108"/>
  <c r="Z355" i="89"/>
  <c r="Z354" i="89"/>
  <c r="Z353" i="89"/>
  <c r="D4363" i="108"/>
  <c r="Z352" i="89"/>
  <c r="D4362" i="108" s="1"/>
  <c r="Z351" i="89"/>
  <c r="D4361" i="108"/>
  <c r="Z350" i="89"/>
  <c r="D4360" i="108" s="1"/>
  <c r="Z349" i="89"/>
  <c r="Z348" i="89"/>
  <c r="D4358" i="108" s="1"/>
  <c r="Z347" i="89"/>
  <c r="D4357" i="108" s="1"/>
  <c r="Z346" i="89"/>
  <c r="Z345" i="89"/>
  <c r="D4355" i="108" s="1"/>
  <c r="Z344" i="89"/>
  <c r="Z343" i="89"/>
  <c r="D4353" i="108"/>
  <c r="Z342" i="89"/>
  <c r="Z341" i="89"/>
  <c r="D4351" i="108"/>
  <c r="Z340" i="89"/>
  <c r="D4350" i="108" s="1"/>
  <c r="Z339" i="89"/>
  <c r="D4349" i="108" s="1"/>
  <c r="Z338" i="89"/>
  <c r="Z337" i="89"/>
  <c r="D4347" i="108" s="1"/>
  <c r="Z336" i="89"/>
  <c r="D4346" i="108"/>
  <c r="Z335" i="89"/>
  <c r="D4345" i="108" s="1"/>
  <c r="Z334" i="89"/>
  <c r="D4344" i="108"/>
  <c r="Z333" i="89"/>
  <c r="D4343" i="108" s="1"/>
  <c r="Z332" i="89"/>
  <c r="D4342" i="108"/>
  <c r="Z331" i="89"/>
  <c r="D4341" i="108" s="1"/>
  <c r="Z330" i="89"/>
  <c r="D4340" i="108"/>
  <c r="Z329" i="89"/>
  <c r="D4339" i="108" s="1"/>
  <c r="Z328" i="89"/>
  <c r="D4338" i="108"/>
  <c r="Z327" i="89"/>
  <c r="D4337" i="108" s="1"/>
  <c r="Z326" i="89"/>
  <c r="Z325" i="89"/>
  <c r="D4335" i="108"/>
  <c r="Z324" i="89"/>
  <c r="Z323" i="89"/>
  <c r="D4333" i="108"/>
  <c r="Z322" i="89"/>
  <c r="Z321" i="89"/>
  <c r="Z320" i="89"/>
  <c r="Z319" i="89"/>
  <c r="D4329" i="108" s="1"/>
  <c r="Z318" i="89"/>
  <c r="Z317" i="89"/>
  <c r="D4327" i="108"/>
  <c r="Z316" i="89"/>
  <c r="D4326" i="108" s="1"/>
  <c r="Z315" i="89"/>
  <c r="D4325" i="108"/>
  <c r="Z314" i="89"/>
  <c r="D4016" i="107" s="1"/>
  <c r="Z313" i="89"/>
  <c r="Z312" i="89"/>
  <c r="D4322" i="108" s="1"/>
  <c r="Z311" i="89"/>
  <c r="D4321" i="108"/>
  <c r="Z310" i="89"/>
  <c r="D4320" i="108" s="1"/>
  <c r="Z309" i="89"/>
  <c r="D3951" i="107" s="1"/>
  <c r="Z308" i="89"/>
  <c r="D4318" i="108"/>
  <c r="Z307" i="89"/>
  <c r="Z306" i="89"/>
  <c r="D4316" i="108"/>
  <c r="Z305" i="89"/>
  <c r="D3899" i="107" s="1"/>
  <c r="Z304" i="89"/>
  <c r="D4314" i="108" s="1"/>
  <c r="Z303" i="89"/>
  <c r="D4313" i="108"/>
  <c r="Z302" i="89"/>
  <c r="D4312" i="108" s="1"/>
  <c r="Z301" i="89"/>
  <c r="Z300" i="89"/>
  <c r="D4310" i="108" s="1"/>
  <c r="Z299" i="89"/>
  <c r="D3821" i="107"/>
  <c r="Z298" i="89"/>
  <c r="D4308" i="108" s="1"/>
  <c r="Z297" i="89"/>
  <c r="D4307" i="108"/>
  <c r="Z296" i="89"/>
  <c r="D4306" i="108" s="1"/>
  <c r="Z295" i="89"/>
  <c r="D4305" i="108"/>
  <c r="Z294" i="89"/>
  <c r="D4304" i="108" s="1"/>
  <c r="Z293" i="89"/>
  <c r="D4303" i="108"/>
  <c r="Z292" i="89"/>
  <c r="D4302" i="108" s="1"/>
  <c r="Z291" i="89"/>
  <c r="Z290" i="89"/>
  <c r="D4300" i="108"/>
  <c r="Z289" i="89"/>
  <c r="Z288" i="89"/>
  <c r="D4298" i="108"/>
  <c r="Z287" i="89"/>
  <c r="D4297" i="108" s="1"/>
  <c r="Z286" i="89"/>
  <c r="D4296" i="108"/>
  <c r="Z285" i="89"/>
  <c r="Z284" i="89"/>
  <c r="D4294" i="108"/>
  <c r="Z283" i="89"/>
  <c r="Z282" i="89"/>
  <c r="D4292" i="108" s="1"/>
  <c r="Z281" i="89"/>
  <c r="AI220" i="97"/>
  <c r="Z280" i="89"/>
  <c r="D4290" i="108" s="1"/>
  <c r="Z279" i="89"/>
  <c r="D4289" i="108"/>
  <c r="Z278" i="89"/>
  <c r="D3269" i="107" s="1"/>
  <c r="Z277" i="89"/>
  <c r="AI215" i="96"/>
  <c r="Z276" i="89"/>
  <c r="Z275" i="89"/>
  <c r="AI219" i="96"/>
  <c r="Z274" i="89"/>
  <c r="D2916" i="107" s="1"/>
  <c r="Z273" i="89"/>
  <c r="D2224" i="107"/>
  <c r="Z272" i="89"/>
  <c r="Z271" i="89"/>
  <c r="D3266" i="107"/>
  <c r="Z270" i="89"/>
  <c r="D3039" i="107" s="1"/>
  <c r="Z269" i="89"/>
  <c r="AI214" i="96" s="1"/>
  <c r="Z268" i="89"/>
  <c r="AI211" i="96"/>
  <c r="Z267" i="89"/>
  <c r="AI206" i="96" s="1"/>
  <c r="G22" i="96"/>
  <c r="Z266" i="89"/>
  <c r="D2912" i="107" s="1"/>
  <c r="Z265" i="89"/>
  <c r="D2764" i="107"/>
  <c r="Z264" i="89"/>
  <c r="Z263" i="89"/>
  <c r="Z262" i="89"/>
  <c r="Z261" i="89"/>
  <c r="Z260" i="89"/>
  <c r="Z259" i="89"/>
  <c r="AI230" i="96" s="1"/>
  <c r="Z258" i="89"/>
  <c r="AI229" i="96" s="1"/>
  <c r="Z257" i="89"/>
  <c r="AI228" i="96" s="1"/>
  <c r="Z256" i="89"/>
  <c r="AI227" i="96" s="1"/>
  <c r="Z255" i="89"/>
  <c r="Z254" i="89"/>
  <c r="Z253" i="89"/>
  <c r="Z252" i="89"/>
  <c r="AI223" i="96" s="1"/>
  <c r="Z251" i="89"/>
  <c r="D4261" i="108"/>
  <c r="Z250" i="89"/>
  <c r="Z249" i="89"/>
  <c r="D4259" i="108"/>
  <c r="Z248" i="89"/>
  <c r="Z247" i="89"/>
  <c r="D4257" i="108" s="1"/>
  <c r="Z246" i="89"/>
  <c r="D3379" i="107" s="1"/>
  <c r="D4256" i="108"/>
  <c r="Z245" i="89"/>
  <c r="D4255" i="108" s="1"/>
  <c r="Z244" i="89"/>
  <c r="D3158" i="107" s="1"/>
  <c r="D4254" i="108"/>
  <c r="Z243" i="89"/>
  <c r="Z242" i="89"/>
  <c r="D4252" i="108"/>
  <c r="Z241" i="89"/>
  <c r="Z240" i="89"/>
  <c r="Z239" i="89"/>
  <c r="D4249" i="108"/>
  <c r="Z238" i="89"/>
  <c r="D4248" i="108" s="1"/>
  <c r="Z237" i="89"/>
  <c r="D4247" i="108"/>
  <c r="Z236" i="89"/>
  <c r="Z235" i="89"/>
  <c r="D4245" i="108"/>
  <c r="Z234" i="89"/>
  <c r="Z233" i="89"/>
  <c r="Z232" i="89"/>
  <c r="AI221" i="95" s="1"/>
  <c r="Z231" i="89"/>
  <c r="D4241" i="108" s="1"/>
  <c r="Z230" i="89"/>
  <c r="D4240" i="108" s="1"/>
  <c r="Z229" i="89"/>
  <c r="D4239" i="108"/>
  <c r="Z228" i="89"/>
  <c r="D4238" i="108" s="1"/>
  <c r="Z227" i="89"/>
  <c r="D4237" i="108"/>
  <c r="Z226" i="89"/>
  <c r="D4236" i="108" s="1"/>
  <c r="Z225" i="89"/>
  <c r="AI214" i="95" s="1"/>
  <c r="Z224" i="89"/>
  <c r="Z223" i="89"/>
  <c r="D4233" i="108" s="1"/>
  <c r="Z222" i="89"/>
  <c r="D3242" i="107" s="1"/>
  <c r="D4232" i="108"/>
  <c r="Z221" i="89"/>
  <c r="D4231" i="108" s="1"/>
  <c r="Z220" i="89"/>
  <c r="D4230" i="108"/>
  <c r="Z219" i="89"/>
  <c r="D4229" i="108" s="1"/>
  <c r="Z218" i="89"/>
  <c r="D4228" i="108"/>
  <c r="Z217" i="89"/>
  <c r="AI223" i="94" s="1"/>
  <c r="Z216" i="89"/>
  <c r="D4226" i="108" s="1"/>
  <c r="Z215" i="89"/>
  <c r="Z214" i="89"/>
  <c r="Z213" i="89"/>
  <c r="D2454" i="107"/>
  <c r="Z212" i="89"/>
  <c r="AI212" i="94" s="1"/>
  <c r="Z211" i="89"/>
  <c r="D2740" i="107"/>
  <c r="Z210" i="89"/>
  <c r="Z209" i="89"/>
  <c r="D3138" i="107"/>
  <c r="Z208" i="89"/>
  <c r="AI211" i="94" s="1"/>
  <c r="Z207" i="89"/>
  <c r="D3319" i="107" s="1"/>
  <c r="Z206" i="89"/>
  <c r="Z205" i="89"/>
  <c r="AI227" i="94" s="1"/>
  <c r="Z204" i="89"/>
  <c r="AI226" i="94" s="1"/>
  <c r="Z203" i="89"/>
  <c r="AI220" i="94" s="1"/>
  <c r="Z202" i="89"/>
  <c r="AI219" i="94" s="1"/>
  <c r="Z201" i="89"/>
  <c r="D2996" i="107" s="1"/>
  <c r="AI214" i="94"/>
  <c r="Z200" i="89"/>
  <c r="AI218" i="94" s="1"/>
  <c r="Z199" i="89"/>
  <c r="AI213" i="94"/>
  <c r="Z198" i="89"/>
  <c r="Z197" i="89"/>
  <c r="Z196" i="89"/>
  <c r="D3368" i="107" s="1"/>
  <c r="AI233" i="94"/>
  <c r="Z195" i="89"/>
  <c r="D4205" i="108" s="1"/>
  <c r="Z194" i="89"/>
  <c r="D4204" i="108"/>
  <c r="Z193" i="89"/>
  <c r="Z192" i="89"/>
  <c r="AI225" i="94"/>
  <c r="Z191" i="89"/>
  <c r="Z190" i="89"/>
  <c r="AI224" i="94" s="1"/>
  <c r="Z189" i="89"/>
  <c r="AI204" i="94" s="1"/>
  <c r="E22" i="94" s="1"/>
  <c r="Z188" i="89"/>
  <c r="D3127" i="107"/>
  <c r="Z187" i="89"/>
  <c r="D4197" i="108" s="1"/>
  <c r="Z186" i="89"/>
  <c r="D3123" i="107"/>
  <c r="Z185" i="89"/>
  <c r="D4195" i="108" s="1"/>
  <c r="Z184" i="89"/>
  <c r="D4194" i="108"/>
  <c r="Z183" i="89"/>
  <c r="D4193" i="108" s="1"/>
  <c r="Z182" i="89"/>
  <c r="D3220" i="107"/>
  <c r="Z181" i="89"/>
  <c r="D4191" i="108" s="1"/>
  <c r="Z180" i="89"/>
  <c r="D3306" i="107"/>
  <c r="Z179" i="89"/>
  <c r="D4189" i="108" s="1"/>
  <c r="Z178" i="89"/>
  <c r="D3121" i="107"/>
  <c r="Z177" i="89"/>
  <c r="D4187" i="108" s="1"/>
  <c r="Z176" i="89"/>
  <c r="Z175" i="89"/>
  <c r="D4185" i="108"/>
  <c r="Z174" i="89"/>
  <c r="D3217" i="107" s="1"/>
  <c r="Z173" i="89"/>
  <c r="D4183" i="108" s="1"/>
  <c r="Z172" i="89"/>
  <c r="D4182" i="108" s="1"/>
  <c r="D2862" i="107"/>
  <c r="Z171" i="89"/>
  <c r="D4181" i="108" s="1"/>
  <c r="Z170" i="89"/>
  <c r="D2988" i="107"/>
  <c r="Z169" i="89"/>
  <c r="D4179" i="108" s="1"/>
  <c r="Z168" i="89"/>
  <c r="D3114" i="107"/>
  <c r="Z167" i="89"/>
  <c r="Z166" i="89"/>
  <c r="D3365" i="107"/>
  <c r="Z165" i="89"/>
  <c r="D4175" i="108" s="1"/>
  <c r="Z164" i="89"/>
  <c r="D2986" i="107"/>
  <c r="Z163" i="89"/>
  <c r="D4173" i="108" s="1"/>
  <c r="Z162" i="89"/>
  <c r="D3216" i="107"/>
  <c r="Z161" i="89"/>
  <c r="D4171" i="108" s="1"/>
  <c r="Z160" i="89"/>
  <c r="D4170" i="108"/>
  <c r="Z159" i="89"/>
  <c r="D4169" i="108" s="1"/>
  <c r="Z158" i="89"/>
  <c r="D3303" i="107"/>
  <c r="Z157" i="89"/>
  <c r="D4167" i="108" s="1"/>
  <c r="Z156" i="89"/>
  <c r="D3364" i="107"/>
  <c r="Z155" i="89"/>
  <c r="D4165" i="108" s="1"/>
  <c r="Z154" i="89"/>
  <c r="AI219" i="104"/>
  <c r="Z153" i="89"/>
  <c r="D2706" i="107" s="1"/>
  <c r="Z152" i="89"/>
  <c r="AI214" i="104"/>
  <c r="Z151" i="89"/>
  <c r="D4161" i="108" s="1"/>
  <c r="Z150" i="89"/>
  <c r="AI226" i="104"/>
  <c r="Z149" i="89"/>
  <c r="AI208" i="104" s="1"/>
  <c r="Z148" i="89"/>
  <c r="AI207" i="104"/>
  <c r="Z147" i="89"/>
  <c r="D2701" i="107" s="1"/>
  <c r="Z146" i="89"/>
  <c r="AI223" i="104" s="1"/>
  <c r="Z145" i="89"/>
  <c r="D2044" i="107" s="1"/>
  <c r="Z144" i="89"/>
  <c r="AI212" i="104" s="1"/>
  <c r="Z143" i="89"/>
  <c r="D4153" i="108"/>
  <c r="Z142" i="89"/>
  <c r="D4152" i="108" s="1"/>
  <c r="Z141" i="89"/>
  <c r="Z140" i="89"/>
  <c r="AI230" i="104" s="1"/>
  <c r="Z139" i="89"/>
  <c r="D2548" i="107" s="1"/>
  <c r="Z138" i="89"/>
  <c r="Z137" i="89"/>
  <c r="Z136" i="89"/>
  <c r="AI218" i="104"/>
  <c r="Z135" i="89"/>
  <c r="D4145" i="108" s="1"/>
  <c r="Z134" i="89"/>
  <c r="Z133" i="89"/>
  <c r="Z132" i="89"/>
  <c r="Z131" i="89"/>
  <c r="D2694" i="107" s="1"/>
  <c r="Z130" i="89"/>
  <c r="D2544" i="107" s="1"/>
  <c r="Z129" i="89"/>
  <c r="Z128" i="89"/>
  <c r="AI224" i="104"/>
  <c r="Z127" i="89"/>
  <c r="D4137" i="108" s="1"/>
  <c r="Z126" i="89"/>
  <c r="AI228" i="104"/>
  <c r="Z125" i="89"/>
  <c r="D4135" i="108" s="1"/>
  <c r="Z124" i="89"/>
  <c r="AI209" i="103"/>
  <c r="Z123" i="89"/>
  <c r="AI204" i="103" s="1"/>
  <c r="E22" i="103" s="1"/>
  <c r="Z122" i="89"/>
  <c r="Z121" i="89"/>
  <c r="AI213" i="103"/>
  <c r="Z120" i="89"/>
  <c r="Z119" i="89"/>
  <c r="AI229" i="103"/>
  <c r="Z118" i="89"/>
  <c r="D4128" i="108" s="1"/>
  <c r="Z117" i="89"/>
  <c r="Z116" i="89"/>
  <c r="D4126" i="108" s="1"/>
  <c r="Z115" i="89"/>
  <c r="D2681" i="107" s="1"/>
  <c r="Z114" i="89"/>
  <c r="Z113" i="89"/>
  <c r="D2963" i="107" s="1"/>
  <c r="Z112" i="89"/>
  <c r="Z111" i="89"/>
  <c r="Z110" i="89"/>
  <c r="D672" i="107" s="1"/>
  <c r="D4120" i="108"/>
  <c r="Z109" i="89"/>
  <c r="D4119" i="108" s="1"/>
  <c r="AI228" i="103"/>
  <c r="Z108" i="89"/>
  <c r="Z107" i="89"/>
  <c r="AI214" i="103" s="1"/>
  <c r="Z106" i="89"/>
  <c r="Z105" i="89"/>
  <c r="D2959" i="107" s="1"/>
  <c r="Z104" i="89"/>
  <c r="D4114" i="108" s="1"/>
  <c r="Z103" i="89"/>
  <c r="D4113" i="108" s="1"/>
  <c r="Z102" i="89"/>
  <c r="Z101" i="89"/>
  <c r="D4111" i="108"/>
  <c r="Z100" i="89"/>
  <c r="D4110" i="108" s="1"/>
  <c r="Z99" i="89"/>
  <c r="AI210" i="103"/>
  <c r="Z98" i="89"/>
  <c r="D4108" i="108" s="1"/>
  <c r="Z97" i="89"/>
  <c r="D4107" i="108"/>
  <c r="Z96" i="89"/>
  <c r="D3355" i="107" s="1"/>
  <c r="Z95" i="89"/>
  <c r="Z94" i="89"/>
  <c r="Z93" i="89"/>
  <c r="D4103" i="108"/>
  <c r="Z92" i="89"/>
  <c r="Z91" i="89"/>
  <c r="Z90" i="89"/>
  <c r="D4100" i="108" s="1"/>
  <c r="D3077" i="107"/>
  <c r="Z89" i="89"/>
  <c r="D4099" i="108" s="1"/>
  <c r="Z88" i="89"/>
  <c r="D4098" i="108" s="1"/>
  <c r="AI220" i="102"/>
  <c r="Z87" i="89"/>
  <c r="Z86" i="89"/>
  <c r="Z85" i="89"/>
  <c r="AI231" i="102"/>
  <c r="Z84" i="89"/>
  <c r="AI217" i="102" s="1"/>
  <c r="Z83" i="89"/>
  <c r="D4093" i="108" s="1"/>
  <c r="Z82" i="89"/>
  <c r="D4092" i="108" s="1"/>
  <c r="Z81" i="89"/>
  <c r="D4091" i="108"/>
  <c r="Z80" i="89"/>
  <c r="D3353" i="107" s="1"/>
  <c r="Z79" i="89"/>
  <c r="Z78" i="89"/>
  <c r="D4088" i="108"/>
  <c r="Z77" i="89"/>
  <c r="D4087" i="108" s="1"/>
  <c r="Z76" i="89"/>
  <c r="D2258" i="107"/>
  <c r="Z75" i="89"/>
  <c r="AI203" i="102" s="1"/>
  <c r="D22" i="102" s="1"/>
  <c r="Z74" i="89"/>
  <c r="Z73" i="89"/>
  <c r="Z72" i="89"/>
  <c r="AI233" i="102" s="1"/>
  <c r="D4082" i="108"/>
  <c r="Z71" i="89"/>
  <c r="D2017" i="107" s="1"/>
  <c r="Z70" i="89"/>
  <c r="Z69" i="89"/>
  <c r="D4079" i="108" s="1"/>
  <c r="Z68" i="89"/>
  <c r="AI204" i="102"/>
  <c r="E22" i="102" s="1"/>
  <c r="Z67" i="89"/>
  <c r="Z66" i="89"/>
  <c r="Z65" i="89"/>
  <c r="D2797" i="107" s="1"/>
  <c r="Z64" i="89"/>
  <c r="Z63" i="89"/>
  <c r="Z62" i="89"/>
  <c r="AI226" i="101" s="1"/>
  <c r="Z61" i="89"/>
  <c r="D4071" i="108" s="1"/>
  <c r="Z60" i="89"/>
  <c r="Z59" i="89"/>
  <c r="D4069" i="108"/>
  <c r="Z58" i="89"/>
  <c r="Z57" i="89"/>
  <c r="AI214" i="101"/>
  <c r="Z56" i="89"/>
  <c r="AI222" i="101" s="1"/>
  <c r="Z55" i="89"/>
  <c r="AI223" i="101" s="1"/>
  <c r="Z54" i="89"/>
  <c r="Z53" i="89"/>
  <c r="AI228" i="101" s="1"/>
  <c r="Z52" i="89"/>
  <c r="AI218" i="101"/>
  <c r="Z51" i="89"/>
  <c r="D4061" i="108" s="1"/>
  <c r="Z50" i="89"/>
  <c r="Z49" i="89"/>
  <c r="AI211" i="101" s="1"/>
  <c r="Z48" i="89"/>
  <c r="Z47" i="89"/>
  <c r="AI203" i="101"/>
  <c r="D22" i="101" s="1"/>
  <c r="Z46" i="89"/>
  <c r="Z45" i="89"/>
  <c r="AI213" i="101"/>
  <c r="Z44" i="89"/>
  <c r="Z43" i="89"/>
  <c r="Z42" i="89"/>
  <c r="Z41" i="89"/>
  <c r="AI205" i="101" s="1"/>
  <c r="F22" i="101" s="1"/>
  <c r="Z40" i="89"/>
  <c r="Z39" i="89"/>
  <c r="AI221" i="101"/>
  <c r="Z38" i="89"/>
  <c r="Z37" i="89"/>
  <c r="AI227" i="101"/>
  <c r="Z36" i="89"/>
  <c r="AI224" i="100" s="1"/>
  <c r="Z35" i="89"/>
  <c r="Z34" i="89"/>
  <c r="AI214" i="100"/>
  <c r="Z33" i="89"/>
  <c r="Z32" i="89"/>
  <c r="AI219" i="100"/>
  <c r="Z31" i="89"/>
  <c r="AI207" i="100" s="1"/>
  <c r="Z30" i="89"/>
  <c r="D4040" i="108" s="1"/>
  <c r="Z29" i="89"/>
  <c r="Z28" i="89"/>
  <c r="AI232" i="100" s="1"/>
  <c r="A7" i="89"/>
  <c r="A8" i="89" s="1"/>
  <c r="A9" i="89"/>
  <c r="A10" i="89"/>
  <c r="A11" i="89" s="1"/>
  <c r="A12" i="89" s="1"/>
  <c r="A13" i="89" s="1"/>
  <c r="A14" i="89" s="1"/>
  <c r="A15" i="89" s="1"/>
  <c r="A16" i="89" s="1"/>
  <c r="A17" i="89" s="1"/>
  <c r="A18" i="89" s="1"/>
  <c r="A19" i="89" s="1"/>
  <c r="A20" i="89" s="1"/>
  <c r="A21" i="89" s="1"/>
  <c r="A22" i="89" s="1"/>
  <c r="A23" i="89" s="1"/>
  <c r="A24" i="89" s="1"/>
  <c r="A25" i="89" s="1"/>
  <c r="A26" i="89" s="1"/>
  <c r="A27" i="89" s="1"/>
  <c r="A28" i="89" s="1"/>
  <c r="A29" i="89" s="1"/>
  <c r="A30" i="89" s="1"/>
  <c r="A31" i="89" s="1"/>
  <c r="A32" i="89" s="1"/>
  <c r="A33" i="89" s="1"/>
  <c r="A34" i="89" s="1"/>
  <c r="A35" i="89" s="1"/>
  <c r="A36" i="89" s="1"/>
  <c r="A37" i="89" s="1"/>
  <c r="A38" i="89" s="1"/>
  <c r="A39" i="89" s="1"/>
  <c r="A40" i="89" s="1"/>
  <c r="A41" i="89" s="1"/>
  <c r="A42" i="89" s="1"/>
  <c r="A43" i="89" s="1"/>
  <c r="A44" i="89" s="1"/>
  <c r="A45" i="89" s="1"/>
  <c r="A46" i="89" s="1"/>
  <c r="A47" i="89" s="1"/>
  <c r="A48" i="89" s="1"/>
  <c r="A49" i="89" s="1"/>
  <c r="A50" i="89" s="1"/>
  <c r="A51" i="89" s="1"/>
  <c r="A52" i="89" s="1"/>
  <c r="A53" i="89" s="1"/>
  <c r="A54" i="89" s="1"/>
  <c r="A55" i="89" s="1"/>
  <c r="A56" i="89" s="1"/>
  <c r="A57" i="89" s="1"/>
  <c r="A58" i="89" s="1"/>
  <c r="A59" i="89" s="1"/>
  <c r="A60" i="89" s="1"/>
  <c r="A61" i="89" s="1"/>
  <c r="A62" i="89" s="1"/>
  <c r="A63" i="89" s="1"/>
  <c r="A64" i="89" s="1"/>
  <c r="A65" i="89" s="1"/>
  <c r="A66" i="89" s="1"/>
  <c r="A67" i="89" s="1"/>
  <c r="A68" i="89" s="1"/>
  <c r="A69" i="89" s="1"/>
  <c r="A70" i="89" s="1"/>
  <c r="A71" i="89" s="1"/>
  <c r="A72" i="89" s="1"/>
  <c r="A73" i="89" s="1"/>
  <c r="A74" i="89" s="1"/>
  <c r="A75" i="89" s="1"/>
  <c r="A76" i="89" s="1"/>
  <c r="A77" i="89" s="1"/>
  <c r="A78" i="89" s="1"/>
  <c r="A79" i="89" s="1"/>
  <c r="A80" i="89" s="1"/>
  <c r="A81" i="89" s="1"/>
  <c r="A82" i="89" s="1"/>
  <c r="A83" i="89" s="1"/>
  <c r="A84" i="89" s="1"/>
  <c r="A85" i="89" s="1"/>
  <c r="A86" i="89" s="1"/>
  <c r="A87" i="89" s="1"/>
  <c r="A88" i="89" s="1"/>
  <c r="A89" i="89" s="1"/>
  <c r="A90" i="89" s="1"/>
  <c r="A91" i="89" s="1"/>
  <c r="A92" i="89" s="1"/>
  <c r="A93" i="89" s="1"/>
  <c r="A94" i="89" s="1"/>
  <c r="A95" i="89" s="1"/>
  <c r="A96" i="89" s="1"/>
  <c r="A97" i="89" s="1"/>
  <c r="A98" i="89" s="1"/>
  <c r="A99" i="89" s="1"/>
  <c r="A100" i="89" s="1"/>
  <c r="A101" i="89" s="1"/>
  <c r="A102" i="89" s="1"/>
  <c r="A103" i="89" s="1"/>
  <c r="A104" i="89" s="1"/>
  <c r="A105" i="89" s="1"/>
  <c r="A106" i="89" s="1"/>
  <c r="A107" i="89" s="1"/>
  <c r="A108" i="89" s="1"/>
  <c r="A109" i="89" s="1"/>
  <c r="A110" i="89" s="1"/>
  <c r="A111" i="89" s="1"/>
  <c r="A112" i="89" s="1"/>
  <c r="A113" i="89" s="1"/>
  <c r="A114" i="89" s="1"/>
  <c r="A115" i="89" s="1"/>
  <c r="A116" i="89" s="1"/>
  <c r="A117" i="89" s="1"/>
  <c r="A118" i="89" s="1"/>
  <c r="A119" i="89" s="1"/>
  <c r="A120" i="89" s="1"/>
  <c r="A121" i="89" s="1"/>
  <c r="A122" i="89" s="1"/>
  <c r="A123" i="89" s="1"/>
  <c r="A124" i="89" s="1"/>
  <c r="A125" i="89" s="1"/>
  <c r="A126" i="89" s="1"/>
  <c r="A127" i="89" s="1"/>
  <c r="A128" i="89" s="1"/>
  <c r="A129" i="89" s="1"/>
  <c r="A130" i="89" s="1"/>
  <c r="A131" i="89" s="1"/>
  <c r="A132" i="89" s="1"/>
  <c r="A133" i="89" s="1"/>
  <c r="A134" i="89" s="1"/>
  <c r="A135" i="89" s="1"/>
  <c r="A136" i="89" s="1"/>
  <c r="A137" i="89" s="1"/>
  <c r="A138" i="89" s="1"/>
  <c r="A139" i="89" s="1"/>
  <c r="A140" i="89" s="1"/>
  <c r="A141" i="89" s="1"/>
  <c r="A142" i="89" s="1"/>
  <c r="A143" i="89" s="1"/>
  <c r="A144" i="89" s="1"/>
  <c r="A145" i="89" s="1"/>
  <c r="A146" i="89" s="1"/>
  <c r="A147" i="89" s="1"/>
  <c r="A148" i="89" s="1"/>
  <c r="A149" i="89" s="1"/>
  <c r="A150" i="89" s="1"/>
  <c r="A151" i="89" s="1"/>
  <c r="A152" i="89" s="1"/>
  <c r="A153" i="89" s="1"/>
  <c r="A154" i="89" s="1"/>
  <c r="A155" i="89" s="1"/>
  <c r="A156" i="89" s="1"/>
  <c r="A157" i="89" s="1"/>
  <c r="A158" i="89" s="1"/>
  <c r="A159" i="89" s="1"/>
  <c r="A160" i="89" s="1"/>
  <c r="A161" i="89" s="1"/>
  <c r="A162" i="89" s="1"/>
  <c r="A163" i="89" s="1"/>
  <c r="A164" i="89" s="1"/>
  <c r="A165" i="89" s="1"/>
  <c r="A166" i="89" s="1"/>
  <c r="A167" i="89" s="1"/>
  <c r="A168" i="89" s="1"/>
  <c r="A169" i="89" s="1"/>
  <c r="A170" i="89" s="1"/>
  <c r="A171" i="89" s="1"/>
  <c r="A172" i="89" s="1"/>
  <c r="A173" i="89" s="1"/>
  <c r="A174" i="89" s="1"/>
  <c r="A175" i="89" s="1"/>
  <c r="A176" i="89" s="1"/>
  <c r="A177" i="89" s="1"/>
  <c r="A178" i="89" s="1"/>
  <c r="A179" i="89" s="1"/>
  <c r="A180" i="89" s="1"/>
  <c r="A181" i="89" s="1"/>
  <c r="A182" i="89" s="1"/>
  <c r="A183" i="89" s="1"/>
  <c r="A184" i="89" s="1"/>
  <c r="A185" i="89" s="1"/>
  <c r="A186" i="89" s="1"/>
  <c r="A187" i="89" s="1"/>
  <c r="A188" i="89" s="1"/>
  <c r="A189" i="89" s="1"/>
  <c r="A190" i="89" s="1"/>
  <c r="A191" i="89" s="1"/>
  <c r="A192" i="89" s="1"/>
  <c r="A193" i="89" s="1"/>
  <c r="A194" i="89" s="1"/>
  <c r="A195" i="89" s="1"/>
  <c r="A196" i="89" s="1"/>
  <c r="A197" i="89" s="1"/>
  <c r="A198" i="89" s="1"/>
  <c r="A199" i="89" s="1"/>
  <c r="A200" i="89" s="1"/>
  <c r="A201" i="89" s="1"/>
  <c r="A202" i="89" s="1"/>
  <c r="A203" i="89" s="1"/>
  <c r="A204" i="89" s="1"/>
  <c r="A205" i="89" s="1"/>
  <c r="A206" i="89" s="1"/>
  <c r="A207" i="89" s="1"/>
  <c r="A208" i="89" s="1"/>
  <c r="A209" i="89" s="1"/>
  <c r="A210" i="89" s="1"/>
  <c r="A211" i="89" s="1"/>
  <c r="A212" i="89" s="1"/>
  <c r="A213" i="89" s="1"/>
  <c r="A214" i="89" s="1"/>
  <c r="A215" i="89" s="1"/>
  <c r="A216" i="89" s="1"/>
  <c r="A217" i="89" s="1"/>
  <c r="A218" i="89" s="1"/>
  <c r="A219" i="89" s="1"/>
  <c r="A220" i="89" s="1"/>
  <c r="A221" i="89" s="1"/>
  <c r="A222" i="89" s="1"/>
  <c r="A223" i="89" s="1"/>
  <c r="A224" i="89" s="1"/>
  <c r="A225" i="89" s="1"/>
  <c r="A226" i="89" s="1"/>
  <c r="A227" i="89" s="1"/>
  <c r="A228" i="89" s="1"/>
  <c r="A229" i="89" s="1"/>
  <c r="A230" i="89" s="1"/>
  <c r="A231" i="89" s="1"/>
  <c r="A232" i="89" s="1"/>
  <c r="A233" i="89" s="1"/>
  <c r="A234" i="89" s="1"/>
  <c r="A235" i="89" s="1"/>
  <c r="A236" i="89" s="1"/>
  <c r="A237" i="89" s="1"/>
  <c r="A238" i="89" s="1"/>
  <c r="A239" i="89" s="1"/>
  <c r="A240" i="89" s="1"/>
  <c r="A241" i="89" s="1"/>
  <c r="A242" i="89" s="1"/>
  <c r="A243" i="89" s="1"/>
  <c r="A244" i="89" s="1"/>
  <c r="A245" i="89" s="1"/>
  <c r="A246" i="89" s="1"/>
  <c r="A247" i="89" s="1"/>
  <c r="A248" i="89" s="1"/>
  <c r="A249" i="89" s="1"/>
  <c r="A250" i="89" s="1"/>
  <c r="A251" i="89" s="1"/>
  <c r="A252" i="89" s="1"/>
  <c r="A253" i="89" s="1"/>
  <c r="A254" i="89" s="1"/>
  <c r="A255" i="89" s="1"/>
  <c r="A256" i="89" s="1"/>
  <c r="A257" i="89" s="1"/>
  <c r="A258" i="89" s="1"/>
  <c r="A259" i="89" s="1"/>
  <c r="A260" i="89" s="1"/>
  <c r="A261" i="89" s="1"/>
  <c r="A262" i="89" s="1"/>
  <c r="A263" i="89" s="1"/>
  <c r="A264" i="89" s="1"/>
  <c r="A265" i="89" s="1"/>
  <c r="A266" i="89" s="1"/>
  <c r="A267" i="89" s="1"/>
  <c r="A268" i="89" s="1"/>
  <c r="A269" i="89" s="1"/>
  <c r="A270" i="89" s="1"/>
  <c r="A271" i="89" s="1"/>
  <c r="A272" i="89" s="1"/>
  <c r="A273" i="89" s="1"/>
  <c r="A274" i="89" s="1"/>
  <c r="A275" i="89" s="1"/>
  <c r="A276" i="89" s="1"/>
  <c r="A277" i="89" s="1"/>
  <c r="A278" i="89" s="1"/>
  <c r="A279" i="89" s="1"/>
  <c r="A280" i="89" s="1"/>
  <c r="A281" i="89" s="1"/>
  <c r="A282" i="89" s="1"/>
  <c r="A283" i="89" s="1"/>
  <c r="A284" i="89" s="1"/>
  <c r="A285" i="89" s="1"/>
  <c r="A286" i="89" s="1"/>
  <c r="A287" i="89" s="1"/>
  <c r="A288" i="89" s="1"/>
  <c r="A289" i="89" s="1"/>
  <c r="A290" i="89" s="1"/>
  <c r="A291" i="89" s="1"/>
  <c r="A292" i="89" s="1"/>
  <c r="A293" i="89" s="1"/>
  <c r="A294" i="89" s="1"/>
  <c r="A295" i="89" s="1"/>
  <c r="A296" i="89" s="1"/>
  <c r="A297" i="89" s="1"/>
  <c r="A298" i="89" s="1"/>
  <c r="A299" i="89" s="1"/>
  <c r="A300" i="89" s="1"/>
  <c r="A301" i="89" s="1"/>
  <c r="A302" i="89" s="1"/>
  <c r="A303" i="89" s="1"/>
  <c r="A304" i="89" s="1"/>
  <c r="A305" i="89" s="1"/>
  <c r="A306" i="89" s="1"/>
  <c r="A307" i="89" s="1"/>
  <c r="A308" i="89" s="1"/>
  <c r="A309" i="89" s="1"/>
  <c r="A310" i="89" s="1"/>
  <c r="A311" i="89" s="1"/>
  <c r="A312" i="89" s="1"/>
  <c r="A313" i="89" s="1"/>
  <c r="A314" i="89" s="1"/>
  <c r="A315" i="89" s="1"/>
  <c r="A316" i="89" s="1"/>
  <c r="A317" i="89" s="1"/>
  <c r="A318" i="89" s="1"/>
  <c r="A319" i="89" s="1"/>
  <c r="A320" i="89" s="1"/>
  <c r="A321" i="89" s="1"/>
  <c r="A322" i="89" s="1"/>
  <c r="A323" i="89" s="1"/>
  <c r="A324" i="89" s="1"/>
  <c r="A325" i="89" s="1"/>
  <c r="A326" i="89" s="1"/>
  <c r="A327" i="89" s="1"/>
  <c r="A328" i="89" s="1"/>
  <c r="A329" i="89" s="1"/>
  <c r="A330" i="89" s="1"/>
  <c r="A331" i="89" s="1"/>
  <c r="A332" i="89" s="1"/>
  <c r="A333" i="89" s="1"/>
  <c r="A334" i="89" s="1"/>
  <c r="A335" i="89" s="1"/>
  <c r="A336" i="89" s="1"/>
  <c r="A337" i="89" s="1"/>
  <c r="A338" i="89" s="1"/>
  <c r="A339" i="89" s="1"/>
  <c r="A340" i="89" s="1"/>
  <c r="A341" i="89" s="1"/>
  <c r="A342" i="89" s="1"/>
  <c r="A343" i="89" s="1"/>
  <c r="A344" i="89" s="1"/>
  <c r="A345" i="89" s="1"/>
  <c r="A346" i="89" s="1"/>
  <c r="A347" i="89" s="1"/>
  <c r="A348" i="89" s="1"/>
  <c r="A349" i="89" s="1"/>
  <c r="A350" i="89" s="1"/>
  <c r="A351" i="89" s="1"/>
  <c r="A352" i="89" s="1"/>
  <c r="A353" i="89" s="1"/>
  <c r="A354" i="89" s="1"/>
  <c r="A355" i="89" s="1"/>
  <c r="A356" i="89" s="1"/>
  <c r="A357" i="89" s="1"/>
  <c r="A358" i="89" s="1"/>
  <c r="A359" i="89" s="1"/>
  <c r="A360" i="89" s="1"/>
  <c r="A361" i="89" s="1"/>
  <c r="A362" i="89" s="1"/>
  <c r="A363" i="89" s="1"/>
  <c r="A364" i="89" s="1"/>
  <c r="A365" i="89" s="1"/>
  <c r="A366" i="89" s="1"/>
  <c r="A367" i="89" s="1"/>
  <c r="A368" i="89" s="1"/>
  <c r="A369" i="89" s="1"/>
  <c r="A370" i="89" s="1"/>
  <c r="F5" i="33"/>
  <c r="B212" i="96"/>
  <c r="B208" i="96"/>
  <c r="B210" i="96"/>
  <c r="B229" i="96"/>
  <c r="K231" i="96"/>
  <c r="B230" i="96"/>
  <c r="B219" i="96"/>
  <c r="B207" i="96"/>
  <c r="K230" i="96"/>
  <c r="B225" i="96"/>
  <c r="B211" i="96"/>
  <c r="B205" i="96"/>
  <c r="F11" i="96"/>
  <c r="B217" i="96"/>
  <c r="B216" i="96"/>
  <c r="B224" i="96"/>
  <c r="B221" i="96"/>
  <c r="B220" i="96"/>
  <c r="W228" i="104"/>
  <c r="W227" i="104"/>
  <c r="W207" i="104"/>
  <c r="W213" i="104"/>
  <c r="W233" i="104"/>
  <c r="W225" i="104"/>
  <c r="W224" i="104"/>
  <c r="Q225" i="104"/>
  <c r="W211" i="104"/>
  <c r="Q213" i="104"/>
  <c r="W220" i="104"/>
  <c r="W231" i="104"/>
  <c r="W215" i="104"/>
  <c r="Q220" i="104"/>
  <c r="W221" i="104"/>
  <c r="W219" i="104"/>
  <c r="W203" i="104"/>
  <c r="D18" i="104"/>
  <c r="W218" i="104"/>
  <c r="Q215" i="104"/>
  <c r="W214" i="104"/>
  <c r="B2" i="108"/>
  <c r="B3" i="108"/>
  <c r="B4" i="108"/>
  <c r="B5" i="108"/>
  <c r="B6" i="108"/>
  <c r="B7" i="108"/>
  <c r="B8" i="108"/>
  <c r="B9" i="108"/>
  <c r="B10" i="108"/>
  <c r="B11" i="108"/>
  <c r="B12" i="108"/>
  <c r="B13" i="108"/>
  <c r="B14" i="108"/>
  <c r="B15" i="108"/>
  <c r="B16" i="108"/>
  <c r="B17" i="108"/>
  <c r="B18" i="108"/>
  <c r="B19" i="108"/>
  <c r="B20" i="108"/>
  <c r="B21" i="108"/>
  <c r="B22" i="108"/>
  <c r="B23" i="108"/>
  <c r="B24" i="108"/>
  <c r="B25" i="108"/>
  <c r="B26" i="108"/>
  <c r="B27" i="108"/>
  <c r="B28" i="108"/>
  <c r="B29" i="108"/>
  <c r="B30" i="108"/>
  <c r="B31" i="108"/>
  <c r="B32" i="108"/>
  <c r="B33" i="108"/>
  <c r="B34" i="108"/>
  <c r="B35" i="108"/>
  <c r="B36" i="108"/>
  <c r="B37" i="108"/>
  <c r="B38" i="108"/>
  <c r="B39" i="108"/>
  <c r="B40" i="108"/>
  <c r="B2" i="107"/>
  <c r="B3" i="107"/>
  <c r="B4" i="107"/>
  <c r="B5" i="107"/>
  <c r="B6" i="107"/>
  <c r="B7" i="107"/>
  <c r="B8" i="107"/>
  <c r="B9" i="107"/>
  <c r="B10" i="107"/>
  <c r="B11" i="107"/>
  <c r="B12" i="107"/>
  <c r="B13" i="107"/>
  <c r="B14" i="107"/>
  <c r="B15" i="107"/>
  <c r="B16" i="107"/>
  <c r="B17" i="107"/>
  <c r="B18" i="107"/>
  <c r="B19" i="107"/>
  <c r="B20" i="107"/>
  <c r="B21" i="107"/>
  <c r="B22" i="107"/>
  <c r="B23" i="107"/>
  <c r="B24" i="107"/>
  <c r="B25" i="107"/>
  <c r="B26" i="107"/>
  <c r="B27" i="107"/>
  <c r="B28" i="107"/>
  <c r="B29" i="107"/>
  <c r="B30" i="107"/>
  <c r="B31" i="107"/>
  <c r="B32" i="107"/>
  <c r="B33" i="107"/>
  <c r="B34" i="107"/>
  <c r="B35" i="107"/>
  <c r="B36" i="107"/>
  <c r="B37" i="107"/>
  <c r="B38" i="107"/>
  <c r="B39" i="107"/>
  <c r="B40" i="107"/>
  <c r="E1" i="108"/>
  <c r="D61" i="108"/>
  <c r="D63" i="108"/>
  <c r="D65" i="108"/>
  <c r="D67" i="108"/>
  <c r="D69" i="108"/>
  <c r="D71" i="108"/>
  <c r="D73" i="108"/>
  <c r="D75" i="108"/>
  <c r="D77" i="108"/>
  <c r="D79" i="108"/>
  <c r="D81" i="108"/>
  <c r="D83" i="108"/>
  <c r="D85" i="108"/>
  <c r="D87" i="108"/>
  <c r="D89" i="108"/>
  <c r="D91" i="108"/>
  <c r="D93" i="108"/>
  <c r="D95" i="108"/>
  <c r="D97" i="108"/>
  <c r="D99" i="108"/>
  <c r="D101" i="108"/>
  <c r="D103" i="108"/>
  <c r="D105" i="108"/>
  <c r="D107" i="108"/>
  <c r="D109" i="108"/>
  <c r="D111" i="108"/>
  <c r="D113" i="108"/>
  <c r="D115" i="108"/>
  <c r="D117" i="108"/>
  <c r="D119" i="108"/>
  <c r="B221" i="104"/>
  <c r="D122" i="108"/>
  <c r="B232" i="104"/>
  <c r="B222" i="104"/>
  <c r="B217" i="104"/>
  <c r="D126" i="108"/>
  <c r="B204" i="104"/>
  <c r="B229" i="104"/>
  <c r="B216" i="104"/>
  <c r="D130" i="108"/>
  <c r="B212" i="104"/>
  <c r="B223" i="104"/>
  <c r="B219" i="104"/>
  <c r="D134" i="108"/>
  <c r="B233" i="104"/>
  <c r="B224" i="104"/>
  <c r="B213" i="104"/>
  <c r="D138" i="108"/>
  <c r="B207" i="104"/>
  <c r="B206" i="104"/>
  <c r="B218" i="104"/>
  <c r="D142" i="108"/>
  <c r="B215" i="104"/>
  <c r="B225" i="104"/>
  <c r="B226" i="104"/>
  <c r="D146" i="108"/>
  <c r="B211" i="104"/>
  <c r="B208" i="104"/>
  <c r="B209" i="104"/>
  <c r="D150" i="108"/>
  <c r="B230" i="104"/>
  <c r="B229" i="93"/>
  <c r="D153" i="108"/>
  <c r="D155" i="108"/>
  <c r="D157" i="108"/>
  <c r="D159" i="108"/>
  <c r="D161" i="108"/>
  <c r="D163" i="108"/>
  <c r="D165" i="108"/>
  <c r="D167" i="108"/>
  <c r="D169" i="108"/>
  <c r="D171" i="108"/>
  <c r="D173" i="108"/>
  <c r="D175" i="108"/>
  <c r="D177" i="108"/>
  <c r="D179" i="108"/>
  <c r="D181" i="108"/>
  <c r="D182" i="108"/>
  <c r="B221" i="94"/>
  <c r="B222" i="94"/>
  <c r="D184" i="108"/>
  <c r="B209" i="94"/>
  <c r="B233" i="94"/>
  <c r="D186" i="108"/>
  <c r="B223" i="94"/>
  <c r="B211" i="94"/>
  <c r="B203" i="94"/>
  <c r="B229" i="94"/>
  <c r="D190" i="108"/>
  <c r="B230" i="94"/>
  <c r="B228" i="94"/>
  <c r="D192" i="108"/>
  <c r="B216" i="94"/>
  <c r="B217" i="94"/>
  <c r="D194" i="108"/>
  <c r="B224" i="94"/>
  <c r="B205" i="94"/>
  <c r="D196" i="108"/>
  <c r="B218" i="94"/>
  <c r="B226" i="94"/>
  <c r="D198" i="108"/>
  <c r="B212" i="94"/>
  <c r="B227" i="94"/>
  <c r="D200" i="108"/>
  <c r="B206" i="94"/>
  <c r="G11" i="94"/>
  <c r="B219" i="94"/>
  <c r="D202" i="108"/>
  <c r="B204" i="94"/>
  <c r="B213" i="94"/>
  <c r="D204" i="108"/>
  <c r="B210" i="94"/>
  <c r="B207" i="94"/>
  <c r="D206" i="108"/>
  <c r="B214" i="94"/>
  <c r="B215" i="94"/>
  <c r="D208" i="108"/>
  <c r="B220" i="94"/>
  <c r="B225" i="94"/>
  <c r="D210" i="108"/>
  <c r="B231" i="94"/>
  <c r="B232" i="94"/>
  <c r="D212" i="108"/>
  <c r="D213" i="108"/>
  <c r="D214" i="108"/>
  <c r="D215" i="108"/>
  <c r="D216" i="108"/>
  <c r="D217" i="108"/>
  <c r="D218" i="108"/>
  <c r="D219" i="108"/>
  <c r="D220" i="108"/>
  <c r="D221" i="108"/>
  <c r="D222" i="108"/>
  <c r="D223" i="108"/>
  <c r="D224" i="108"/>
  <c r="D225" i="108"/>
  <c r="D226" i="108"/>
  <c r="D227" i="108"/>
  <c r="D228" i="108"/>
  <c r="D229" i="108"/>
  <c r="D230" i="108"/>
  <c r="D231" i="108"/>
  <c r="D232" i="108"/>
  <c r="D233" i="108"/>
  <c r="D234" i="108"/>
  <c r="D235" i="108"/>
  <c r="D236" i="108"/>
  <c r="D237" i="108"/>
  <c r="D238" i="108"/>
  <c r="D239" i="108"/>
  <c r="D240" i="108"/>
  <c r="D241" i="108"/>
  <c r="D242" i="108"/>
  <c r="D243" i="108"/>
  <c r="D244" i="108"/>
  <c r="D245" i="108"/>
  <c r="D246" i="108"/>
  <c r="D247" i="108"/>
  <c r="D248" i="108"/>
  <c r="D249" i="108"/>
  <c r="D250" i="108"/>
  <c r="D251" i="108"/>
  <c r="D252" i="108"/>
  <c r="D253" i="108"/>
  <c r="D254" i="108"/>
  <c r="D255" i="108"/>
  <c r="D256" i="108"/>
  <c r="D257" i="108"/>
  <c r="D258" i="108"/>
  <c r="D259" i="108"/>
  <c r="D260" i="108"/>
  <c r="D261" i="108"/>
  <c r="D262" i="108"/>
  <c r="D263" i="108"/>
  <c r="D264" i="108"/>
  <c r="D265" i="108"/>
  <c r="D266" i="108"/>
  <c r="D267" i="108"/>
  <c r="D268" i="108"/>
  <c r="D269" i="108"/>
  <c r="D270" i="108"/>
  <c r="D271" i="108"/>
  <c r="D272" i="108"/>
  <c r="D273" i="108"/>
  <c r="D274" i="108"/>
  <c r="D275" i="108"/>
  <c r="D276" i="108"/>
  <c r="D277" i="108"/>
  <c r="D278" i="108"/>
  <c r="D279" i="108"/>
  <c r="D280" i="108"/>
  <c r="D281" i="108"/>
  <c r="D282" i="108"/>
  <c r="D283" i="108"/>
  <c r="D284" i="108"/>
  <c r="D285" i="108"/>
  <c r="D286" i="108"/>
  <c r="D287" i="108"/>
  <c r="D288" i="108"/>
  <c r="D289" i="108"/>
  <c r="D290" i="108"/>
  <c r="D291" i="108"/>
  <c r="D292" i="108"/>
  <c r="D293" i="108"/>
  <c r="D294" i="108"/>
  <c r="D295" i="108"/>
  <c r="D296" i="108"/>
  <c r="D297" i="108"/>
  <c r="D298" i="108"/>
  <c r="D299" i="108"/>
  <c r="D300" i="108"/>
  <c r="D301" i="108"/>
  <c r="D302" i="108"/>
  <c r="D303" i="108"/>
  <c r="D304" i="108"/>
  <c r="D305" i="108"/>
  <c r="D306" i="108"/>
  <c r="D307" i="108"/>
  <c r="D308" i="108"/>
  <c r="D309" i="108"/>
  <c r="D310" i="108"/>
  <c r="D311" i="108"/>
  <c r="D312" i="108"/>
  <c r="D313" i="108"/>
  <c r="D314" i="108"/>
  <c r="D315" i="108"/>
  <c r="D316" i="108"/>
  <c r="D317" i="108"/>
  <c r="D318" i="108"/>
  <c r="D319" i="108"/>
  <c r="D320" i="108"/>
  <c r="D321" i="108"/>
  <c r="D322" i="108"/>
  <c r="D323" i="108"/>
  <c r="D324" i="108"/>
  <c r="D325" i="108"/>
  <c r="D326" i="108"/>
  <c r="D327" i="108"/>
  <c r="D328" i="108"/>
  <c r="D329" i="108"/>
  <c r="D330" i="108"/>
  <c r="D331" i="108"/>
  <c r="D332" i="108"/>
  <c r="D333" i="108"/>
  <c r="D334" i="108"/>
  <c r="D335" i="108"/>
  <c r="D336" i="108"/>
  <c r="D337" i="108"/>
  <c r="D338" i="108"/>
  <c r="D339" i="108"/>
  <c r="D340" i="108"/>
  <c r="D341" i="108"/>
  <c r="D342" i="108"/>
  <c r="D343" i="108"/>
  <c r="D344" i="108"/>
  <c r="D345" i="108"/>
  <c r="D346" i="108"/>
  <c r="D347" i="108"/>
  <c r="D348" i="108"/>
  <c r="D349" i="108"/>
  <c r="D350" i="108"/>
  <c r="D351" i="108"/>
  <c r="D352" i="108"/>
  <c r="D353" i="108"/>
  <c r="D354" i="108"/>
  <c r="D355" i="108"/>
  <c r="D356" i="108"/>
  <c r="D357" i="108"/>
  <c r="D358" i="108"/>
  <c r="D359" i="108"/>
  <c r="D360" i="108"/>
  <c r="D361" i="108"/>
  <c r="D362" i="108"/>
  <c r="D363" i="108"/>
  <c r="D364" i="108"/>
  <c r="D365" i="108"/>
  <c r="E366" i="108"/>
  <c r="E367" i="108"/>
  <c r="E207" i="94"/>
  <c r="E203" i="94"/>
  <c r="E227" i="94"/>
  <c r="E233" i="94"/>
  <c r="D577" i="108"/>
  <c r="D578" i="108"/>
  <c r="D580" i="108"/>
  <c r="D590" i="108"/>
  <c r="D592" i="108"/>
  <c r="D608" i="108"/>
  <c r="E216" i="96"/>
  <c r="E227" i="96"/>
  <c r="D613" i="108"/>
  <c r="E221" i="96"/>
  <c r="E203" i="96"/>
  <c r="D12" i="96" s="1"/>
  <c r="D632" i="108"/>
  <c r="E215" i="96"/>
  <c r="E218" i="96"/>
  <c r="D636" i="108"/>
  <c r="E210" i="96"/>
  <c r="D639" i="108"/>
  <c r="D641" i="108"/>
  <c r="D645" i="108"/>
  <c r="D650" i="108"/>
  <c r="D659" i="108"/>
  <c r="D663" i="108"/>
  <c r="D667" i="108"/>
  <c r="D669" i="108"/>
  <c r="D670" i="108"/>
  <c r="D674" i="108"/>
  <c r="D676" i="108"/>
  <c r="D680" i="108"/>
  <c r="D681" i="108"/>
  <c r="D689" i="108"/>
  <c r="D692" i="108"/>
  <c r="D701" i="108"/>
  <c r="D702" i="108"/>
  <c r="D704" i="108"/>
  <c r="D708" i="108"/>
  <c r="D712" i="108"/>
  <c r="D714" i="108"/>
  <c r="D717" i="108"/>
  <c r="D718" i="108"/>
  <c r="D720" i="108"/>
  <c r="D721" i="108"/>
  <c r="D724" i="108"/>
  <c r="D730" i="108"/>
  <c r="E731" i="108"/>
  <c r="D1062" i="108"/>
  <c r="D1063" i="108"/>
  <c r="D1064" i="108"/>
  <c r="D1065" i="108"/>
  <c r="D1066" i="108"/>
  <c r="D1067" i="108"/>
  <c r="D1068" i="108"/>
  <c r="D1069" i="108"/>
  <c r="D1070" i="108"/>
  <c r="D1071" i="108"/>
  <c r="D1072" i="108"/>
  <c r="D1073" i="108"/>
  <c r="D1074" i="108"/>
  <c r="D1075" i="108"/>
  <c r="D1076" i="108"/>
  <c r="D1077" i="108"/>
  <c r="D1078" i="108"/>
  <c r="D1079" i="108"/>
  <c r="D1080" i="108"/>
  <c r="D1081" i="108"/>
  <c r="D1082" i="108"/>
  <c r="D1083" i="108"/>
  <c r="D1084" i="108"/>
  <c r="D1085" i="108"/>
  <c r="D1086" i="108"/>
  <c r="D1087" i="108"/>
  <c r="D1088" i="108"/>
  <c r="D1089" i="108"/>
  <c r="D1090" i="108"/>
  <c r="D1091" i="108"/>
  <c r="D1092" i="108"/>
  <c r="D1093" i="108"/>
  <c r="D1094" i="108"/>
  <c r="D1095" i="108"/>
  <c r="E1096" i="108"/>
  <c r="D1157" i="108"/>
  <c r="D1165" i="108"/>
  <c r="D1173" i="108"/>
  <c r="D1181" i="108"/>
  <c r="D1191" i="108"/>
  <c r="D1193" i="108"/>
  <c r="D1199" i="108"/>
  <c r="D1205" i="108"/>
  <c r="D1209" i="108"/>
  <c r="D1211" i="108"/>
  <c r="K207" i="104"/>
  <c r="K223" i="104"/>
  <c r="K213" i="104"/>
  <c r="D1247" i="108"/>
  <c r="D1249" i="108"/>
  <c r="D1253" i="108"/>
  <c r="D1255" i="108"/>
  <c r="D1263" i="108"/>
  <c r="D1265" i="108"/>
  <c r="D1269" i="108"/>
  <c r="D1271" i="108"/>
  <c r="K212" i="94"/>
  <c r="D1282" i="108"/>
  <c r="K213" i="94"/>
  <c r="K227" i="94"/>
  <c r="K230" i="94"/>
  <c r="K232" i="94"/>
  <c r="K228" i="94"/>
  <c r="K225" i="94"/>
  <c r="D1298" i="108"/>
  <c r="K216" i="94"/>
  <c r="K221" i="94"/>
  <c r="K210" i="94"/>
  <c r="K223" i="94"/>
  <c r="D1311" i="108"/>
  <c r="D1317" i="108"/>
  <c r="D1323" i="108"/>
  <c r="D1327" i="108"/>
  <c r="D1333" i="108"/>
  <c r="D1335" i="108"/>
  <c r="D1337" i="108"/>
  <c r="D1339" i="108"/>
  <c r="D1340" i="108"/>
  <c r="D1343" i="108"/>
  <c r="D1355" i="108"/>
  <c r="D1357" i="108"/>
  <c r="D1361" i="108"/>
  <c r="D1364" i="108"/>
  <c r="D1367" i="108"/>
  <c r="D1378" i="108"/>
  <c r="D1382" i="108"/>
  <c r="D1386" i="108"/>
  <c r="D1390" i="108"/>
  <c r="D1394" i="108"/>
  <c r="D1398" i="108"/>
  <c r="D1400" i="108"/>
  <c r="D1406" i="108"/>
  <c r="D1407" i="108"/>
  <c r="D1409" i="108"/>
  <c r="D1410" i="108"/>
  <c r="D1412" i="108"/>
  <c r="D1413" i="108"/>
  <c r="D1417" i="108"/>
  <c r="D1418" i="108"/>
  <c r="D1420" i="108"/>
  <c r="D1421" i="108"/>
  <c r="D1424" i="108"/>
  <c r="D1425" i="108"/>
  <c r="D1427" i="108"/>
  <c r="D1430" i="108"/>
  <c r="D1433" i="108"/>
  <c r="D1438" i="108"/>
  <c r="D1439" i="108"/>
  <c r="D1442" i="108"/>
  <c r="D1443" i="108"/>
  <c r="D1445" i="108"/>
  <c r="D1446" i="108"/>
  <c r="D1447" i="108"/>
  <c r="D1449" i="108"/>
  <c r="D1450" i="108"/>
  <c r="D1453" i="108"/>
  <c r="D1455" i="108"/>
  <c r="D1458" i="108"/>
  <c r="D1459" i="108"/>
  <c r="E1461" i="108"/>
  <c r="D1521" i="108"/>
  <c r="D1525" i="108"/>
  <c r="D1529" i="108"/>
  <c r="D1533" i="108"/>
  <c r="D1537" i="108"/>
  <c r="D1541" i="108"/>
  <c r="D1545" i="108"/>
  <c r="D1549" i="108"/>
  <c r="D1553" i="108"/>
  <c r="D1557" i="108"/>
  <c r="D1561" i="108"/>
  <c r="D1565" i="108"/>
  <c r="D1569" i="108"/>
  <c r="D1573" i="108"/>
  <c r="D1577" i="108"/>
  <c r="N223" i="104"/>
  <c r="N221" i="104"/>
  <c r="N224" i="104"/>
  <c r="D1583" i="108"/>
  <c r="N215" i="104"/>
  <c r="D1585" i="108"/>
  <c r="N225" i="104"/>
  <c r="N205" i="104"/>
  <c r="N207" i="104"/>
  <c r="N206" i="104"/>
  <c r="N213" i="104"/>
  <c r="D1591" i="108"/>
  <c r="N208" i="104"/>
  <c r="D1593" i="108"/>
  <c r="N217" i="104"/>
  <c r="N209" i="104"/>
  <c r="N203" i="104"/>
  <c r="N210" i="104"/>
  <c r="N204" i="104"/>
  <c r="E15" i="104"/>
  <c r="D1599" i="108"/>
  <c r="N226" i="104"/>
  <c r="D1601" i="108"/>
  <c r="N212" i="104"/>
  <c r="N228" i="104"/>
  <c r="N227" i="104"/>
  <c r="N216" i="104"/>
  <c r="N220" i="104"/>
  <c r="D1607" i="108"/>
  <c r="N231" i="104"/>
  <c r="D1609" i="108"/>
  <c r="N232" i="104"/>
  <c r="N233" i="104"/>
  <c r="N224" i="93"/>
  <c r="N222" i="93"/>
  <c r="N205" i="93"/>
  <c r="F15" i="93"/>
  <c r="D1615" i="108"/>
  <c r="N213" i="93"/>
  <c r="D1617" i="108"/>
  <c r="N216" i="93"/>
  <c r="N204" i="93"/>
  <c r="E15" i="93"/>
  <c r="N225" i="93"/>
  <c r="N229" i="93"/>
  <c r="N217" i="93"/>
  <c r="D1623" i="108"/>
  <c r="N231" i="93"/>
  <c r="D1625" i="108"/>
  <c r="N227" i="93"/>
  <c r="N219" i="93"/>
  <c r="N208" i="93"/>
  <c r="N230" i="93"/>
  <c r="N214" i="93"/>
  <c r="D1631" i="108"/>
  <c r="N228" i="93"/>
  <c r="D1633" i="108"/>
  <c r="D1635" i="108"/>
  <c r="N206" i="93"/>
  <c r="D1637" i="108"/>
  <c r="D1639" i="108"/>
  <c r="N221" i="93"/>
  <c r="D1641" i="108"/>
  <c r="D1643" i="108"/>
  <c r="N213" i="94"/>
  <c r="D1645" i="108"/>
  <c r="D1647" i="108"/>
  <c r="N204" i="94"/>
  <c r="E15" i="94"/>
  <c r="N214" i="94"/>
  <c r="D1650" i="108"/>
  <c r="N233" i="94"/>
  <c r="N218" i="94"/>
  <c r="N230" i="94"/>
  <c r="D1654" i="108"/>
  <c r="N215" i="94"/>
  <c r="N223" i="94"/>
  <c r="N207" i="94"/>
  <c r="D1658" i="108"/>
  <c r="N206" i="94"/>
  <c r="N208" i="94"/>
  <c r="N203" i="94"/>
  <c r="D1662" i="108"/>
  <c r="N210" i="94"/>
  <c r="N220" i="94"/>
  <c r="N224" i="94"/>
  <c r="D1666" i="108"/>
  <c r="N225" i="94"/>
  <c r="N217" i="94"/>
  <c r="N211" i="94"/>
  <c r="D1670" i="108"/>
  <c r="N221" i="94"/>
  <c r="N228" i="94"/>
  <c r="D1673" i="108"/>
  <c r="D1677" i="108"/>
  <c r="D1681" i="108"/>
  <c r="D1685" i="108"/>
  <c r="D1687" i="108"/>
  <c r="D1689" i="108"/>
  <c r="D1691" i="108"/>
  <c r="D1693" i="108"/>
  <c r="D1695" i="108"/>
  <c r="D1697" i="108"/>
  <c r="D1699" i="108"/>
  <c r="D1701" i="108"/>
  <c r="D1703" i="108"/>
  <c r="N207" i="96"/>
  <c r="D1705" i="108"/>
  <c r="N213" i="96"/>
  <c r="N211" i="96"/>
  <c r="D1707" i="108"/>
  <c r="N215" i="96"/>
  <c r="D1709" i="108"/>
  <c r="N218" i="96"/>
  <c r="N220" i="96"/>
  <c r="D1711" i="108"/>
  <c r="N214" i="96"/>
  <c r="D1713" i="108"/>
  <c r="N204" i="96"/>
  <c r="E15" i="96"/>
  <c r="N206" i="96"/>
  <c r="D1715" i="108"/>
  <c r="N203" i="96"/>
  <c r="D1717" i="108"/>
  <c r="N229" i="96"/>
  <c r="N210" i="96"/>
  <c r="D1719" i="108"/>
  <c r="N225" i="96"/>
  <c r="D1721" i="108"/>
  <c r="N222" i="96"/>
  <c r="N209" i="96"/>
  <c r="D1723" i="108"/>
  <c r="N223" i="96"/>
  <c r="D1725" i="108"/>
  <c r="N231" i="96"/>
  <c r="N232" i="96"/>
  <c r="D1727" i="108"/>
  <c r="N226" i="96"/>
  <c r="D1729" i="108"/>
  <c r="N217" i="96"/>
  <c r="N224" i="96"/>
  <c r="D1731" i="108"/>
  <c r="N205" i="96"/>
  <c r="D1733" i="108"/>
  <c r="D1734" i="108"/>
  <c r="D1735" i="108"/>
  <c r="D1736" i="108"/>
  <c r="D1737" i="108"/>
  <c r="D1738" i="108"/>
  <c r="D1739" i="108"/>
  <c r="D1740" i="108"/>
  <c r="D1741" i="108"/>
  <c r="D1742" i="108"/>
  <c r="D1743" i="108"/>
  <c r="D1744" i="108"/>
  <c r="D1745" i="108"/>
  <c r="D1746" i="108"/>
  <c r="D1747" i="108"/>
  <c r="D1748" i="108"/>
  <c r="D1749" i="108"/>
  <c r="D1750" i="108"/>
  <c r="D1751" i="108"/>
  <c r="D1752" i="108"/>
  <c r="D1753" i="108"/>
  <c r="D1754" i="108"/>
  <c r="D1755" i="108"/>
  <c r="D1756" i="108"/>
  <c r="D1757" i="108"/>
  <c r="D1758" i="108"/>
  <c r="D1759" i="108"/>
  <c r="D1760" i="108"/>
  <c r="D1761" i="108"/>
  <c r="D1762" i="108"/>
  <c r="D1763" i="108"/>
  <c r="D1764" i="108"/>
  <c r="D1765" i="108"/>
  <c r="D1766" i="108"/>
  <c r="D1767" i="108"/>
  <c r="D1768" i="108"/>
  <c r="D1769" i="108"/>
  <c r="D1770" i="108"/>
  <c r="D1771" i="108"/>
  <c r="D1772" i="108"/>
  <c r="D1773" i="108"/>
  <c r="D1774" i="108"/>
  <c r="D1775" i="108"/>
  <c r="D1776" i="108"/>
  <c r="D1777" i="108"/>
  <c r="D1778" i="108"/>
  <c r="D1779" i="108"/>
  <c r="D1780" i="108"/>
  <c r="D1781" i="108"/>
  <c r="D1782" i="108"/>
  <c r="D1783" i="108"/>
  <c r="D1784" i="108"/>
  <c r="D1785" i="108"/>
  <c r="D1786" i="108"/>
  <c r="D1787" i="108"/>
  <c r="D1788" i="108"/>
  <c r="D1789" i="108"/>
  <c r="D1790" i="108"/>
  <c r="D1791" i="108"/>
  <c r="D1792" i="108"/>
  <c r="D1793" i="108"/>
  <c r="D1794" i="108"/>
  <c r="D1795" i="108"/>
  <c r="D1796" i="108"/>
  <c r="D1797" i="108"/>
  <c r="D1798" i="108"/>
  <c r="D1799" i="108"/>
  <c r="D1800" i="108"/>
  <c r="D1801" i="108"/>
  <c r="D1802" i="108"/>
  <c r="D1803" i="108"/>
  <c r="D1804" i="108"/>
  <c r="D1805" i="108"/>
  <c r="D1806" i="108"/>
  <c r="D1807" i="108"/>
  <c r="D1808" i="108"/>
  <c r="D1809" i="108"/>
  <c r="D1810" i="108"/>
  <c r="D1811" i="108"/>
  <c r="D1812" i="108"/>
  <c r="D1813" i="108"/>
  <c r="D1814" i="108"/>
  <c r="D1815" i="108"/>
  <c r="D1816" i="108"/>
  <c r="D1817" i="108"/>
  <c r="D1818" i="108"/>
  <c r="D1819" i="108"/>
  <c r="D1820" i="108"/>
  <c r="D1821" i="108"/>
  <c r="D1822" i="108"/>
  <c r="D1823" i="108"/>
  <c r="D1824" i="108"/>
  <c r="D1825" i="108"/>
  <c r="E1826" i="108"/>
  <c r="D1886" i="108"/>
  <c r="D1897" i="108"/>
  <c r="D1909" i="108"/>
  <c r="D1940" i="108"/>
  <c r="D1948" i="108"/>
  <c r="D1955" i="108"/>
  <c r="D1956" i="108"/>
  <c r="D1961" i="108"/>
  <c r="Q223" i="93"/>
  <c r="Q220" i="93"/>
  <c r="Q214" i="93"/>
  <c r="Q222" i="93"/>
  <c r="Q224" i="94"/>
  <c r="D2010" i="108"/>
  <c r="Q215" i="94"/>
  <c r="D2026" i="108"/>
  <c r="Q207" i="94"/>
  <c r="D2039" i="108"/>
  <c r="D2045" i="108"/>
  <c r="D2055" i="108"/>
  <c r="D2059" i="108"/>
  <c r="D2070" i="108"/>
  <c r="Q216" i="96"/>
  <c r="Q225" i="96"/>
  <c r="Q229" i="96"/>
  <c r="Q212" i="96"/>
  <c r="D2138" i="108"/>
  <c r="D2152" i="108"/>
  <c r="D2164" i="108"/>
  <c r="E2191" i="108"/>
  <c r="D2263" i="108"/>
  <c r="D2285" i="108"/>
  <c r="D2307" i="108"/>
  <c r="T228" i="104"/>
  <c r="T230" i="94"/>
  <c r="D2394" i="108"/>
  <c r="D2427" i="108"/>
  <c r="D2429" i="108"/>
  <c r="D2431" i="108"/>
  <c r="T231" i="96"/>
  <c r="T222" i="96"/>
  <c r="T224" i="96"/>
  <c r="D2499" i="108"/>
  <c r="D2503" i="108"/>
  <c r="E2556" i="108"/>
  <c r="D2616" i="108"/>
  <c r="D2618" i="108"/>
  <c r="D2620" i="108"/>
  <c r="D2622" i="108"/>
  <c r="D2624" i="108"/>
  <c r="D2626" i="108"/>
  <c r="D2628" i="108"/>
  <c r="D2630" i="108"/>
  <c r="D2632" i="108"/>
  <c r="D2634" i="108"/>
  <c r="D2636" i="108"/>
  <c r="D2638" i="108"/>
  <c r="D2640" i="108"/>
  <c r="D2642" i="108"/>
  <c r="D2644" i="108"/>
  <c r="D2646" i="108"/>
  <c r="D2648" i="108"/>
  <c r="D2650" i="108"/>
  <c r="D2652" i="108"/>
  <c r="D2654" i="108"/>
  <c r="D2656" i="108"/>
  <c r="D2658" i="108"/>
  <c r="D2660" i="108"/>
  <c r="D2662" i="108"/>
  <c r="D2664" i="108"/>
  <c r="D2666" i="108"/>
  <c r="D2668" i="108"/>
  <c r="D2670" i="108"/>
  <c r="D2672" i="108"/>
  <c r="D2674" i="108"/>
  <c r="D2676" i="108"/>
  <c r="D2678" i="108"/>
  <c r="D2680" i="108"/>
  <c r="D2682" i="108"/>
  <c r="D2684" i="108"/>
  <c r="D2686" i="108"/>
  <c r="D2688" i="108"/>
  <c r="D2690" i="108"/>
  <c r="D2692" i="108"/>
  <c r="D2694" i="108"/>
  <c r="D2696" i="108"/>
  <c r="D2698" i="108"/>
  <c r="D2700" i="108"/>
  <c r="D2702" i="108"/>
  <c r="D2704" i="108"/>
  <c r="D2706" i="108"/>
  <c r="D2708" i="108"/>
  <c r="D2710" i="108"/>
  <c r="D2712" i="108"/>
  <c r="D2714" i="108"/>
  <c r="D2716" i="108"/>
  <c r="D2718" i="108"/>
  <c r="D2720" i="108"/>
  <c r="D2722" i="108"/>
  <c r="D2724" i="108"/>
  <c r="D2726" i="108"/>
  <c r="D2728" i="108"/>
  <c r="D2729" i="108"/>
  <c r="D2730" i="108"/>
  <c r="D2731" i="108"/>
  <c r="D2732" i="108"/>
  <c r="D2733" i="108"/>
  <c r="D2734" i="108"/>
  <c r="D2735" i="108"/>
  <c r="D2736" i="108"/>
  <c r="W203" i="94"/>
  <c r="D2737" i="108"/>
  <c r="W204" i="94"/>
  <c r="E18" i="94"/>
  <c r="W207" i="94"/>
  <c r="D2739" i="108"/>
  <c r="W227" i="94"/>
  <c r="W205" i="94"/>
  <c r="D2741" i="108"/>
  <c r="W208" i="94"/>
  <c r="W206" i="94"/>
  <c r="G18" i="94"/>
  <c r="D2743" i="108"/>
  <c r="W209" i="94"/>
  <c r="W210" i="94"/>
  <c r="D2745" i="108"/>
  <c r="W218" i="94"/>
  <c r="W230" i="94"/>
  <c r="D2747" i="108"/>
  <c r="W231" i="94"/>
  <c r="W232" i="94"/>
  <c r="D2749" i="108"/>
  <c r="W229" i="94"/>
  <c r="W233" i="94"/>
  <c r="D2751" i="108"/>
  <c r="W221" i="94"/>
  <c r="W219" i="94"/>
  <c r="D2753" i="108"/>
  <c r="W222" i="94"/>
  <c r="W211" i="94"/>
  <c r="D2755" i="108"/>
  <c r="W214" i="94"/>
  <c r="W223" i="94"/>
  <c r="D2757" i="108"/>
  <c r="W215" i="94"/>
  <c r="W220" i="94"/>
  <c r="D2759" i="108"/>
  <c r="W224" i="94"/>
  <c r="W225" i="94"/>
  <c r="D2761" i="108"/>
  <c r="W216" i="94"/>
  <c r="W228" i="94"/>
  <c r="D2763" i="108"/>
  <c r="W212" i="94"/>
  <c r="W213" i="94"/>
  <c r="D2765" i="108"/>
  <c r="W217" i="94"/>
  <c r="W226" i="94"/>
  <c r="D2767" i="108"/>
  <c r="D2768" i="108"/>
  <c r="D2769" i="108"/>
  <c r="D2770" i="108"/>
  <c r="D2771" i="108"/>
  <c r="D2772" i="108"/>
  <c r="D2773" i="108"/>
  <c r="D2774" i="108"/>
  <c r="D2775" i="108"/>
  <c r="D2776" i="108"/>
  <c r="D2777" i="108"/>
  <c r="D2778" i="108"/>
  <c r="D2779" i="108"/>
  <c r="D2780" i="108"/>
  <c r="D2781" i="108"/>
  <c r="D2782" i="108"/>
  <c r="D2783" i="108"/>
  <c r="D2784" i="108"/>
  <c r="D2785" i="108"/>
  <c r="D2786" i="108"/>
  <c r="D2787" i="108"/>
  <c r="D2788" i="108"/>
  <c r="D2789" i="108"/>
  <c r="D2790" i="108"/>
  <c r="D2791" i="108"/>
  <c r="D2792" i="108"/>
  <c r="D2793" i="108"/>
  <c r="D2794" i="108"/>
  <c r="D2795" i="108"/>
  <c r="D2796" i="108"/>
  <c r="D2797" i="108"/>
  <c r="D2798" i="108"/>
  <c r="W217" i="96"/>
  <c r="W218" i="96"/>
  <c r="W210" i="96"/>
  <c r="W212" i="96"/>
  <c r="W215" i="96"/>
  <c r="W206" i="96"/>
  <c r="W216" i="96"/>
  <c r="D2805" i="108"/>
  <c r="W205" i="96"/>
  <c r="F18" i="96"/>
  <c r="W213" i="96"/>
  <c r="D2807" i="108"/>
  <c r="W211" i="96"/>
  <c r="W220" i="96"/>
  <c r="D2809" i="108"/>
  <c r="W204" i="96"/>
  <c r="W222" i="96"/>
  <c r="D2811" i="108"/>
  <c r="W227" i="96"/>
  <c r="W228" i="96"/>
  <c r="D2813" i="108"/>
  <c r="W224" i="96"/>
  <c r="W226" i="96"/>
  <c r="D2815" i="108"/>
  <c r="W229" i="96"/>
  <c r="W223" i="96"/>
  <c r="D2817" i="108"/>
  <c r="W203" i="96"/>
  <c r="D18" i="96"/>
  <c r="W207" i="96"/>
  <c r="D2819" i="108"/>
  <c r="W221" i="96"/>
  <c r="W225" i="96"/>
  <c r="D2821" i="108"/>
  <c r="W230" i="96"/>
  <c r="W231" i="96"/>
  <c r="D2823" i="108"/>
  <c r="W232" i="96"/>
  <c r="W209" i="96"/>
  <c r="D2825" i="108"/>
  <c r="W219" i="96"/>
  <c r="W214" i="96"/>
  <c r="D2827" i="108"/>
  <c r="W208" i="96"/>
  <c r="D2829" i="108"/>
  <c r="D2830" i="108"/>
  <c r="D2831" i="108"/>
  <c r="D2832" i="108"/>
  <c r="D2833" i="108"/>
  <c r="D2834" i="108"/>
  <c r="D2835" i="108"/>
  <c r="D2836" i="108"/>
  <c r="D2837" i="108"/>
  <c r="D2838" i="108"/>
  <c r="D2839" i="108"/>
  <c r="D2840" i="108"/>
  <c r="D2841" i="108"/>
  <c r="D2842" i="108"/>
  <c r="D2843" i="108"/>
  <c r="D2844" i="108"/>
  <c r="D2845" i="108"/>
  <c r="D2846" i="108"/>
  <c r="D2847" i="108"/>
  <c r="D2848" i="108"/>
  <c r="D2849" i="108"/>
  <c r="D2850" i="108"/>
  <c r="D2851" i="108"/>
  <c r="D2852" i="108"/>
  <c r="D2853" i="108"/>
  <c r="D2854" i="108"/>
  <c r="D2855" i="108"/>
  <c r="D2856" i="108"/>
  <c r="D2857" i="108"/>
  <c r="D2858" i="108"/>
  <c r="D2859" i="108"/>
  <c r="D2860" i="108"/>
  <c r="D2861" i="108"/>
  <c r="D2862" i="108"/>
  <c r="D2863" i="108"/>
  <c r="D2864" i="108"/>
  <c r="D2865" i="108"/>
  <c r="D2866" i="108"/>
  <c r="D2867" i="108"/>
  <c r="D2868" i="108"/>
  <c r="D2869" i="108"/>
  <c r="D2870" i="108"/>
  <c r="D2871" i="108"/>
  <c r="D2872" i="108"/>
  <c r="D2873" i="108"/>
  <c r="D2874" i="108"/>
  <c r="D2875" i="108"/>
  <c r="D2876" i="108"/>
  <c r="D2877" i="108"/>
  <c r="D2878" i="108"/>
  <c r="D2879" i="108"/>
  <c r="D2880" i="108"/>
  <c r="D2881" i="108"/>
  <c r="D2882" i="108"/>
  <c r="D2883" i="108"/>
  <c r="D2884" i="108"/>
  <c r="D2885" i="108"/>
  <c r="D2886" i="108"/>
  <c r="D2887" i="108"/>
  <c r="D2888" i="108"/>
  <c r="D2889" i="108"/>
  <c r="D2890" i="108"/>
  <c r="D2891" i="108"/>
  <c r="D2892" i="108"/>
  <c r="D2893" i="108"/>
  <c r="D2894" i="108"/>
  <c r="D2895" i="108"/>
  <c r="D2896" i="108"/>
  <c r="D2897" i="108"/>
  <c r="D2898" i="108"/>
  <c r="D2899" i="108"/>
  <c r="D2900" i="108"/>
  <c r="D2901" i="108"/>
  <c r="D2902" i="108"/>
  <c r="D2903" i="108"/>
  <c r="D2904" i="108"/>
  <c r="D2905" i="108"/>
  <c r="D2906" i="108"/>
  <c r="D2907" i="108"/>
  <c r="D2908" i="108"/>
  <c r="D2909" i="108"/>
  <c r="D2910" i="108"/>
  <c r="D2911" i="108"/>
  <c r="D2912" i="108"/>
  <c r="D2913" i="108"/>
  <c r="D2914" i="108"/>
  <c r="D2915" i="108"/>
  <c r="D2916" i="108"/>
  <c r="D2917" i="108"/>
  <c r="D2918" i="108"/>
  <c r="D2919" i="108"/>
  <c r="D2920" i="108"/>
  <c r="E2921" i="108"/>
  <c r="D2983" i="108"/>
  <c r="D2995" i="108"/>
  <c r="D3009" i="108"/>
  <c r="D3015" i="108"/>
  <c r="D3039" i="108"/>
  <c r="Z231" i="104"/>
  <c r="Z213" i="104"/>
  <c r="Z225" i="104"/>
  <c r="D3066" i="108"/>
  <c r="Z204" i="104"/>
  <c r="E19" i="104" s="1"/>
  <c r="Z215" i="104"/>
  <c r="D3072" i="108"/>
  <c r="D3073" i="108"/>
  <c r="D3081" i="108"/>
  <c r="D3083" i="108"/>
  <c r="D3084" i="108"/>
  <c r="D3091" i="108"/>
  <c r="D3092" i="108"/>
  <c r="D3094" i="108"/>
  <c r="D3098" i="108"/>
  <c r="D3100" i="108"/>
  <c r="D3106" i="108"/>
  <c r="Z231" i="94"/>
  <c r="Z223" i="94"/>
  <c r="Z221" i="94"/>
  <c r="Z214" i="94"/>
  <c r="Z208" i="94"/>
  <c r="D3135" i="108"/>
  <c r="D3141" i="108"/>
  <c r="D3143" i="108"/>
  <c r="D3145" i="108"/>
  <c r="D3148" i="108"/>
  <c r="D3152" i="108"/>
  <c r="D3153" i="108"/>
  <c r="Z223" i="96"/>
  <c r="Z224" i="96"/>
  <c r="Z232" i="96"/>
  <c r="Z203" i="96"/>
  <c r="D19" i="96"/>
  <c r="D3184" i="108"/>
  <c r="Z222" i="96"/>
  <c r="D3188" i="108"/>
  <c r="D3195" i="108"/>
  <c r="D3196" i="108"/>
  <c r="D3199" i="108"/>
  <c r="D3200" i="108"/>
  <c r="D3203" i="108"/>
  <c r="D3204" i="108"/>
  <c r="D3210" i="108"/>
  <c r="D3211" i="108"/>
  <c r="D3215" i="108"/>
  <c r="D3217" i="108"/>
  <c r="D3221" i="108"/>
  <c r="D3225" i="108"/>
  <c r="D3228" i="108"/>
  <c r="D3231" i="108"/>
  <c r="D3233" i="108"/>
  <c r="D3237" i="108"/>
  <c r="D3239" i="108"/>
  <c r="D3240" i="108"/>
  <c r="D3245" i="108"/>
  <c r="D3250" i="108"/>
  <c r="D3251" i="108"/>
  <c r="D3255" i="108"/>
  <c r="D3259" i="108"/>
  <c r="D3264" i="108"/>
  <c r="D3266" i="108"/>
  <c r="D3268" i="108"/>
  <c r="D3270" i="108"/>
  <c r="D3274" i="108"/>
  <c r="D3276" i="108"/>
  <c r="D3278" i="108"/>
  <c r="D3280" i="108"/>
  <c r="D3284" i="108"/>
  <c r="E3286" i="108"/>
  <c r="D3345" i="108"/>
  <c r="D3346" i="108"/>
  <c r="D3347" i="108"/>
  <c r="D3348" i="108"/>
  <c r="D3349" i="108"/>
  <c r="D3350" i="108"/>
  <c r="D3351" i="108"/>
  <c r="D3352" i="108"/>
  <c r="D3353" i="108"/>
  <c r="D3354" i="108"/>
  <c r="D3355" i="108"/>
  <c r="D3356" i="108"/>
  <c r="D3357" i="108"/>
  <c r="D3358" i="108"/>
  <c r="D3359" i="108"/>
  <c r="D3360" i="108"/>
  <c r="D3361" i="108"/>
  <c r="D3362" i="108"/>
  <c r="D3363" i="108"/>
  <c r="D3364" i="108"/>
  <c r="D3365" i="108"/>
  <c r="D3366" i="108"/>
  <c r="D3367" i="108"/>
  <c r="D3368" i="108"/>
  <c r="D3369" i="108"/>
  <c r="D3370" i="108"/>
  <c r="D3371" i="108"/>
  <c r="D3372" i="108"/>
  <c r="D3373" i="108"/>
  <c r="D3374" i="108"/>
  <c r="D3375" i="108"/>
  <c r="D3376" i="108"/>
  <c r="D3377" i="108"/>
  <c r="D3378" i="108"/>
  <c r="D3379" i="108"/>
  <c r="D3380" i="108"/>
  <c r="D3381" i="108"/>
  <c r="D3382" i="108"/>
  <c r="D3383" i="108"/>
  <c r="D3384" i="108"/>
  <c r="D3385" i="108"/>
  <c r="D3386" i="108"/>
  <c r="D3387" i="108"/>
  <c r="D3388" i="108"/>
  <c r="D3389" i="108"/>
  <c r="D3390" i="108"/>
  <c r="D3391" i="108"/>
  <c r="D3392" i="108"/>
  <c r="D3393" i="108"/>
  <c r="D3394" i="108"/>
  <c r="D3395" i="108"/>
  <c r="D3396" i="108"/>
  <c r="D3397" i="108"/>
  <c r="D3398" i="108"/>
  <c r="D3399" i="108"/>
  <c r="D3400" i="108"/>
  <c r="D3401" i="108"/>
  <c r="D3402" i="108"/>
  <c r="D3403" i="108"/>
  <c r="D3404" i="108"/>
  <c r="D3405" i="108"/>
  <c r="AC225" i="104"/>
  <c r="D3406" i="108"/>
  <c r="AC207" i="104"/>
  <c r="AC233" i="104"/>
  <c r="AC214" i="104"/>
  <c r="AC224" i="104"/>
  <c r="AC208" i="104"/>
  <c r="AC221" i="104"/>
  <c r="AC216" i="104"/>
  <c r="AC210" i="104"/>
  <c r="AC222" i="104"/>
  <c r="D3415" i="108"/>
  <c r="AC230" i="104"/>
  <c r="AC223" i="104"/>
  <c r="D3417" i="108"/>
  <c r="AC211" i="104"/>
  <c r="AC217" i="104"/>
  <c r="AC212" i="104"/>
  <c r="AC219" i="104"/>
  <c r="D3421" i="108"/>
  <c r="AC206" i="104"/>
  <c r="G20" i="104"/>
  <c r="AC215" i="104"/>
  <c r="D3423" i="108"/>
  <c r="AC229" i="104"/>
  <c r="AC226" i="104"/>
  <c r="D3425" i="108"/>
  <c r="AC220" i="104"/>
  <c r="AC213" i="104"/>
  <c r="D3427" i="108"/>
  <c r="AC227" i="104"/>
  <c r="AC231" i="104"/>
  <c r="D3429" i="108"/>
  <c r="AC218" i="104"/>
  <c r="AC204" i="104"/>
  <c r="E20" i="104"/>
  <c r="D3431" i="108"/>
  <c r="AC203" i="104"/>
  <c r="AC205" i="104"/>
  <c r="F20" i="104"/>
  <c r="D3433" i="108"/>
  <c r="AC232" i="104"/>
  <c r="AC228" i="104"/>
  <c r="D3435" i="108"/>
  <c r="AC209" i="104"/>
  <c r="D3437" i="108"/>
  <c r="D3438" i="108"/>
  <c r="D3439" i="108"/>
  <c r="D3440" i="108"/>
  <c r="D3441" i="108"/>
  <c r="D3442" i="108"/>
  <c r="D3443" i="108"/>
  <c r="D3444" i="108"/>
  <c r="D3445" i="108"/>
  <c r="D3446" i="108"/>
  <c r="D3447" i="108"/>
  <c r="D3448" i="108"/>
  <c r="D3449" i="108"/>
  <c r="D3450" i="108"/>
  <c r="D3451" i="108"/>
  <c r="D3452" i="108"/>
  <c r="D3453" i="108"/>
  <c r="D3454" i="108"/>
  <c r="D3455" i="108"/>
  <c r="D3456" i="108"/>
  <c r="D3457" i="108"/>
  <c r="D3458" i="108"/>
  <c r="D3459" i="108"/>
  <c r="D3460" i="108"/>
  <c r="D3461" i="108"/>
  <c r="D3462" i="108"/>
  <c r="D3463" i="108"/>
  <c r="D3464" i="108"/>
  <c r="D3465" i="108"/>
  <c r="D3466" i="108"/>
  <c r="AC206" i="94"/>
  <c r="G20" i="94"/>
  <c r="AC213" i="94"/>
  <c r="AC218" i="94"/>
  <c r="D3469" i="108"/>
  <c r="AC229" i="94"/>
  <c r="AC220" i="94"/>
  <c r="AC221" i="94"/>
  <c r="D3472" i="108"/>
  <c r="AC205" i="94"/>
  <c r="F20" i="94"/>
  <c r="AC210" i="94"/>
  <c r="D3474" i="108"/>
  <c r="AC214" i="94"/>
  <c r="AC233" i="94"/>
  <c r="AC224" i="94"/>
  <c r="AC231" i="94"/>
  <c r="AC223" i="94"/>
  <c r="AC216" i="94"/>
  <c r="AC230" i="94"/>
  <c r="D3481" i="108"/>
  <c r="AC227" i="94"/>
  <c r="AC226" i="94"/>
  <c r="D3483" i="108"/>
  <c r="AC232" i="94"/>
  <c r="AC228" i="94"/>
  <c r="D3485" i="108"/>
  <c r="AC225" i="94"/>
  <c r="AC211" i="94"/>
  <c r="D3487" i="108"/>
  <c r="AC222" i="94"/>
  <c r="AC215" i="94"/>
  <c r="AC204" i="94"/>
  <c r="E20" i="94"/>
  <c r="AC219" i="94"/>
  <c r="D3491" i="108"/>
  <c r="AC212" i="94"/>
  <c r="AC217" i="94"/>
  <c r="D3493" i="108"/>
  <c r="AC203" i="94"/>
  <c r="AC207" i="94"/>
  <c r="D3495" i="108"/>
  <c r="AC209" i="94"/>
  <c r="AC208" i="94"/>
  <c r="D3497" i="108"/>
  <c r="D3498" i="108"/>
  <c r="D3499" i="108"/>
  <c r="D3500" i="108"/>
  <c r="D3501" i="108"/>
  <c r="D3502" i="108"/>
  <c r="D3503" i="108"/>
  <c r="D3504" i="108"/>
  <c r="D3505" i="108"/>
  <c r="D3506" i="108"/>
  <c r="D3507" i="108"/>
  <c r="D3508" i="108"/>
  <c r="D3509" i="108"/>
  <c r="D3510" i="108"/>
  <c r="D3511" i="108"/>
  <c r="D3512" i="108"/>
  <c r="D3513" i="108"/>
  <c r="D3514" i="108"/>
  <c r="D3515" i="108"/>
  <c r="D3516" i="108"/>
  <c r="D3517" i="108"/>
  <c r="D3518" i="108"/>
  <c r="D3519" i="108"/>
  <c r="D3520" i="108"/>
  <c r="D3521" i="108"/>
  <c r="D3522" i="108"/>
  <c r="D3523" i="108"/>
  <c r="D3524" i="108"/>
  <c r="D3525" i="108"/>
  <c r="D3526" i="108"/>
  <c r="D3527" i="108"/>
  <c r="D3528" i="108"/>
  <c r="E3651" i="108"/>
  <c r="D3720" i="108"/>
  <c r="D3727" i="108"/>
  <c r="D3734" i="108"/>
  <c r="D3740" i="108"/>
  <c r="D3743" i="108"/>
  <c r="D3750" i="108"/>
  <c r="D3761" i="108"/>
  <c r="D3763" i="108"/>
  <c r="D3765" i="108"/>
  <c r="D3770" i="108"/>
  <c r="D3784" i="108"/>
  <c r="D3797" i="108"/>
  <c r="D3937" i="108"/>
  <c r="D3949" i="108"/>
  <c r="D3958" i="108"/>
  <c r="D3984" i="108"/>
  <c r="D3985" i="108"/>
  <c r="D3993" i="108"/>
  <c r="D3996" i="108"/>
  <c r="D3999" i="108"/>
  <c r="D4001" i="108"/>
  <c r="D4007" i="108"/>
  <c r="E4016" i="108"/>
  <c r="D4078" i="108"/>
  <c r="D4081" i="108"/>
  <c r="D4089" i="108"/>
  <c r="D4095" i="108"/>
  <c r="D4096" i="108"/>
  <c r="D4101" i="108"/>
  <c r="D4109" i="108"/>
  <c r="D4117" i="108"/>
  <c r="D4122" i="108"/>
  <c r="D4125" i="108"/>
  <c r="D4129" i="108"/>
  <c r="D4131" i="108"/>
  <c r="AI211" i="104"/>
  <c r="D4174" i="108"/>
  <c r="D4178" i="108"/>
  <c r="D4190" i="108"/>
  <c r="AI206" i="94"/>
  <c r="G22" i="94" s="1"/>
  <c r="AI215" i="94"/>
  <c r="AI232" i="94"/>
  <c r="AI231" i="96"/>
  <c r="AI216" i="96"/>
  <c r="AI203" i="96"/>
  <c r="D22" i="96"/>
  <c r="D4286" i="108"/>
  <c r="D4309" i="108"/>
  <c r="D4319" i="108"/>
  <c r="D4334" i="108"/>
  <c r="D4352" i="108"/>
  <c r="D4356" i="108"/>
  <c r="D4364" i="108"/>
  <c r="E4381" i="108"/>
  <c r="D4685" i="108"/>
  <c r="D4686" i="108"/>
  <c r="D4693" i="108"/>
  <c r="D4697" i="108"/>
  <c r="D4701" i="108"/>
  <c r="D4705" i="108"/>
  <c r="D4709" i="108"/>
  <c r="D4710" i="108"/>
  <c r="D4718" i="108"/>
  <c r="D4721" i="108"/>
  <c r="D4726" i="108"/>
  <c r="D4737" i="108"/>
  <c r="D4741" i="108"/>
  <c r="E2772" i="107"/>
  <c r="D4693" i="107"/>
  <c r="D4641" i="107"/>
  <c r="D4537" i="107"/>
  <c r="D4498" i="107"/>
  <c r="D4394" i="107"/>
  <c r="D4329" i="107"/>
  <c r="D4225" i="107"/>
  <c r="D4173" i="107"/>
  <c r="D4121" i="107"/>
  <c r="D4069" i="107"/>
  <c r="D3978" i="107"/>
  <c r="D3965" i="107"/>
  <c r="E3420" i="107"/>
  <c r="D4666" i="107"/>
  <c r="D4562" i="107"/>
  <c r="D4536" i="107"/>
  <c r="D4458" i="107"/>
  <c r="D4432" i="107"/>
  <c r="D4380" i="107"/>
  <c r="D4302" i="107"/>
  <c r="D4276" i="107"/>
  <c r="D4224" i="107"/>
  <c r="D4198" i="107"/>
  <c r="D4146" i="107"/>
  <c r="D4055" i="107"/>
  <c r="D4042" i="107"/>
  <c r="D3990" i="107"/>
  <c r="D3912" i="107"/>
  <c r="D3886" i="107"/>
  <c r="D3743" i="107"/>
  <c r="D3704" i="107"/>
  <c r="D3678" i="107"/>
  <c r="D3600" i="107"/>
  <c r="D3574" i="107"/>
  <c r="D2909" i="107"/>
  <c r="D3523" i="107"/>
  <c r="D3500" i="107"/>
  <c r="D2890" i="107"/>
  <c r="D3249" i="107"/>
  <c r="D3246" i="107"/>
  <c r="D2887" i="107"/>
  <c r="D3238" i="107"/>
  <c r="D2883" i="107"/>
  <c r="D2999" i="107"/>
  <c r="D3234" i="107"/>
  <c r="D3134" i="107"/>
  <c r="D2730" i="107"/>
  <c r="D3226" i="107"/>
  <c r="D3224" i="107"/>
  <c r="D3367" i="107"/>
  <c r="D2705" i="107"/>
  <c r="D2551" i="107"/>
  <c r="D2697" i="107"/>
  <c r="D2838" i="107"/>
  <c r="D2687" i="107"/>
  <c r="D3291" i="107"/>
  <c r="D2965" i="107"/>
  <c r="D2827" i="107"/>
  <c r="D2826" i="107"/>
  <c r="D3289" i="107"/>
  <c r="D2825" i="107"/>
  <c r="D2955" i="107"/>
  <c r="D2953" i="107"/>
  <c r="D2676" i="107"/>
  <c r="D3082" i="107"/>
  <c r="D2815" i="107"/>
  <c r="D2814" i="107"/>
  <c r="D3283" i="107"/>
  <c r="D2810" i="107"/>
  <c r="D3073" i="107"/>
  <c r="D1567" i="107"/>
  <c r="E3273" i="107"/>
  <c r="D4639" i="107"/>
  <c r="D4613" i="107"/>
  <c r="D4561" i="107"/>
  <c r="D4496" i="107"/>
  <c r="D4457" i="107"/>
  <c r="D4392" i="107"/>
  <c r="D4353" i="107"/>
  <c r="D4210" i="107"/>
  <c r="D4002" i="107"/>
  <c r="D3859" i="107"/>
  <c r="D3625" i="107"/>
  <c r="D715" i="107"/>
  <c r="D584" i="107"/>
  <c r="D1626" i="107"/>
  <c r="D1054" i="107"/>
  <c r="D638" i="107"/>
  <c r="D2110" i="107"/>
  <c r="D995" i="107"/>
  <c r="D574" i="107"/>
  <c r="D856" i="107"/>
  <c r="D156" i="107"/>
  <c r="D303" i="107"/>
  <c r="E1347" i="107"/>
  <c r="D3483" i="107"/>
  <c r="D3479" i="107"/>
  <c r="D3476" i="107"/>
  <c r="D3026" i="107"/>
  <c r="D848" i="107"/>
  <c r="D714" i="107"/>
  <c r="D784" i="107"/>
  <c r="D492" i="107"/>
  <c r="D399" i="107"/>
  <c r="D915" i="107"/>
  <c r="D1633" i="107"/>
  <c r="D1515" i="107"/>
  <c r="D536" i="107"/>
  <c r="D358" i="107"/>
  <c r="D322" i="107"/>
  <c r="D7" i="107"/>
  <c r="D1867" i="107"/>
  <c r="D1244" i="107"/>
  <c r="D445" i="107"/>
  <c r="D17" i="107"/>
  <c r="D121" i="107"/>
  <c r="D912" i="107"/>
  <c r="D777" i="107"/>
  <c r="D981" i="107"/>
  <c r="D776" i="107"/>
  <c r="D624" i="107"/>
  <c r="D487" i="107"/>
  <c r="D623" i="107"/>
  <c r="D843" i="107"/>
  <c r="D82" i="107"/>
  <c r="D320" i="107"/>
  <c r="D441" i="107"/>
  <c r="D534" i="107"/>
  <c r="D395" i="107"/>
  <c r="D139" i="107"/>
  <c r="D841" i="107"/>
  <c r="D708" i="107"/>
  <c r="D909" i="107"/>
  <c r="D227" i="107"/>
  <c r="D774" i="107"/>
  <c r="D1066" i="107"/>
  <c r="D706" i="107"/>
  <c r="D1404" i="107"/>
  <c r="D1745" i="107"/>
  <c r="D2068" i="107"/>
  <c r="D1504" i="107"/>
  <c r="D1741" i="107"/>
  <c r="D1850" i="107"/>
  <c r="D840" i="107"/>
  <c r="D1325" i="107"/>
  <c r="D1959" i="107"/>
  <c r="D1401" i="107"/>
  <c r="D3312" i="107"/>
  <c r="D772" i="107"/>
  <c r="D704" i="107"/>
  <c r="D288" i="107"/>
  <c r="D972" i="107"/>
  <c r="D971" i="107"/>
  <c r="D1845" i="107"/>
  <c r="D901" i="107"/>
  <c r="D770" i="107"/>
  <c r="D353" i="107"/>
  <c r="D319" i="107"/>
  <c r="D1615" i="107"/>
  <c r="D703" i="107"/>
  <c r="D287" i="107"/>
  <c r="D352" i="107"/>
  <c r="D318" i="107"/>
  <c r="D75" i="107"/>
  <c r="D42" i="107"/>
  <c r="D619" i="107"/>
  <c r="D183" i="107"/>
  <c r="D351" i="107"/>
  <c r="D120" i="107"/>
  <c r="D618" i="107"/>
  <c r="D136" i="107"/>
  <c r="D223" i="107"/>
  <c r="D834" i="107"/>
  <c r="D698" i="107"/>
  <c r="D1226" i="107"/>
  <c r="D1489" i="107"/>
  <c r="D2293" i="107"/>
  <c r="D1225" i="107"/>
  <c r="D530" i="107"/>
  <c r="D350" i="107"/>
  <c r="D349" i="107"/>
  <c r="D529" i="107"/>
  <c r="D1484" i="107"/>
  <c r="D1050" i="107"/>
  <c r="D896" i="107"/>
  <c r="D482" i="107"/>
  <c r="D285" i="107"/>
  <c r="D222" i="107"/>
  <c r="D1135" i="107"/>
  <c r="D1389" i="107"/>
  <c r="D66" i="107"/>
  <c r="D21" i="107"/>
  <c r="D29" i="107"/>
  <c r="D479" i="107"/>
  <c r="D1388" i="107"/>
  <c r="D1134" i="107"/>
  <c r="D312" i="107"/>
  <c r="D527" i="107"/>
  <c r="D1045" i="107"/>
  <c r="D1218" i="107"/>
  <c r="D435" i="107"/>
  <c r="D178" i="107"/>
  <c r="D526" i="107"/>
  <c r="D310" i="107"/>
  <c r="D477" i="107"/>
  <c r="D283" i="107"/>
  <c r="D688" i="107"/>
  <c r="D1309" i="107"/>
  <c r="D686" i="107"/>
  <c r="D280" i="107"/>
  <c r="D476" i="107"/>
  <c r="D568" i="107"/>
  <c r="D199" i="107"/>
  <c r="D755" i="107"/>
  <c r="D431" i="107"/>
  <c r="D1704" i="107"/>
  <c r="D198" i="107"/>
  <c r="D1038" i="107"/>
  <c r="D2831" i="107"/>
  <c r="D89" i="107"/>
  <c r="D384" i="107"/>
  <c r="D566" i="107"/>
  <c r="D679" i="107"/>
  <c r="D158" i="107"/>
  <c r="D40" i="107"/>
  <c r="D2536" i="107"/>
  <c r="D563" i="107"/>
  <c r="D277" i="107"/>
  <c r="D116" i="107"/>
  <c r="D341" i="107"/>
  <c r="D2" i="107"/>
  <c r="D176" i="107"/>
  <c r="D101" i="107"/>
  <c r="D11" i="107"/>
  <c r="D1585" i="107"/>
  <c r="D115" i="107"/>
  <c r="D472" i="107"/>
  <c r="D1690" i="107"/>
  <c r="D668" i="107"/>
  <c r="D814" i="107"/>
  <c r="D114" i="107"/>
  <c r="D745" i="107"/>
  <c r="D1120" i="107"/>
  <c r="D157" i="107"/>
  <c r="D27" i="107"/>
  <c r="D100" i="107"/>
  <c r="D1462" i="107"/>
  <c r="D2155" i="107"/>
  <c r="D520" i="107"/>
  <c r="D471" i="107"/>
  <c r="D340" i="107"/>
  <c r="D38" i="107"/>
  <c r="D2027" i="107"/>
  <c r="D519" i="107"/>
  <c r="D425" i="107"/>
  <c r="D273" i="107"/>
  <c r="D6" i="107"/>
  <c r="D655" i="107"/>
  <c r="D517" i="107"/>
  <c r="D220" i="107"/>
  <c r="D99" i="107"/>
  <c r="D130" i="107"/>
  <c r="D270" i="107"/>
  <c r="D1284" i="107"/>
  <c r="D653" i="107"/>
  <c r="D554" i="107"/>
  <c r="D947" i="107"/>
  <c r="D86" i="107"/>
  <c r="D97" i="107"/>
  <c r="D78" i="107"/>
  <c r="D172" i="107"/>
  <c r="D171" i="107"/>
  <c r="D170" i="107"/>
  <c r="D513" i="107"/>
  <c r="D8" i="107"/>
  <c r="D77" i="107"/>
  <c r="D508" i="107"/>
  <c r="D240" i="107"/>
  <c r="D239" i="107"/>
  <c r="E2112" i="107"/>
  <c r="D4728" i="107"/>
  <c r="D4715" i="107"/>
  <c r="D4676" i="107"/>
  <c r="D4663" i="107"/>
  <c r="D4650" i="107"/>
  <c r="D4624" i="107"/>
  <c r="D4598" i="107"/>
  <c r="D4559" i="107"/>
  <c r="D4546" i="107"/>
  <c r="D4507" i="107"/>
  <c r="D4494" i="107"/>
  <c r="D4468" i="107"/>
  <c r="D4455" i="107"/>
  <c r="D4416" i="107"/>
  <c r="D4377" i="107"/>
  <c r="D4299" i="107"/>
  <c r="D4286" i="107"/>
  <c r="D4273" i="107"/>
  <c r="D4247" i="107"/>
  <c r="D4221" i="107"/>
  <c r="D4182" i="107"/>
  <c r="D4156" i="107"/>
  <c r="D4143" i="107"/>
  <c r="D4117" i="107"/>
  <c r="D4078" i="107"/>
  <c r="D4065" i="107"/>
  <c r="D4039" i="107"/>
  <c r="D4026" i="107"/>
  <c r="D4000" i="107"/>
  <c r="D3961" i="107"/>
  <c r="D3896" i="107"/>
  <c r="D3844" i="107"/>
  <c r="D3766" i="107"/>
  <c r="D3740" i="107"/>
  <c r="D3688" i="107"/>
  <c r="D3636" i="107"/>
  <c r="D3610" i="107"/>
  <c r="D3584" i="107"/>
  <c r="D1168" i="107"/>
  <c r="D2495" i="107"/>
  <c r="D992" i="107"/>
  <c r="D449" i="107"/>
  <c r="D3517" i="107"/>
  <c r="D3412" i="107"/>
  <c r="D3331" i="107"/>
  <c r="D1415" i="107"/>
  <c r="D1760" i="107"/>
  <c r="D2479" i="107"/>
  <c r="D3257" i="107"/>
  <c r="D626" i="107"/>
  <c r="D983" i="107"/>
  <c r="D2090" i="107"/>
  <c r="D1866" i="107"/>
  <c r="D444" i="107"/>
  <c r="D229" i="107"/>
  <c r="D2085" i="107"/>
  <c r="D3143" i="107"/>
  <c r="D1747" i="107"/>
  <c r="D289" i="107"/>
  <c r="D1242" i="107"/>
  <c r="D1628" i="107"/>
  <c r="D2314" i="107"/>
  <c r="D1957" i="107"/>
  <c r="D2574" i="107"/>
  <c r="D1148" i="107"/>
  <c r="D969" i="107"/>
  <c r="D1398" i="107"/>
  <c r="D1323" i="107"/>
  <c r="D1322" i="107"/>
  <c r="D1142" i="107"/>
  <c r="D1228" i="107"/>
  <c r="D2423" i="107"/>
  <c r="D1487" i="107"/>
  <c r="D1390" i="107"/>
  <c r="D1222" i="107"/>
  <c r="D72" i="107"/>
  <c r="D1133" i="107"/>
  <c r="D571" i="107"/>
  <c r="D689" i="107"/>
  <c r="D889" i="107"/>
  <c r="D827" i="107"/>
  <c r="D343" i="107"/>
  <c r="D3208" i="107"/>
  <c r="D3298" i="107"/>
  <c r="D430" i="107"/>
  <c r="D382" i="107"/>
  <c r="D3205" i="107"/>
  <c r="D751" i="107"/>
  <c r="D132" i="107"/>
  <c r="D377" i="107"/>
  <c r="D3396" i="107"/>
  <c r="D560" i="107"/>
  <c r="D2961" i="107"/>
  <c r="D1208" i="107"/>
  <c r="D748" i="107"/>
  <c r="D1811" i="107"/>
  <c r="D1923" i="107"/>
  <c r="D306" i="107"/>
  <c r="D247" i="107"/>
  <c r="D245" i="107"/>
  <c r="D2152" i="107"/>
  <c r="D518" i="107"/>
  <c r="D1026" i="107"/>
  <c r="D219" i="107"/>
  <c r="D946" i="107"/>
  <c r="D37" i="107"/>
  <c r="D2255" i="107"/>
  <c r="D369" i="107"/>
  <c r="D1680" i="107"/>
  <c r="E1653" i="107"/>
  <c r="D4740" i="107"/>
  <c r="D4727" i="107"/>
  <c r="D4714" i="107"/>
  <c r="D4701" i="107"/>
  <c r="D4688" i="107"/>
  <c r="D4675" i="107"/>
  <c r="D4662" i="107"/>
  <c r="D4649" i="107"/>
  <c r="D4636" i="107"/>
  <c r="D4623" i="107"/>
  <c r="D4610" i="107"/>
  <c r="D4597" i="107"/>
  <c r="D4584" i="107"/>
  <c r="D4571" i="107"/>
  <c r="D4558" i="107"/>
  <c r="D4545" i="107"/>
  <c r="D4532" i="107"/>
  <c r="D4519" i="107"/>
  <c r="D4506" i="107"/>
  <c r="D4493" i="107"/>
  <c r="D4480" i="107"/>
  <c r="D4467" i="107"/>
  <c r="D4454" i="107"/>
  <c r="D4441" i="107"/>
  <c r="D4428" i="107"/>
  <c r="D4415" i="107"/>
  <c r="D4402" i="107"/>
  <c r="D4389" i="107"/>
  <c r="D4376" i="107"/>
  <c r="D4363" i="107"/>
  <c r="D4350" i="107"/>
  <c r="D4337" i="107"/>
  <c r="D4324" i="107"/>
  <c r="D4311" i="107"/>
  <c r="D4298" i="107"/>
  <c r="D4285" i="107"/>
  <c r="D4272" i="107"/>
  <c r="D4259" i="107"/>
  <c r="D4246" i="107"/>
  <c r="D4233" i="107"/>
  <c r="D4220" i="107"/>
  <c r="D4207" i="107"/>
  <c r="D4194" i="107"/>
  <c r="D4181" i="107"/>
  <c r="D4168" i="107"/>
  <c r="D4155" i="107"/>
  <c r="D4142" i="107"/>
  <c r="D4129" i="107"/>
  <c r="D4116" i="107"/>
  <c r="D4103" i="107"/>
  <c r="D4090" i="107"/>
  <c r="D4077" i="107"/>
  <c r="D4064" i="107"/>
  <c r="D4051" i="107"/>
  <c r="D4038" i="107"/>
  <c r="D4025" i="107"/>
  <c r="D4012" i="107"/>
  <c r="D3999" i="107"/>
  <c r="D3986" i="107"/>
  <c r="D3973" i="107"/>
  <c r="D3960" i="107"/>
  <c r="D3947" i="107"/>
  <c r="D3934" i="107"/>
  <c r="D3921" i="107"/>
  <c r="D3908" i="107"/>
  <c r="D3895" i="107"/>
  <c r="D3882" i="107"/>
  <c r="D3869" i="107"/>
  <c r="D3856" i="107"/>
  <c r="D3843" i="107"/>
  <c r="D3830" i="107"/>
  <c r="D3817" i="107"/>
  <c r="D3804" i="107"/>
  <c r="D3791" i="107"/>
  <c r="D3778" i="107"/>
  <c r="D3765" i="107"/>
  <c r="D3752" i="107"/>
  <c r="D3739" i="107"/>
  <c r="D3726" i="107"/>
  <c r="D3713" i="107"/>
  <c r="D3700" i="107"/>
  <c r="D3687" i="107"/>
  <c r="D3674" i="107"/>
  <c r="D3661" i="107"/>
  <c r="D3648" i="107"/>
  <c r="D3635" i="107"/>
  <c r="D3622" i="107"/>
  <c r="D3609" i="107"/>
  <c r="D3596" i="107"/>
  <c r="D3583" i="107"/>
  <c r="D3570" i="107"/>
  <c r="D3557" i="107"/>
  <c r="D1651" i="107"/>
  <c r="D1989" i="107"/>
  <c r="D2225" i="107"/>
  <c r="D1770" i="107"/>
  <c r="D3408" i="107"/>
  <c r="D3407" i="107"/>
  <c r="D3387" i="107"/>
  <c r="D3265" i="107"/>
  <c r="D2342" i="107"/>
  <c r="D1648" i="107"/>
  <c r="D1345" i="107"/>
  <c r="D2766" i="107"/>
  <c r="D3382" i="107"/>
  <c r="D3335" i="107"/>
  <c r="D3261" i="107"/>
  <c r="D3381" i="107"/>
  <c r="D3380" i="107"/>
  <c r="D2489" i="107"/>
  <c r="D1424" i="107"/>
  <c r="D2338" i="107"/>
  <c r="D1877" i="107"/>
  <c r="D1985" i="107"/>
  <c r="D1525" i="107"/>
  <c r="D2103" i="107"/>
  <c r="D1639" i="107"/>
  <c r="D2101" i="107"/>
  <c r="D1984" i="107"/>
  <c r="D1874" i="107"/>
  <c r="D2217" i="107"/>
  <c r="D2216" i="107"/>
  <c r="D2485" i="107"/>
  <c r="D3333" i="107"/>
  <c r="D3401" i="107"/>
  <c r="D2759" i="107"/>
  <c r="D2758" i="107"/>
  <c r="D1980" i="107"/>
  <c r="D2097" i="107"/>
  <c r="D2333" i="107"/>
  <c r="D2755" i="107"/>
  <c r="D3018" i="107"/>
  <c r="D2899" i="107"/>
  <c r="D3256" i="107"/>
  <c r="D3154" i="107"/>
  <c r="D3327" i="107"/>
  <c r="D2892" i="107"/>
  <c r="D2089" i="107"/>
  <c r="D2088" i="107"/>
  <c r="D3251" i="107"/>
  <c r="D2601" i="107"/>
  <c r="D3013" i="107"/>
  <c r="D2474" i="107"/>
  <c r="D2599" i="107"/>
  <c r="D2472" i="107"/>
  <c r="D2470" i="107"/>
  <c r="D2469" i="107"/>
  <c r="D2746" i="107"/>
  <c r="D2465" i="107"/>
  <c r="D2324" i="107"/>
  <c r="D2211" i="107"/>
  <c r="D2322" i="107"/>
  <c r="D2463" i="107"/>
  <c r="D2886" i="107"/>
  <c r="D2595" i="107"/>
  <c r="D2456" i="107"/>
  <c r="D2455" i="107"/>
  <c r="D3003" i="107"/>
  <c r="D2593" i="107"/>
  <c r="D2882" i="107"/>
  <c r="D2880" i="107"/>
  <c r="D2737" i="107"/>
  <c r="D2586" i="107"/>
  <c r="D2878" i="107"/>
  <c r="D2584" i="107"/>
  <c r="D2448" i="107"/>
  <c r="D2877" i="107"/>
  <c r="D2734" i="107"/>
  <c r="D2876" i="107"/>
  <c r="D3370" i="107"/>
  <c r="D3231" i="107"/>
  <c r="D3369" i="107"/>
  <c r="D3315" i="107"/>
  <c r="D3314" i="107"/>
  <c r="D2731" i="107"/>
  <c r="D2441" i="107"/>
  <c r="D2440" i="107"/>
  <c r="D2305" i="107"/>
  <c r="D2439" i="107"/>
  <c r="D2303" i="107"/>
  <c r="D2991" i="107"/>
  <c r="D2437" i="107"/>
  <c r="D2056" i="107"/>
  <c r="D1232" i="107"/>
  <c r="D2723" i="107"/>
  <c r="D2194" i="107"/>
  <c r="D1614" i="107"/>
  <c r="D2432" i="107"/>
  <c r="D1950" i="107"/>
  <c r="D1145" i="107"/>
  <c r="D1396" i="107"/>
  <c r="D2192" i="107"/>
  <c r="D1948" i="107"/>
  <c r="D2298" i="107"/>
  <c r="D1947" i="107"/>
  <c r="D2297" i="107"/>
  <c r="D1946" i="107"/>
  <c r="D1945" i="107"/>
  <c r="D1836" i="107"/>
  <c r="D2190" i="107"/>
  <c r="D3305" i="107"/>
  <c r="D3115" i="107"/>
  <c r="D2188" i="107"/>
  <c r="D2566" i="107"/>
  <c r="D1941" i="107"/>
  <c r="D1717" i="107"/>
  <c r="D2711" i="107"/>
  <c r="D2563" i="107"/>
  <c r="D2290" i="107"/>
  <c r="D2560" i="107"/>
  <c r="D2709" i="107"/>
  <c r="D2856" i="107"/>
  <c r="D2288" i="107"/>
  <c r="D2558" i="107"/>
  <c r="D2852" i="107"/>
  <c r="D2179" i="107"/>
  <c r="D2553" i="107"/>
  <c r="D2286" i="107"/>
  <c r="D1220" i="107"/>
  <c r="D572" i="107"/>
  <c r="D1595" i="107"/>
  <c r="D2703" i="107"/>
  <c r="D3301" i="107"/>
  <c r="D2046" i="107"/>
  <c r="D2282" i="107"/>
  <c r="D2549" i="107"/>
  <c r="D2169" i="107"/>
  <c r="D1933" i="107"/>
  <c r="D1708" i="107"/>
  <c r="D1384" i="107"/>
  <c r="D2281" i="107"/>
  <c r="D1929" i="107"/>
  <c r="D2843" i="107"/>
  <c r="D2038" i="107"/>
  <c r="D1706" i="107"/>
  <c r="D2695" i="107"/>
  <c r="D2547" i="107"/>
  <c r="D757" i="107"/>
  <c r="D1927" i="107"/>
  <c r="D1128" i="107"/>
  <c r="D1041" i="107"/>
  <c r="D567" i="107"/>
  <c r="D2164" i="107"/>
  <c r="D1305" i="107"/>
  <c r="D1592" i="107"/>
  <c r="D3206" i="107"/>
  <c r="D3094" i="107"/>
  <c r="D2830" i="107"/>
  <c r="D2273" i="107"/>
  <c r="D2162" i="107"/>
  <c r="D820" i="107"/>
  <c r="D1470" i="107"/>
  <c r="D1926" i="107"/>
  <c r="D3358" i="107"/>
  <c r="D1816" i="107"/>
  <c r="D1299" i="107"/>
  <c r="D1376" i="107"/>
  <c r="D1034" i="107"/>
  <c r="D2398" i="107"/>
  <c r="D1696" i="107"/>
  <c r="D1374" i="107"/>
  <c r="D1033" i="107"/>
  <c r="D2031" i="107"/>
  <c r="D1924" i="107"/>
  <c r="D2531" i="107"/>
  <c r="D2396" i="107"/>
  <c r="D2395" i="107"/>
  <c r="D1582" i="107"/>
  <c r="D2821" i="107"/>
  <c r="D3202" i="107"/>
  <c r="D1922" i="107"/>
  <c r="D3201" i="107"/>
  <c r="D2820" i="107"/>
  <c r="D2952" i="107"/>
  <c r="D3084" i="107"/>
  <c r="D2393" i="107"/>
  <c r="D2949" i="107"/>
  <c r="D3285" i="107"/>
  <c r="D2672" i="107"/>
  <c r="D3079" i="107"/>
  <c r="D2389" i="107"/>
  <c r="D2388" i="107"/>
  <c r="D1369" i="107"/>
  <c r="D1288" i="107"/>
  <c r="D3076" i="107"/>
  <c r="D1807" i="107"/>
  <c r="D1285" i="107"/>
  <c r="D3197" i="107"/>
  <c r="D2021" i="107"/>
  <c r="D1914" i="107"/>
  <c r="D2262" i="107"/>
  <c r="D806" i="107"/>
  <c r="D1456" i="107"/>
  <c r="D3395" i="107"/>
  <c r="D2142" i="107"/>
  <c r="D1684" i="107"/>
  <c r="D1283" i="107"/>
  <c r="D1453" i="107"/>
  <c r="D1195" i="107"/>
  <c r="D2667" i="107"/>
  <c r="D803" i="107"/>
  <c r="D651" i="107"/>
  <c r="D1365" i="107"/>
  <c r="D1566" i="107"/>
  <c r="D1018" i="107"/>
  <c r="D734" i="107"/>
  <c r="E1772" i="107"/>
  <c r="D4739" i="107"/>
  <c r="D4609" i="107"/>
  <c r="D4596" i="107"/>
  <c r="D4544" i="107"/>
  <c r="D4531" i="107"/>
  <c r="D4414" i="107"/>
  <c r="D4388" i="107"/>
  <c r="D4349" i="107"/>
  <c r="D4310" i="107"/>
  <c r="D4284" i="107"/>
  <c r="D4128" i="107"/>
  <c r="D4089" i="107"/>
  <c r="D3959" i="107"/>
  <c r="D3868" i="107"/>
  <c r="D3764" i="107"/>
  <c r="D3712" i="107"/>
  <c r="D3699" i="107"/>
  <c r="D3660" i="107"/>
  <c r="D3608" i="107"/>
  <c r="D3167" i="107"/>
  <c r="D3334" i="107"/>
  <c r="D3030" i="107"/>
  <c r="D3497" i="107"/>
  <c r="D3411" i="107"/>
  <c r="D3329" i="107"/>
  <c r="D2900" i="107"/>
  <c r="D3252" i="107"/>
  <c r="D3146" i="107"/>
  <c r="D3400" i="107"/>
  <c r="D3237" i="107"/>
  <c r="D3136" i="107"/>
  <c r="D3371" i="107"/>
  <c r="D3317" i="107"/>
  <c r="D3175" i="107"/>
  <c r="D3043" i="107"/>
  <c r="D3212" i="107"/>
  <c r="D2556" i="107"/>
  <c r="D2917" i="107"/>
  <c r="D2978" i="107"/>
  <c r="D2842" i="107"/>
  <c r="D2971" i="107"/>
  <c r="D2970" i="107"/>
  <c r="D2693" i="107"/>
  <c r="D1301" i="107"/>
  <c r="D2679" i="107"/>
  <c r="D2823" i="107"/>
  <c r="D2268" i="107"/>
  <c r="D2819" i="107"/>
  <c r="D2525" i="107"/>
  <c r="D2951" i="107"/>
  <c r="D3081" i="107"/>
  <c r="D1803" i="107"/>
  <c r="D2254" i="107"/>
  <c r="E3347" i="107"/>
  <c r="D4712" i="107"/>
  <c r="D4686" i="107"/>
  <c r="D4517" i="107"/>
  <c r="D4478" i="107"/>
  <c r="D4452" i="107"/>
  <c r="D4270" i="107"/>
  <c r="D4153" i="107"/>
  <c r="D4114" i="107"/>
  <c r="D4088" i="107"/>
  <c r="D3971" i="107"/>
  <c r="D3958" i="107"/>
  <c r="D3828" i="107"/>
  <c r="D3581" i="107"/>
  <c r="D590" i="107"/>
  <c r="D2624" i="107"/>
  <c r="D1087" i="107"/>
  <c r="D1644" i="107"/>
  <c r="D1882" i="107"/>
  <c r="D1767" i="107"/>
  <c r="D233" i="107"/>
  <c r="D786" i="107"/>
  <c r="D1340" i="107"/>
  <c r="D846" i="107"/>
  <c r="D1408" i="107"/>
  <c r="D1629" i="107"/>
  <c r="D2459" i="107"/>
  <c r="D2313" i="107"/>
  <c r="D1960" i="107"/>
  <c r="D1151" i="107"/>
  <c r="D2438" i="107"/>
  <c r="D1497" i="107"/>
  <c r="D1721" i="107"/>
  <c r="D1321" i="107"/>
  <c r="D1833" i="107"/>
  <c r="D2047" i="107"/>
  <c r="D2043" i="107"/>
  <c r="D1308" i="107"/>
  <c r="D432" i="107"/>
  <c r="D1473" i="107"/>
  <c r="D960" i="107"/>
  <c r="D3294" i="107"/>
  <c r="D383" i="107"/>
  <c r="D678" i="107"/>
  <c r="D817" i="107"/>
  <c r="D2960" i="107"/>
  <c r="D2674" i="107"/>
  <c r="D424" i="107"/>
  <c r="D657" i="107"/>
  <c r="D738" i="107"/>
  <c r="D1024" i="107"/>
  <c r="D876" i="107"/>
  <c r="E3419" i="107"/>
  <c r="D4737" i="107"/>
  <c r="D4711" i="107"/>
  <c r="D4685" i="107"/>
  <c r="D4659" i="107"/>
  <c r="D4633" i="107"/>
  <c r="D4607" i="107"/>
  <c r="D4581" i="107"/>
  <c r="D4555" i="107"/>
  <c r="D4529" i="107"/>
  <c r="D4503" i="107"/>
  <c r="D4477" i="107"/>
  <c r="D4451" i="107"/>
  <c r="D4425" i="107"/>
  <c r="D4399" i="107"/>
  <c r="D4373" i="107"/>
  <c r="D4347" i="107"/>
  <c r="D4321" i="107"/>
  <c r="D4295" i="107"/>
  <c r="D4269" i="107"/>
  <c r="D4243" i="107"/>
  <c r="D4217" i="107"/>
  <c r="D4191" i="107"/>
  <c r="D4165" i="107"/>
  <c r="D4139" i="107"/>
  <c r="D4113" i="107"/>
  <c r="D4087" i="107"/>
  <c r="D4061" i="107"/>
  <c r="D4035" i="107"/>
  <c r="D4009" i="107"/>
  <c r="D3983" i="107"/>
  <c r="D3957" i="107"/>
  <c r="D3931" i="107"/>
  <c r="D3905" i="107"/>
  <c r="D3879" i="107"/>
  <c r="D3853" i="107"/>
  <c r="D3827" i="107"/>
  <c r="D3801" i="107"/>
  <c r="D3775" i="107"/>
  <c r="D3749" i="107"/>
  <c r="D3723" i="107"/>
  <c r="D3697" i="107"/>
  <c r="D3671" i="107"/>
  <c r="D3645" i="107"/>
  <c r="D3619" i="107"/>
  <c r="D3593" i="107"/>
  <c r="D3567" i="107"/>
  <c r="D1167" i="107"/>
  <c r="D2627" i="107"/>
  <c r="D2769" i="107"/>
  <c r="D3386" i="107"/>
  <c r="D2622" i="107"/>
  <c r="D1769" i="107"/>
  <c r="D2765" i="107"/>
  <c r="D1881" i="107"/>
  <c r="D853" i="107"/>
  <c r="D1344" i="107"/>
  <c r="D2221" i="107"/>
  <c r="D2617" i="107"/>
  <c r="D2337" i="107"/>
  <c r="D2099" i="107"/>
  <c r="D1417" i="107"/>
  <c r="D3027" i="107"/>
  <c r="D3378" i="107"/>
  <c r="D2335" i="107"/>
  <c r="D2482" i="107"/>
  <c r="D2096" i="107"/>
  <c r="D2477" i="107"/>
  <c r="D2895" i="107"/>
  <c r="D2330" i="107"/>
  <c r="D1754" i="107"/>
  <c r="D913" i="107"/>
  <c r="D2328" i="107"/>
  <c r="D2471" i="107"/>
  <c r="D2083" i="107"/>
  <c r="D2326" i="107"/>
  <c r="D2323" i="107"/>
  <c r="D2462" i="107"/>
  <c r="D2458" i="107"/>
  <c r="D2076" i="107"/>
  <c r="D2592" i="107"/>
  <c r="D2589" i="107"/>
  <c r="D2070" i="107"/>
  <c r="D1505" i="107"/>
  <c r="D1743" i="107"/>
  <c r="D1851" i="107"/>
  <c r="D2310" i="107"/>
  <c r="D2993" i="107"/>
  <c r="D3131" i="107"/>
  <c r="D2306" i="107"/>
  <c r="D2867" i="107"/>
  <c r="D2197" i="107"/>
  <c r="D2724" i="107"/>
  <c r="D2435" i="107"/>
  <c r="D2569" i="107"/>
  <c r="D1397" i="107"/>
  <c r="D1610" i="107"/>
  <c r="D2720" i="107"/>
  <c r="D2051" i="107"/>
  <c r="D1609" i="107"/>
  <c r="D2424" i="107"/>
  <c r="D3118" i="107"/>
  <c r="D2186" i="107"/>
  <c r="D2713" i="107"/>
  <c r="D1138" i="107"/>
  <c r="D2048" i="107"/>
  <c r="D1392" i="107"/>
  <c r="D2708" i="107"/>
  <c r="D3455" i="107"/>
  <c r="D3453" i="107"/>
  <c r="D2285" i="107"/>
  <c r="D3104" i="107"/>
  <c r="D3362" i="107"/>
  <c r="D2977" i="107"/>
  <c r="D761" i="107"/>
  <c r="D388" i="107"/>
  <c r="D1131" i="107"/>
  <c r="D1130" i="107"/>
  <c r="D1381" i="107"/>
  <c r="D888" i="107"/>
  <c r="D825" i="107"/>
  <c r="D1593" i="107"/>
  <c r="D2692" i="107"/>
  <c r="D2691" i="107"/>
  <c r="D2163" i="107"/>
  <c r="D1380" i="107"/>
  <c r="D883" i="107"/>
  <c r="D2684" i="107"/>
  <c r="D676" i="107"/>
  <c r="D881" i="107"/>
  <c r="D1297" i="107"/>
  <c r="D2032" i="107"/>
  <c r="D2678" i="107"/>
  <c r="D2030" i="107"/>
  <c r="D747" i="107"/>
  <c r="D3087" i="107"/>
  <c r="D1463" i="107"/>
  <c r="D952" i="107"/>
  <c r="D3083" i="107"/>
  <c r="D951" i="107"/>
  <c r="D3284" i="107"/>
  <c r="D1919" i="107"/>
  <c r="D1579" i="107"/>
  <c r="D2025" i="107"/>
  <c r="D1576" i="107"/>
  <c r="D1574" i="107"/>
  <c r="D2806" i="107"/>
  <c r="D1911" i="107"/>
  <c r="D1802" i="107"/>
  <c r="D1908" i="107"/>
  <c r="D1109" i="107"/>
  <c r="D802" i="107"/>
  <c r="D1281" i="107"/>
  <c r="D735" i="107"/>
  <c r="E789" i="107"/>
  <c r="D4723" i="107"/>
  <c r="D4710" i="107"/>
  <c r="D4671" i="107"/>
  <c r="D4645" i="107"/>
  <c r="D4606" i="107"/>
  <c r="D4593" i="107"/>
  <c r="D4567" i="107"/>
  <c r="D4554" i="107"/>
  <c r="D4541" i="107"/>
  <c r="D4515" i="107"/>
  <c r="D4502" i="107"/>
  <c r="D4463" i="107"/>
  <c r="D4450" i="107"/>
  <c r="D4385" i="107"/>
  <c r="D4346" i="107"/>
  <c r="D4268" i="107"/>
  <c r="D4216" i="107"/>
  <c r="D4190" i="107"/>
  <c r="D4112" i="107"/>
  <c r="D4086" i="107"/>
  <c r="D4034" i="107"/>
  <c r="D4008" i="107"/>
  <c r="D3956" i="107"/>
  <c r="D3930" i="107"/>
  <c r="D3904" i="107"/>
  <c r="D3878" i="107"/>
  <c r="D3839" i="107"/>
  <c r="D3826" i="107"/>
  <c r="D3813" i="107"/>
  <c r="D3800" i="107"/>
  <c r="D3774" i="107"/>
  <c r="D3722" i="107"/>
  <c r="D3696" i="107"/>
  <c r="D3670" i="107"/>
  <c r="D3631" i="107"/>
  <c r="D3618" i="107"/>
  <c r="D3579" i="107"/>
  <c r="D3553" i="107"/>
  <c r="D2628" i="107"/>
  <c r="D3041" i="107"/>
  <c r="D3414" i="107"/>
  <c r="D3384" i="107"/>
  <c r="D3162" i="107"/>
  <c r="D1879" i="107"/>
  <c r="D2908" i="107"/>
  <c r="D2336" i="107"/>
  <c r="D2215" i="107"/>
  <c r="D2613" i="107"/>
  <c r="D3025" i="107"/>
  <c r="D2901" i="107"/>
  <c r="D2608" i="107"/>
  <c r="D2605" i="107"/>
  <c r="D2894" i="107"/>
  <c r="D2751" i="107"/>
  <c r="D2604" i="107"/>
  <c r="D2473" i="107"/>
  <c r="D2747" i="107"/>
  <c r="D2745" i="107"/>
  <c r="D3010" i="107"/>
  <c r="D3008" i="107"/>
  <c r="D3141" i="107"/>
  <c r="D2594" i="107"/>
  <c r="D2739" i="107"/>
  <c r="D2738" i="107"/>
  <c r="D3236" i="107"/>
  <c r="D3316" i="107"/>
  <c r="D2577" i="107"/>
  <c r="D2727" i="107"/>
  <c r="D2866" i="107"/>
  <c r="D2054" i="107"/>
  <c r="D2722" i="107"/>
  <c r="D2295" i="107"/>
  <c r="D3117" i="107"/>
  <c r="D2564" i="107"/>
  <c r="D2562" i="107"/>
  <c r="D2421" i="107"/>
  <c r="D1048" i="107"/>
  <c r="D2855" i="107"/>
  <c r="D2555" i="107"/>
  <c r="D2176" i="107"/>
  <c r="D1714" i="107"/>
  <c r="D2416" i="107"/>
  <c r="D3210" i="107"/>
  <c r="D1931" i="107"/>
  <c r="D2041" i="107"/>
  <c r="D2280" i="107"/>
  <c r="D2410" i="107"/>
  <c r="D2546" i="107"/>
  <c r="D1215" i="107"/>
  <c r="D1472" i="107"/>
  <c r="D886" i="107"/>
  <c r="D2540" i="107"/>
  <c r="D2689" i="107"/>
  <c r="D2400" i="107"/>
  <c r="D2829" i="107"/>
  <c r="D2035" i="107"/>
  <c r="D1701" i="107"/>
  <c r="D2683" i="107"/>
  <c r="D1213" i="107"/>
  <c r="D1698" i="107"/>
  <c r="D1467" i="107"/>
  <c r="D1691" i="107"/>
  <c r="D2158" i="107"/>
  <c r="D1464" i="107"/>
  <c r="D2956" i="107"/>
  <c r="D2954" i="107"/>
  <c r="D2028" i="107"/>
  <c r="D3354" i="107"/>
  <c r="D2673" i="107"/>
  <c r="D3198" i="107"/>
  <c r="D2148" i="107"/>
  <c r="D2813" i="107"/>
  <c r="D1915" i="107"/>
  <c r="D2669" i="107"/>
  <c r="D553" i="107"/>
  <c r="D2378" i="107"/>
  <c r="D1282" i="107"/>
  <c r="D1681" i="107"/>
  <c r="E1771" i="107"/>
  <c r="D4735" i="107"/>
  <c r="D4722" i="107"/>
  <c r="D4709" i="107"/>
  <c r="D4696" i="107"/>
  <c r="D4683" i="107"/>
  <c r="D4670" i="107"/>
  <c r="D4657" i="107"/>
  <c r="D4644" i="107"/>
  <c r="D4631" i="107"/>
  <c r="D4618" i="107"/>
  <c r="D4605" i="107"/>
  <c r="D4592" i="107"/>
  <c r="D4579" i="107"/>
  <c r="D4566" i="107"/>
  <c r="D4553" i="107"/>
  <c r="D4540" i="107"/>
  <c r="D4527" i="107"/>
  <c r="D4514" i="107"/>
  <c r="D4501" i="107"/>
  <c r="D4488" i="107"/>
  <c r="D4475" i="107"/>
  <c r="D4462" i="107"/>
  <c r="D4449" i="107"/>
  <c r="D4436" i="107"/>
  <c r="D4423" i="107"/>
  <c r="D4410" i="107"/>
  <c r="D4397" i="107"/>
  <c r="D4384" i="107"/>
  <c r="D4371" i="107"/>
  <c r="D4358" i="107"/>
  <c r="D4345" i="107"/>
  <c r="D4332" i="107"/>
  <c r="D4319" i="107"/>
  <c r="D4306" i="107"/>
  <c r="E2497" i="107"/>
  <c r="D4734" i="107"/>
  <c r="D4708" i="107"/>
  <c r="D4695" i="107"/>
  <c r="D4656" i="107"/>
  <c r="D4630" i="107"/>
  <c r="D4617" i="107"/>
  <c r="D4604" i="107"/>
  <c r="D4578" i="107"/>
  <c r="D4565" i="107"/>
  <c r="D4539" i="107"/>
  <c r="D4500" i="107"/>
  <c r="D4435" i="107"/>
  <c r="D4357" i="107"/>
  <c r="D4318" i="107"/>
  <c r="D4188" i="107"/>
  <c r="D4084" i="107"/>
  <c r="D4006" i="107"/>
  <c r="D3980" i="107"/>
  <c r="D3954" i="107"/>
  <c r="D3915" i="107"/>
  <c r="D3902" i="107"/>
  <c r="D3850" i="107"/>
  <c r="D3811" i="107"/>
  <c r="D3707" i="107"/>
  <c r="D3694" i="107"/>
  <c r="D3590" i="107"/>
  <c r="D3577" i="107"/>
  <c r="D3551" i="107"/>
  <c r="D295" i="107"/>
  <c r="D32" i="107"/>
  <c r="D588" i="107"/>
  <c r="D539" i="107"/>
  <c r="D3406" i="107"/>
  <c r="D5" i="107"/>
  <c r="D234" i="107"/>
  <c r="D1638" i="107"/>
  <c r="D401" i="107"/>
  <c r="D400" i="107"/>
  <c r="D847" i="107"/>
  <c r="D844" i="107"/>
  <c r="D1748" i="107"/>
  <c r="D396" i="107"/>
  <c r="D1158" i="107"/>
  <c r="D2460" i="107"/>
  <c r="D1746" i="107"/>
  <c r="D621" i="107"/>
  <c r="E926" i="107"/>
  <c r="E2113" i="107"/>
  <c r="E2496" i="107"/>
  <c r="D4733" i="107"/>
  <c r="D4720" i="107"/>
  <c r="D4707" i="107"/>
  <c r="D4694" i="107"/>
  <c r="D4681" i="107"/>
  <c r="D4668" i="107"/>
  <c r="D4655" i="107"/>
  <c r="D4642" i="107"/>
  <c r="D4629" i="107"/>
  <c r="D4616" i="107"/>
  <c r="D4603" i="107"/>
  <c r="D4590" i="107"/>
  <c r="D4577" i="107"/>
  <c r="D4564" i="107"/>
  <c r="D4551" i="107"/>
  <c r="D4538" i="107"/>
  <c r="D4525" i="107"/>
  <c r="D4512" i="107"/>
  <c r="D4499" i="107"/>
  <c r="D4486" i="107"/>
  <c r="D4473" i="107"/>
  <c r="D4460" i="107"/>
  <c r="D4447" i="107"/>
  <c r="D4434" i="107"/>
  <c r="D4421" i="107"/>
  <c r="D4408" i="107"/>
  <c r="D4395" i="107"/>
  <c r="D4382" i="107"/>
  <c r="D4369" i="107"/>
  <c r="D4356" i="107"/>
  <c r="D4343" i="107"/>
  <c r="D4330" i="107"/>
  <c r="D4317" i="107"/>
  <c r="D4304" i="107"/>
  <c r="D4291" i="107"/>
  <c r="D4278" i="107"/>
  <c r="D4265" i="107"/>
  <c r="D4252" i="107"/>
  <c r="D4239" i="107"/>
  <c r="D4226" i="107"/>
  <c r="D4213" i="107"/>
  <c r="D4200" i="107"/>
  <c r="D4187" i="107"/>
  <c r="D4174" i="107"/>
  <c r="D4161" i="107"/>
  <c r="D4148" i="107"/>
  <c r="D4135" i="107"/>
  <c r="D4122" i="107"/>
  <c r="D4109" i="107"/>
  <c r="D4096" i="107"/>
  <c r="D4083" i="107"/>
  <c r="D4070" i="107"/>
  <c r="D4057" i="107"/>
  <c r="D4044" i="107"/>
  <c r="D4031" i="107"/>
  <c r="D4018" i="107"/>
  <c r="D4005" i="107"/>
  <c r="D3992" i="107"/>
  <c r="D3979" i="107"/>
  <c r="D3966" i="107"/>
  <c r="D3953" i="107"/>
  <c r="D3940" i="107"/>
  <c r="D3927" i="107"/>
  <c r="D3914" i="107"/>
  <c r="D3901" i="107"/>
  <c r="D3888" i="107"/>
  <c r="D3875" i="107"/>
  <c r="D3862" i="107"/>
  <c r="D3849" i="107"/>
  <c r="D3836" i="107"/>
  <c r="D3823" i="107"/>
  <c r="D3810" i="107"/>
  <c r="D3797" i="107"/>
  <c r="D3784" i="107"/>
  <c r="D3771" i="107"/>
  <c r="D3758" i="107"/>
  <c r="D3745" i="107"/>
  <c r="D3732" i="107"/>
  <c r="D3719" i="107"/>
  <c r="D3706" i="107"/>
  <c r="D3693" i="107"/>
  <c r="D3680" i="107"/>
  <c r="D3667" i="107"/>
  <c r="D3654" i="107"/>
  <c r="D3641" i="107"/>
  <c r="D3628" i="107"/>
  <c r="D3615" i="107"/>
  <c r="D3602" i="107"/>
  <c r="D3589" i="107"/>
  <c r="D3576" i="107"/>
  <c r="D3563" i="107"/>
  <c r="D3550" i="107"/>
  <c r="D1427" i="107"/>
  <c r="D2344" i="107"/>
  <c r="D993" i="107"/>
  <c r="D1988" i="107"/>
  <c r="D1256" i="107"/>
  <c r="D3165" i="107"/>
  <c r="D2768" i="107"/>
  <c r="D3383" i="107"/>
  <c r="D2914" i="107"/>
  <c r="D855" i="107"/>
  <c r="D1884" i="107"/>
  <c r="D450" i="107"/>
  <c r="D990" i="107"/>
  <c r="D1883" i="107"/>
  <c r="D2223" i="107"/>
  <c r="D1642" i="107"/>
  <c r="D1425" i="107"/>
  <c r="D325" i="107"/>
  <c r="D787" i="107"/>
  <c r="D1640" i="107"/>
  <c r="D1766" i="107"/>
  <c r="D1163" i="107"/>
  <c r="D1765" i="107"/>
  <c r="D2102" i="107"/>
  <c r="D2219" i="107"/>
  <c r="D2615" i="107"/>
  <c r="D1983" i="107"/>
  <c r="D2614" i="107"/>
  <c r="D1981" i="107"/>
  <c r="D1521" i="107"/>
  <c r="D1075" i="107"/>
  <c r="D1416" i="107"/>
  <c r="D3376" i="107"/>
  <c r="D3022" i="107"/>
  <c r="D2757" i="107"/>
  <c r="D2334" i="107"/>
  <c r="D1873" i="107"/>
  <c r="D985" i="107"/>
  <c r="D2332" i="107"/>
  <c r="D1871" i="107"/>
  <c r="D2476" i="107"/>
  <c r="D2093" i="107"/>
  <c r="D1338" i="107"/>
  <c r="D2091" i="107"/>
  <c r="D1337" i="107"/>
  <c r="D1414" i="107"/>
  <c r="D1753" i="107"/>
  <c r="D2086" i="107"/>
  <c r="D1976" i="107"/>
  <c r="D2212" i="107"/>
  <c r="D1411" i="107"/>
  <c r="D1751" i="107"/>
  <c r="D1511" i="107"/>
  <c r="D1631" i="107"/>
  <c r="D2327" i="107"/>
  <c r="D2466" i="107"/>
  <c r="D2325" i="107"/>
  <c r="D2888" i="107"/>
  <c r="D1861" i="107"/>
  <c r="D2598" i="107"/>
  <c r="D2743" i="107"/>
  <c r="D3007" i="107"/>
  <c r="D3006" i="107"/>
  <c r="D2319" i="107"/>
  <c r="D2207" i="107"/>
  <c r="D2074" i="107"/>
  <c r="D2073" i="107"/>
  <c r="D1857" i="107"/>
  <c r="D1968" i="107"/>
  <c r="D2071" i="107"/>
  <c r="D1330" i="107"/>
  <c r="D2206" i="107"/>
  <c r="D1855" i="107"/>
  <c r="D2447" i="107"/>
  <c r="D2066" i="107"/>
  <c r="D2446" i="107"/>
  <c r="D2203" i="107"/>
  <c r="D1740" i="107"/>
  <c r="D2309" i="107"/>
  <c r="D2201" i="107"/>
  <c r="D2200" i="107"/>
  <c r="D2578" i="107"/>
  <c r="D2992" i="107"/>
  <c r="D2869" i="107"/>
  <c r="D771" i="107"/>
  <c r="D2058" i="107"/>
  <c r="D2304" i="107"/>
  <c r="D3129" i="107"/>
  <c r="D1955" i="107"/>
  <c r="D2301" i="107"/>
  <c r="D2300" i="107"/>
  <c r="D1952" i="107"/>
  <c r="D1616" i="107"/>
  <c r="D2433" i="107"/>
  <c r="D1731" i="107"/>
  <c r="D1613" i="107"/>
  <c r="D2430" i="107"/>
  <c r="D2721" i="107"/>
  <c r="D1496" i="107"/>
  <c r="D1949" i="107"/>
  <c r="D1724" i="107"/>
  <c r="D2427" i="107"/>
  <c r="D2191" i="107"/>
  <c r="D2296" i="107"/>
  <c r="D3119" i="107"/>
  <c r="D1838" i="107"/>
  <c r="D1606" i="107"/>
  <c r="D2049" i="107"/>
  <c r="D2294" i="107"/>
  <c r="D1603" i="107"/>
  <c r="D2185" i="107"/>
  <c r="D3112" i="107"/>
  <c r="D2987" i="107"/>
  <c r="D1601" i="107"/>
  <c r="D1600" i="107"/>
  <c r="D1393" i="107"/>
  <c r="D2183" i="107"/>
  <c r="D1939" i="107"/>
  <c r="D1598" i="107"/>
  <c r="D2289" i="107"/>
  <c r="D1829" i="107"/>
  <c r="D2854" i="107"/>
  <c r="D2554" i="107"/>
  <c r="D2707" i="107"/>
  <c r="D1597" i="107"/>
  <c r="D1478" i="107"/>
  <c r="D1715" i="107"/>
  <c r="D2417" i="107"/>
  <c r="D2415" i="107"/>
  <c r="D2414" i="107"/>
  <c r="D1824" i="107"/>
  <c r="D1710" i="107"/>
  <c r="D2045" i="107"/>
  <c r="D1310" i="107"/>
  <c r="D1385" i="107"/>
  <c r="D1822" i="107"/>
  <c r="D1821" i="107"/>
  <c r="D2413" i="107"/>
  <c r="D2845" i="107"/>
  <c r="D2279" i="107"/>
  <c r="D2166" i="107"/>
  <c r="D2409" i="107"/>
  <c r="D1820" i="107"/>
  <c r="D1042" i="107"/>
  <c r="D1928" i="107"/>
  <c r="D2545" i="107"/>
  <c r="D887" i="107"/>
  <c r="D756" i="107"/>
  <c r="D2037" i="107"/>
  <c r="D2404" i="107"/>
  <c r="D2833" i="107"/>
  <c r="D2541" i="107"/>
  <c r="D2401" i="107"/>
  <c r="D2967" i="107"/>
  <c r="D279" i="107"/>
  <c r="D681" i="107"/>
  <c r="D565" i="107"/>
  <c r="D821" i="107"/>
  <c r="D1589" i="107"/>
  <c r="D2034" i="107"/>
  <c r="D2272" i="107"/>
  <c r="D1587" i="107"/>
  <c r="D1699" i="107"/>
  <c r="D1586" i="107"/>
  <c r="D1126" i="107"/>
  <c r="D2399" i="107"/>
  <c r="D954" i="107"/>
  <c r="D1375" i="107"/>
  <c r="D1125" i="107"/>
  <c r="D2397" i="107"/>
  <c r="D1466" i="107"/>
  <c r="D1209" i="107"/>
  <c r="D1294" i="107"/>
  <c r="D2958" i="107"/>
  <c r="D2029" i="107"/>
  <c r="D1688" i="107"/>
  <c r="D1292" i="107"/>
  <c r="D1204" i="107"/>
  <c r="D744" i="107"/>
  <c r="D131" i="107"/>
  <c r="D1032" i="107"/>
  <c r="D1202" i="107"/>
  <c r="D2266" i="107"/>
  <c r="D2524" i="107"/>
  <c r="D1290" i="107"/>
  <c r="D244" i="107"/>
  <c r="D811" i="107"/>
  <c r="D2816" i="107"/>
  <c r="D1808" i="107"/>
  <c r="D1029" i="107"/>
  <c r="D1918" i="107"/>
  <c r="D1287" i="107"/>
  <c r="D1028" i="107"/>
  <c r="D2812" i="107"/>
  <c r="D2024" i="107"/>
  <c r="D603" i="107"/>
  <c r="D654" i="107"/>
  <c r="D1685" i="107"/>
  <c r="D3075" i="107"/>
  <c r="D2804" i="107"/>
  <c r="D2381" i="107"/>
  <c r="D1113" i="107"/>
  <c r="D652" i="107"/>
  <c r="D338" i="107"/>
  <c r="D268" i="107"/>
  <c r="D1020" i="107"/>
  <c r="D2517" i="107"/>
  <c r="D468" i="107"/>
  <c r="D1108" i="107"/>
  <c r="D1019" i="107"/>
  <c r="D218" i="107"/>
  <c r="D1799" i="107"/>
  <c r="D2376" i="107"/>
  <c r="D1279" i="107"/>
  <c r="Q205" i="103"/>
  <c r="F16" i="103"/>
  <c r="AF232" i="103"/>
  <c r="AC232" i="103"/>
  <c r="Z231" i="103"/>
  <c r="W231" i="103"/>
  <c r="Q231" i="103"/>
  <c r="B232" i="103"/>
  <c r="AC207" i="103"/>
  <c r="Z211" i="103"/>
  <c r="W228" i="103"/>
  <c r="T219" i="103"/>
  <c r="N223" i="103"/>
  <c r="K226" i="103"/>
  <c r="B204" i="103"/>
  <c r="E11" i="103"/>
  <c r="AC218" i="103"/>
  <c r="Z205" i="103"/>
  <c r="F19" i="103" s="1"/>
  <c r="W225" i="103"/>
  <c r="K225" i="103"/>
  <c r="B206" i="103"/>
  <c r="G11" i="103"/>
  <c r="AC221" i="103"/>
  <c r="W218" i="103"/>
  <c r="N214" i="103"/>
  <c r="K220" i="103"/>
  <c r="B205" i="103"/>
  <c r="AC223" i="103"/>
  <c r="Z222" i="103"/>
  <c r="W217" i="103"/>
  <c r="Q232" i="103"/>
  <c r="K228" i="103"/>
  <c r="B208" i="103"/>
  <c r="AC214" i="103"/>
  <c r="Z210" i="103"/>
  <c r="W203" i="103"/>
  <c r="T208" i="103"/>
  <c r="Q212" i="103"/>
  <c r="N207" i="103"/>
  <c r="B222" i="103"/>
  <c r="AC206" i="103"/>
  <c r="G20" i="103"/>
  <c r="Z209" i="103"/>
  <c r="W209" i="103"/>
  <c r="K211" i="103"/>
  <c r="B226" i="103"/>
  <c r="AI225" i="103"/>
  <c r="AC231" i="103"/>
  <c r="Z229" i="103"/>
  <c r="W215" i="103"/>
  <c r="N228" i="103"/>
  <c r="K224" i="103"/>
  <c r="B228" i="103"/>
  <c r="AC220" i="103"/>
  <c r="W232" i="103"/>
  <c r="T218" i="103"/>
  <c r="K223" i="103"/>
  <c r="B221" i="103"/>
  <c r="AF210" i="103"/>
  <c r="AC216" i="103"/>
  <c r="W212" i="103"/>
  <c r="Q218" i="103"/>
  <c r="N204" i="103"/>
  <c r="K205" i="103"/>
  <c r="F14" i="103" s="1"/>
  <c r="B224" i="103"/>
  <c r="AI212" i="103"/>
  <c r="AC212" i="103"/>
  <c r="Z217" i="103"/>
  <c r="W206" i="103"/>
  <c r="G18" i="103"/>
  <c r="B220" i="103"/>
  <c r="AC217" i="103"/>
  <c r="W208" i="103"/>
  <c r="N206" i="103"/>
  <c r="K210" i="103"/>
  <c r="B212" i="103"/>
  <c r="AC203" i="103"/>
  <c r="D20" i="103"/>
  <c r="Z204" i="103"/>
  <c r="E19" i="103" s="1"/>
  <c r="W205" i="103"/>
  <c r="N203" i="103"/>
  <c r="B230" i="103"/>
  <c r="AI215" i="103"/>
  <c r="AC215" i="103"/>
  <c r="W221" i="103"/>
  <c r="N211" i="103"/>
  <c r="B209" i="103"/>
  <c r="AC209" i="103"/>
  <c r="W211" i="103"/>
  <c r="N218" i="103"/>
  <c r="B218" i="103"/>
  <c r="AC204" i="103"/>
  <c r="E20" i="103"/>
  <c r="Z219" i="103"/>
  <c r="W207" i="103"/>
  <c r="N222" i="103"/>
  <c r="K207" i="103"/>
  <c r="B211" i="103"/>
  <c r="AC228" i="103"/>
  <c r="W204" i="103"/>
  <c r="N217" i="103"/>
  <c r="B229" i="103"/>
  <c r="AI206" i="103"/>
  <c r="G22" i="103" s="1"/>
  <c r="AC211" i="103"/>
  <c r="Z212" i="103"/>
  <c r="W216" i="103"/>
  <c r="N226" i="103"/>
  <c r="K208" i="103"/>
  <c r="B219" i="103"/>
  <c r="AC219" i="103"/>
  <c r="W214" i="103"/>
  <c r="Q230" i="103"/>
  <c r="N224" i="103"/>
  <c r="B215" i="103"/>
  <c r="AC229" i="103"/>
  <c r="Z223" i="103"/>
  <c r="W222" i="103"/>
  <c r="N221" i="103"/>
  <c r="B217" i="103"/>
  <c r="AF227" i="103"/>
  <c r="AC222" i="103"/>
  <c r="W220" i="103"/>
  <c r="T215" i="103"/>
  <c r="N210" i="103"/>
  <c r="K215" i="103"/>
  <c r="B231" i="103"/>
  <c r="AI226" i="103"/>
  <c r="AC225" i="103"/>
  <c r="Z216" i="103"/>
  <c r="W219" i="103"/>
  <c r="N205" i="103"/>
  <c r="F15" i="103"/>
  <c r="B225" i="103"/>
  <c r="AC210" i="103"/>
  <c r="W210" i="103"/>
  <c r="N220" i="103"/>
  <c r="K206" i="103"/>
  <c r="G14" i="103"/>
  <c r="B223" i="103"/>
  <c r="AC224" i="103"/>
  <c r="Z224" i="103"/>
  <c r="W224" i="103"/>
  <c r="N230" i="103"/>
  <c r="B216" i="103"/>
  <c r="AI219" i="103"/>
  <c r="AC226" i="103"/>
  <c r="Z225" i="103"/>
  <c r="W230" i="103"/>
  <c r="N231" i="103"/>
  <c r="K229" i="103"/>
  <c r="B214" i="103"/>
  <c r="AI218" i="103"/>
  <c r="AC213" i="103"/>
  <c r="Z207" i="103"/>
  <c r="W213" i="103"/>
  <c r="T205" i="103"/>
  <c r="F17" i="103" s="1"/>
  <c r="N215" i="103"/>
  <c r="B207" i="103"/>
  <c r="AC205" i="103"/>
  <c r="F20" i="103"/>
  <c r="W229" i="103"/>
  <c r="T209" i="103"/>
  <c r="N213" i="103"/>
  <c r="B203" i="103"/>
  <c r="D11" i="103"/>
  <c r="AC208" i="103"/>
  <c r="Z206" i="103"/>
  <c r="G19" i="103"/>
  <c r="W223" i="103"/>
  <c r="N208" i="103"/>
  <c r="K213" i="103"/>
  <c r="B210" i="103"/>
  <c r="AI224" i="103"/>
  <c r="AC227" i="103"/>
  <c r="Z230" i="103"/>
  <c r="W226" i="103"/>
  <c r="T207" i="103"/>
  <c r="N219" i="103"/>
  <c r="B213" i="103"/>
  <c r="AI230" i="103"/>
  <c r="AC230" i="103"/>
  <c r="W227" i="103"/>
  <c r="T216" i="103"/>
  <c r="N229" i="103"/>
  <c r="K232" i="103"/>
  <c r="B227" i="103"/>
  <c r="Q207" i="102"/>
  <c r="Q233" i="102"/>
  <c r="Q204" i="102"/>
  <c r="E16" i="102" s="1"/>
  <c r="Q230" i="102"/>
  <c r="Q229" i="102"/>
  <c r="Q208" i="102"/>
  <c r="Q219" i="102"/>
  <c r="Q213" i="102"/>
  <c r="M16" i="101"/>
  <c r="D1858" i="108"/>
  <c r="D1877" i="108"/>
  <c r="D1872" i="108"/>
  <c r="D1865" i="108"/>
  <c r="R232" i="100"/>
  <c r="Q219" i="97"/>
  <c r="Q222" i="97"/>
  <c r="Q218" i="97"/>
  <c r="Q217" i="97"/>
  <c r="Q214" i="97"/>
  <c r="Q221" i="97"/>
  <c r="L11" i="103"/>
  <c r="M11" i="103"/>
  <c r="F11" i="103"/>
  <c r="L15" i="103"/>
  <c r="M15" i="103"/>
  <c r="G15" i="103"/>
  <c r="L18" i="103"/>
  <c r="M18" i="103"/>
  <c r="D18" i="103"/>
  <c r="E18" i="103"/>
  <c r="F18" i="103"/>
  <c r="M19" i="103"/>
  <c r="L20" i="103"/>
  <c r="M20" i="103"/>
  <c r="N20" i="103"/>
  <c r="M21" i="103"/>
  <c r="L23" i="103"/>
  <c r="D15" i="103"/>
  <c r="E15" i="103"/>
  <c r="N224" i="95"/>
  <c r="B230" i="95"/>
  <c r="B218" i="95"/>
  <c r="B204" i="95"/>
  <c r="E11" i="95"/>
  <c r="K209" i="95"/>
  <c r="AI224" i="95"/>
  <c r="W216" i="95"/>
  <c r="AC208" i="95"/>
  <c r="E211" i="95"/>
  <c r="E219" i="95"/>
  <c r="E222" i="95"/>
  <c r="E208" i="95"/>
  <c r="E209" i="95"/>
  <c r="L11" i="95"/>
  <c r="M11" i="95"/>
  <c r="B211" i="95"/>
  <c r="B220" i="95"/>
  <c r="B232" i="95"/>
  <c r="B203" i="95"/>
  <c r="D11" i="95"/>
  <c r="B209" i="95"/>
  <c r="B205" i="95"/>
  <c r="F11" i="95"/>
  <c r="B219" i="95"/>
  <c r="B222" i="95"/>
  <c r="B229" i="95"/>
  <c r="B226" i="95"/>
  <c r="B206" i="95"/>
  <c r="G11" i="95"/>
  <c r="B228" i="95"/>
  <c r="B216" i="95"/>
  <c r="B231" i="95"/>
  <c r="B227" i="95"/>
  <c r="B225" i="95"/>
  <c r="B210" i="95"/>
  <c r="B213" i="95"/>
  <c r="B207" i="95"/>
  <c r="B221" i="95"/>
  <c r="B217" i="95"/>
  <c r="B212" i="95"/>
  <c r="B214" i="95"/>
  <c r="B224" i="95"/>
  <c r="B215" i="95"/>
  <c r="B223" i="95"/>
  <c r="B233" i="95"/>
  <c r="B208" i="95"/>
  <c r="K221" i="95"/>
  <c r="K205" i="95"/>
  <c r="F14" i="95"/>
  <c r="K218" i="95"/>
  <c r="K228" i="95"/>
  <c r="K225" i="95"/>
  <c r="K230" i="95"/>
  <c r="K213" i="95"/>
  <c r="K223" i="95"/>
  <c r="K227" i="95"/>
  <c r="K219" i="95"/>
  <c r="K217" i="95"/>
  <c r="K210" i="95"/>
  <c r="K232" i="95"/>
  <c r="K226" i="95"/>
  <c r="N204" i="95"/>
  <c r="N218" i="95"/>
  <c r="N207" i="95"/>
  <c r="N217" i="95"/>
  <c r="N215" i="95"/>
  <c r="N223" i="95"/>
  <c r="N208" i="95"/>
  <c r="N210" i="95"/>
  <c r="N231" i="95"/>
  <c r="N220" i="95"/>
  <c r="N222" i="95"/>
  <c r="N206" i="95"/>
  <c r="G15" i="95"/>
  <c r="N213" i="95"/>
  <c r="N229" i="95"/>
  <c r="N232" i="95"/>
  <c r="N216" i="95"/>
  <c r="N219" i="95"/>
  <c r="N205" i="95"/>
  <c r="F15" i="95"/>
  <c r="N230" i="95"/>
  <c r="N203" i="95"/>
  <c r="N227" i="95"/>
  <c r="N228" i="95"/>
  <c r="N221" i="95"/>
  <c r="N233" i="95"/>
  <c r="E15" i="95"/>
  <c r="N225" i="95"/>
  <c r="N214" i="95"/>
  <c r="D15" i="95"/>
  <c r="L15" i="95"/>
  <c r="M15" i="95"/>
  <c r="T232" i="95"/>
  <c r="T231" i="95"/>
  <c r="T223" i="95"/>
  <c r="T216" i="95"/>
  <c r="T219" i="95"/>
  <c r="T225" i="95"/>
  <c r="L18" i="95"/>
  <c r="W233" i="95"/>
  <c r="W226" i="95"/>
  <c r="W211" i="95"/>
  <c r="W203" i="95"/>
  <c r="D18" i="95"/>
  <c r="W227" i="95"/>
  <c r="W205" i="95"/>
  <c r="F18" i="95"/>
  <c r="W218" i="95"/>
  <c r="W204" i="95"/>
  <c r="E18" i="95"/>
  <c r="W221" i="95"/>
  <c r="W214" i="95"/>
  <c r="W224" i="95"/>
  <c r="W208" i="95"/>
  <c r="W212" i="95"/>
  <c r="W228" i="95"/>
  <c r="W206" i="95"/>
  <c r="G18" i="95"/>
  <c r="W207" i="95"/>
  <c r="W209" i="95"/>
  <c r="W217" i="95"/>
  <c r="W220" i="95"/>
  <c r="W219" i="95"/>
  <c r="W213" i="95"/>
  <c r="W229" i="95"/>
  <c r="W231" i="95"/>
  <c r="W230" i="95"/>
  <c r="W225" i="95"/>
  <c r="W223" i="95"/>
  <c r="W210" i="95"/>
  <c r="W222" i="95"/>
  <c r="W232" i="95"/>
  <c r="W215" i="95"/>
  <c r="Z233" i="95"/>
  <c r="Z211" i="95"/>
  <c r="Z228" i="95"/>
  <c r="Z223" i="95"/>
  <c r="Z220" i="95"/>
  <c r="Z205" i="95"/>
  <c r="F19" i="95"/>
  <c r="Z226" i="95"/>
  <c r="Z217" i="95"/>
  <c r="Z204" i="95"/>
  <c r="E19" i="95" s="1"/>
  <c r="Z206" i="95"/>
  <c r="G19" i="95"/>
  <c r="Z208" i="95"/>
  <c r="Z231" i="95"/>
  <c r="Z221" i="95"/>
  <c r="Z224" i="95"/>
  <c r="Z225" i="95"/>
  <c r="N20" i="95"/>
  <c r="L20" i="95"/>
  <c r="AC223" i="95"/>
  <c r="AC212" i="95"/>
  <c r="AC203" i="95"/>
  <c r="D20" i="95"/>
  <c r="AC210" i="95"/>
  <c r="AC222" i="95"/>
  <c r="AC206" i="95"/>
  <c r="G20" i="95"/>
  <c r="AC215" i="95"/>
  <c r="AC204" i="95"/>
  <c r="E20" i="95"/>
  <c r="AC220" i="95"/>
  <c r="AC218" i="95"/>
  <c r="AC207" i="95"/>
  <c r="AC205" i="95"/>
  <c r="F20" i="95"/>
  <c r="AC229" i="95"/>
  <c r="AC225" i="95"/>
  <c r="AC214" i="95"/>
  <c r="AC230" i="95"/>
  <c r="AC221" i="95"/>
  <c r="AC216" i="95"/>
  <c r="AC219" i="95"/>
  <c r="AC211" i="95"/>
  <c r="AC226" i="95"/>
  <c r="AC209" i="95"/>
  <c r="AC227" i="95"/>
  <c r="AC228" i="95"/>
  <c r="AC224" i="95"/>
  <c r="AC213" i="95"/>
  <c r="AC217" i="95"/>
  <c r="AC233" i="95"/>
  <c r="AC231" i="95"/>
  <c r="AC232" i="95"/>
  <c r="AF212" i="95"/>
  <c r="AF224" i="95"/>
  <c r="AF222" i="95"/>
  <c r="AF231" i="95"/>
  <c r="AF229" i="95"/>
  <c r="AF215" i="95"/>
  <c r="M22" i="95"/>
  <c r="AI213" i="95"/>
  <c r="AI226" i="95"/>
  <c r="AI206" i="95"/>
  <c r="G22" i="95"/>
  <c r="AI216" i="95"/>
  <c r="AI205" i="95"/>
  <c r="F22" i="95"/>
  <c r="AI210" i="95"/>
  <c r="AI207" i="95"/>
  <c r="AI230" i="95"/>
  <c r="AI219" i="95"/>
  <c r="AI209" i="95"/>
  <c r="AI208" i="95"/>
  <c r="AI225" i="95"/>
  <c r="AI232" i="95"/>
  <c r="L23" i="95"/>
  <c r="Q226" i="95"/>
  <c r="Q203" i="95"/>
  <c r="D16" i="95"/>
  <c r="Q207" i="95"/>
  <c r="D12" i="33"/>
  <c r="D10" i="33"/>
  <c r="D7" i="33"/>
  <c r="B9" i="33"/>
  <c r="B8" i="33"/>
  <c r="D11" i="33"/>
  <c r="B12" i="33"/>
  <c r="F11" i="33"/>
  <c r="D8" i="33"/>
  <c r="B6" i="33"/>
  <c r="B15" i="33"/>
  <c r="D13" i="33"/>
  <c r="N209" i="99"/>
  <c r="H217" i="99"/>
  <c r="E215" i="99"/>
  <c r="B220" i="99"/>
  <c r="N220" i="99"/>
  <c r="K213" i="99"/>
  <c r="H212" i="99"/>
  <c r="B217" i="99"/>
  <c r="N228" i="99"/>
  <c r="K230" i="99"/>
  <c r="H214" i="99"/>
  <c r="B219" i="99"/>
  <c r="N215" i="99"/>
  <c r="H230" i="99"/>
  <c r="B232" i="99"/>
  <c r="N207" i="99"/>
  <c r="H220" i="99"/>
  <c r="B224" i="99"/>
  <c r="N214" i="99"/>
  <c r="K211" i="99"/>
  <c r="H229" i="99"/>
  <c r="B218" i="99"/>
  <c r="N217" i="99"/>
  <c r="H232" i="99"/>
  <c r="B228" i="99"/>
  <c r="N211" i="99"/>
  <c r="K219" i="99"/>
  <c r="H216" i="99"/>
  <c r="B221" i="99"/>
  <c r="N231" i="99"/>
  <c r="H226" i="99"/>
  <c r="B211" i="99"/>
  <c r="N213" i="99"/>
  <c r="H222" i="99"/>
  <c r="B212" i="99"/>
  <c r="N208" i="99"/>
  <c r="K207" i="99"/>
  <c r="H215" i="99"/>
  <c r="E213" i="99"/>
  <c r="B208" i="99"/>
  <c r="N203" i="99"/>
  <c r="E15" i="99"/>
  <c r="K203" i="99"/>
  <c r="E14" i="99" s="1"/>
  <c r="H205" i="99"/>
  <c r="G13" i="99"/>
  <c r="B216" i="99"/>
  <c r="N223" i="99"/>
  <c r="E210" i="99"/>
  <c r="B209" i="99"/>
  <c r="N219" i="99"/>
  <c r="K218" i="99"/>
  <c r="H203" i="99"/>
  <c r="E13" i="99"/>
  <c r="E203" i="99"/>
  <c r="E12" i="99"/>
  <c r="B213" i="99"/>
  <c r="N229" i="99"/>
  <c r="K208" i="99"/>
  <c r="B204" i="99"/>
  <c r="F11" i="99"/>
  <c r="N226" i="99"/>
  <c r="K217" i="99"/>
  <c r="H228" i="99"/>
  <c r="B206" i="99"/>
  <c r="N216" i="99"/>
  <c r="H223" i="99"/>
  <c r="E216" i="99"/>
  <c r="B210" i="99"/>
  <c r="N218" i="99"/>
  <c r="K220" i="99"/>
  <c r="H218" i="99"/>
  <c r="B215" i="99"/>
  <c r="N222" i="99"/>
  <c r="K224" i="99"/>
  <c r="H231" i="99"/>
  <c r="E231" i="99"/>
  <c r="B231" i="99"/>
  <c r="N204" i="99"/>
  <c r="F15" i="99"/>
  <c r="H219" i="99"/>
  <c r="B227" i="99"/>
  <c r="N202" i="99"/>
  <c r="B223" i="99"/>
  <c r="N232" i="99"/>
  <c r="K229" i="99"/>
  <c r="H211" i="99"/>
  <c r="E223" i="99"/>
  <c r="B229" i="99"/>
  <c r="N227" i="99"/>
  <c r="K231" i="99"/>
  <c r="E228" i="99"/>
  <c r="B222" i="99"/>
  <c r="N212" i="99"/>
  <c r="H221" i="99"/>
  <c r="B207" i="99"/>
  <c r="N210" i="99"/>
  <c r="K215" i="99"/>
  <c r="E207" i="99"/>
  <c r="B202" i="99"/>
  <c r="N230" i="99"/>
  <c r="H225" i="99"/>
  <c r="B226" i="99"/>
  <c r="N225" i="99"/>
  <c r="K227" i="99"/>
  <c r="E220" i="99"/>
  <c r="B225" i="99"/>
  <c r="N221" i="99"/>
  <c r="K228" i="99"/>
  <c r="H213" i="99"/>
  <c r="B205" i="99"/>
  <c r="G11" i="99"/>
  <c r="N206" i="99"/>
  <c r="B203" i="99"/>
  <c r="E11" i="99"/>
  <c r="N205" i="99"/>
  <c r="G15" i="99"/>
  <c r="K204" i="99"/>
  <c r="F14" i="99"/>
  <c r="H206" i="99"/>
  <c r="B214" i="99"/>
  <c r="N224" i="99"/>
  <c r="K210" i="99"/>
  <c r="H202" i="99"/>
  <c r="D13" i="99"/>
  <c r="B230" i="99"/>
  <c r="M11" i="99"/>
  <c r="M15" i="99"/>
  <c r="L15" i="99"/>
  <c r="L13" i="99"/>
  <c r="L11" i="99"/>
  <c r="D15" i="99"/>
  <c r="D11" i="99"/>
  <c r="M16" i="99"/>
  <c r="Q202" i="99"/>
  <c r="D16" i="99"/>
  <c r="Q203" i="99"/>
  <c r="E16" i="99" s="1"/>
  <c r="Q205" i="99"/>
  <c r="G16" i="99"/>
  <c r="Q210" i="99"/>
  <c r="Q225" i="99"/>
  <c r="Q220" i="99"/>
  <c r="Q212" i="99"/>
  <c r="Q229" i="99"/>
  <c r="Q216" i="99"/>
  <c r="Q207" i="99"/>
  <c r="Q217" i="99"/>
  <c r="M17" i="99"/>
  <c r="L17" i="99"/>
  <c r="T202" i="99"/>
  <c r="D17" i="99"/>
  <c r="T207" i="99"/>
  <c r="T203" i="99"/>
  <c r="E17" i="99"/>
  <c r="T204" i="99"/>
  <c r="F17" i="99"/>
  <c r="T205" i="99"/>
  <c r="G17" i="99"/>
  <c r="T212" i="99"/>
  <c r="T215" i="99"/>
  <c r="T218" i="99"/>
  <c r="T217" i="99"/>
  <c r="T219" i="99"/>
  <c r="T230" i="99"/>
  <c r="T220" i="99"/>
  <c r="T206" i="99"/>
  <c r="T225" i="99"/>
  <c r="T231" i="99"/>
  <c r="T226" i="99"/>
  <c r="T229" i="99"/>
  <c r="T222" i="99"/>
  <c r="T223" i="99"/>
  <c r="T210" i="99"/>
  <c r="T209" i="99"/>
  <c r="T208" i="99"/>
  <c r="T232" i="99"/>
  <c r="T227" i="99"/>
  <c r="T228" i="99"/>
  <c r="T214" i="99"/>
  <c r="T221" i="99"/>
  <c r="T211" i="99"/>
  <c r="T224" i="99"/>
  <c r="T216" i="99"/>
  <c r="T213" i="99"/>
  <c r="W203" i="99"/>
  <c r="E18" i="99"/>
  <c r="W205" i="99"/>
  <c r="G18" i="99"/>
  <c r="W231" i="99"/>
  <c r="W232" i="99"/>
  <c r="W213" i="99"/>
  <c r="W230" i="99"/>
  <c r="W228" i="99"/>
  <c r="W218" i="99"/>
  <c r="W211" i="99"/>
  <c r="W216" i="99"/>
  <c r="W206" i="99"/>
  <c r="W227" i="99"/>
  <c r="W223" i="99"/>
  <c r="W208" i="99"/>
  <c r="W229" i="99"/>
  <c r="Z202" i="99"/>
  <c r="D19" i="99"/>
  <c r="L19" i="99"/>
  <c r="M19" i="99"/>
  <c r="N19" i="99"/>
  <c r="Z203" i="99"/>
  <c r="E19" i="99"/>
  <c r="Z204" i="99"/>
  <c r="F19" i="99"/>
  <c r="Z205" i="99"/>
  <c r="G19" i="99"/>
  <c r="Z211" i="99"/>
  <c r="Z207" i="99"/>
  <c r="Z229" i="99"/>
  <c r="Z231" i="99"/>
  <c r="Z226" i="99"/>
  <c r="Z212" i="99"/>
  <c r="Z222" i="99"/>
  <c r="Z228" i="99"/>
  <c r="Z206" i="99"/>
  <c r="Z219" i="99"/>
  <c r="Z223" i="99"/>
  <c r="Z220" i="99"/>
  <c r="Z214" i="99"/>
  <c r="Z209" i="99"/>
  <c r="Z227" i="99"/>
  <c r="Z232" i="99"/>
  <c r="Z210" i="99"/>
  <c r="Z208" i="99"/>
  <c r="Z230" i="99"/>
  <c r="Z218" i="99"/>
  <c r="Z225" i="99"/>
  <c r="Z215" i="99"/>
  <c r="Z213" i="99"/>
  <c r="Z221" i="99"/>
  <c r="Z224" i="99"/>
  <c r="Z216" i="99"/>
  <c r="Z217" i="99"/>
  <c r="M20" i="99"/>
  <c r="AC203" i="99"/>
  <c r="E20" i="99" s="1"/>
  <c r="F20" i="99"/>
  <c r="AC221" i="99"/>
  <c r="AC226" i="99"/>
  <c r="AC216" i="99"/>
  <c r="AC231" i="99"/>
  <c r="AC217" i="99"/>
  <c r="AC208" i="99"/>
  <c r="AC215" i="99"/>
  <c r="AC229" i="99"/>
  <c r="AF202" i="99"/>
  <c r="D21" i="99"/>
  <c r="AF203" i="99"/>
  <c r="E21" i="99" s="1"/>
  <c r="AF204" i="99"/>
  <c r="F21" i="99"/>
  <c r="AF227" i="99"/>
  <c r="AF223" i="99"/>
  <c r="AF213" i="99"/>
  <c r="AF208" i="99"/>
  <c r="AF209" i="99"/>
  <c r="AF220" i="99"/>
  <c r="AF224" i="99"/>
  <c r="AF211" i="99"/>
  <c r="AF206" i="99"/>
  <c r="AF207" i="99"/>
  <c r="AF210" i="99"/>
  <c r="AF216" i="99"/>
  <c r="AF225" i="99"/>
  <c r="AF218" i="99"/>
  <c r="AF229" i="99"/>
  <c r="AF230" i="99"/>
  <c r="L22" i="99"/>
  <c r="AI224" i="99"/>
  <c r="AI208" i="99"/>
  <c r="AI206" i="99"/>
  <c r="AI221" i="99"/>
  <c r="AI229" i="99"/>
  <c r="AI217" i="99"/>
  <c r="AI230" i="99"/>
  <c r="N218" i="101"/>
  <c r="K206" i="101"/>
  <c r="G14" i="101" s="1"/>
  <c r="B206" i="101"/>
  <c r="G11" i="101"/>
  <c r="N216" i="101"/>
  <c r="B226" i="101"/>
  <c r="N220" i="101"/>
  <c r="B227" i="101"/>
  <c r="N219" i="101"/>
  <c r="B229" i="101"/>
  <c r="N214" i="101"/>
  <c r="B224" i="101"/>
  <c r="N212" i="101"/>
  <c r="B209" i="101"/>
  <c r="N223" i="101"/>
  <c r="K223" i="101"/>
  <c r="B211" i="101"/>
  <c r="N227" i="101"/>
  <c r="B220" i="101"/>
  <c r="N213" i="101"/>
  <c r="K216" i="101"/>
  <c r="B216" i="101"/>
  <c r="N205" i="101"/>
  <c r="F15" i="101"/>
  <c r="B222" i="101"/>
  <c r="N204" i="101"/>
  <c r="E15" i="101"/>
  <c r="B212" i="101"/>
  <c r="N217" i="101"/>
  <c r="B219" i="101"/>
  <c r="N228" i="101"/>
  <c r="B214" i="101"/>
  <c r="N221" i="101"/>
  <c r="B210" i="101"/>
  <c r="N208" i="101"/>
  <c r="K204" i="101"/>
  <c r="E14" i="101"/>
  <c r="B207" i="101"/>
  <c r="N211" i="101"/>
  <c r="B208" i="101"/>
  <c r="N215" i="101"/>
  <c r="B205" i="101"/>
  <c r="F11" i="101"/>
  <c r="N206" i="101"/>
  <c r="G15" i="101"/>
  <c r="K203" i="101"/>
  <c r="D14" i="101"/>
  <c r="B203" i="101"/>
  <c r="N224" i="101"/>
  <c r="B217" i="101"/>
  <c r="N225" i="101"/>
  <c r="B223" i="101"/>
  <c r="N222" i="101"/>
  <c r="B204" i="101"/>
  <c r="N207" i="101"/>
  <c r="K209" i="101"/>
  <c r="B213" i="101"/>
  <c r="N210" i="101"/>
  <c r="B230" i="101"/>
  <c r="N203" i="101"/>
  <c r="D15" i="101"/>
  <c r="B215" i="101"/>
  <c r="N209" i="101"/>
  <c r="K229" i="101"/>
  <c r="B221" i="101"/>
  <c r="N226" i="101"/>
  <c r="B225" i="101"/>
  <c r="N229" i="101"/>
  <c r="B218" i="101"/>
  <c r="M15" i="101"/>
  <c r="M11" i="101"/>
  <c r="L15" i="101"/>
  <c r="L11" i="101"/>
  <c r="N230" i="101"/>
  <c r="K218" i="101"/>
  <c r="B228" i="101"/>
  <c r="E11" i="101"/>
  <c r="D11" i="101"/>
  <c r="Z224" i="101"/>
  <c r="Z209" i="101"/>
  <c r="Z220" i="101"/>
  <c r="Z218" i="101"/>
  <c r="Z213" i="101"/>
  <c r="Z216" i="101"/>
  <c r="Z223" i="101"/>
  <c r="Z214" i="101"/>
  <c r="Z222" i="101"/>
  <c r="Z203" i="101"/>
  <c r="D19" i="101"/>
  <c r="Z208" i="101"/>
  <c r="Z227" i="101"/>
  <c r="Z204" i="101"/>
  <c r="E19" i="101"/>
  <c r="Z217" i="101"/>
  <c r="AC208" i="101"/>
  <c r="AC219" i="101"/>
  <c r="AC226" i="101"/>
  <c r="AC225" i="101"/>
  <c r="AC206" i="101"/>
  <c r="G20" i="101"/>
  <c r="AC223" i="101"/>
  <c r="AC204" i="101"/>
  <c r="E20" i="101"/>
  <c r="AC211" i="101"/>
  <c r="AC205" i="101"/>
  <c r="F20" i="101"/>
  <c r="AC212" i="101"/>
  <c r="AC218" i="101"/>
  <c r="AC210" i="101"/>
  <c r="AC207" i="101"/>
  <c r="AC229" i="101"/>
  <c r="AC227" i="101"/>
  <c r="AC221" i="101"/>
  <c r="AC217" i="101"/>
  <c r="AC220" i="101"/>
  <c r="AC216" i="101"/>
  <c r="AC230" i="101"/>
  <c r="AC215" i="101"/>
  <c r="AC214" i="101"/>
  <c r="AC209" i="101"/>
  <c r="AC213" i="101"/>
  <c r="AC228" i="101"/>
  <c r="AC222" i="101"/>
  <c r="AC224" i="101"/>
  <c r="AC203" i="101"/>
  <c r="D20" i="101"/>
  <c r="L20" i="101"/>
  <c r="M20" i="101"/>
  <c r="N20" i="101"/>
  <c r="AF207" i="101"/>
  <c r="AF223" i="101"/>
  <c r="AF215" i="101"/>
  <c r="AF229" i="101"/>
  <c r="AI209" i="101"/>
  <c r="AI230" i="101"/>
  <c r="AI217" i="101"/>
  <c r="AI206" i="101"/>
  <c r="G22" i="101" s="1"/>
  <c r="AI210" i="101"/>
  <c r="AI219" i="101"/>
  <c r="AI224" i="101"/>
  <c r="AI220" i="101"/>
  <c r="AI212" i="101"/>
  <c r="AI225" i="101"/>
  <c r="AI204" i="101"/>
  <c r="E22" i="101"/>
  <c r="AI207" i="101"/>
  <c r="L23" i="101"/>
  <c r="M18" i="101"/>
  <c r="L18" i="101"/>
  <c r="W226" i="101"/>
  <c r="W230" i="101"/>
  <c r="W203" i="101"/>
  <c r="D18" i="101"/>
  <c r="W227" i="101"/>
  <c r="W216" i="101"/>
  <c r="W229" i="101"/>
  <c r="W221" i="101"/>
  <c r="W204" i="101"/>
  <c r="E18" i="101"/>
  <c r="W207" i="101"/>
  <c r="W219" i="101"/>
  <c r="W205" i="101"/>
  <c r="F18" i="101"/>
  <c r="W222" i="101"/>
  <c r="W210" i="101"/>
  <c r="W206" i="101"/>
  <c r="G18" i="101"/>
  <c r="W220" i="101"/>
  <c r="W223" i="101"/>
  <c r="W213" i="101"/>
  <c r="W208" i="101"/>
  <c r="W211" i="101"/>
  <c r="W209" i="101"/>
  <c r="W212" i="101"/>
  <c r="W228" i="101"/>
  <c r="W217" i="101"/>
  <c r="W224" i="101"/>
  <c r="W225" i="101"/>
  <c r="W218" i="101"/>
  <c r="W215" i="101"/>
  <c r="W214" i="101"/>
  <c r="T219" i="101"/>
  <c r="T217" i="101"/>
  <c r="T212" i="101"/>
  <c r="T207" i="101"/>
  <c r="T203" i="101"/>
  <c r="D17" i="101" s="1"/>
  <c r="T229" i="101"/>
  <c r="T205" i="101"/>
  <c r="F17" i="101" s="1"/>
  <c r="L18" i="94"/>
  <c r="L18" i="100"/>
  <c r="W220" i="100"/>
  <c r="N233" i="100"/>
  <c r="B228" i="100"/>
  <c r="W217" i="100"/>
  <c r="N232" i="100"/>
  <c r="K220" i="100"/>
  <c r="B231" i="100"/>
  <c r="W211" i="100"/>
  <c r="N230" i="100"/>
  <c r="K214" i="100"/>
  <c r="B222" i="100"/>
  <c r="W214" i="100"/>
  <c r="N231" i="100"/>
  <c r="B223" i="100"/>
  <c r="W218" i="100"/>
  <c r="N225" i="100"/>
  <c r="K218" i="100"/>
  <c r="B227" i="100"/>
  <c r="W226" i="100"/>
  <c r="N229" i="100"/>
  <c r="K203" i="100"/>
  <c r="D14" i="100" s="1"/>
  <c r="B205" i="100"/>
  <c r="F11" i="100"/>
  <c r="W228" i="100"/>
  <c r="N208" i="100"/>
  <c r="B211" i="100"/>
  <c r="W208" i="100"/>
  <c r="T205" i="100"/>
  <c r="F17" i="100" s="1"/>
  <c r="N209" i="100"/>
  <c r="K221" i="100"/>
  <c r="B206" i="100"/>
  <c r="G11" i="100"/>
  <c r="W215" i="100"/>
  <c r="N221" i="100"/>
  <c r="B226" i="100"/>
  <c r="W229" i="100"/>
  <c r="N222" i="100"/>
  <c r="B219" i="100"/>
  <c r="W219" i="100"/>
  <c r="T219" i="100"/>
  <c r="N228" i="100"/>
  <c r="B209" i="100"/>
  <c r="W225" i="100"/>
  <c r="N223" i="100"/>
  <c r="K213" i="100"/>
  <c r="B204" i="100"/>
  <c r="E11" i="100"/>
  <c r="W204" i="100"/>
  <c r="N203" i="100"/>
  <c r="D15" i="100"/>
  <c r="B203" i="100"/>
  <c r="D11" i="100"/>
  <c r="W203" i="100"/>
  <c r="D18" i="100"/>
  <c r="N213" i="100"/>
  <c r="K205" i="100"/>
  <c r="F14" i="100" s="1"/>
  <c r="B210" i="100"/>
  <c r="W210" i="100"/>
  <c r="T206" i="100"/>
  <c r="G17" i="100"/>
  <c r="N211" i="100"/>
  <c r="K225" i="100"/>
  <c r="B216" i="100"/>
  <c r="W213" i="100"/>
  <c r="N218" i="100"/>
  <c r="B224" i="100"/>
  <c r="W209" i="100"/>
  <c r="N219" i="100"/>
  <c r="K226" i="100"/>
  <c r="B220" i="100"/>
  <c r="W222" i="100"/>
  <c r="N226" i="100"/>
  <c r="K228" i="100"/>
  <c r="B221" i="100"/>
  <c r="W207" i="100"/>
  <c r="T224" i="100"/>
  <c r="N215" i="100"/>
  <c r="K224" i="100"/>
  <c r="B213" i="100"/>
  <c r="W231" i="100"/>
  <c r="T217" i="100"/>
  <c r="N224" i="100"/>
  <c r="K233" i="100"/>
  <c r="B214" i="100"/>
  <c r="W233" i="100"/>
  <c r="N210" i="100"/>
  <c r="K216" i="100"/>
  <c r="B208" i="100"/>
  <c r="W232" i="100"/>
  <c r="N207" i="100"/>
  <c r="B207" i="100"/>
  <c r="W227" i="100"/>
  <c r="N214" i="100"/>
  <c r="K223" i="100"/>
  <c r="B212" i="100"/>
  <c r="W206" i="100"/>
  <c r="G18" i="100"/>
  <c r="N216" i="100"/>
  <c r="K209" i="100"/>
  <c r="B217" i="100"/>
  <c r="W221" i="100"/>
  <c r="N217" i="100"/>
  <c r="K217" i="100"/>
  <c r="B215" i="100"/>
  <c r="W224" i="100"/>
  <c r="U222" i="100"/>
  <c r="N220" i="100"/>
  <c r="K222" i="100"/>
  <c r="B218" i="100"/>
  <c r="W230" i="100"/>
  <c r="U232" i="100"/>
  <c r="N227" i="100"/>
  <c r="K229" i="100"/>
  <c r="B225" i="100"/>
  <c r="W205" i="100"/>
  <c r="F18" i="100"/>
  <c r="U211" i="100"/>
  <c r="N206" i="100"/>
  <c r="G15" i="100"/>
  <c r="K208" i="100"/>
  <c r="B233" i="100"/>
  <c r="W223" i="100"/>
  <c r="U216" i="100"/>
  <c r="N212" i="100"/>
  <c r="L219" i="100"/>
  <c r="I227" i="100"/>
  <c r="F218" i="100"/>
  <c r="B232" i="100"/>
  <c r="X216" i="100"/>
  <c r="W216" i="100"/>
  <c r="U231" i="100"/>
  <c r="O204" i="100"/>
  <c r="I15" i="100"/>
  <c r="N204" i="100"/>
  <c r="E15" i="100"/>
  <c r="L211" i="100"/>
  <c r="K211" i="100"/>
  <c r="I232" i="100"/>
  <c r="F232" i="100"/>
  <c r="C230" i="100"/>
  <c r="B230" i="100"/>
  <c r="M18" i="100"/>
  <c r="M15" i="100"/>
  <c r="M11" i="100"/>
  <c r="L15" i="100"/>
  <c r="L11" i="100"/>
  <c r="AM230" i="100"/>
  <c r="AJ231" i="100"/>
  <c r="AG222" i="100"/>
  <c r="AD229" i="100"/>
  <c r="AA218" i="100"/>
  <c r="X212" i="100"/>
  <c r="W212" i="100"/>
  <c r="U233" i="100"/>
  <c r="O205" i="100"/>
  <c r="J15" i="100"/>
  <c r="N205" i="100"/>
  <c r="F15" i="100"/>
  <c r="L215" i="100"/>
  <c r="K215" i="100"/>
  <c r="I233" i="100"/>
  <c r="F233" i="100"/>
  <c r="C229" i="100"/>
  <c r="B229" i="100"/>
  <c r="E18" i="100"/>
  <c r="AA206" i="100"/>
  <c r="K19" i="100"/>
  <c r="AA222" i="100"/>
  <c r="AD226" i="100"/>
  <c r="AG223" i="100"/>
  <c r="AG221" i="100"/>
  <c r="AJ230" i="100"/>
  <c r="AM231" i="100"/>
  <c r="Z225" i="100"/>
  <c r="Z209" i="100"/>
  <c r="Z213" i="100"/>
  <c r="Z203" i="100"/>
  <c r="D19" i="100"/>
  <c r="Z204" i="100"/>
  <c r="E19" i="100" s="1"/>
  <c r="Z212" i="100"/>
  <c r="Z214" i="100"/>
  <c r="Z210" i="100"/>
  <c r="Z223" i="100"/>
  <c r="Z206" i="100"/>
  <c r="G19" i="100"/>
  <c r="Z229" i="100"/>
  <c r="AC223" i="100"/>
  <c r="AC220" i="100"/>
  <c r="AC219" i="100"/>
  <c r="AC214" i="100"/>
  <c r="AC217" i="100"/>
  <c r="AC205" i="100"/>
  <c r="F20" i="100"/>
  <c r="AC206" i="100"/>
  <c r="G20" i="100"/>
  <c r="AC208" i="100"/>
  <c r="AC231" i="100"/>
  <c r="AC227" i="100"/>
  <c r="AC203" i="100"/>
  <c r="D20" i="100"/>
  <c r="AC207" i="100"/>
  <c r="AC204" i="100"/>
  <c r="E20" i="100"/>
  <c r="AC209" i="100"/>
  <c r="AC213" i="100"/>
  <c r="AC232" i="100"/>
  <c r="AC221" i="100"/>
  <c r="AC228" i="100"/>
  <c r="AC211" i="100"/>
  <c r="AC225" i="100"/>
  <c r="AC218" i="100"/>
  <c r="AC210" i="100"/>
  <c r="AC226" i="100"/>
  <c r="AC212" i="100"/>
  <c r="AC215" i="100"/>
  <c r="AC230" i="100"/>
  <c r="AC224" i="100"/>
  <c r="AC216" i="100"/>
  <c r="AC233" i="100"/>
  <c r="AC229" i="100"/>
  <c r="AC222" i="100"/>
  <c r="L20" i="100"/>
  <c r="M20" i="100"/>
  <c r="N20" i="100"/>
  <c r="AF227" i="100"/>
  <c r="AF216" i="100"/>
  <c r="AF220" i="100"/>
  <c r="AI205" i="100"/>
  <c r="F22" i="100"/>
  <c r="AI208" i="100"/>
  <c r="AI233" i="100"/>
  <c r="L23" i="100"/>
  <c r="M18" i="94"/>
  <c r="M15" i="94"/>
  <c r="M11" i="94"/>
  <c r="L15" i="94"/>
  <c r="L11" i="94"/>
  <c r="F18" i="94"/>
  <c r="G15" i="94"/>
  <c r="D18" i="94"/>
  <c r="D15" i="94"/>
  <c r="D12" i="94"/>
  <c r="F11" i="94"/>
  <c r="E11" i="94"/>
  <c r="D11" i="94"/>
  <c r="L23" i="94"/>
  <c r="D20" i="94"/>
  <c r="L20" i="94"/>
  <c r="N20" i="94"/>
  <c r="W227" i="93"/>
  <c r="T207" i="93"/>
  <c r="B211" i="93"/>
  <c r="W217" i="93"/>
  <c r="K210" i="93"/>
  <c r="B227" i="93"/>
  <c r="W205" i="93"/>
  <c r="F18" i="93"/>
  <c r="B213" i="93"/>
  <c r="W222" i="93"/>
  <c r="B210" i="93"/>
  <c r="W209" i="93"/>
  <c r="B226" i="93"/>
  <c r="W203" i="93"/>
  <c r="D18" i="93"/>
  <c r="K221" i="93"/>
  <c r="B228" i="93"/>
  <c r="W204" i="93"/>
  <c r="E18" i="93"/>
  <c r="B204" i="93"/>
  <c r="E11" i="93"/>
  <c r="W215" i="93"/>
  <c r="K208" i="93"/>
  <c r="B217" i="93"/>
  <c r="W208" i="93"/>
  <c r="B212" i="93"/>
  <c r="W218" i="93"/>
  <c r="B225" i="93"/>
  <c r="W211" i="93"/>
  <c r="T215" i="93"/>
  <c r="B221" i="93"/>
  <c r="W221" i="93"/>
  <c r="B224" i="93"/>
  <c r="W212" i="93"/>
  <c r="B232" i="93"/>
  <c r="W213" i="93"/>
  <c r="T208" i="93"/>
  <c r="K211" i="93"/>
  <c r="B215" i="93"/>
  <c r="W207" i="93"/>
  <c r="B209" i="93"/>
  <c r="W214" i="93"/>
  <c r="T209" i="93"/>
  <c r="B218" i="93"/>
  <c r="W232" i="93"/>
  <c r="B223" i="93"/>
  <c r="W231" i="93"/>
  <c r="B208" i="93"/>
  <c r="W216" i="93"/>
  <c r="T232" i="93"/>
  <c r="B220" i="93"/>
  <c r="W226" i="93"/>
  <c r="B231" i="93"/>
  <c r="W210" i="93"/>
  <c r="K220" i="93"/>
  <c r="B230" i="93"/>
  <c r="W206" i="93"/>
  <c r="G18" i="93"/>
  <c r="T213" i="93"/>
  <c r="K218" i="93"/>
  <c r="B207" i="93"/>
  <c r="W228" i="93"/>
  <c r="B206" i="93"/>
  <c r="G11" i="93"/>
  <c r="W225" i="93"/>
  <c r="T204" i="93"/>
  <c r="E17" i="93" s="1"/>
  <c r="B203" i="93"/>
  <c r="D11" i="93"/>
  <c r="W219" i="93"/>
  <c r="B219" i="93"/>
  <c r="W223" i="93"/>
  <c r="B216" i="93"/>
  <c r="W229" i="93"/>
  <c r="B205" i="93"/>
  <c r="F11" i="93"/>
  <c r="W230" i="93"/>
  <c r="T226" i="93"/>
  <c r="B222" i="93"/>
  <c r="W220" i="93"/>
  <c r="K203" i="93"/>
  <c r="D14" i="93"/>
  <c r="B214" i="93"/>
  <c r="W224" i="93"/>
  <c r="T227" i="93"/>
  <c r="K225" i="93"/>
  <c r="M18" i="93"/>
  <c r="M15" i="93"/>
  <c r="M11" i="93"/>
  <c r="L18" i="93"/>
  <c r="L15" i="93"/>
  <c r="L11" i="93"/>
  <c r="G15" i="93"/>
  <c r="AC210" i="93"/>
  <c r="AF226" i="93"/>
  <c r="AI222" i="93"/>
  <c r="AI209" i="93"/>
  <c r="AI221" i="93"/>
  <c r="AI210" i="93"/>
  <c r="AI215" i="93"/>
  <c r="AI207" i="93"/>
  <c r="AI212" i="93"/>
  <c r="L20" i="93"/>
  <c r="M20" i="93"/>
  <c r="N20" i="93"/>
  <c r="AC211" i="93"/>
  <c r="AC231" i="93"/>
  <c r="AC222" i="93"/>
  <c r="AC209" i="93"/>
  <c r="AC216" i="93"/>
  <c r="AC212" i="93"/>
  <c r="AC204" i="93"/>
  <c r="AC203" i="93"/>
  <c r="D20" i="93"/>
  <c r="AC220" i="93"/>
  <c r="AC215" i="93"/>
  <c r="AC205" i="93"/>
  <c r="F20" i="93"/>
  <c r="AC208" i="93"/>
  <c r="AC224" i="93"/>
  <c r="AC223" i="93"/>
  <c r="AC227" i="93"/>
  <c r="AC230" i="93"/>
  <c r="AC232" i="93"/>
  <c r="AC228" i="93"/>
  <c r="AC218" i="93"/>
  <c r="AC229" i="93"/>
  <c r="AC225" i="93"/>
  <c r="AC217" i="93"/>
  <c r="AC226" i="93"/>
  <c r="AC206" i="93"/>
  <c r="G20" i="93"/>
  <c r="AC207" i="93"/>
  <c r="AC219" i="93"/>
  <c r="AC213" i="93"/>
  <c r="E20" i="93"/>
  <c r="AC221" i="93"/>
  <c r="AC214" i="93"/>
  <c r="M21" i="93"/>
  <c r="AF207" i="93"/>
  <c r="AF223" i="93"/>
  <c r="AF214" i="93"/>
  <c r="AF229" i="93"/>
  <c r="AF211" i="93"/>
  <c r="Z217" i="93"/>
  <c r="Z208" i="93"/>
  <c r="Z216" i="93"/>
  <c r="Z205" i="93"/>
  <c r="F19" i="93"/>
  <c r="Z229" i="93"/>
  <c r="Z218" i="93"/>
  <c r="Z221" i="93"/>
  <c r="Z230" i="93"/>
  <c r="Z215" i="93"/>
  <c r="Z213" i="93"/>
  <c r="Z211" i="93"/>
  <c r="Z209" i="93"/>
  <c r="Z228" i="93"/>
  <c r="L23" i="93"/>
  <c r="W224" i="102"/>
  <c r="T231" i="102"/>
  <c r="N212" i="102"/>
  <c r="K226" i="102"/>
  <c r="B228" i="102"/>
  <c r="W228" i="102"/>
  <c r="N206" i="102"/>
  <c r="G15" i="102"/>
  <c r="B218" i="102"/>
  <c r="W232" i="102"/>
  <c r="N209" i="102"/>
  <c r="B204" i="102"/>
  <c r="W227" i="102"/>
  <c r="T230" i="102"/>
  <c r="N233" i="102"/>
  <c r="K224" i="102"/>
  <c r="B211" i="102"/>
  <c r="W230" i="102"/>
  <c r="N232" i="102"/>
  <c r="K233" i="102"/>
  <c r="B232" i="102"/>
  <c r="W225" i="102"/>
  <c r="T229" i="102"/>
  <c r="N222" i="102"/>
  <c r="B223" i="102"/>
  <c r="W223" i="102"/>
  <c r="T215" i="102"/>
  <c r="N207" i="102"/>
  <c r="B214" i="102"/>
  <c r="Z213" i="102"/>
  <c r="W212" i="102"/>
  <c r="N217" i="102"/>
  <c r="K222" i="102"/>
  <c r="B224" i="102"/>
  <c r="W209" i="102"/>
  <c r="N229" i="102"/>
  <c r="K206" i="102"/>
  <c r="G14" i="102" s="1"/>
  <c r="B220" i="102"/>
  <c r="W229" i="102"/>
  <c r="N226" i="102"/>
  <c r="K231" i="102"/>
  <c r="B212" i="102"/>
  <c r="Z219" i="102"/>
  <c r="W218" i="102"/>
  <c r="N210" i="102"/>
  <c r="B230" i="102"/>
  <c r="Z215" i="102"/>
  <c r="W210" i="102"/>
  <c r="N218" i="102"/>
  <c r="B225" i="102"/>
  <c r="W231" i="102"/>
  <c r="N227" i="102"/>
  <c r="K218" i="102"/>
  <c r="B208" i="102"/>
  <c r="Z207" i="102"/>
  <c r="W220" i="102"/>
  <c r="T208" i="102"/>
  <c r="N216" i="102"/>
  <c r="B210" i="102"/>
  <c r="W219" i="102"/>
  <c r="N224" i="102"/>
  <c r="B221" i="102"/>
  <c r="Z233" i="102"/>
  <c r="W222" i="102"/>
  <c r="N230" i="102"/>
  <c r="K230" i="102"/>
  <c r="B233" i="102"/>
  <c r="W205" i="102"/>
  <c r="F18" i="102"/>
  <c r="T227" i="102"/>
  <c r="N228" i="102"/>
  <c r="K213" i="102"/>
  <c r="B231" i="102"/>
  <c r="Z223" i="102"/>
  <c r="W214" i="102"/>
  <c r="T222" i="102"/>
  <c r="N225" i="102"/>
  <c r="B227" i="102"/>
  <c r="Z218" i="102"/>
  <c r="W233" i="102"/>
  <c r="N231" i="102"/>
  <c r="B216" i="102"/>
  <c r="W221" i="102"/>
  <c r="T207" i="102"/>
  <c r="N221" i="102"/>
  <c r="K203" i="102"/>
  <c r="D14" i="102"/>
  <c r="B209" i="102"/>
  <c r="Z211" i="102"/>
  <c r="W217" i="102"/>
  <c r="N214" i="102"/>
  <c r="K205" i="102"/>
  <c r="F14" i="102"/>
  <c r="B206" i="102"/>
  <c r="G11" i="102"/>
  <c r="Z203" i="102"/>
  <c r="D19" i="102"/>
  <c r="W211" i="102"/>
  <c r="N223" i="102"/>
  <c r="B205" i="102"/>
  <c r="F11" i="102"/>
  <c r="W215" i="102"/>
  <c r="T218" i="102"/>
  <c r="N220" i="102"/>
  <c r="B215" i="102"/>
  <c r="Z231" i="102"/>
  <c r="W208" i="102"/>
  <c r="T212" i="102"/>
  <c r="N208" i="102"/>
  <c r="K225" i="102"/>
  <c r="B229" i="102"/>
  <c r="W226" i="102"/>
  <c r="N219" i="102"/>
  <c r="B207" i="102"/>
  <c r="W206" i="102"/>
  <c r="G18" i="102"/>
  <c r="N204" i="102"/>
  <c r="E15" i="102"/>
  <c r="B217" i="102"/>
  <c r="W203" i="102"/>
  <c r="N205" i="102"/>
  <c r="F15" i="102"/>
  <c r="B213" i="102"/>
  <c r="Z204" i="102"/>
  <c r="E19" i="102"/>
  <c r="W213" i="102"/>
  <c r="N211" i="102"/>
  <c r="B203" i="102"/>
  <c r="D11" i="102"/>
  <c r="Z232" i="102"/>
  <c r="W216" i="102"/>
  <c r="N213" i="102"/>
  <c r="K215" i="102"/>
  <c r="B222" i="102"/>
  <c r="Z225" i="102"/>
  <c r="W207" i="102"/>
  <c r="N203" i="102"/>
  <c r="D15" i="102"/>
  <c r="K208" i="102"/>
  <c r="B226" i="102"/>
  <c r="M19" i="102"/>
  <c r="M18" i="102"/>
  <c r="M15" i="102"/>
  <c r="M14" i="102"/>
  <c r="M11" i="102"/>
  <c r="L18" i="102"/>
  <c r="L15" i="102"/>
  <c r="L11" i="102"/>
  <c r="W204" i="102"/>
  <c r="E18" i="102"/>
  <c r="T209" i="102"/>
  <c r="N215" i="102"/>
  <c r="B219" i="102"/>
  <c r="D18" i="102"/>
  <c r="E11" i="102"/>
  <c r="AC216" i="102"/>
  <c r="N20" i="102"/>
  <c r="L20" i="102"/>
  <c r="AC224" i="102"/>
  <c r="AC222" i="102"/>
  <c r="AC220" i="102"/>
  <c r="AC205" i="102"/>
  <c r="F20" i="102"/>
  <c r="AC226" i="102"/>
  <c r="AC221" i="102"/>
  <c r="AC219" i="102"/>
  <c r="AC230" i="102"/>
  <c r="AC223" i="102"/>
  <c r="AC215" i="102"/>
  <c r="AC211" i="102"/>
  <c r="AC218" i="102"/>
  <c r="AC232" i="102"/>
  <c r="AC229" i="102"/>
  <c r="AC228" i="102"/>
  <c r="AC231" i="102"/>
  <c r="AC208" i="102"/>
  <c r="AC209" i="102"/>
  <c r="AC212" i="102"/>
  <c r="AC214" i="102"/>
  <c r="AC225" i="102"/>
  <c r="AC217" i="102"/>
  <c r="AC233" i="102"/>
  <c r="AC213" i="102"/>
  <c r="AC206" i="102"/>
  <c r="G20" i="102"/>
  <c r="AC227" i="102"/>
  <c r="AC210" i="102"/>
  <c r="AC207" i="102"/>
  <c r="AC204" i="102"/>
  <c r="E20" i="102"/>
  <c r="AC203" i="102"/>
  <c r="D20" i="102"/>
  <c r="AF228" i="102"/>
  <c r="AF222" i="102"/>
  <c r="AF224" i="102"/>
  <c r="AF223" i="102"/>
  <c r="AF229" i="102"/>
  <c r="AF205" i="102"/>
  <c r="F21" i="102"/>
  <c r="AI216" i="102"/>
  <c r="AI218" i="102"/>
  <c r="AI213" i="102"/>
  <c r="AI219" i="102"/>
  <c r="AI228" i="102"/>
  <c r="AI230" i="102"/>
  <c r="AI211" i="102"/>
  <c r="AI207" i="102"/>
  <c r="AI209" i="102"/>
  <c r="AI221" i="102"/>
  <c r="L23" i="102"/>
  <c r="M11" i="104"/>
  <c r="M15" i="104"/>
  <c r="M18" i="104"/>
  <c r="L18" i="104"/>
  <c r="L15" i="104"/>
  <c r="L11" i="104"/>
  <c r="G15" i="104"/>
  <c r="F15" i="104"/>
  <c r="D15" i="104"/>
  <c r="G11" i="104"/>
  <c r="E11" i="104"/>
  <c r="N20" i="104"/>
  <c r="L20" i="104"/>
  <c r="D20" i="104"/>
  <c r="L23" i="104"/>
  <c r="N19" i="98"/>
  <c r="N20" i="97"/>
  <c r="L20" i="97"/>
  <c r="T218" i="98"/>
  <c r="T224" i="98"/>
  <c r="T228" i="98"/>
  <c r="T227" i="98"/>
  <c r="T202" i="98"/>
  <c r="D17" i="98"/>
  <c r="T206" i="98"/>
  <c r="T205" i="98"/>
  <c r="G17" i="98"/>
  <c r="T231" i="98"/>
  <c r="T229" i="98"/>
  <c r="T204" i="98"/>
  <c r="F17" i="98"/>
  <c r="T225" i="98"/>
  <c r="T217" i="98"/>
  <c r="T230" i="98"/>
  <c r="T223" i="98"/>
  <c r="T222" i="98"/>
  <c r="T209" i="98"/>
  <c r="T216" i="98"/>
  <c r="T211" i="98"/>
  <c r="T226" i="98"/>
  <c r="T215" i="98"/>
  <c r="T221" i="98"/>
  <c r="T214" i="98"/>
  <c r="T210" i="98"/>
  <c r="T212" i="98"/>
  <c r="T208" i="98"/>
  <c r="T220" i="98"/>
  <c r="T207" i="98"/>
  <c r="T203" i="98"/>
  <c r="E17" i="98"/>
  <c r="T219" i="98"/>
  <c r="T213" i="98"/>
  <c r="Z215" i="98"/>
  <c r="W208" i="98"/>
  <c r="N203" i="98"/>
  <c r="E15" i="98"/>
  <c r="H207" i="98"/>
  <c r="B211" i="98"/>
  <c r="Z219" i="98"/>
  <c r="Q217" i="98"/>
  <c r="N218" i="98"/>
  <c r="K206" i="98"/>
  <c r="H206" i="98"/>
  <c r="B214" i="98"/>
  <c r="Z231" i="98"/>
  <c r="Q227" i="98"/>
  <c r="N228" i="98"/>
  <c r="K223" i="98"/>
  <c r="H210" i="98"/>
  <c r="B212" i="98"/>
  <c r="Z228" i="98"/>
  <c r="W220" i="98"/>
  <c r="N219" i="98"/>
  <c r="K231" i="98"/>
  <c r="B219" i="98"/>
  <c r="Z213" i="98"/>
  <c r="W211" i="98"/>
  <c r="N204" i="98"/>
  <c r="F15" i="98"/>
  <c r="B220" i="98"/>
  <c r="Z217" i="98"/>
  <c r="W209" i="98"/>
  <c r="Q213" i="98"/>
  <c r="N208" i="98"/>
  <c r="K203" i="98"/>
  <c r="E14" i="98"/>
  <c r="B207" i="98"/>
  <c r="Z230" i="98"/>
  <c r="N224" i="98"/>
  <c r="B230" i="98"/>
  <c r="Z223" i="98"/>
  <c r="Q215" i="98"/>
  <c r="N231" i="98"/>
  <c r="E228" i="98"/>
  <c r="B222" i="98"/>
  <c r="Z225" i="98"/>
  <c r="W210" i="98"/>
  <c r="N226" i="98"/>
  <c r="B206" i="98"/>
  <c r="Z221" i="98"/>
  <c r="W207" i="98"/>
  <c r="N202" i="98"/>
  <c r="D15" i="98"/>
  <c r="K204" i="98"/>
  <c r="B202" i="98"/>
  <c r="Z211" i="98"/>
  <c r="W205" i="98"/>
  <c r="G18" i="98"/>
  <c r="N211" i="98"/>
  <c r="B203" i="98"/>
  <c r="E11" i="98"/>
  <c r="Z229" i="98"/>
  <c r="N215" i="98"/>
  <c r="K218" i="98"/>
  <c r="B216" i="98"/>
  <c r="Z224" i="98"/>
  <c r="W224" i="98"/>
  <c r="N227" i="98"/>
  <c r="B215" i="98"/>
  <c r="Z226" i="98"/>
  <c r="N214" i="98"/>
  <c r="B228" i="98"/>
  <c r="Z218" i="98"/>
  <c r="W218" i="98"/>
  <c r="N221" i="98"/>
  <c r="B218" i="98"/>
  <c r="Z214" i="98"/>
  <c r="Q209" i="98"/>
  <c r="N210" i="98"/>
  <c r="E214" i="98"/>
  <c r="B209" i="98"/>
  <c r="Z206" i="98"/>
  <c r="Q203" i="98"/>
  <c r="N207" i="98"/>
  <c r="K213" i="98"/>
  <c r="B205" i="98"/>
  <c r="G11" i="98"/>
  <c r="Z227" i="98"/>
  <c r="W219" i="98"/>
  <c r="N216" i="98"/>
  <c r="K211" i="98"/>
  <c r="B226" i="98"/>
  <c r="Z204" i="98"/>
  <c r="F19" i="98"/>
  <c r="Q219" i="98"/>
  <c r="N223" i="98"/>
  <c r="B210" i="98"/>
  <c r="Z220" i="98"/>
  <c r="W216" i="98"/>
  <c r="N213" i="98"/>
  <c r="K210" i="98"/>
  <c r="E211" i="98"/>
  <c r="B213" i="98"/>
  <c r="Z212" i="98"/>
  <c r="W214" i="98"/>
  <c r="N217" i="98"/>
  <c r="K217" i="98"/>
  <c r="B221" i="98"/>
  <c r="Z209" i="98"/>
  <c r="W225" i="98"/>
  <c r="N229" i="98"/>
  <c r="B224" i="98"/>
  <c r="Z208" i="98"/>
  <c r="N230" i="98"/>
  <c r="K209" i="98"/>
  <c r="B223" i="98"/>
  <c r="Z216" i="98"/>
  <c r="W228" i="98"/>
  <c r="N222" i="98"/>
  <c r="K208" i="98"/>
  <c r="E224" i="98"/>
  <c r="B225" i="98"/>
  <c r="Z205" i="98"/>
  <c r="G19" i="98"/>
  <c r="W215" i="98"/>
  <c r="N225" i="98"/>
  <c r="B208" i="98"/>
  <c r="Z202" i="98"/>
  <c r="D19" i="98"/>
  <c r="W202" i="98"/>
  <c r="D18" i="98"/>
  <c r="N220" i="98"/>
  <c r="B204" i="98"/>
  <c r="F11" i="98"/>
  <c r="Z222" i="98"/>
  <c r="W227" i="98"/>
  <c r="N209" i="98"/>
  <c r="B227" i="98"/>
  <c r="Z203" i="98"/>
  <c r="E19" i="98"/>
  <c r="W206" i="98"/>
  <c r="N212" i="98"/>
  <c r="B217" i="98"/>
  <c r="Z207" i="98"/>
  <c r="Q224" i="98"/>
  <c r="N206" i="98"/>
  <c r="K224" i="98"/>
  <c r="B229" i="98"/>
  <c r="M19" i="98"/>
  <c r="M18" i="98"/>
  <c r="M17" i="98"/>
  <c r="M15" i="98"/>
  <c r="M14" i="98"/>
  <c r="M11" i="98"/>
  <c r="L19" i="98"/>
  <c r="L17" i="98"/>
  <c r="L15" i="98"/>
  <c r="L11" i="98"/>
  <c r="Z210" i="98"/>
  <c r="W222" i="98"/>
  <c r="N205" i="98"/>
  <c r="G15" i="98"/>
  <c r="K226" i="98"/>
  <c r="E227" i="98"/>
  <c r="B231" i="98"/>
  <c r="F14" i="98"/>
  <c r="E16" i="98"/>
  <c r="D11" i="98"/>
  <c r="AC223" i="98"/>
  <c r="AC216" i="98"/>
  <c r="AC206" i="98"/>
  <c r="AC210" i="98"/>
  <c r="AC230" i="98"/>
  <c r="AF202" i="98"/>
  <c r="D21" i="98" s="1"/>
  <c r="AF203" i="98"/>
  <c r="E21" i="98"/>
  <c r="AF213" i="98"/>
  <c r="AF204" i="98"/>
  <c r="F21" i="98"/>
  <c r="AF205" i="98"/>
  <c r="G21" i="98"/>
  <c r="AF218" i="98"/>
  <c r="AF230" i="98"/>
  <c r="AF206" i="98"/>
  <c r="AF221" i="98"/>
  <c r="AF209" i="98"/>
  <c r="AF215" i="98"/>
  <c r="AF229" i="98"/>
  <c r="AF219" i="98"/>
  <c r="AF231" i="98"/>
  <c r="AF210" i="98"/>
  <c r="AF223" i="98"/>
  <c r="AI220" i="98"/>
  <c r="AI204" i="98"/>
  <c r="F22" i="98"/>
  <c r="AI205" i="98"/>
  <c r="G22" i="98"/>
  <c r="AI222" i="98"/>
  <c r="AI208" i="98"/>
  <c r="M20" i="98"/>
  <c r="M21" i="98"/>
  <c r="L22" i="98"/>
  <c r="T218" i="97"/>
  <c r="T208" i="97"/>
  <c r="T203" i="97"/>
  <c r="D17" i="97" s="1"/>
  <c r="T232" i="97"/>
  <c r="T213" i="97"/>
  <c r="AL211" i="97"/>
  <c r="AC224" i="97"/>
  <c r="Z224" i="97"/>
  <c r="W211" i="97"/>
  <c r="N215" i="97"/>
  <c r="K231" i="97"/>
  <c r="E225" i="97"/>
  <c r="B210" i="97"/>
  <c r="AI212" i="97"/>
  <c r="AC222" i="97"/>
  <c r="W216" i="97"/>
  <c r="N205" i="97"/>
  <c r="B207" i="97"/>
  <c r="AL223" i="97"/>
  <c r="AI216" i="97"/>
  <c r="AC220" i="97"/>
  <c r="W224" i="97"/>
  <c r="N208" i="97"/>
  <c r="B206" i="97"/>
  <c r="G11" i="97"/>
  <c r="AL227" i="97"/>
  <c r="AC214" i="97"/>
  <c r="W220" i="97"/>
  <c r="N204" i="97"/>
  <c r="E15" i="97"/>
  <c r="E206" i="97"/>
  <c r="G12" i="97" s="1"/>
  <c r="B212" i="97"/>
  <c r="AI219" i="97"/>
  <c r="AC219" i="97"/>
  <c r="W219" i="97"/>
  <c r="N212" i="97"/>
  <c r="K219" i="97"/>
  <c r="B204" i="97"/>
  <c r="E11" i="97"/>
  <c r="AC216" i="97"/>
  <c r="W223" i="97"/>
  <c r="N217" i="97"/>
  <c r="E212" i="97"/>
  <c r="B213" i="97"/>
  <c r="AI223" i="97"/>
  <c r="AC212" i="97"/>
  <c r="W229" i="97"/>
  <c r="N223" i="97"/>
  <c r="K217" i="97"/>
  <c r="B222" i="97"/>
  <c r="AI208" i="97"/>
  <c r="AC221" i="97"/>
  <c r="Z218" i="97"/>
  <c r="W222" i="97"/>
  <c r="N221" i="97"/>
  <c r="B226" i="97"/>
  <c r="AC226" i="97"/>
  <c r="W228" i="97"/>
  <c r="N227" i="97"/>
  <c r="B215" i="97"/>
  <c r="AF207" i="97"/>
  <c r="AC223" i="97"/>
  <c r="W215" i="97"/>
  <c r="N216" i="97"/>
  <c r="K221" i="97"/>
  <c r="B208" i="97"/>
  <c r="AC218" i="97"/>
  <c r="W207" i="97"/>
  <c r="N232" i="97"/>
  <c r="B217" i="97"/>
  <c r="AI215" i="97"/>
  <c r="AC207" i="97"/>
  <c r="W230" i="97"/>
  <c r="N231" i="97"/>
  <c r="E230" i="97"/>
  <c r="B227" i="97"/>
  <c r="AF233" i="97"/>
  <c r="AC229" i="97"/>
  <c r="W231" i="97"/>
  <c r="N228" i="97"/>
  <c r="K232" i="97"/>
  <c r="B232" i="97"/>
  <c r="AC228" i="97"/>
  <c r="Z220" i="97"/>
  <c r="W227" i="97"/>
  <c r="N225" i="97"/>
  <c r="B219" i="97"/>
  <c r="AI217" i="97"/>
  <c r="AF215" i="97"/>
  <c r="AC227" i="97"/>
  <c r="W226" i="97"/>
  <c r="N207" i="97"/>
  <c r="B214" i="97"/>
  <c r="AI203" i="97"/>
  <c r="D22" i="97"/>
  <c r="AC211" i="97"/>
  <c r="E19" i="97"/>
  <c r="W221" i="97"/>
  <c r="N214" i="97"/>
  <c r="B203" i="97"/>
  <c r="AC204" i="97"/>
  <c r="E20" i="97"/>
  <c r="W212" i="97"/>
  <c r="N211" i="97"/>
  <c r="B211" i="97"/>
  <c r="AC225" i="97"/>
  <c r="Z227" i="97"/>
  <c r="W210" i="97"/>
  <c r="N224" i="97"/>
  <c r="B216" i="97"/>
  <c r="AI207" i="97"/>
  <c r="AF214" i="97"/>
  <c r="AC217" i="97"/>
  <c r="W213" i="97"/>
  <c r="N233" i="97"/>
  <c r="B205" i="97"/>
  <c r="F11" i="97"/>
  <c r="AC213" i="97"/>
  <c r="W205" i="97"/>
  <c r="F18" i="97"/>
  <c r="N222" i="97"/>
  <c r="E221" i="97"/>
  <c r="B225" i="97"/>
  <c r="AI225" i="97"/>
  <c r="AC210" i="97"/>
  <c r="W218" i="97"/>
  <c r="N230" i="97"/>
  <c r="K225" i="97"/>
  <c r="E224" i="97"/>
  <c r="B221" i="97"/>
  <c r="AC230" i="97"/>
  <c r="Z217" i="97"/>
  <c r="W225" i="97"/>
  <c r="N229" i="97"/>
  <c r="B231" i="97"/>
  <c r="AI233" i="97"/>
  <c r="AC233" i="97"/>
  <c r="W217" i="97"/>
  <c r="N226" i="97"/>
  <c r="K222" i="97"/>
  <c r="B233" i="97"/>
  <c r="AI231" i="97"/>
  <c r="AF226" i="97"/>
  <c r="AC232" i="97"/>
  <c r="W214" i="97"/>
  <c r="N220" i="97"/>
  <c r="K212" i="97"/>
  <c r="B230" i="97"/>
  <c r="AF222" i="97"/>
  <c r="AC231" i="97"/>
  <c r="W233" i="97"/>
  <c r="N219" i="97"/>
  <c r="K211" i="97"/>
  <c r="B228" i="97"/>
  <c r="AC209" i="97"/>
  <c r="Z229" i="97"/>
  <c r="W232" i="97"/>
  <c r="N206" i="97"/>
  <c r="G15" i="97"/>
  <c r="B224" i="97"/>
  <c r="AI221" i="97"/>
  <c r="AF209" i="97"/>
  <c r="AC203" i="97"/>
  <c r="D20" i="97"/>
  <c r="W209" i="97"/>
  <c r="N210" i="97"/>
  <c r="B218" i="97"/>
  <c r="AC215" i="97"/>
  <c r="Z216" i="97"/>
  <c r="W206" i="97"/>
  <c r="G18" i="97"/>
  <c r="N213" i="97"/>
  <c r="K205" i="97"/>
  <c r="F14" i="97"/>
  <c r="B223" i="97"/>
  <c r="AI232" i="97"/>
  <c r="AC208" i="97"/>
  <c r="W208" i="97"/>
  <c r="N218" i="97"/>
  <c r="B229" i="97"/>
  <c r="AC206" i="97"/>
  <c r="G20" i="97"/>
  <c r="Z219" i="97"/>
  <c r="W204" i="97"/>
  <c r="E18" i="97"/>
  <c r="N209" i="97"/>
  <c r="E215" i="97"/>
  <c r="B220" i="97"/>
  <c r="AI213" i="97"/>
  <c r="AC205" i="97"/>
  <c r="F20" i="97"/>
  <c r="W203" i="97"/>
  <c r="D18" i="97"/>
  <c r="N203" i="97"/>
  <c r="D15" i="97"/>
  <c r="B209" i="97"/>
  <c r="M20" i="97"/>
  <c r="M18" i="97"/>
  <c r="M15" i="97"/>
  <c r="M14" i="97"/>
  <c r="M11" i="97"/>
  <c r="L18" i="97"/>
  <c r="L15" i="97"/>
  <c r="L11" i="97"/>
  <c r="F15" i="97"/>
  <c r="D11" i="97"/>
  <c r="L23" i="97"/>
  <c r="M16" i="96"/>
  <c r="K17" i="96"/>
  <c r="N20" i="96"/>
  <c r="M20" i="96"/>
  <c r="M18" i="96"/>
  <c r="M15" i="96"/>
  <c r="M12" i="96"/>
  <c r="M11" i="96"/>
  <c r="L20" i="96"/>
  <c r="L18" i="96"/>
  <c r="L15" i="96"/>
  <c r="L11" i="96"/>
  <c r="G18" i="96"/>
  <c r="E18" i="96"/>
  <c r="G15" i="96"/>
  <c r="F15" i="96"/>
  <c r="D15" i="96"/>
  <c r="L23" i="96"/>
  <c r="Z202" i="91"/>
  <c r="D19" i="91"/>
  <c r="W202" i="91"/>
  <c r="T202" i="91"/>
  <c r="N202" i="91"/>
  <c r="K202" i="91"/>
  <c r="D14" i="91"/>
  <c r="B202" i="91"/>
  <c r="D11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M22" i="91"/>
  <c r="M21" i="91"/>
  <c r="M20" i="91"/>
  <c r="M19" i="91"/>
  <c r="M18" i="91"/>
  <c r="M17" i="91"/>
  <c r="M16" i="91"/>
  <c r="M15" i="91"/>
  <c r="M14" i="91"/>
  <c r="M13" i="91"/>
  <c r="M12" i="91"/>
  <c r="M11" i="91"/>
  <c r="L22" i="91"/>
  <c r="L21" i="91"/>
  <c r="L20" i="91"/>
  <c r="L19" i="91"/>
  <c r="L18" i="91"/>
  <c r="L17" i="91"/>
  <c r="L16" i="91"/>
  <c r="L15" i="91"/>
  <c r="L14" i="91"/>
  <c r="L13" i="91"/>
  <c r="L12" i="91"/>
  <c r="L11" i="91"/>
  <c r="K17" i="91"/>
  <c r="G17" i="91"/>
  <c r="K22" i="91"/>
  <c r="J22" i="91"/>
  <c r="I22" i="91"/>
  <c r="G22" i="91"/>
  <c r="F22" i="91"/>
  <c r="E22" i="91"/>
  <c r="K21" i="91"/>
  <c r="J21" i="91"/>
  <c r="I21" i="91"/>
  <c r="G21" i="91"/>
  <c r="F21" i="91"/>
  <c r="E21" i="91"/>
  <c r="K20" i="91"/>
  <c r="J20" i="91"/>
  <c r="I20" i="91"/>
  <c r="G20" i="91"/>
  <c r="F20" i="91"/>
  <c r="E20" i="91"/>
  <c r="K19" i="91"/>
  <c r="J19" i="91"/>
  <c r="I19" i="91"/>
  <c r="G19" i="91"/>
  <c r="F19" i="91"/>
  <c r="E19" i="91"/>
  <c r="K18" i="91"/>
  <c r="J18" i="91"/>
  <c r="G18" i="91"/>
  <c r="F18" i="91"/>
  <c r="G14" i="91"/>
  <c r="F14" i="91"/>
  <c r="G13" i="91"/>
  <c r="F13" i="91"/>
  <c r="E13" i="91"/>
  <c r="I18" i="91"/>
  <c r="E18" i="91"/>
  <c r="J17" i="91"/>
  <c r="I17" i="91"/>
  <c r="F17" i="91"/>
  <c r="E17" i="91"/>
  <c r="K16" i="91"/>
  <c r="J16" i="91"/>
  <c r="I16" i="91"/>
  <c r="G16" i="91"/>
  <c r="F16" i="91"/>
  <c r="E16" i="91"/>
  <c r="K15" i="91"/>
  <c r="J15" i="91"/>
  <c r="I15" i="91"/>
  <c r="G15" i="91"/>
  <c r="F15" i="91"/>
  <c r="E15" i="91"/>
  <c r="K13" i="91"/>
  <c r="J13" i="91"/>
  <c r="I13" i="91"/>
  <c r="K14" i="91"/>
  <c r="J14" i="91"/>
  <c r="I14" i="91"/>
  <c r="E14" i="91"/>
  <c r="D18" i="91"/>
  <c r="D17" i="91"/>
  <c r="D15" i="91"/>
  <c r="K12" i="91"/>
  <c r="J12" i="91"/>
  <c r="I12" i="91"/>
  <c r="G12" i="91"/>
  <c r="F12" i="91"/>
  <c r="E12" i="91"/>
  <c r="K11" i="91"/>
  <c r="J11" i="91"/>
  <c r="I11" i="91"/>
  <c r="G11" i="91"/>
  <c r="F11" i="91"/>
  <c r="E11" i="91"/>
  <c r="E1099" i="108"/>
  <c r="E1259" i="107"/>
  <c r="L208" i="100"/>
  <c r="E3" i="108"/>
  <c r="E3423" i="107"/>
  <c r="C232" i="100"/>
  <c r="D2" i="108"/>
  <c r="D2918" i="107"/>
  <c r="D4" i="108"/>
  <c r="D3425" i="107"/>
  <c r="D6" i="108"/>
  <c r="D1889" i="107"/>
  <c r="D8" i="108"/>
  <c r="D1776" i="107"/>
  <c r="D10" i="108"/>
  <c r="D143" i="107"/>
  <c r="D12" i="108"/>
  <c r="D1262" i="107"/>
  <c r="D14" i="108"/>
  <c r="D2235" i="107"/>
  <c r="D16" i="108"/>
  <c r="D2355" i="107"/>
  <c r="D18" i="108"/>
  <c r="D541" i="107"/>
  <c r="D20" i="108"/>
  <c r="D92" i="107"/>
  <c r="D22" i="108"/>
  <c r="D2126" i="107"/>
  <c r="D24" i="108"/>
  <c r="D146" i="107"/>
  <c r="D26" i="108"/>
  <c r="D93" i="107"/>
  <c r="D28" i="108"/>
  <c r="D2238" i="107"/>
  <c r="D30" i="108"/>
  <c r="D2926" i="107"/>
  <c r="D32" i="108"/>
  <c r="D2783" i="107"/>
  <c r="D34" i="108"/>
  <c r="D2784" i="107"/>
  <c r="D36" i="108"/>
  <c r="D1276" i="107"/>
  <c r="D38" i="108"/>
  <c r="D1096" i="107"/>
  <c r="D40" i="108"/>
  <c r="D2368" i="107"/>
  <c r="D42" i="108"/>
  <c r="D147" i="107"/>
  <c r="D44" i="108"/>
  <c r="D648" i="107"/>
  <c r="D46" i="108"/>
  <c r="D867" i="107"/>
  <c r="D48" i="108"/>
  <c r="D2135" i="107"/>
  <c r="D50" i="108"/>
  <c r="D2371" i="107"/>
  <c r="D52" i="108"/>
  <c r="D2136" i="107"/>
  <c r="D54" i="108"/>
  <c r="D732" i="107"/>
  <c r="D56" i="108"/>
  <c r="D2934" i="107"/>
  <c r="D58" i="108"/>
  <c r="D2795" i="107"/>
  <c r="D1096" i="108"/>
  <c r="D1100" i="108"/>
  <c r="D2349" i="107"/>
  <c r="D1102" i="108"/>
  <c r="D1104" i="108"/>
  <c r="D2116" i="107"/>
  <c r="D1106" i="108"/>
  <c r="D1110" i="108"/>
  <c r="D1112" i="108"/>
  <c r="D2236" i="107"/>
  <c r="D1267" i="107"/>
  <c r="D1120" i="108"/>
  <c r="D2501" i="107"/>
  <c r="D1122" i="108"/>
  <c r="D1124" i="108"/>
  <c r="D1663" i="107"/>
  <c r="D1128" i="108"/>
  <c r="D1130" i="108"/>
  <c r="D1132" i="108"/>
  <c r="D1134" i="108"/>
  <c r="D1136" i="108"/>
  <c r="D1138" i="108"/>
  <c r="D1140" i="108"/>
  <c r="D1144" i="108"/>
  <c r="D1146" i="108"/>
  <c r="D1148" i="108"/>
  <c r="D1150" i="108"/>
  <c r="D1154" i="108"/>
  <c r="E1097" i="108"/>
  <c r="E1530" i="107"/>
  <c r="E733" i="108"/>
  <c r="E1531" i="107"/>
  <c r="D1461" i="108"/>
  <c r="D789" i="107"/>
  <c r="D1463" i="108"/>
  <c r="D1258" i="107"/>
  <c r="D1465" i="108"/>
  <c r="D2774" i="107"/>
  <c r="D1467" i="108"/>
  <c r="D1775" i="107"/>
  <c r="D1469" i="108"/>
  <c r="D1538" i="107"/>
  <c r="D1471" i="108"/>
  <c r="D1261" i="107"/>
  <c r="D1473" i="108"/>
  <c r="D1780" i="107"/>
  <c r="D1475" i="108"/>
  <c r="D1892" i="107"/>
  <c r="D1477" i="108"/>
  <c r="D1264" i="107"/>
  <c r="D1479" i="108"/>
  <c r="D363" i="107"/>
  <c r="D1481" i="108"/>
  <c r="D2923" i="107"/>
  <c r="D1483" i="108"/>
  <c r="D1996" i="107"/>
  <c r="D1485" i="108"/>
  <c r="D1094" i="107"/>
  <c r="D1487" i="108"/>
  <c r="D2361" i="107"/>
  <c r="D1489" i="108"/>
  <c r="D3438" i="107"/>
  <c r="D1491" i="108"/>
  <c r="D3440" i="107"/>
  <c r="D1493" i="108"/>
  <c r="D3442" i="107"/>
  <c r="D1495" i="108"/>
  <c r="D1184" i="107"/>
  <c r="D1497" i="108"/>
  <c r="D1277" i="107"/>
  <c r="D1499" i="108"/>
  <c r="D2651" i="107"/>
  <c r="D1501" i="108"/>
  <c r="D2653" i="107"/>
  <c r="D1503" i="108"/>
  <c r="D2008" i="107"/>
  <c r="D1505" i="108"/>
  <c r="D1009" i="107"/>
  <c r="D1507" i="108"/>
  <c r="D3278" i="107"/>
  <c r="D1509" i="108"/>
  <c r="D870" i="107"/>
  <c r="D1511" i="108"/>
  <c r="D1558" i="107"/>
  <c r="D1513" i="108"/>
  <c r="D2656" i="107"/>
  <c r="D1515" i="108"/>
  <c r="D1677" i="107"/>
  <c r="D1517" i="108"/>
  <c r="D2251" i="107"/>
  <c r="D1519" i="108"/>
  <c r="D2253" i="107"/>
  <c r="E1462" i="108"/>
  <c r="E591" i="107"/>
  <c r="D1845" i="108"/>
  <c r="D1092" i="107"/>
  <c r="Q212" i="100"/>
  <c r="Q231" i="100"/>
  <c r="E1828" i="108"/>
  <c r="E1088" i="107"/>
  <c r="R210" i="100"/>
  <c r="D2191" i="108"/>
  <c r="D2203" i="108"/>
  <c r="D2920" i="107"/>
  <c r="D2211" i="108"/>
  <c r="D2929" i="107"/>
  <c r="D2225" i="108"/>
  <c r="D2244" i="107"/>
  <c r="D2231" i="108"/>
  <c r="D3189" i="107"/>
  <c r="D1010" i="107"/>
  <c r="D2237" i="108"/>
  <c r="D1675" i="107"/>
  <c r="D2935" i="107"/>
  <c r="E2196" i="108"/>
  <c r="E2775" i="107"/>
  <c r="M20" i="104"/>
  <c r="M22" i="102"/>
  <c r="M20" i="102"/>
  <c r="M20" i="94"/>
  <c r="M20" i="95"/>
  <c r="M18" i="95"/>
  <c r="M14" i="95"/>
  <c r="D1" i="108"/>
  <c r="D2772" i="107"/>
  <c r="D3" i="108"/>
  <c r="D3423" i="107"/>
  <c r="D5" i="108"/>
  <c r="D2348" i="107"/>
  <c r="D7" i="108"/>
  <c r="D1351" i="107"/>
  <c r="D9" i="108"/>
  <c r="D717" i="107"/>
  <c r="D11" i="108"/>
  <c r="D165" i="107"/>
  <c r="D13" i="108"/>
  <c r="D860" i="107"/>
  <c r="D15" i="108"/>
  <c r="D2121" i="107"/>
  <c r="D17" i="108"/>
  <c r="D1543" i="107"/>
  <c r="D19" i="108"/>
  <c r="D56" i="107"/>
  <c r="D21" i="108"/>
  <c r="D542" i="107"/>
  <c r="D23" i="108"/>
  <c r="D2640" i="107"/>
  <c r="D25" i="108"/>
  <c r="D596" i="107"/>
  <c r="D27" i="108"/>
  <c r="D2641" i="107"/>
  <c r="D29" i="108"/>
  <c r="D2240" i="107"/>
  <c r="D31" i="108"/>
  <c r="D2647" i="107"/>
  <c r="D33" i="108"/>
  <c r="D2005" i="107"/>
  <c r="D35" i="108"/>
  <c r="D2129" i="107"/>
  <c r="D37" i="108"/>
  <c r="D3277" i="107"/>
  <c r="D39" i="108"/>
  <c r="D166" i="107"/>
  <c r="D41" i="108"/>
  <c r="D1668" i="107"/>
  <c r="D43" i="108"/>
  <c r="D238" i="107"/>
  <c r="D45" i="108"/>
  <c r="D300" i="107"/>
  <c r="D47" i="108"/>
  <c r="D1190" i="107"/>
  <c r="D49" i="108"/>
  <c r="D1101" i="107"/>
  <c r="D51" i="108"/>
  <c r="D1556" i="107"/>
  <c r="D53" i="108"/>
  <c r="D871" i="107"/>
  <c r="D55" i="108"/>
  <c r="D2372" i="107"/>
  <c r="D57" i="108"/>
  <c r="D2792" i="107"/>
  <c r="D59" i="108"/>
  <c r="D302" i="107"/>
  <c r="E2" i="108"/>
  <c r="E2918" i="107"/>
  <c r="D1097" i="108"/>
  <c r="D1530" i="107"/>
  <c r="D1099" i="108"/>
  <c r="D1259" i="107"/>
  <c r="D1101" i="108"/>
  <c r="D2115" i="107"/>
  <c r="D1103" i="108"/>
  <c r="D1536" i="107"/>
  <c r="D1260" i="107"/>
  <c r="D1107" i="108"/>
  <c r="D3179" i="107"/>
  <c r="D1109" i="108"/>
  <c r="D2351" i="107"/>
  <c r="D1113" i="108"/>
  <c r="D723" i="107"/>
  <c r="D1115" i="108"/>
  <c r="D1660" i="107"/>
  <c r="D2779" i="107"/>
  <c r="D1119" i="108"/>
  <c r="D2128" i="107"/>
  <c r="D1125" i="108"/>
  <c r="D2001" i="107"/>
  <c r="D1900" i="107"/>
  <c r="D2505" i="107"/>
  <c r="D728" i="107"/>
  <c r="D1357" i="107"/>
  <c r="D3062" i="107"/>
  <c r="D237" i="107"/>
  <c r="D1790" i="107"/>
  <c r="D2512" i="107"/>
  <c r="D2247" i="107"/>
  <c r="E1098" i="108"/>
  <c r="E1888" i="107"/>
  <c r="E732" i="108"/>
  <c r="E2346" i="107"/>
  <c r="D1462" i="108"/>
  <c r="D591" i="107"/>
  <c r="D1464" i="108"/>
  <c r="D927" i="107"/>
  <c r="D1466" i="108"/>
  <c r="D1890" i="107"/>
  <c r="D1468" i="108"/>
  <c r="D1777" i="107"/>
  <c r="D1470" i="108"/>
  <c r="D1089" i="107"/>
  <c r="D1472" i="108"/>
  <c r="D2233" i="107"/>
  <c r="D1474" i="108"/>
  <c r="D2633" i="107"/>
  <c r="D1476" i="108"/>
  <c r="D1893" i="107"/>
  <c r="D1478" i="108"/>
  <c r="D1266" i="107"/>
  <c r="D1480" i="108"/>
  <c r="D2125" i="107"/>
  <c r="D1482" i="108"/>
  <c r="D1995" i="107"/>
  <c r="D1484" i="108"/>
  <c r="D1268" i="107"/>
  <c r="D1486" i="108"/>
  <c r="D2924" i="107"/>
  <c r="D1488" i="108"/>
  <c r="D3437" i="107"/>
  <c r="D1490" i="108"/>
  <c r="D3439" i="107"/>
  <c r="D1492" i="108"/>
  <c r="D3441" i="107"/>
  <c r="D1494" i="108"/>
  <c r="D2930" i="107"/>
  <c r="D1496" i="108"/>
  <c r="D333" i="107"/>
  <c r="D1498" i="108"/>
  <c r="D936" i="107"/>
  <c r="D1500" i="108"/>
  <c r="D2786" i="107"/>
  <c r="D1502" i="108"/>
  <c r="D937" i="107"/>
  <c r="D1504" i="108"/>
  <c r="D1445" i="107"/>
  <c r="D1506" i="108"/>
  <c r="D2513" i="107"/>
  <c r="D1508" i="108"/>
  <c r="D2248" i="107"/>
  <c r="D1510" i="108"/>
  <c r="D940" i="107"/>
  <c r="D1512" i="108"/>
  <c r="D3193" i="107"/>
  <c r="D1514" i="108"/>
  <c r="D1560" i="107"/>
  <c r="D1516" i="108"/>
  <c r="D2250" i="107"/>
  <c r="D1518" i="108"/>
  <c r="D2140" i="107"/>
  <c r="D1828" i="108"/>
  <c r="D1088" i="107"/>
  <c r="Q210" i="100"/>
  <c r="D1832" i="108"/>
  <c r="D1991" i="107"/>
  <c r="Q226" i="100"/>
  <c r="D1834" i="108"/>
  <c r="D1174" i="107"/>
  <c r="Q213" i="100"/>
  <c r="D1836" i="108"/>
  <c r="D1539" i="107"/>
  <c r="Q216" i="100"/>
  <c r="D1838" i="108"/>
  <c r="D1848" i="108"/>
  <c r="D1661" i="107"/>
  <c r="Q221" i="100"/>
  <c r="D1896" i="107"/>
  <c r="D1856" i="108"/>
  <c r="E1827" i="108"/>
  <c r="E3421" i="107"/>
  <c r="R233" i="100"/>
  <c r="D2194" i="108"/>
  <c r="D2227" i="107"/>
  <c r="D2198" i="108"/>
  <c r="D2200" i="108"/>
  <c r="D2202" i="108"/>
  <c r="D2206" i="108"/>
  <c r="D2210" i="108"/>
  <c r="D2214" i="108"/>
  <c r="D2220" i="108"/>
  <c r="D2230" i="108"/>
  <c r="D2246" i="108"/>
  <c r="E2195" i="108"/>
  <c r="E3178" i="107"/>
  <c r="E2923" i="108"/>
  <c r="E407" i="107"/>
  <c r="E2193" i="108"/>
  <c r="E2347" i="107"/>
  <c r="D2556" i="108"/>
  <c r="D1772" i="107"/>
  <c r="D2558" i="108"/>
  <c r="D2114" i="107"/>
  <c r="D2560" i="108"/>
  <c r="D3348" i="107"/>
  <c r="D2562" i="108"/>
  <c r="D1992" i="107"/>
  <c r="D2564" i="108"/>
  <c r="D2632" i="107"/>
  <c r="D2566" i="108"/>
  <c r="D3434" i="107"/>
  <c r="D2568" i="108"/>
  <c r="D1541" i="107"/>
  <c r="D2570" i="108"/>
  <c r="D1658" i="107"/>
  <c r="D2572" i="108"/>
  <c r="D1659" i="107"/>
  <c r="D2574" i="108"/>
  <c r="D296" i="107"/>
  <c r="D2576" i="108"/>
  <c r="D1994" i="107"/>
  <c r="D2578" i="108"/>
  <c r="D1784" i="107"/>
  <c r="D2580" i="108"/>
  <c r="D3054" i="107"/>
  <c r="D2582" i="108"/>
  <c r="D1999" i="107"/>
  <c r="D2584" i="108"/>
  <c r="D1787" i="107"/>
  <c r="D2586" i="108"/>
  <c r="D2003" i="107"/>
  <c r="D2588" i="108"/>
  <c r="D1901" i="107"/>
  <c r="D2590" i="108"/>
  <c r="D1553" i="107"/>
  <c r="D2592" i="108"/>
  <c r="D1441" i="107"/>
  <c r="D2594" i="108"/>
  <c r="D1903" i="107"/>
  <c r="D2596" i="108"/>
  <c r="D1444" i="107"/>
  <c r="D2598" i="108"/>
  <c r="D2787" i="107"/>
  <c r="D2600" i="108"/>
  <c r="D1670" i="107"/>
  <c r="D2602" i="108"/>
  <c r="D2010" i="107"/>
  <c r="D2604" i="108"/>
  <c r="D939" i="107"/>
  <c r="D2606" i="108"/>
  <c r="D941" i="107"/>
  <c r="D2608" i="108"/>
  <c r="D2657" i="107"/>
  <c r="D2610" i="108"/>
  <c r="D1795" i="107"/>
  <c r="D2612" i="108"/>
  <c r="D1563" i="107"/>
  <c r="D2614" i="108"/>
  <c r="D1362" i="107"/>
  <c r="E2557" i="108"/>
  <c r="E1887" i="107"/>
  <c r="D408" i="107"/>
  <c r="D3046" i="107"/>
  <c r="D719" i="107"/>
  <c r="D999" i="107"/>
  <c r="D3049" i="107"/>
  <c r="D330" i="107"/>
  <c r="D1000" i="107"/>
  <c r="D2000" i="107"/>
  <c r="D2952" i="108"/>
  <c r="D2954" i="108"/>
  <c r="D2958" i="108"/>
  <c r="D2960" i="108"/>
  <c r="D2962" i="108"/>
  <c r="D2968" i="108"/>
  <c r="D2970" i="108"/>
  <c r="D2974" i="108"/>
  <c r="D2976" i="108"/>
  <c r="D3286" i="108"/>
  <c r="D2112" i="107"/>
  <c r="D3288" i="108"/>
  <c r="D362" i="107"/>
  <c r="D3290" i="108"/>
  <c r="D997" i="107"/>
  <c r="D3292" i="108"/>
  <c r="D1172" i="107"/>
  <c r="D3294" i="108"/>
  <c r="D2117" i="107"/>
  <c r="D3296" i="108"/>
  <c r="D721" i="107"/>
  <c r="D3298" i="108"/>
  <c r="D495" i="107"/>
  <c r="D3300" i="108"/>
  <c r="D931" i="107"/>
  <c r="D3302" i="108"/>
  <c r="D498" i="107"/>
  <c r="D3304" i="108"/>
  <c r="D69" i="107"/>
  <c r="D3306" i="108"/>
  <c r="D57" i="107"/>
  <c r="D3308" i="108"/>
  <c r="D2237" i="107"/>
  <c r="D3310" i="108"/>
  <c r="D124" i="107"/>
  <c r="D3312" i="108"/>
  <c r="D793" i="107"/>
  <c r="D3314" i="108"/>
  <c r="D933" i="107"/>
  <c r="D3316" i="108"/>
  <c r="D1005" i="107"/>
  <c r="D3318" i="108"/>
  <c r="D262" i="107"/>
  <c r="D3320" i="108"/>
  <c r="D263" i="107"/>
  <c r="D3322" i="108"/>
  <c r="D415" i="107"/>
  <c r="D3324" i="108"/>
  <c r="D461" i="107"/>
  <c r="D3326" i="108"/>
  <c r="D1789" i="107"/>
  <c r="D3328" i="108"/>
  <c r="D15" i="107"/>
  <c r="D3330" i="108"/>
  <c r="D112" i="107"/>
  <c r="D3332" i="108"/>
  <c r="D150" i="107"/>
  <c r="D3334" i="108"/>
  <c r="D49" i="107"/>
  <c r="D3336" i="108"/>
  <c r="D48" i="107"/>
  <c r="D3338" i="108"/>
  <c r="D60" i="107"/>
  <c r="D3340" i="108"/>
  <c r="D1194" i="107"/>
  <c r="D3342" i="108"/>
  <c r="D873" i="107"/>
  <c r="D3344" i="108"/>
  <c r="D70" i="107"/>
  <c r="AC204" i="96"/>
  <c r="E20" i="96"/>
  <c r="D3530" i="108"/>
  <c r="D3491" i="107"/>
  <c r="AC206" i="96"/>
  <c r="G20" i="96"/>
  <c r="D3532" i="108"/>
  <c r="D3499" i="107"/>
  <c r="AC208" i="96"/>
  <c r="D3534" i="108"/>
  <c r="D3506" i="107"/>
  <c r="AC210" i="96"/>
  <c r="D3536" i="108"/>
  <c r="D3512" i="107"/>
  <c r="AC212" i="96"/>
  <c r="D3538" i="108"/>
  <c r="D3518" i="107"/>
  <c r="AC214" i="96"/>
  <c r="D3540" i="108"/>
  <c r="D3522" i="107"/>
  <c r="AC216" i="96"/>
  <c r="D3542" i="108"/>
  <c r="D3526" i="107"/>
  <c r="AC218" i="96"/>
  <c r="D3544" i="108"/>
  <c r="D3528" i="107"/>
  <c r="AC220" i="96"/>
  <c r="D3546" i="108"/>
  <c r="D3530" i="107"/>
  <c r="AC222" i="96"/>
  <c r="D3548" i="108"/>
  <c r="D3532" i="107"/>
  <c r="AC224" i="96"/>
  <c r="D3550" i="108"/>
  <c r="D3534" i="107"/>
  <c r="AC226" i="96"/>
  <c r="D3552" i="108"/>
  <c r="D3536" i="107"/>
  <c r="AC228" i="96"/>
  <c r="D3554" i="108"/>
  <c r="D3540" i="107"/>
  <c r="AC230" i="96"/>
  <c r="D3556" i="108"/>
  <c r="D3544" i="107"/>
  <c r="AC232" i="96"/>
  <c r="D3558" i="108"/>
  <c r="D3548" i="107"/>
  <c r="D3560" i="108"/>
  <c r="D3572" i="107"/>
  <c r="D3562" i="108"/>
  <c r="D3598" i="107"/>
  <c r="D3564" i="108"/>
  <c r="D3624" i="107"/>
  <c r="D3566" i="108"/>
  <c r="D3650" i="107"/>
  <c r="D3568" i="108"/>
  <c r="D3676" i="107"/>
  <c r="D3570" i="108"/>
  <c r="D3702" i="107"/>
  <c r="D3572" i="108"/>
  <c r="D3728" i="107"/>
  <c r="D3574" i="108"/>
  <c r="D3754" i="107"/>
  <c r="D3576" i="108"/>
  <c r="D3780" i="107"/>
  <c r="D3578" i="108"/>
  <c r="D3806" i="107"/>
  <c r="D3580" i="108"/>
  <c r="D3832" i="107"/>
  <c r="D3582" i="108"/>
  <c r="D3858" i="107"/>
  <c r="D3584" i="108"/>
  <c r="D3884" i="107"/>
  <c r="D3586" i="108"/>
  <c r="D3910" i="107"/>
  <c r="D3588" i="108"/>
  <c r="D3936" i="107"/>
  <c r="D3590" i="108"/>
  <c r="D3962" i="107"/>
  <c r="D3592" i="108"/>
  <c r="D3988" i="107"/>
  <c r="D3594" i="108"/>
  <c r="D4014" i="107"/>
  <c r="D3596" i="108"/>
  <c r="D4040" i="107"/>
  <c r="D3598" i="108"/>
  <c r="D4066" i="107"/>
  <c r="D3600" i="108"/>
  <c r="D4092" i="107"/>
  <c r="D3602" i="108"/>
  <c r="D4118" i="107"/>
  <c r="D3604" i="108"/>
  <c r="D4144" i="107"/>
  <c r="D3606" i="108"/>
  <c r="D4170" i="107"/>
  <c r="D3608" i="108"/>
  <c r="D4196" i="107"/>
  <c r="D3610" i="108"/>
  <c r="D4222" i="107"/>
  <c r="D3612" i="108"/>
  <c r="D4248" i="107"/>
  <c r="D3614" i="108"/>
  <c r="D4274" i="107"/>
  <c r="D3616" i="108"/>
  <c r="D4300" i="107"/>
  <c r="D3618" i="108"/>
  <c r="D4326" i="107"/>
  <c r="D3620" i="108"/>
  <c r="D4352" i="107"/>
  <c r="D3622" i="108"/>
  <c r="D4378" i="107"/>
  <c r="D3624" i="108"/>
  <c r="D4404" i="107"/>
  <c r="D3626" i="108"/>
  <c r="D4430" i="107"/>
  <c r="D3628" i="108"/>
  <c r="D4456" i="107"/>
  <c r="D3630" i="108"/>
  <c r="D4482" i="107"/>
  <c r="D3632" i="108"/>
  <c r="D4508" i="107"/>
  <c r="D3634" i="108"/>
  <c r="D4534" i="107"/>
  <c r="D3636" i="108"/>
  <c r="D4560" i="107"/>
  <c r="D3638" i="108"/>
  <c r="D4586" i="107"/>
  <c r="D3640" i="108"/>
  <c r="D4612" i="107"/>
  <c r="D3642" i="108"/>
  <c r="D4638" i="107"/>
  <c r="D3644" i="108"/>
  <c r="D4664" i="107"/>
  <c r="D3646" i="108"/>
  <c r="D4690" i="107"/>
  <c r="D3648" i="108"/>
  <c r="D4716" i="107"/>
  <c r="D3650" i="108"/>
  <c r="D4742" i="107"/>
  <c r="E3287" i="108"/>
  <c r="E1348" i="107"/>
  <c r="D1533" i="107"/>
  <c r="D859" i="107"/>
  <c r="D501" i="107"/>
  <c r="D10" i="107"/>
  <c r="D1550" i="107"/>
  <c r="D1359" i="107"/>
  <c r="D1555" i="107"/>
  <c r="D1794" i="107"/>
  <c r="D1797" i="107"/>
  <c r="D3708" i="108"/>
  <c r="E3653" i="108"/>
  <c r="E1349" i="107"/>
  <c r="D1546" i="107"/>
  <c r="D4048" i="108"/>
  <c r="D3059" i="107"/>
  <c r="D4050" i="108"/>
  <c r="D2785" i="107"/>
  <c r="D4052" i="108"/>
  <c r="D3061" i="107"/>
  <c r="D4054" i="108"/>
  <c r="D2132" i="107"/>
  <c r="D4058" i="108"/>
  <c r="D1189" i="107"/>
  <c r="D4060" i="108"/>
  <c r="D2511" i="107"/>
  <c r="D2788" i="107"/>
  <c r="D4064" i="108"/>
  <c r="D2933" i="107"/>
  <c r="D3066" i="107"/>
  <c r="D4070" i="108"/>
  <c r="D2662" i="107"/>
  <c r="D3070" i="107"/>
  <c r="D4074" i="108"/>
  <c r="D2375" i="107"/>
  <c r="E4017" i="108"/>
  <c r="E3274" i="107"/>
  <c r="E4382" i="108"/>
  <c r="E3422" i="107"/>
  <c r="D1793" i="107"/>
  <c r="Q219" i="101"/>
  <c r="D1880" i="108"/>
  <c r="D2661" i="107"/>
  <c r="Q227" i="101"/>
  <c r="D1884" i="108"/>
  <c r="D2664" i="107"/>
  <c r="Q230" i="101"/>
  <c r="E2194" i="108"/>
  <c r="E2227" i="107"/>
  <c r="E2192" i="108"/>
  <c r="E3177" i="107"/>
  <c r="D2557" i="108"/>
  <c r="D1887" i="107"/>
  <c r="D2559" i="108"/>
  <c r="D929" i="107"/>
  <c r="D2561" i="108"/>
  <c r="D2229" i="107"/>
  <c r="D2563" i="108"/>
  <c r="D1537" i="107"/>
  <c r="D2565" i="108"/>
  <c r="D3432" i="107"/>
  <c r="D2567" i="108"/>
  <c r="D3390" i="107"/>
  <c r="D2569" i="108"/>
  <c r="D2119" i="107"/>
  <c r="D2571" i="108"/>
  <c r="D1782" i="107"/>
  <c r="D2573" i="108"/>
  <c r="D91" i="107"/>
  <c r="D2575" i="108"/>
  <c r="D2358" i="107"/>
  <c r="D2577" i="108"/>
  <c r="D3183" i="107"/>
  <c r="D2579" i="108"/>
  <c r="D1545" i="107"/>
  <c r="D2581" i="108"/>
  <c r="D2502" i="107"/>
  <c r="D2583" i="108"/>
  <c r="D1786" i="107"/>
  <c r="D2585" i="108"/>
  <c r="D2002" i="107"/>
  <c r="D2587" i="108"/>
  <c r="D1666" i="107"/>
  <c r="D2589" i="108"/>
  <c r="D2507" i="107"/>
  <c r="D2591" i="108"/>
  <c r="D1185" i="107"/>
  <c r="D2593" i="108"/>
  <c r="D1186" i="107"/>
  <c r="D2595" i="108"/>
  <c r="D3188" i="107"/>
  <c r="D2597" i="108"/>
  <c r="D730" i="107"/>
  <c r="D2599" i="108"/>
  <c r="D3063" i="107"/>
  <c r="D2601" i="108"/>
  <c r="D3064" i="107"/>
  <c r="D2603" i="108"/>
  <c r="D1191" i="107"/>
  <c r="D2605" i="108"/>
  <c r="D1014" i="107"/>
  <c r="D2607" i="108"/>
  <c r="D3393" i="107"/>
  <c r="D2609" i="108"/>
  <c r="D2660" i="107"/>
  <c r="D2611" i="108"/>
  <c r="D1678" i="107"/>
  <c r="D2613" i="108"/>
  <c r="D2015" i="107"/>
  <c r="D2923" i="108"/>
  <c r="D2929" i="108"/>
  <c r="D2931" i="108"/>
  <c r="D2939" i="108"/>
  <c r="D2947" i="108"/>
  <c r="D2953" i="108"/>
  <c r="D1551" i="107"/>
  <c r="D2955" i="108"/>
  <c r="D726" i="107"/>
  <c r="D2957" i="108"/>
  <c r="D1667" i="107"/>
  <c r="D2961" i="108"/>
  <c r="D2963" i="108"/>
  <c r="D24" i="107"/>
  <c r="D2969" i="108"/>
  <c r="D215" i="107"/>
  <c r="D2971" i="108"/>
  <c r="D731" i="107"/>
  <c r="D2973" i="108"/>
  <c r="D1192" i="107"/>
  <c r="D2975" i="108"/>
  <c r="D3069" i="107"/>
  <c r="D2977" i="108"/>
  <c r="D2979" i="108"/>
  <c r="D1798" i="107"/>
  <c r="E2922" i="108"/>
  <c r="E2226" i="107"/>
  <c r="D3287" i="108"/>
  <c r="D1348" i="107"/>
  <c r="D3289" i="108"/>
  <c r="D592" i="107"/>
  <c r="D3291" i="108"/>
  <c r="D790" i="107"/>
  <c r="D3293" i="108"/>
  <c r="D2777" i="107"/>
  <c r="D3295" i="108"/>
  <c r="D454" i="107"/>
  <c r="D3297" i="108"/>
  <c r="D1177" i="107"/>
  <c r="D3299" i="108"/>
  <c r="D2120" i="107"/>
  <c r="D3301" i="108"/>
  <c r="D2500" i="107"/>
  <c r="D3303" i="108"/>
  <c r="D207" i="107"/>
  <c r="D3305" i="108"/>
  <c r="D145" i="107"/>
  <c r="D3307" i="108"/>
  <c r="D1431" i="107"/>
  <c r="D3309" i="108"/>
  <c r="D211" i="107"/>
  <c r="D3311" i="108"/>
  <c r="D125" i="107"/>
  <c r="D3313" i="108"/>
  <c r="D543" i="107"/>
  <c r="D3315" i="108"/>
  <c r="D934" i="107"/>
  <c r="D3317" i="108"/>
  <c r="D725" i="107"/>
  <c r="D3319" i="108"/>
  <c r="D2243" i="107"/>
  <c r="D3321" i="108"/>
  <c r="D503" i="107"/>
  <c r="D3323" i="108"/>
  <c r="D265" i="107"/>
  <c r="D3325" i="108"/>
  <c r="D1187" i="107"/>
  <c r="D3327" i="108"/>
  <c r="D59" i="107"/>
  <c r="D3329" i="108"/>
  <c r="D111" i="107"/>
  <c r="D3331" i="108"/>
  <c r="D334" i="107"/>
  <c r="D3333" i="108"/>
  <c r="D151" i="107"/>
  <c r="D3335" i="108"/>
  <c r="D152" i="107"/>
  <c r="D3337" i="108"/>
  <c r="D550" i="107"/>
  <c r="D3339" i="108"/>
  <c r="D189" i="107"/>
  <c r="D3341" i="108"/>
  <c r="D798" i="107"/>
  <c r="D3343" i="108"/>
  <c r="D419" i="107"/>
  <c r="AC203" i="96"/>
  <c r="D20" i="96"/>
  <c r="D3529" i="108"/>
  <c r="D3487" i="107"/>
  <c r="AC205" i="96"/>
  <c r="F20" i="96"/>
  <c r="D3531" i="108"/>
  <c r="D3495" i="107"/>
  <c r="AC207" i="96"/>
  <c r="D3533" i="108"/>
  <c r="D3503" i="107"/>
  <c r="AC209" i="96"/>
  <c r="D3535" i="108"/>
  <c r="D3509" i="107"/>
  <c r="AC211" i="96"/>
  <c r="D3537" i="108"/>
  <c r="D3515" i="107"/>
  <c r="AC213" i="96"/>
  <c r="D3539" i="108"/>
  <c r="D3520" i="107"/>
  <c r="AC215" i="96"/>
  <c r="D3541" i="108"/>
  <c r="D3524" i="107"/>
  <c r="AC217" i="96"/>
  <c r="D3543" i="108"/>
  <c r="D3527" i="107"/>
  <c r="AC219" i="96"/>
  <c r="D3545" i="108"/>
  <c r="D3529" i="107"/>
  <c r="AC221" i="96"/>
  <c r="D3547" i="108"/>
  <c r="D3531" i="107"/>
  <c r="AC223" i="96"/>
  <c r="D3549" i="108"/>
  <c r="D3533" i="107"/>
  <c r="AC225" i="96"/>
  <c r="D3551" i="108"/>
  <c r="D3535" i="107"/>
  <c r="AC227" i="96"/>
  <c r="D3553" i="108"/>
  <c r="D3538" i="107"/>
  <c r="AC229" i="96"/>
  <c r="D3555" i="108"/>
  <c r="D3542" i="107"/>
  <c r="AC231" i="96"/>
  <c r="D3557" i="108"/>
  <c r="D3546" i="107"/>
  <c r="D3559" i="108"/>
  <c r="D3559" i="107"/>
  <c r="D3561" i="108"/>
  <c r="D3585" i="107"/>
  <c r="D3563" i="108"/>
  <c r="D3611" i="107"/>
  <c r="D3565" i="108"/>
  <c r="D3637" i="107"/>
  <c r="D3567" i="108"/>
  <c r="D3663" i="107"/>
  <c r="D3569" i="108"/>
  <c r="D3689" i="107"/>
  <c r="D3571" i="108"/>
  <c r="D3715" i="107"/>
  <c r="D3573" i="108"/>
  <c r="D3741" i="107"/>
  <c r="D3575" i="108"/>
  <c r="D3767" i="107"/>
  <c r="D3577" i="108"/>
  <c r="D3793" i="107"/>
  <c r="D3579" i="108"/>
  <c r="D3819" i="107"/>
  <c r="D3581" i="108"/>
  <c r="D3845" i="107"/>
  <c r="D3583" i="108"/>
  <c r="D3871" i="107"/>
  <c r="D3585" i="108"/>
  <c r="D3897" i="107"/>
  <c r="D3587" i="108"/>
  <c r="D3923" i="107"/>
  <c r="D3589" i="108"/>
  <c r="D3949" i="107"/>
  <c r="D3591" i="108"/>
  <c r="D3975" i="107"/>
  <c r="D3593" i="108"/>
  <c r="D4001" i="107"/>
  <c r="D3595" i="108"/>
  <c r="D4027" i="107"/>
  <c r="D3597" i="108"/>
  <c r="D4053" i="107"/>
  <c r="D3599" i="108"/>
  <c r="D4079" i="107"/>
  <c r="D3601" i="108"/>
  <c r="D4105" i="107"/>
  <c r="D3603" i="108"/>
  <c r="D4131" i="107"/>
  <c r="D3605" i="108"/>
  <c r="D4157" i="107"/>
  <c r="D3607" i="108"/>
  <c r="D4183" i="107"/>
  <c r="D3609" i="108"/>
  <c r="D4209" i="107"/>
  <c r="D3611" i="108"/>
  <c r="D4235" i="107"/>
  <c r="D3613" i="108"/>
  <c r="D4261" i="107"/>
  <c r="D3615" i="108"/>
  <c r="D4287" i="107"/>
  <c r="D3617" i="108"/>
  <c r="D4313" i="107"/>
  <c r="D3619" i="108"/>
  <c r="D4339" i="107"/>
  <c r="D3621" i="108"/>
  <c r="D4365" i="107"/>
  <c r="D3623" i="108"/>
  <c r="D4391" i="107"/>
  <c r="D3625" i="108"/>
  <c r="D4417" i="107"/>
  <c r="D3627" i="108"/>
  <c r="D4443" i="107"/>
  <c r="D3629" i="108"/>
  <c r="D4469" i="107"/>
  <c r="D3631" i="108"/>
  <c r="D4495" i="107"/>
  <c r="D3633" i="108"/>
  <c r="D4521" i="107"/>
  <c r="D3635" i="108"/>
  <c r="D4547" i="107"/>
  <c r="D3637" i="108"/>
  <c r="D4573" i="107"/>
  <c r="D3639" i="108"/>
  <c r="D4599" i="107"/>
  <c r="D3641" i="108"/>
  <c r="D4625" i="107"/>
  <c r="D3643" i="108"/>
  <c r="D4651" i="107"/>
  <c r="D3645" i="108"/>
  <c r="D4677" i="107"/>
  <c r="D3647" i="108"/>
  <c r="D4703" i="107"/>
  <c r="D3649" i="108"/>
  <c r="D4729" i="107"/>
  <c r="D3653" i="108"/>
  <c r="D2637" i="107"/>
  <c r="D3685" i="108"/>
  <c r="D3691" i="108"/>
  <c r="D3697" i="108"/>
  <c r="D1011" i="107"/>
  <c r="D127" i="107"/>
  <c r="D3705" i="108"/>
  <c r="D2013" i="107"/>
  <c r="D3709" i="108"/>
  <c r="D216" i="107"/>
  <c r="E3652" i="108"/>
  <c r="E1257" i="107"/>
  <c r="D4039" i="108"/>
  <c r="D1001" i="107"/>
  <c r="D4041" i="108"/>
  <c r="D1432" i="107"/>
  <c r="D2644" i="107"/>
  <c r="D4045" i="108"/>
  <c r="D3351" i="107"/>
  <c r="D3058" i="107"/>
  <c r="D2510" i="107"/>
  <c r="D1099" i="107"/>
  <c r="D2370" i="107"/>
  <c r="D3065" i="107"/>
  <c r="D2655" i="107"/>
  <c r="D2012" i="107"/>
  <c r="D3195" i="107"/>
  <c r="Q205" i="101"/>
  <c r="F16" i="101" s="1"/>
  <c r="D599" i="107"/>
  <c r="D4270" i="108"/>
  <c r="D4264" i="108"/>
  <c r="D4262" i="108"/>
  <c r="D4260" i="108"/>
  <c r="D4222" i="108"/>
  <c r="D4220" i="108"/>
  <c r="D4218" i="108"/>
  <c r="D4214" i="108"/>
  <c r="D4206" i="108"/>
  <c r="D4202" i="108"/>
  <c r="D4198" i="108"/>
  <c r="D4166" i="108"/>
  <c r="D4158" i="108"/>
  <c r="D4146" i="108"/>
  <c r="D4138" i="108"/>
  <c r="D4287" i="108"/>
  <c r="D4283" i="108"/>
  <c r="D4279" i="108"/>
  <c r="D4275" i="108"/>
  <c r="D4221" i="108"/>
  <c r="D4215" i="108"/>
  <c r="D4209" i="108"/>
  <c r="N222" i="94"/>
  <c r="D1646" i="108"/>
  <c r="N227" i="94"/>
  <c r="D1644" i="108"/>
  <c r="N232" i="94"/>
  <c r="D1642" i="108"/>
  <c r="N220" i="93"/>
  <c r="D1640" i="108"/>
  <c r="N215" i="93"/>
  <c r="D1638" i="108"/>
  <c r="N218" i="93"/>
  <c r="D1636" i="108"/>
  <c r="N210" i="93"/>
  <c r="D1634" i="108"/>
  <c r="D3846" i="108"/>
  <c r="D3496" i="108"/>
  <c r="D3494" i="108"/>
  <c r="D3492" i="108"/>
  <c r="D3490" i="108"/>
  <c r="D3488" i="108"/>
  <c r="D3486" i="108"/>
  <c r="D3484" i="108"/>
  <c r="D3482" i="108"/>
  <c r="D3480" i="108"/>
  <c r="D3478" i="108"/>
  <c r="D3476" i="108"/>
  <c r="D3470" i="108"/>
  <c r="D3468" i="108"/>
  <c r="D3436" i="108"/>
  <c r="D3434" i="108"/>
  <c r="D3432" i="108"/>
  <c r="D3430" i="108"/>
  <c r="D3428" i="108"/>
  <c r="D3426" i="108"/>
  <c r="D3424" i="108"/>
  <c r="D3422" i="108"/>
  <c r="D3420" i="108"/>
  <c r="D3418" i="108"/>
  <c r="D3416" i="108"/>
  <c r="D3414" i="108"/>
  <c r="D3412" i="108"/>
  <c r="D3410" i="108"/>
  <c r="D3408" i="108"/>
  <c r="D3191" i="108"/>
  <c r="D3183" i="108"/>
  <c r="D3179" i="108"/>
  <c r="D3175" i="108"/>
  <c r="D3131" i="108"/>
  <c r="D3127" i="108"/>
  <c r="D3123" i="108"/>
  <c r="D3119" i="108"/>
  <c r="D3111" i="108"/>
  <c r="D3103" i="108"/>
  <c r="D3067" i="108"/>
  <c r="D3063" i="108"/>
  <c r="D3059" i="108"/>
  <c r="D3051" i="108"/>
  <c r="D3049" i="108"/>
  <c r="D3047" i="108"/>
  <c r="D3043" i="108"/>
  <c r="D2828" i="108"/>
  <c r="D2826" i="108"/>
  <c r="D2824" i="108"/>
  <c r="D2822" i="108"/>
  <c r="D2820" i="108"/>
  <c r="D2818" i="108"/>
  <c r="D2816" i="108"/>
  <c r="D2814" i="108"/>
  <c r="D2812" i="108"/>
  <c r="D2810" i="108"/>
  <c r="D2808" i="108"/>
  <c r="D2806" i="108"/>
  <c r="D2804" i="108"/>
  <c r="D2802" i="108"/>
  <c r="D2800" i="108"/>
  <c r="D2766" i="108"/>
  <c r="D2764" i="108"/>
  <c r="D2762" i="108"/>
  <c r="D2760" i="108"/>
  <c r="D2758" i="108"/>
  <c r="D2756" i="108"/>
  <c r="D2754" i="108"/>
  <c r="D2752" i="108"/>
  <c r="D2750" i="108"/>
  <c r="D2748" i="108"/>
  <c r="D2746" i="108"/>
  <c r="D2744" i="108"/>
  <c r="D2742" i="108"/>
  <c r="D2740" i="108"/>
  <c r="D2738" i="108"/>
  <c r="D2460" i="108"/>
  <c r="D2446" i="108"/>
  <c r="D2330" i="108"/>
  <c r="D2328" i="108"/>
  <c r="D2091" i="108"/>
  <c r="D2087" i="108"/>
  <c r="D2037" i="108"/>
  <c r="D2021" i="108"/>
  <c r="D1995" i="108"/>
  <c r="D1993" i="108"/>
  <c r="D1977" i="108"/>
  <c r="D1671" i="108"/>
  <c r="D1669" i="108"/>
  <c r="D1667" i="108"/>
  <c r="D1665" i="108"/>
  <c r="D1663" i="108"/>
  <c r="D1661" i="108"/>
  <c r="D1659" i="108"/>
  <c r="D1657" i="108"/>
  <c r="D1655" i="108"/>
  <c r="D1653" i="108"/>
  <c r="D1651" i="108"/>
  <c r="D1649" i="108"/>
  <c r="D3923" i="108"/>
  <c r="D3853" i="108"/>
  <c r="D3851" i="108"/>
  <c r="D3489" i="108"/>
  <c r="D3479" i="108"/>
  <c r="D3477" i="108"/>
  <c r="D3475" i="108"/>
  <c r="D3473" i="108"/>
  <c r="D3471" i="108"/>
  <c r="D3467" i="108"/>
  <c r="D3419" i="108"/>
  <c r="D3413" i="108"/>
  <c r="D3411" i="108"/>
  <c r="D3409" i="108"/>
  <c r="D3407" i="108"/>
  <c r="D3182" i="108"/>
  <c r="D3178" i="108"/>
  <c r="D3174" i="108"/>
  <c r="D3164" i="108"/>
  <c r="D2803" i="108"/>
  <c r="D2801" i="108"/>
  <c r="D2799" i="108"/>
  <c r="D2455" i="108"/>
  <c r="D2443" i="108"/>
  <c r="D2401" i="108"/>
  <c r="D2397" i="108"/>
  <c r="D2389" i="108"/>
  <c r="D2379" i="108"/>
  <c r="D2373" i="108"/>
  <c r="D2333" i="108"/>
  <c r="D2331" i="108"/>
  <c r="D2323" i="108"/>
  <c r="D2319" i="108"/>
  <c r="D2317" i="108"/>
  <c r="D2315" i="108"/>
  <c r="D1732" i="108"/>
  <c r="D1730" i="108"/>
  <c r="D1728" i="108"/>
  <c r="D1726" i="108"/>
  <c r="D1724" i="108"/>
  <c r="D1722" i="108"/>
  <c r="D1720" i="108"/>
  <c r="D1718" i="108"/>
  <c r="D1716" i="108"/>
  <c r="D1714" i="108"/>
  <c r="D1712" i="108"/>
  <c r="D1710" i="108"/>
  <c r="D1708" i="108"/>
  <c r="D1706" i="108"/>
  <c r="D1704" i="108"/>
  <c r="D1632" i="108"/>
  <c r="D1630" i="108"/>
  <c r="D1628" i="108"/>
  <c r="D1626" i="108"/>
  <c r="D1624" i="108"/>
  <c r="D1622" i="108"/>
  <c r="D1620" i="108"/>
  <c r="D1618" i="108"/>
  <c r="D1616" i="108"/>
  <c r="D1614" i="108"/>
  <c r="D1612" i="108"/>
  <c r="D1610" i="108"/>
  <c r="D1608" i="108"/>
  <c r="D1606" i="108"/>
  <c r="D1604" i="108"/>
  <c r="D1602" i="108"/>
  <c r="D1600" i="108"/>
  <c r="D1598" i="108"/>
  <c r="D1596" i="108"/>
  <c r="D1594" i="108"/>
  <c r="D1592" i="108"/>
  <c r="D1590" i="108"/>
  <c r="D1588" i="108"/>
  <c r="D1586" i="108"/>
  <c r="D1584" i="108"/>
  <c r="D1582" i="108"/>
  <c r="D1307" i="108"/>
  <c r="D1305" i="108"/>
  <c r="D1303" i="108"/>
  <c r="D1301" i="108"/>
  <c r="D1299" i="108"/>
  <c r="D1297" i="108"/>
  <c r="D1295" i="108"/>
  <c r="D1293" i="108"/>
  <c r="D1291" i="108"/>
  <c r="D1289" i="108"/>
  <c r="D1287" i="108"/>
  <c r="D1285" i="108"/>
  <c r="D1283" i="108"/>
  <c r="D1281" i="108"/>
  <c r="D1277" i="108"/>
  <c r="D1243" i="108"/>
  <c r="D1237" i="108"/>
  <c r="D1231" i="108"/>
  <c r="D1229" i="108"/>
  <c r="D1227" i="108"/>
  <c r="D1223" i="108"/>
  <c r="D1221" i="108"/>
  <c r="D1219" i="108"/>
  <c r="D635" i="108"/>
  <c r="D618" i="108"/>
  <c r="E368" i="108"/>
  <c r="D1230" i="108"/>
  <c r="D1226" i="108"/>
  <c r="D1222" i="108"/>
  <c r="D1216" i="108"/>
  <c r="D211" i="108"/>
  <c r="D209" i="108"/>
  <c r="D207" i="108"/>
  <c r="D205" i="108"/>
  <c r="D203" i="108"/>
  <c r="D201" i="108"/>
  <c r="D199" i="108"/>
  <c r="D197" i="108"/>
  <c r="D195" i="108"/>
  <c r="D193" i="108"/>
  <c r="D191" i="108"/>
  <c r="D189" i="108"/>
  <c r="D187" i="108"/>
  <c r="D185" i="108"/>
  <c r="D183" i="108"/>
  <c r="D151" i="108"/>
  <c r="D149" i="108"/>
  <c r="D147" i="108"/>
  <c r="D145" i="108"/>
  <c r="D143" i="108"/>
  <c r="D141" i="108"/>
  <c r="D139" i="108"/>
  <c r="D137" i="108"/>
  <c r="D135" i="108"/>
  <c r="D133" i="108"/>
  <c r="D131" i="108"/>
  <c r="D129" i="108"/>
  <c r="D127" i="108"/>
  <c r="D125" i="108"/>
  <c r="D123" i="108"/>
  <c r="D121" i="108"/>
  <c r="D612" i="108"/>
  <c r="D610" i="108"/>
  <c r="D576" i="108"/>
  <c r="D574" i="108"/>
  <c r="D570" i="108"/>
  <c r="D188" i="108"/>
  <c r="E4018" i="108"/>
  <c r="E2498" i="107"/>
  <c r="AJ213" i="100"/>
  <c r="E3288" i="108"/>
  <c r="E362" i="107"/>
  <c r="AD210" i="100"/>
  <c r="E1829" i="108"/>
  <c r="E928" i="107"/>
  <c r="R209" i="100"/>
  <c r="E734" i="108"/>
  <c r="E1654" i="107"/>
  <c r="I229" i="100"/>
  <c r="E2924" i="108"/>
  <c r="E408" i="107"/>
  <c r="AA207" i="100"/>
  <c r="E4" i="108"/>
  <c r="E3425" i="107"/>
  <c r="C233" i="100"/>
  <c r="E1100" i="108"/>
  <c r="E2349" i="107"/>
  <c r="L229" i="100"/>
  <c r="E369" i="108"/>
  <c r="E996" i="107"/>
  <c r="F220" i="100"/>
  <c r="E3654" i="108"/>
  <c r="E453" i="107"/>
  <c r="AG210" i="100"/>
  <c r="E2558" i="108"/>
  <c r="E2114" i="107"/>
  <c r="X223" i="100"/>
  <c r="E4383" i="108"/>
  <c r="E3424" i="107"/>
  <c r="AM233" i="100"/>
  <c r="E2197" i="108"/>
  <c r="E2776" i="107"/>
  <c r="U223" i="100"/>
  <c r="E1463" i="108"/>
  <c r="E1258" i="107"/>
  <c r="O212" i="100"/>
  <c r="E1464" i="108"/>
  <c r="E927" i="107"/>
  <c r="O206" i="100"/>
  <c r="K15" i="100"/>
  <c r="E2198" i="108"/>
  <c r="E2631" i="107"/>
  <c r="U220" i="100"/>
  <c r="E4384" i="108"/>
  <c r="E3426" i="107"/>
  <c r="AM229" i="100"/>
  <c r="E2559" i="108"/>
  <c r="E929" i="107"/>
  <c r="X205" i="100"/>
  <c r="J18" i="100"/>
  <c r="E3655" i="108"/>
  <c r="E593" i="107"/>
  <c r="AG215" i="100"/>
  <c r="E370" i="108"/>
  <c r="E1350" i="107"/>
  <c r="F225" i="100"/>
  <c r="E1101" i="108"/>
  <c r="E2115" i="107"/>
  <c r="L222" i="100"/>
  <c r="E5" i="108"/>
  <c r="E2348" i="107"/>
  <c r="C225" i="100"/>
  <c r="E2925" i="108"/>
  <c r="E857" i="107"/>
  <c r="AA211" i="100"/>
  <c r="E735" i="108"/>
  <c r="E1773" i="107"/>
  <c r="I231" i="100"/>
  <c r="E3289" i="108"/>
  <c r="E592" i="107"/>
  <c r="AD215" i="100"/>
  <c r="E4019" i="108"/>
  <c r="E2773" i="107"/>
  <c r="AJ218" i="100"/>
  <c r="E1830" i="108"/>
  <c r="E1428" i="107"/>
  <c r="R215" i="100"/>
  <c r="E1831" i="108"/>
  <c r="E2228" i="107"/>
  <c r="R229" i="100"/>
  <c r="E4020" i="108"/>
  <c r="E3045" i="107"/>
  <c r="AJ226" i="100"/>
  <c r="E3290" i="108"/>
  <c r="E997" i="107"/>
  <c r="AD222" i="100"/>
  <c r="E736" i="108"/>
  <c r="E1532" i="107"/>
  <c r="I226" i="100"/>
  <c r="E2926" i="108"/>
  <c r="E2230" i="107"/>
  <c r="AA223" i="100"/>
  <c r="E6" i="108"/>
  <c r="E1889" i="107"/>
  <c r="C218" i="100"/>
  <c r="E1102" i="108"/>
  <c r="E1891" i="107"/>
  <c r="L217" i="100"/>
  <c r="E371" i="108"/>
  <c r="E1774" i="107"/>
  <c r="F230" i="100"/>
  <c r="E3656" i="108"/>
  <c r="E1533" i="107"/>
  <c r="AG225" i="100"/>
  <c r="E2560" i="108"/>
  <c r="E3348" i="107"/>
  <c r="X230" i="100"/>
  <c r="E4385" i="108"/>
  <c r="E3427" i="107"/>
  <c r="AM227" i="100"/>
  <c r="E2199" i="108"/>
  <c r="E2231" i="107"/>
  <c r="U212" i="100"/>
  <c r="E1465" i="108"/>
  <c r="E2774" i="107"/>
  <c r="O227" i="100"/>
  <c r="E1466" i="108"/>
  <c r="E1890" i="107"/>
  <c r="O220" i="100"/>
  <c r="E2200" i="108"/>
  <c r="E1352" i="107"/>
  <c r="U208" i="100"/>
  <c r="E4386" i="108"/>
  <c r="E3428" i="107"/>
  <c r="AM232" i="100"/>
  <c r="E2561" i="108"/>
  <c r="E2229" i="107"/>
  <c r="X224" i="100"/>
  <c r="E3657" i="108"/>
  <c r="E1173" i="107"/>
  <c r="AG220" i="100"/>
  <c r="E372" i="108"/>
  <c r="E1534" i="107"/>
  <c r="F228" i="100"/>
  <c r="E1103" i="108"/>
  <c r="E1536" i="107"/>
  <c r="L209" i="100"/>
  <c r="E7" i="108"/>
  <c r="E1351" i="107"/>
  <c r="C215" i="100"/>
  <c r="E2927" i="108"/>
  <c r="E1535" i="107"/>
  <c r="AA217" i="100"/>
  <c r="E737" i="108"/>
  <c r="E1655" i="107"/>
  <c r="I228" i="100"/>
  <c r="E3291" i="108"/>
  <c r="E790" i="107"/>
  <c r="AD218" i="100"/>
  <c r="E4021" i="108"/>
  <c r="E2919" i="107"/>
  <c r="AJ221" i="100"/>
  <c r="E1832" i="108"/>
  <c r="E1991" i="107"/>
  <c r="R226" i="100"/>
  <c r="E4022" i="108"/>
  <c r="E2630" i="107"/>
  <c r="AJ216" i="100"/>
  <c r="E3292" i="108"/>
  <c r="E1172" i="107"/>
  <c r="AD225" i="100"/>
  <c r="E738" i="108"/>
  <c r="E639" i="107"/>
  <c r="I213" i="100"/>
  <c r="E2928" i="108"/>
  <c r="E3046" i="107"/>
  <c r="AA229" i="100"/>
  <c r="E8" i="108"/>
  <c r="E1776" i="107"/>
  <c r="C217" i="100"/>
  <c r="E1104" i="108"/>
  <c r="E2116" i="107"/>
  <c r="L223" i="100"/>
  <c r="E373" i="108"/>
  <c r="E930" i="107"/>
  <c r="F217" i="100"/>
  <c r="E3658" i="108"/>
  <c r="E998" i="107"/>
  <c r="AG218" i="100"/>
  <c r="E2562" i="108"/>
  <c r="E1992" i="107"/>
  <c r="X221" i="100"/>
  <c r="E4387" i="108"/>
  <c r="E3429" i="107"/>
  <c r="AM224" i="100"/>
  <c r="E2201" i="108"/>
  <c r="E1353" i="107"/>
  <c r="U207" i="100"/>
  <c r="E1467" i="108"/>
  <c r="E1775" i="107"/>
  <c r="O217" i="100"/>
  <c r="E1833" i="108"/>
  <c r="E1656" i="107"/>
  <c r="R219" i="100"/>
  <c r="E1834" i="108"/>
  <c r="E1174" i="107"/>
  <c r="R213" i="100"/>
  <c r="E1468" i="108"/>
  <c r="E1777" i="107"/>
  <c r="O216" i="100"/>
  <c r="E2202" i="108"/>
  <c r="E2350" i="107"/>
  <c r="U217" i="100"/>
  <c r="E4388" i="108"/>
  <c r="E3430" i="107"/>
  <c r="AM225" i="100"/>
  <c r="E2563" i="108"/>
  <c r="E1537" i="107"/>
  <c r="X206" i="100"/>
  <c r="K18" i="100"/>
  <c r="E3659" i="108"/>
  <c r="E260" i="107"/>
  <c r="AG206" i="100"/>
  <c r="K21" i="100"/>
  <c r="E374" i="108"/>
  <c r="E409" i="107"/>
  <c r="F211" i="100"/>
  <c r="E1105" i="108"/>
  <c r="E1260" i="107"/>
  <c r="L207" i="100"/>
  <c r="E9" i="108"/>
  <c r="E717" i="107"/>
  <c r="C212" i="100"/>
  <c r="E2929" i="108"/>
  <c r="E2499" i="107"/>
  <c r="AA224" i="100"/>
  <c r="E739" i="108"/>
  <c r="E640" i="107"/>
  <c r="I214" i="100"/>
  <c r="E3293" i="108"/>
  <c r="E2777" i="107"/>
  <c r="AD233" i="100"/>
  <c r="E4023" i="108"/>
  <c r="E3047" i="107"/>
  <c r="AJ222" i="100"/>
  <c r="E4024" i="108"/>
  <c r="E2232" i="107"/>
  <c r="AJ212" i="100"/>
  <c r="E3294" i="108"/>
  <c r="E2117" i="107"/>
  <c r="AD230" i="100"/>
  <c r="E740" i="108"/>
  <c r="E718" i="107"/>
  <c r="I215" i="100"/>
  <c r="E2930" i="108"/>
  <c r="E719" i="107"/>
  <c r="AA210" i="100"/>
  <c r="E10" i="108"/>
  <c r="E143" i="107"/>
  <c r="C207" i="100"/>
  <c r="E1106" i="108"/>
  <c r="E1778" i="107"/>
  <c r="L216" i="100"/>
  <c r="E375" i="108"/>
  <c r="E494" i="107"/>
  <c r="F212" i="100"/>
  <c r="E3660" i="108"/>
  <c r="E329" i="107"/>
  <c r="AG207" i="100"/>
  <c r="E2564" i="108"/>
  <c r="E2632" i="107"/>
  <c r="X227" i="100"/>
  <c r="E4389" i="108"/>
  <c r="E3431" i="107"/>
  <c r="AM226" i="100"/>
  <c r="E2203" i="108"/>
  <c r="E2920" i="107"/>
  <c r="U224" i="100"/>
  <c r="E1469" i="108"/>
  <c r="E1538" i="107"/>
  <c r="O214" i="100"/>
  <c r="E1835" i="108"/>
  <c r="E1175" i="107"/>
  <c r="R214" i="100"/>
  <c r="E1836" i="108"/>
  <c r="E1539" i="107"/>
  <c r="R216" i="100"/>
  <c r="E1470" i="108"/>
  <c r="E1089" i="107"/>
  <c r="O207" i="100"/>
  <c r="E2204" i="108"/>
  <c r="E3048" i="107"/>
  <c r="U227" i="100"/>
  <c r="E4390" i="108"/>
  <c r="E3433" i="107"/>
  <c r="AM228" i="100"/>
  <c r="E2565" i="108"/>
  <c r="E3432" i="107"/>
  <c r="X232" i="100"/>
  <c r="E3661" i="108"/>
  <c r="E594" i="107"/>
  <c r="AG214" i="100"/>
  <c r="E376" i="108"/>
  <c r="E720" i="107"/>
  <c r="F214" i="100"/>
  <c r="E1107" i="108"/>
  <c r="E3179" i="107"/>
  <c r="L233" i="100"/>
  <c r="E11" i="108"/>
  <c r="E165" i="107"/>
  <c r="C208" i="100"/>
  <c r="E2931" i="108"/>
  <c r="E1176" i="107"/>
  <c r="AA214" i="100"/>
  <c r="E741" i="108"/>
  <c r="E858" i="107"/>
  <c r="I218" i="100"/>
  <c r="E3295" i="108"/>
  <c r="E454" i="107"/>
  <c r="AD211" i="100"/>
  <c r="E4025" i="108"/>
  <c r="E410" i="107"/>
  <c r="AJ204" i="100"/>
  <c r="I22" i="100"/>
  <c r="E4026" i="108"/>
  <c r="E1779" i="107"/>
  <c r="AJ210" i="100"/>
  <c r="E3296" i="108"/>
  <c r="E721" i="107"/>
  <c r="AD216" i="100"/>
  <c r="E742" i="108"/>
  <c r="E1354" i="107"/>
  <c r="I223" i="100"/>
  <c r="E2932" i="108"/>
  <c r="E999" i="107"/>
  <c r="AA212" i="100"/>
  <c r="E12" i="108"/>
  <c r="E1262" i="107"/>
  <c r="C214" i="100"/>
  <c r="E1108" i="108"/>
  <c r="E2234" i="107"/>
  <c r="L224" i="100"/>
  <c r="E377" i="108"/>
  <c r="E641" i="107"/>
  <c r="F213" i="100"/>
  <c r="E3662" i="108"/>
  <c r="E859" i="107"/>
  <c r="AG216" i="100"/>
  <c r="E2566" i="108"/>
  <c r="E3434" i="107"/>
  <c r="X233" i="100"/>
  <c r="E4391" i="108"/>
  <c r="E3435" i="107"/>
  <c r="AM223" i="100"/>
  <c r="E2205" i="108"/>
  <c r="E2635" i="107"/>
  <c r="U218" i="100"/>
  <c r="E1471" i="108"/>
  <c r="E1261" i="107"/>
  <c r="O210" i="100"/>
  <c r="E1837" i="108"/>
  <c r="E1657" i="107"/>
  <c r="R220" i="100"/>
  <c r="E1472" i="108"/>
  <c r="E2233" i="107"/>
  <c r="O224" i="100"/>
  <c r="E2206" i="108"/>
  <c r="E3182" i="107"/>
  <c r="U230" i="100"/>
  <c r="E4392" i="108"/>
  <c r="E3436" i="107"/>
  <c r="AM222" i="100"/>
  <c r="E2567" i="108"/>
  <c r="E3390" i="107"/>
  <c r="X231" i="100"/>
  <c r="E3663" i="108"/>
  <c r="E496" i="107"/>
  <c r="AG211" i="100"/>
  <c r="E378" i="108"/>
  <c r="E261" i="107"/>
  <c r="F209" i="100"/>
  <c r="E1109" i="108"/>
  <c r="E2351" i="107"/>
  <c r="L228" i="100"/>
  <c r="E13" i="108"/>
  <c r="E860" i="107"/>
  <c r="C213" i="100"/>
  <c r="E2933" i="108"/>
  <c r="E1542" i="107"/>
  <c r="AA216" i="100"/>
  <c r="E743" i="108"/>
  <c r="E205" i="107"/>
  <c r="I208" i="100"/>
  <c r="E3297" i="108"/>
  <c r="E1177" i="107"/>
  <c r="AD224" i="100"/>
  <c r="E4027" i="108"/>
  <c r="E2778" i="107"/>
  <c r="AJ217" i="100"/>
  <c r="E1838" i="108"/>
  <c r="E1540" i="107"/>
  <c r="R217" i="100"/>
  <c r="E1839" i="108"/>
  <c r="E791" i="107"/>
  <c r="R208" i="100"/>
  <c r="E4028" i="108"/>
  <c r="E3180" i="107"/>
  <c r="AJ227" i="100"/>
  <c r="E3298" i="108"/>
  <c r="E495" i="107"/>
  <c r="AD212" i="100"/>
  <c r="E744" i="108"/>
  <c r="E497" i="107"/>
  <c r="I212" i="100"/>
  <c r="E2934" i="108"/>
  <c r="E3391" i="107"/>
  <c r="AA233" i="100"/>
  <c r="E14" i="108"/>
  <c r="E2235" i="107"/>
  <c r="C221" i="100"/>
  <c r="E1110" i="108"/>
  <c r="E2353" i="107"/>
  <c r="L226" i="100"/>
  <c r="E379" i="108"/>
  <c r="E1781" i="107"/>
  <c r="F229" i="100"/>
  <c r="E3664" i="108"/>
  <c r="E2634" i="107"/>
  <c r="AG230" i="100"/>
  <c r="E2568" i="108"/>
  <c r="E1541" i="107"/>
  <c r="X207" i="100"/>
  <c r="E4393" i="108"/>
  <c r="E2118" i="107"/>
  <c r="AM212" i="100"/>
  <c r="E2207" i="108"/>
  <c r="E1265" i="107"/>
  <c r="U206" i="100"/>
  <c r="K17" i="100"/>
  <c r="E1473" i="108"/>
  <c r="E1780" i="107"/>
  <c r="O215" i="100"/>
  <c r="E1474" i="108"/>
  <c r="E2633" i="107"/>
  <c r="O226" i="100"/>
  <c r="E2208" i="108"/>
  <c r="E1429" i="107"/>
  <c r="U209" i="100"/>
  <c r="E4394" i="108"/>
  <c r="E2352" i="107"/>
  <c r="AM217" i="100"/>
  <c r="E2569" i="108"/>
  <c r="E2119" i="107"/>
  <c r="X222" i="100"/>
  <c r="E3665" i="108"/>
  <c r="E2354" i="107"/>
  <c r="AG228" i="100"/>
  <c r="E380" i="108"/>
  <c r="E861" i="107"/>
  <c r="F216" i="100"/>
  <c r="E1111" i="108"/>
  <c r="E2356" i="107"/>
  <c r="L227" i="100"/>
  <c r="E15" i="108"/>
  <c r="E2121" i="107"/>
  <c r="C220" i="100"/>
  <c r="E2935" i="108"/>
  <c r="E2921" i="107"/>
  <c r="AA227" i="100"/>
  <c r="E745" i="108"/>
  <c r="E1178" i="107"/>
  <c r="I220" i="100"/>
  <c r="E3299" i="108"/>
  <c r="E2120" i="107"/>
  <c r="AD228" i="100"/>
  <c r="E4029" i="108"/>
  <c r="E3275" i="107"/>
  <c r="AJ229" i="100"/>
  <c r="E1840" i="108"/>
  <c r="E1090" i="107"/>
  <c r="R211" i="100"/>
  <c r="E4030" i="108"/>
  <c r="E3181" i="107"/>
  <c r="AJ228" i="100"/>
  <c r="E3300" i="108"/>
  <c r="E931" i="107"/>
  <c r="AD221" i="100"/>
  <c r="E746" i="108"/>
  <c r="E1179" i="107"/>
  <c r="I221" i="100"/>
  <c r="E2936" i="108"/>
  <c r="E3049" i="107"/>
  <c r="AA230" i="100"/>
  <c r="E16" i="108"/>
  <c r="E2355" i="107"/>
  <c r="C224" i="100"/>
  <c r="E1112" i="108"/>
  <c r="E2236" i="107"/>
  <c r="L225" i="100"/>
  <c r="E381" i="108"/>
  <c r="E1263" i="107"/>
  <c r="F224" i="100"/>
  <c r="E3666" i="108"/>
  <c r="E3349" i="107"/>
  <c r="AG233" i="100"/>
  <c r="E2570" i="108"/>
  <c r="E1658" i="107"/>
  <c r="X209" i="100"/>
  <c r="E4395" i="108"/>
  <c r="E2636" i="107"/>
  <c r="AM218" i="100"/>
  <c r="E2209" i="108"/>
  <c r="E644" i="107"/>
  <c r="U203" i="100"/>
  <c r="H17" i="100"/>
  <c r="E1475" i="108"/>
  <c r="E1892" i="107"/>
  <c r="O219" i="100"/>
  <c r="E1841" i="108"/>
  <c r="E2122" i="107"/>
  <c r="R227" i="100"/>
  <c r="E1476" i="108"/>
  <c r="E1893" i="107"/>
  <c r="O218" i="100"/>
  <c r="E2210" i="108"/>
  <c r="E2357" i="107"/>
  <c r="U215" i="100"/>
  <c r="E4396" i="108"/>
  <c r="E2123" i="107"/>
  <c r="AM213" i="100"/>
  <c r="E2571" i="108"/>
  <c r="E1782" i="107"/>
  <c r="X213" i="100"/>
  <c r="E3667" i="108"/>
  <c r="E2637" i="107"/>
  <c r="AG231" i="100"/>
  <c r="E382" i="108"/>
  <c r="E722" i="107"/>
  <c r="F215" i="100"/>
  <c r="E1113" i="108"/>
  <c r="E723" i="107"/>
  <c r="L205" i="100"/>
  <c r="J14" i="100"/>
  <c r="E17" i="108"/>
  <c r="E1543" i="107"/>
  <c r="C216" i="100"/>
  <c r="E2937" i="108"/>
  <c r="E3276" i="107"/>
  <c r="AA231" i="100"/>
  <c r="E747" i="108"/>
  <c r="E411" i="107"/>
  <c r="I210" i="100"/>
  <c r="E3301" i="108"/>
  <c r="E2500" i="107"/>
  <c r="AD232" i="100"/>
  <c r="E4031" i="108"/>
  <c r="E2922" i="107"/>
  <c r="AJ220" i="100"/>
  <c r="E1842" i="108"/>
  <c r="E595" i="107"/>
  <c r="R204" i="100"/>
  <c r="I16" i="100"/>
  <c r="E3302" i="108"/>
  <c r="E498" i="107"/>
  <c r="AD213" i="100"/>
  <c r="E748" i="108"/>
  <c r="E55" i="107"/>
  <c r="I205" i="100"/>
  <c r="J13" i="100"/>
  <c r="E383" i="108"/>
  <c r="E206" i="107"/>
  <c r="F206" i="100"/>
  <c r="K12" i="100"/>
  <c r="E2572" i="108"/>
  <c r="E1659" i="107"/>
  <c r="X210" i="100"/>
  <c r="E4397" i="108"/>
  <c r="E2124" i="107"/>
  <c r="AM214" i="100"/>
  <c r="E2211" i="108"/>
  <c r="E2638" i="107"/>
  <c r="U219" i="100"/>
  <c r="E1477" i="108"/>
  <c r="E1264" i="107"/>
  <c r="O211" i="100"/>
  <c r="E4032" i="108"/>
  <c r="E3050" i="107"/>
  <c r="AJ225" i="100"/>
  <c r="E2938" i="108"/>
  <c r="E330" i="107"/>
  <c r="AA204" i="100"/>
  <c r="I19" i="100"/>
  <c r="E18" i="108"/>
  <c r="E541" i="107"/>
  <c r="C210" i="100"/>
  <c r="E1114" i="108"/>
  <c r="E642" i="107"/>
  <c r="L204" i="100"/>
  <c r="I14" i="100"/>
  <c r="E3668" i="108"/>
  <c r="E208" i="107"/>
  <c r="AG205" i="100"/>
  <c r="J21" i="100"/>
  <c r="E1843" i="108"/>
  <c r="E499" i="107"/>
  <c r="R203" i="100"/>
  <c r="H16" i="100"/>
  <c r="E1844" i="108"/>
  <c r="E643" i="107"/>
  <c r="R206" i="100"/>
  <c r="K16" i="100"/>
  <c r="E3669" i="108"/>
  <c r="E45" i="107"/>
  <c r="AG204" i="100"/>
  <c r="I21" i="100"/>
  <c r="E1115" i="108"/>
  <c r="E1660" i="107"/>
  <c r="L213" i="100"/>
  <c r="E19" i="108"/>
  <c r="E56" i="107"/>
  <c r="C203" i="100"/>
  <c r="H11" i="100"/>
  <c r="E2939" i="108"/>
  <c r="E209" i="107"/>
  <c r="AA203" i="100"/>
  <c r="H19" i="100"/>
  <c r="E4033" i="108"/>
  <c r="E1993" i="107"/>
  <c r="AJ211" i="100"/>
  <c r="E1478" i="108"/>
  <c r="E1266" i="107"/>
  <c r="O213" i="100"/>
  <c r="E2212" i="108"/>
  <c r="E3051" i="107"/>
  <c r="U226" i="100"/>
  <c r="E4398" i="108"/>
  <c r="E1091" i="107"/>
  <c r="AM210" i="100"/>
  <c r="E2573" i="108"/>
  <c r="E91" i="107"/>
  <c r="X203" i="100"/>
  <c r="H18" i="100"/>
  <c r="E384" i="108"/>
  <c r="E109" i="107"/>
  <c r="F204" i="100"/>
  <c r="I12" i="100"/>
  <c r="E749" i="108"/>
  <c r="E68" i="107"/>
  <c r="I206" i="100"/>
  <c r="K13" i="100"/>
  <c r="E3303" i="108"/>
  <c r="E207" i="107"/>
  <c r="AD209" i="100"/>
  <c r="E385" i="108"/>
  <c r="E235" i="107"/>
  <c r="F207" i="100"/>
  <c r="E4399" i="108"/>
  <c r="E455" i="107"/>
  <c r="AM205" i="100"/>
  <c r="J23" i="100"/>
  <c r="E4034" i="108"/>
  <c r="E144" i="107"/>
  <c r="AJ203" i="100"/>
  <c r="H22" i="100"/>
  <c r="E20" i="108"/>
  <c r="E92" i="107"/>
  <c r="C204" i="100"/>
  <c r="I11" i="100"/>
  <c r="E1116" i="108"/>
  <c r="E1267" i="107"/>
  <c r="L206" i="100"/>
  <c r="K14" i="100"/>
  <c r="E3670" i="108"/>
  <c r="E364" i="107"/>
  <c r="AG208" i="100"/>
  <c r="E3304" i="108"/>
  <c r="E69" i="107"/>
  <c r="AD204" i="100"/>
  <c r="I20" i="100"/>
  <c r="E750" i="108"/>
  <c r="E46" i="107"/>
  <c r="I204" i="100"/>
  <c r="I13" i="100"/>
  <c r="E2574" i="108"/>
  <c r="E296" i="107"/>
  <c r="X204" i="100"/>
  <c r="I18" i="100"/>
  <c r="E2213" i="108"/>
  <c r="E3184" i="107"/>
  <c r="U229" i="100"/>
  <c r="E1479" i="108"/>
  <c r="E363" i="107"/>
  <c r="O203" i="100"/>
  <c r="H15" i="100"/>
  <c r="E2940" i="108"/>
  <c r="E1000" i="107"/>
  <c r="AA213" i="100"/>
  <c r="E1845" i="108"/>
  <c r="E1092" i="107"/>
  <c r="R212" i="100"/>
  <c r="E1846" i="108"/>
  <c r="E1783" i="107"/>
  <c r="R223" i="100"/>
  <c r="E2941" i="108"/>
  <c r="E456" i="107"/>
  <c r="AA209" i="100"/>
  <c r="E1480" i="108"/>
  <c r="E2125" i="107"/>
  <c r="O223" i="100"/>
  <c r="E2214" i="108"/>
  <c r="E1269" i="107"/>
  <c r="U205" i="100"/>
  <c r="J17" i="100"/>
  <c r="E2575" i="108"/>
  <c r="E2358" i="107"/>
  <c r="X225" i="100"/>
  <c r="E751" i="108"/>
  <c r="E123" i="107"/>
  <c r="I207" i="100"/>
  <c r="E3305" i="108"/>
  <c r="E145" i="107"/>
  <c r="AD207" i="100"/>
  <c r="E3671" i="108"/>
  <c r="E500" i="107"/>
  <c r="AG213" i="100"/>
  <c r="E1117" i="108"/>
  <c r="E2779" i="107"/>
  <c r="L231" i="100"/>
  <c r="E21" i="108"/>
  <c r="E542" i="107"/>
  <c r="C209" i="100"/>
  <c r="E4035" i="108"/>
  <c r="E1180" i="107"/>
  <c r="AJ206" i="100"/>
  <c r="K22" i="100"/>
  <c r="E4400" i="108"/>
  <c r="E932" i="107"/>
  <c r="AM209" i="100"/>
  <c r="E386" i="108"/>
  <c r="E331" i="107"/>
  <c r="F210" i="100"/>
  <c r="E1847" i="108"/>
  <c r="E2127" i="107"/>
  <c r="R228" i="100"/>
  <c r="E387" i="108"/>
  <c r="E1181" i="107"/>
  <c r="F222" i="100"/>
  <c r="E4401" i="108"/>
  <c r="E862" i="107"/>
  <c r="AM208" i="100"/>
  <c r="E4036" i="108"/>
  <c r="E1544" i="107"/>
  <c r="AJ209" i="100"/>
  <c r="E22" i="108"/>
  <c r="E2126" i="107"/>
  <c r="C219" i="100"/>
  <c r="E1118" i="108"/>
  <c r="E3053" i="107"/>
  <c r="L232" i="100"/>
  <c r="E3672" i="108"/>
  <c r="E2639" i="107"/>
  <c r="AG229" i="100"/>
  <c r="E3306" i="108"/>
  <c r="E57" i="107"/>
  <c r="AD203" i="100"/>
  <c r="H20" i="100"/>
  <c r="E752" i="108"/>
  <c r="E1430" i="107"/>
  <c r="I224" i="100"/>
  <c r="E2576" i="108"/>
  <c r="E1994" i="107"/>
  <c r="X219" i="100"/>
  <c r="E2215" i="108"/>
  <c r="E1997" i="107"/>
  <c r="U210" i="100"/>
  <c r="E1481" i="108"/>
  <c r="E2923" i="107"/>
  <c r="O228" i="100"/>
  <c r="E2942" i="108"/>
  <c r="E2780" i="107"/>
  <c r="AA226" i="100"/>
  <c r="E1848" i="108"/>
  <c r="E1661" i="107"/>
  <c r="R221" i="100"/>
  <c r="E2943" i="108"/>
  <c r="E3392" i="107"/>
  <c r="AA232" i="100"/>
  <c r="E1482" i="108"/>
  <c r="E1995" i="107"/>
  <c r="O222" i="100"/>
  <c r="E2216" i="108"/>
  <c r="E2360" i="107"/>
  <c r="U214" i="100"/>
  <c r="E2577" i="108"/>
  <c r="E3183" i="107"/>
  <c r="X229" i="100"/>
  <c r="E753" i="108"/>
  <c r="E863" i="107"/>
  <c r="I217" i="100"/>
  <c r="E3307" i="108"/>
  <c r="E1431" i="107"/>
  <c r="AD227" i="100"/>
  <c r="E3673" i="108"/>
  <c r="E2781" i="107"/>
  <c r="AG232" i="100"/>
  <c r="E1119" i="108"/>
  <c r="E2128" i="107"/>
  <c r="L221" i="100"/>
  <c r="E23" i="108"/>
  <c r="E2640" i="107"/>
  <c r="C226" i="100"/>
  <c r="E4037" i="108"/>
  <c r="E3052" i="107"/>
  <c r="AJ223" i="100"/>
  <c r="E4402" i="108"/>
  <c r="E645" i="107"/>
  <c r="AM206" i="100"/>
  <c r="K23" i="100"/>
  <c r="E388" i="108"/>
  <c r="E1093" i="107"/>
  <c r="F221" i="100"/>
  <c r="E1849" i="108"/>
  <c r="E724" i="107"/>
  <c r="R207" i="100"/>
  <c r="E389" i="108"/>
  <c r="E210" i="107"/>
  <c r="F205" i="100"/>
  <c r="J12" i="100"/>
  <c r="E4403" i="108"/>
  <c r="E2359" i="107"/>
  <c r="AM216" i="100"/>
  <c r="E4038" i="108"/>
  <c r="E3350" i="107"/>
  <c r="AJ232" i="100"/>
  <c r="E24" i="108"/>
  <c r="E146" i="107"/>
  <c r="C206" i="100"/>
  <c r="K11" i="100"/>
  <c r="E1120" i="108"/>
  <c r="E2501" i="107"/>
  <c r="L230" i="100"/>
  <c r="E3674" i="108"/>
  <c r="E501" i="107"/>
  <c r="AG212" i="100"/>
  <c r="E3308" i="108"/>
  <c r="E2237" i="107"/>
  <c r="AD231" i="100"/>
  <c r="E754" i="108"/>
  <c r="E457" i="107"/>
  <c r="I211" i="100"/>
  <c r="E2578" i="108"/>
  <c r="E1784" i="107"/>
  <c r="X215" i="100"/>
  <c r="E2217" i="108"/>
  <c r="E2782" i="107"/>
  <c r="U221" i="100"/>
  <c r="E1483" i="108"/>
  <c r="E1996" i="107"/>
  <c r="O221" i="100"/>
  <c r="E2944" i="108"/>
  <c r="E458" i="107"/>
  <c r="AA208" i="100"/>
  <c r="E1850" i="108"/>
  <c r="E597" i="107"/>
  <c r="R205" i="100"/>
  <c r="J16" i="100"/>
  <c r="E2945" i="108"/>
  <c r="E365" i="107"/>
  <c r="AA205" i="100"/>
  <c r="J19" i="100"/>
  <c r="E1484" i="108"/>
  <c r="E1268" i="107"/>
  <c r="O209" i="100"/>
  <c r="E2218" i="108"/>
  <c r="E2362" i="107"/>
  <c r="U213" i="100"/>
  <c r="E2579" i="108"/>
  <c r="E1545" i="107"/>
  <c r="X208" i="100"/>
  <c r="E755" i="108"/>
  <c r="E332" i="107"/>
  <c r="I209" i="100"/>
  <c r="E3309" i="108"/>
  <c r="E211" i="107"/>
  <c r="AD208" i="100"/>
  <c r="E3675" i="108"/>
  <c r="E412" i="107"/>
  <c r="AG209" i="100"/>
  <c r="E1121" i="108"/>
  <c r="E459" i="107"/>
  <c r="L203" i="100"/>
  <c r="H14" i="100"/>
  <c r="E25" i="108"/>
  <c r="E596" i="107"/>
  <c r="C211" i="100"/>
  <c r="E4039" i="108"/>
  <c r="E1001" i="107"/>
  <c r="AJ205" i="100"/>
  <c r="J22" i="100"/>
  <c r="E4404" i="108"/>
  <c r="E212" i="107"/>
  <c r="AM203" i="100"/>
  <c r="H23" i="100"/>
  <c r="E390" i="108"/>
  <c r="E236" i="107"/>
  <c r="F208" i="100"/>
  <c r="E391" i="108"/>
  <c r="E3" i="107"/>
  <c r="F203" i="100"/>
  <c r="H12" i="100"/>
  <c r="E4405" i="108"/>
  <c r="E413" i="107"/>
  <c r="AM204" i="100"/>
  <c r="I23" i="100"/>
  <c r="E4040" i="108"/>
  <c r="E1546" i="107"/>
  <c r="AJ208" i="100"/>
  <c r="E26" i="108"/>
  <c r="E93" i="107"/>
  <c r="C205" i="100"/>
  <c r="J11" i="100"/>
  <c r="E1122" i="108"/>
  <c r="E1895" i="107"/>
  <c r="L218" i="100"/>
  <c r="E3676" i="108"/>
  <c r="E10" i="107"/>
  <c r="AG203" i="100"/>
  <c r="H21" i="100"/>
  <c r="E3310" i="108"/>
  <c r="E124" i="107"/>
  <c r="AD206" i="100"/>
  <c r="K20" i="100"/>
  <c r="E756" i="108"/>
  <c r="E4" i="107"/>
  <c r="I203" i="100"/>
  <c r="H13" i="100"/>
  <c r="E2580" i="108"/>
  <c r="E3054" i="107"/>
  <c r="X228" i="100"/>
  <c r="E2219" i="108"/>
  <c r="E1182" i="107"/>
  <c r="U204" i="100"/>
  <c r="I17" i="100"/>
  <c r="E1485" i="108"/>
  <c r="E1094" i="107"/>
  <c r="O208" i="100"/>
  <c r="E2946" i="108"/>
  <c r="E1998" i="107"/>
  <c r="AA219" i="100"/>
  <c r="E1851" i="108"/>
  <c r="E1894" i="107"/>
  <c r="R224" i="100"/>
  <c r="E1852" i="108"/>
  <c r="E1896" i="107"/>
  <c r="R225" i="100"/>
  <c r="E2947" i="108"/>
  <c r="E2642" i="107"/>
  <c r="AA225" i="100"/>
  <c r="E1486" i="108"/>
  <c r="E2924" i="107"/>
  <c r="O229" i="100"/>
  <c r="E2220" i="108"/>
  <c r="E3055" i="107"/>
  <c r="U228" i="100"/>
  <c r="E2581" i="108"/>
  <c r="E2502" i="107"/>
  <c r="X226" i="100"/>
  <c r="E757" i="108"/>
  <c r="E1785" i="107"/>
  <c r="I230" i="100"/>
  <c r="E3311" i="108"/>
  <c r="E125" i="107"/>
  <c r="AD205" i="100"/>
  <c r="J20" i="100"/>
  <c r="E3677" i="108"/>
  <c r="E1434" i="107"/>
  <c r="AG224" i="100"/>
  <c r="E1123" i="108"/>
  <c r="E1547" i="107"/>
  <c r="L212" i="100"/>
  <c r="E27" i="108"/>
  <c r="E2641" i="107"/>
  <c r="C227" i="100"/>
  <c r="E4041" i="108"/>
  <c r="E1432" i="107"/>
  <c r="AJ207" i="100"/>
  <c r="E4406" i="108"/>
  <c r="E792" i="107"/>
  <c r="AM207" i="100"/>
  <c r="E392" i="108"/>
  <c r="E1433" i="107"/>
  <c r="F226" i="100"/>
  <c r="E1853" i="108"/>
  <c r="E1662" i="107"/>
  <c r="R222" i="100"/>
  <c r="E393" i="108"/>
  <c r="E1002" i="107"/>
  <c r="F219" i="100"/>
  <c r="E4407" i="108"/>
  <c r="E2643" i="107"/>
  <c r="AM221" i="100"/>
  <c r="E4042" i="108"/>
  <c r="E2925" i="107"/>
  <c r="AJ219" i="100"/>
  <c r="E28" i="108"/>
  <c r="E2238" i="107"/>
  <c r="C223" i="100"/>
  <c r="E1124" i="108"/>
  <c r="E1663" i="107"/>
  <c r="L214" i="100"/>
  <c r="E3678" i="108"/>
  <c r="E1003" i="107"/>
  <c r="AG217" i="100"/>
  <c r="E3312" i="108"/>
  <c r="E793" i="107"/>
  <c r="AD217" i="100"/>
  <c r="E758" i="108"/>
  <c r="E794" i="107"/>
  <c r="I216" i="100"/>
  <c r="E2582" i="108"/>
  <c r="E1999" i="107"/>
  <c r="X218" i="100"/>
  <c r="E2221" i="108"/>
  <c r="E2927" i="107"/>
  <c r="U225" i="100"/>
  <c r="E1487" i="108"/>
  <c r="E2361" i="107"/>
  <c r="O225" i="100"/>
  <c r="E2948" i="108"/>
  <c r="E2000" i="107"/>
  <c r="AA220" i="100"/>
  <c r="E2949" i="108"/>
  <c r="E1435" i="107"/>
  <c r="AA215" i="100"/>
  <c r="E1488" i="108"/>
  <c r="E3437" i="107"/>
  <c r="O231" i="100"/>
  <c r="E2222" i="108"/>
  <c r="E2928" i="107"/>
  <c r="U222" i="101"/>
  <c r="E2583" i="108"/>
  <c r="E1786" i="107"/>
  <c r="X214" i="100"/>
  <c r="E759" i="108"/>
  <c r="E1004" i="107"/>
  <c r="I219" i="100"/>
  <c r="E3313" i="108"/>
  <c r="E543" i="107"/>
  <c r="AD214" i="100"/>
  <c r="E3679" i="108"/>
  <c r="E1183" i="107"/>
  <c r="AG219" i="100"/>
  <c r="E1125" i="108"/>
  <c r="E2001" i="107"/>
  <c r="L220" i="100"/>
  <c r="E29" i="108"/>
  <c r="E2240" i="107"/>
  <c r="C222" i="100"/>
  <c r="E4043" i="108"/>
  <c r="E2644" i="107"/>
  <c r="AJ215" i="100"/>
  <c r="E4408" i="108"/>
  <c r="E2239" i="107"/>
  <c r="AM215" i="100"/>
  <c r="E394" i="108"/>
  <c r="E1270" i="107"/>
  <c r="F223" i="100"/>
  <c r="E1854" i="108"/>
  <c r="E1548" i="107"/>
  <c r="R218" i="100"/>
  <c r="E395" i="108"/>
  <c r="E1898" i="107"/>
  <c r="F231" i="100"/>
  <c r="E4409" i="108"/>
  <c r="E1897" i="107"/>
  <c r="AM211" i="100"/>
  <c r="E4044" i="108"/>
  <c r="E2645" i="107"/>
  <c r="AJ214" i="100"/>
  <c r="E30" i="108"/>
  <c r="E2926" i="107"/>
  <c r="C231" i="100"/>
  <c r="E1126" i="108"/>
  <c r="E1549" i="107"/>
  <c r="L210" i="100"/>
  <c r="E3680" i="108"/>
  <c r="E1664" i="107"/>
  <c r="AG226" i="100"/>
  <c r="E3314" i="108"/>
  <c r="E933" i="107"/>
  <c r="AD219" i="100"/>
  <c r="E760" i="108"/>
  <c r="E1436" i="107"/>
  <c r="I225" i="100"/>
  <c r="E2584" i="108"/>
  <c r="E1787" i="107"/>
  <c r="X211" i="100"/>
  <c r="E2223" i="108"/>
  <c r="E2929" i="107"/>
  <c r="U220" i="101"/>
  <c r="E1489" i="108"/>
  <c r="E3438" i="107"/>
  <c r="O230" i="100"/>
  <c r="E2950" i="108"/>
  <c r="E3056" i="107"/>
  <c r="AA228" i="100"/>
  <c r="E1855" i="108"/>
  <c r="E2503" i="107"/>
  <c r="R231" i="100"/>
  <c r="E1856" i="108"/>
  <c r="E2363" i="107"/>
  <c r="R230" i="100"/>
  <c r="E2951" i="108"/>
  <c r="E2004" i="107"/>
  <c r="AA221" i="100"/>
  <c r="E1490" i="108"/>
  <c r="E3439" i="107"/>
  <c r="O232" i="100"/>
  <c r="E2224" i="108"/>
  <c r="E3185" i="107"/>
  <c r="U227" i="101"/>
  <c r="E2585" i="108"/>
  <c r="E2002" i="107"/>
  <c r="X217" i="100"/>
  <c r="E761" i="108"/>
  <c r="E1271" i="107"/>
  <c r="I222" i="100"/>
  <c r="E3315" i="108"/>
  <c r="E934" i="107"/>
  <c r="AD220" i="100"/>
  <c r="E3681" i="108"/>
  <c r="E1899" i="107"/>
  <c r="AG227" i="100"/>
  <c r="E1127" i="108"/>
  <c r="E1900" i="107"/>
  <c r="L218" i="101"/>
  <c r="E31" i="108"/>
  <c r="E2647" i="107"/>
  <c r="C228" i="100"/>
  <c r="E4045" i="108"/>
  <c r="E3351" i="107"/>
  <c r="AJ233" i="100"/>
  <c r="E4410" i="108"/>
  <c r="E2646" i="107"/>
  <c r="AM220" i="100"/>
  <c r="E396" i="108"/>
  <c r="E1437" i="107"/>
  <c r="F227" i="100"/>
  <c r="E397" i="108"/>
  <c r="E1665" i="107"/>
  <c r="F227" i="101"/>
  <c r="E4411" i="108"/>
  <c r="E2648" i="107"/>
  <c r="AM219" i="100"/>
  <c r="E4046" i="108"/>
  <c r="E3057" i="107"/>
  <c r="AJ224" i="100"/>
  <c r="E32" i="108"/>
  <c r="E2783" i="107"/>
  <c r="C228" i="101"/>
  <c r="E1128" i="108"/>
  <c r="E2241" i="107"/>
  <c r="L224" i="101"/>
  <c r="E3682" i="108"/>
  <c r="E1550" i="107"/>
  <c r="AG225" i="101"/>
  <c r="E3316" i="108"/>
  <c r="E1005" i="107"/>
  <c r="AD223" i="100"/>
  <c r="E762" i="108"/>
  <c r="E1438" i="107"/>
  <c r="I223" i="101"/>
  <c r="E2586" i="108"/>
  <c r="E2003" i="107"/>
  <c r="X220" i="100"/>
  <c r="E2225" i="108"/>
  <c r="E2244" i="107"/>
  <c r="U212" i="101"/>
  <c r="E1491" i="108"/>
  <c r="E3440" i="107"/>
  <c r="O233" i="100"/>
  <c r="E2952" i="108"/>
  <c r="E935" i="107"/>
  <c r="AA217" i="101"/>
  <c r="E1857" i="108"/>
  <c r="E2504" i="107"/>
  <c r="R224" i="101"/>
  <c r="E1858" i="108"/>
  <c r="E2242" i="107"/>
  <c r="R223" i="101"/>
  <c r="E2226" i="108"/>
  <c r="E1788" i="107"/>
  <c r="U208" i="101"/>
  <c r="E1129" i="108"/>
  <c r="E2505" i="107"/>
  <c r="L226" i="101"/>
  <c r="E2953" i="108"/>
  <c r="E1551" i="107"/>
  <c r="AA222" i="101"/>
  <c r="E1492" i="108"/>
  <c r="E3441" i="107"/>
  <c r="O230" i="101"/>
  <c r="E2587" i="108"/>
  <c r="E1666" i="107"/>
  <c r="X216" i="101"/>
  <c r="E763" i="108"/>
  <c r="E1355" i="107"/>
  <c r="I220" i="101"/>
  <c r="E3317" i="108"/>
  <c r="E725" i="107"/>
  <c r="AD224" i="101"/>
  <c r="E3683" i="108"/>
  <c r="E1552" i="107"/>
  <c r="AG224" i="101"/>
  <c r="E33" i="108"/>
  <c r="E2005" i="107"/>
  <c r="C218" i="101"/>
  <c r="E4047" i="108"/>
  <c r="E3058" i="107"/>
  <c r="AJ227" i="101"/>
  <c r="E4412" i="108"/>
  <c r="E2649" i="107"/>
  <c r="AM228" i="101"/>
  <c r="E398" i="108"/>
  <c r="E1272" i="107"/>
  <c r="F221" i="101"/>
  <c r="E1859" i="108"/>
  <c r="E2506" i="107"/>
  <c r="R225" i="101"/>
  <c r="E399" i="108"/>
  <c r="E1273" i="107"/>
  <c r="F222" i="101"/>
  <c r="E4413" i="108"/>
  <c r="E2006" i="107"/>
  <c r="AM222" i="101"/>
  <c r="E4048" i="108"/>
  <c r="E3059" i="107"/>
  <c r="AJ224" i="101"/>
  <c r="E34" i="108"/>
  <c r="E2784" i="107"/>
  <c r="C225" i="101"/>
  <c r="E3684" i="108"/>
  <c r="E2364" i="107"/>
  <c r="AG230" i="101"/>
  <c r="E3318" i="108"/>
  <c r="E262" i="107"/>
  <c r="AD215" i="101"/>
  <c r="E764" i="108"/>
  <c r="E1356" i="107"/>
  <c r="I219" i="101"/>
  <c r="E2588" i="108"/>
  <c r="E1901" i="107"/>
  <c r="X220" i="101"/>
  <c r="E1493" i="108"/>
  <c r="E3442" i="107"/>
  <c r="O229" i="101"/>
  <c r="E2954" i="108"/>
  <c r="E3060" i="107"/>
  <c r="AA228" i="101"/>
  <c r="E1130" i="108"/>
  <c r="E2508" i="107"/>
  <c r="L229" i="101"/>
  <c r="E2227" i="108"/>
  <c r="E3186" i="107"/>
  <c r="U230" i="101"/>
  <c r="E2228" i="108"/>
  <c r="E2131" i="107"/>
  <c r="U210" i="101"/>
  <c r="E1494" i="108"/>
  <c r="E2930" i="107"/>
  <c r="O226" i="101"/>
  <c r="E765" i="108"/>
  <c r="E646" i="107"/>
  <c r="I214" i="101"/>
  <c r="E35" i="108"/>
  <c r="E2129" i="107"/>
  <c r="C221" i="101"/>
  <c r="E1860" i="108"/>
  <c r="E1274" i="107"/>
  <c r="R213" i="101"/>
  <c r="E2955" i="108"/>
  <c r="E726" i="107"/>
  <c r="AA214" i="101"/>
  <c r="E2589" i="108"/>
  <c r="E2507" i="107"/>
  <c r="X223" i="101"/>
  <c r="E3319" i="108"/>
  <c r="E2243" i="107"/>
  <c r="AD230" i="101"/>
  <c r="E3685" i="108"/>
  <c r="E727" i="107"/>
  <c r="AG215" i="101"/>
  <c r="E4049" i="108"/>
  <c r="E2931" i="107"/>
  <c r="AJ221" i="101"/>
  <c r="E4414" i="108"/>
  <c r="E2365" i="107"/>
  <c r="AM226" i="101"/>
  <c r="E400" i="108"/>
  <c r="E502" i="107"/>
  <c r="F213" i="101"/>
  <c r="E1131" i="108"/>
  <c r="E728" i="107"/>
  <c r="L205" i="101"/>
  <c r="J14" i="101"/>
  <c r="E1861" i="108"/>
  <c r="E729" i="107"/>
  <c r="R209" i="101"/>
  <c r="E1132" i="108"/>
  <c r="E1006" i="107"/>
  <c r="L207" i="101"/>
  <c r="E401" i="108"/>
  <c r="E414" i="107"/>
  <c r="F209" i="101"/>
  <c r="E4415" i="108"/>
  <c r="E1275" i="107"/>
  <c r="AM216" i="101"/>
  <c r="E4050" i="108"/>
  <c r="E2785" i="107"/>
  <c r="AJ219" i="101"/>
  <c r="E3686" i="108"/>
  <c r="E264" i="107"/>
  <c r="AG209" i="101"/>
  <c r="E3320" i="108"/>
  <c r="E263" i="107"/>
  <c r="AD216" i="101"/>
  <c r="E2590" i="108"/>
  <c r="E1553" i="107"/>
  <c r="X213" i="101"/>
  <c r="E2956" i="108"/>
  <c r="E1439" i="107"/>
  <c r="AA221" i="101"/>
  <c r="E36" i="108"/>
  <c r="E1276" i="107"/>
  <c r="C215" i="101"/>
  <c r="E766" i="108"/>
  <c r="E864" i="107"/>
  <c r="I217" i="101"/>
  <c r="E1495" i="108"/>
  <c r="E1184" i="107"/>
  <c r="O209" i="101"/>
  <c r="E2229" i="108"/>
  <c r="E2367" i="107"/>
  <c r="U213" i="101"/>
  <c r="E2230" i="108"/>
  <c r="E3187" i="107"/>
  <c r="U228" i="101"/>
  <c r="E1496" i="108"/>
  <c r="E333" i="107"/>
  <c r="O203" i="101"/>
  <c r="H15" i="101"/>
  <c r="E767" i="108"/>
  <c r="E2650" i="107"/>
  <c r="I227" i="101"/>
  <c r="E37" i="108"/>
  <c r="E3277" i="107"/>
  <c r="C230" i="101"/>
  <c r="E1133" i="108"/>
  <c r="E1357" i="107"/>
  <c r="L209" i="101"/>
  <c r="E1862" i="108"/>
  <c r="E1440" i="107"/>
  <c r="R214" i="101"/>
  <c r="E2957" i="108"/>
  <c r="E1667" i="107"/>
  <c r="AA223" i="101"/>
  <c r="E2591" i="108"/>
  <c r="E1185" i="107"/>
  <c r="X208" i="101"/>
  <c r="E3321" i="108"/>
  <c r="E503" i="107"/>
  <c r="AD222" i="101"/>
  <c r="E3687" i="108"/>
  <c r="E1442" i="107"/>
  <c r="AG222" i="101"/>
  <c r="E4051" i="108"/>
  <c r="E2007" i="107"/>
  <c r="AJ205" i="101"/>
  <c r="J22" i="101"/>
  <c r="E4416" i="108"/>
  <c r="E1095" i="107"/>
  <c r="AM213" i="101"/>
  <c r="E402" i="108"/>
  <c r="E2245" i="107"/>
  <c r="F230" i="101"/>
  <c r="E403" i="108"/>
  <c r="E544" i="107"/>
  <c r="F214" i="101"/>
  <c r="E4417" i="108"/>
  <c r="E2130" i="107"/>
  <c r="AM223" i="101"/>
  <c r="E4052" i="108"/>
  <c r="E3061" i="107"/>
  <c r="AJ225" i="101"/>
  <c r="E3688" i="108"/>
  <c r="E460" i="107"/>
  <c r="AG211" i="101"/>
  <c r="E3322" i="108"/>
  <c r="E415" i="107"/>
  <c r="AD220" i="101"/>
  <c r="E2592" i="108"/>
  <c r="E1441" i="107"/>
  <c r="X211" i="101"/>
  <c r="E2958" i="108"/>
  <c r="E545" i="107"/>
  <c r="AA212" i="101"/>
  <c r="E1134" i="108"/>
  <c r="E2509" i="107"/>
  <c r="L228" i="101"/>
  <c r="E38" i="108"/>
  <c r="E1096" i="107"/>
  <c r="C213" i="101"/>
  <c r="E768" i="108"/>
  <c r="E795" i="107"/>
  <c r="I215" i="101"/>
  <c r="E1497" i="108"/>
  <c r="E1277" i="107"/>
  <c r="O210" i="101"/>
  <c r="E2231" i="108"/>
  <c r="E3189" i="107"/>
  <c r="U229" i="101"/>
  <c r="E1863" i="108"/>
  <c r="E1007" i="107"/>
  <c r="R210" i="101"/>
  <c r="E1864" i="108"/>
  <c r="E1902" i="107"/>
  <c r="R218" i="101"/>
  <c r="E2232" i="108"/>
  <c r="E2133" i="107"/>
  <c r="U211" i="101"/>
  <c r="E1498" i="108"/>
  <c r="E936" i="107"/>
  <c r="O207" i="101"/>
  <c r="E769" i="108"/>
  <c r="E647" i="107"/>
  <c r="I212" i="101"/>
  <c r="E39" i="108"/>
  <c r="E166" i="107"/>
  <c r="C204" i="101"/>
  <c r="I11" i="101"/>
  <c r="E1135" i="108"/>
  <c r="E3062" i="107"/>
  <c r="L230" i="101"/>
  <c r="E2959" i="108"/>
  <c r="E865" i="107"/>
  <c r="AA216" i="101"/>
  <c r="E2593" i="108"/>
  <c r="E1186" i="107"/>
  <c r="X209" i="101"/>
  <c r="E3323" i="108"/>
  <c r="E265" i="107"/>
  <c r="AD217" i="101"/>
  <c r="E3689" i="108"/>
  <c r="E297" i="107"/>
  <c r="AG210" i="101"/>
  <c r="E4053" i="108"/>
  <c r="E2366" i="107"/>
  <c r="AJ208" i="101"/>
  <c r="E4418" i="108"/>
  <c r="E1278" i="107"/>
  <c r="AM217" i="101"/>
  <c r="E404" i="108"/>
  <c r="E416" i="107"/>
  <c r="F210" i="101"/>
  <c r="E1865" i="108"/>
  <c r="E2652" i="107"/>
  <c r="R226" i="101"/>
  <c r="E405" i="108"/>
  <c r="E1358" i="107"/>
  <c r="F223" i="101"/>
  <c r="E4419" i="108"/>
  <c r="E1443" i="107"/>
  <c r="AM220" i="101"/>
  <c r="E4054" i="108"/>
  <c r="E2132" i="107"/>
  <c r="AJ207" i="101"/>
  <c r="E3690" i="108"/>
  <c r="E1359" i="107"/>
  <c r="AG219" i="101"/>
  <c r="E3324" i="108"/>
  <c r="E461" i="107"/>
  <c r="AD221" i="101"/>
  <c r="E2594" i="108"/>
  <c r="E1903" i="107"/>
  <c r="X219" i="101"/>
  <c r="E2960" i="108"/>
  <c r="E1097" i="107"/>
  <c r="AA219" i="101"/>
  <c r="E1136" i="108"/>
  <c r="E2246" i="107"/>
  <c r="L225" i="101"/>
  <c r="E40" i="108"/>
  <c r="E2368" i="107"/>
  <c r="C223" i="101"/>
  <c r="E770" i="108"/>
  <c r="E1554" i="107"/>
  <c r="I225" i="101"/>
  <c r="E1499" i="108"/>
  <c r="E2651" i="107"/>
  <c r="O222" i="101"/>
  <c r="E2233" i="108"/>
  <c r="E1100" i="107"/>
  <c r="U205" i="101"/>
  <c r="J17" i="101"/>
  <c r="E1500" i="108"/>
  <c r="E2786" i="107"/>
  <c r="O225" i="101"/>
  <c r="E771" i="108"/>
  <c r="E546" i="107"/>
  <c r="I211" i="101"/>
  <c r="E41" i="108"/>
  <c r="E1668" i="107"/>
  <c r="C217" i="101"/>
  <c r="E1137" i="108"/>
  <c r="E237" i="107"/>
  <c r="L203" i="101"/>
  <c r="H14" i="101"/>
  <c r="E1866" i="108"/>
  <c r="E547" i="107"/>
  <c r="R205" i="101"/>
  <c r="J16" i="101"/>
  <c r="E2234" i="108"/>
  <c r="E2009" i="107"/>
  <c r="U209" i="101"/>
  <c r="E2961" i="108"/>
  <c r="E3352" i="107"/>
  <c r="AA230" i="101"/>
  <c r="E2595" i="108"/>
  <c r="E3188" i="107"/>
  <c r="X229" i="101"/>
  <c r="E3325" i="108"/>
  <c r="E1187" i="107"/>
  <c r="AD227" i="101"/>
  <c r="E3691" i="108"/>
  <c r="E462" i="107"/>
  <c r="AG212" i="101"/>
  <c r="E4055" i="108"/>
  <c r="E2510" i="107"/>
  <c r="AJ213" i="101"/>
  <c r="E4420" i="108"/>
  <c r="E1188" i="107"/>
  <c r="AM215" i="101"/>
  <c r="E406" i="108"/>
  <c r="E598" i="107"/>
  <c r="F215" i="101"/>
  <c r="E1867" i="108"/>
  <c r="E1008" i="107"/>
  <c r="R211" i="101"/>
  <c r="E407" i="108"/>
  <c r="E58" i="107"/>
  <c r="F203" i="101"/>
  <c r="H12" i="101"/>
  <c r="E4421" i="108"/>
  <c r="E1098" i="107"/>
  <c r="AM212" i="101"/>
  <c r="E4056" i="108"/>
  <c r="E3190" i="107"/>
  <c r="AJ229" i="101"/>
  <c r="E3692" i="108"/>
  <c r="E83" i="107"/>
  <c r="AG204" i="101"/>
  <c r="I21" i="101"/>
  <c r="E3326" i="108"/>
  <c r="E1789" i="107"/>
  <c r="AD229" i="101"/>
  <c r="E2596" i="108"/>
  <c r="E1444" i="107"/>
  <c r="X212" i="101"/>
  <c r="E2962" i="108"/>
  <c r="E110" i="107"/>
  <c r="AA204" i="101"/>
  <c r="I19" i="101"/>
  <c r="E2235" i="108"/>
  <c r="E1010" i="107"/>
  <c r="U204" i="101"/>
  <c r="I17" i="101"/>
  <c r="E1138" i="108"/>
  <c r="E1669" i="107"/>
  <c r="L211" i="101"/>
  <c r="E42" i="108"/>
  <c r="E147" i="107"/>
  <c r="C203" i="101"/>
  <c r="H11" i="101"/>
  <c r="E772" i="108"/>
  <c r="E47" i="107"/>
  <c r="I203" i="101"/>
  <c r="H13" i="101"/>
  <c r="E1501" i="108"/>
  <c r="E2653" i="107"/>
  <c r="O224" i="101"/>
  <c r="E1502" i="108"/>
  <c r="E937" i="107"/>
  <c r="O206" i="101"/>
  <c r="K15" i="101"/>
  <c r="E773" i="108"/>
  <c r="E94" i="107"/>
  <c r="I207" i="101"/>
  <c r="E43" i="108"/>
  <c r="E238" i="107"/>
  <c r="C205" i="101"/>
  <c r="J11" i="101"/>
  <c r="E1139" i="108"/>
  <c r="E1790" i="107"/>
  <c r="L217" i="101"/>
  <c r="E1868" i="108"/>
  <c r="E167" i="107"/>
  <c r="R203" i="101"/>
  <c r="H16" i="101"/>
  <c r="E2236" i="108"/>
  <c r="E1791" i="107"/>
  <c r="U207" i="101"/>
  <c r="E2963" i="108"/>
  <c r="E24" i="107"/>
  <c r="AA203" i="101"/>
  <c r="H19" i="101"/>
  <c r="E2597" i="108"/>
  <c r="E730" i="107"/>
  <c r="X203" i="101"/>
  <c r="H18" i="101"/>
  <c r="E3327" i="108"/>
  <c r="E59" i="107"/>
  <c r="AD207" i="101"/>
  <c r="E3693" i="108"/>
  <c r="E34" i="107"/>
  <c r="AG203" i="101"/>
  <c r="H21" i="101"/>
  <c r="E4057" i="108"/>
  <c r="E1099" i="107"/>
  <c r="AJ203" i="101"/>
  <c r="H22" i="101"/>
  <c r="E4422" i="108"/>
  <c r="E866" i="107"/>
  <c r="AM210" i="101"/>
  <c r="E408" i="108"/>
  <c r="E298" i="107"/>
  <c r="F205" i="101"/>
  <c r="J12" i="101"/>
  <c r="E409" i="108"/>
  <c r="E938" i="107"/>
  <c r="F219" i="101"/>
  <c r="E4058" i="108"/>
  <c r="E1189" i="107"/>
  <c r="AJ204" i="101"/>
  <c r="I22" i="101"/>
  <c r="E2598" i="108"/>
  <c r="E2787" i="107"/>
  <c r="X226" i="101"/>
  <c r="E1140" i="108"/>
  <c r="E301" i="107"/>
  <c r="L204" i="101"/>
  <c r="I14" i="101"/>
  <c r="E44" i="108"/>
  <c r="E648" i="107"/>
  <c r="C208" i="101"/>
  <c r="E774" i="108"/>
  <c r="E299" i="107"/>
  <c r="I209" i="101"/>
  <c r="E1503" i="108"/>
  <c r="E2008" i="107"/>
  <c r="O215" i="101"/>
  <c r="E4423" i="108"/>
  <c r="E148" i="107"/>
  <c r="AM204" i="101"/>
  <c r="I23" i="101"/>
  <c r="E3694" i="108"/>
  <c r="E213" i="107"/>
  <c r="AG208" i="101"/>
  <c r="E3328" i="108"/>
  <c r="E15" i="107"/>
  <c r="AD203" i="101"/>
  <c r="H20" i="101"/>
  <c r="E2964" i="108"/>
  <c r="E188" i="107"/>
  <c r="AA207" i="101"/>
  <c r="E2237" i="108"/>
  <c r="E3191" i="107"/>
  <c r="U226" i="101"/>
  <c r="E1869" i="108"/>
  <c r="E599" i="107"/>
  <c r="R207" i="101"/>
  <c r="E1870" i="108"/>
  <c r="E548" i="107"/>
  <c r="R206" i="101"/>
  <c r="K16" i="101"/>
  <c r="E2238" i="108"/>
  <c r="E2514" i="107"/>
  <c r="U214" i="101"/>
  <c r="E1504" i="108"/>
  <c r="E1445" i="107"/>
  <c r="O211" i="101"/>
  <c r="E775" i="108"/>
  <c r="E84" i="107"/>
  <c r="I205" i="101"/>
  <c r="J13" i="101"/>
  <c r="E45" i="108"/>
  <c r="E300" i="107"/>
  <c r="C207" i="101"/>
  <c r="E1141" i="108"/>
  <c r="E2512" i="107"/>
  <c r="L227" i="101"/>
  <c r="E2965" i="108"/>
  <c r="E149" i="107"/>
  <c r="AA205" i="101"/>
  <c r="J19" i="101"/>
  <c r="E3329" i="108"/>
  <c r="E111" i="107"/>
  <c r="AD209" i="101"/>
  <c r="E3695" i="108"/>
  <c r="E113" i="107"/>
  <c r="AG205" i="101"/>
  <c r="J21" i="101"/>
  <c r="E4424" i="108"/>
  <c r="E214" i="107"/>
  <c r="AM205" i="101"/>
  <c r="J23" i="101"/>
  <c r="E2599" i="108"/>
  <c r="E3063" i="107"/>
  <c r="X228" i="101"/>
  <c r="E4059" i="108"/>
  <c r="E2369" i="107"/>
  <c r="AJ211" i="101"/>
  <c r="E410" i="108"/>
  <c r="E95" i="107"/>
  <c r="F204" i="101"/>
  <c r="I12" i="101"/>
  <c r="E1871" i="108"/>
  <c r="E1446" i="107"/>
  <c r="R215" i="101"/>
  <c r="E411" i="108"/>
  <c r="E504" i="107"/>
  <c r="F212" i="101"/>
  <c r="E4060" i="108"/>
  <c r="E2511" i="107"/>
  <c r="AJ212" i="101"/>
  <c r="E2600" i="108"/>
  <c r="E1670" i="107"/>
  <c r="X217" i="101"/>
  <c r="E4425" i="108"/>
  <c r="E76" i="107"/>
  <c r="AM203" i="101"/>
  <c r="H23" i="101"/>
  <c r="E3696" i="108"/>
  <c r="E505" i="107"/>
  <c r="AG213" i="101"/>
  <c r="E3330" i="108"/>
  <c r="E112" i="107"/>
  <c r="AD210" i="101"/>
  <c r="E2966" i="108"/>
  <c r="E463" i="107"/>
  <c r="AA211" i="101"/>
  <c r="E1142" i="108"/>
  <c r="E1671" i="107"/>
  <c r="L212" i="101"/>
  <c r="E46" i="108"/>
  <c r="E867" i="107"/>
  <c r="C210" i="101"/>
  <c r="E776" i="108"/>
  <c r="E868" i="107"/>
  <c r="I216" i="101"/>
  <c r="E1505" i="108"/>
  <c r="E1009" i="107"/>
  <c r="O208" i="101"/>
  <c r="E2239" i="108"/>
  <c r="E1012" i="107"/>
  <c r="U203" i="101"/>
  <c r="H17" i="101"/>
  <c r="E1506" i="108"/>
  <c r="E2513" i="107"/>
  <c r="O221" i="101"/>
  <c r="E777" i="108"/>
  <c r="E464" i="107"/>
  <c r="I210" i="101"/>
  <c r="E47" i="108"/>
  <c r="E1190" i="107"/>
  <c r="C214" i="101"/>
  <c r="E1143" i="108"/>
  <c r="E2247" i="107"/>
  <c r="L222" i="101"/>
  <c r="E1872" i="108"/>
  <c r="E2134" i="107"/>
  <c r="R220" i="101"/>
  <c r="E2240" i="108"/>
  <c r="E2515" i="107"/>
  <c r="U215" i="101"/>
  <c r="E2967" i="108"/>
  <c r="E869" i="107"/>
  <c r="AA215" i="101"/>
  <c r="E3331" i="108"/>
  <c r="E334" i="107"/>
  <c r="AD218" i="101"/>
  <c r="E3697" i="108"/>
  <c r="E1011" i="107"/>
  <c r="AG217" i="101"/>
  <c r="E4426" i="108"/>
  <c r="E549" i="107"/>
  <c r="AM207" i="101"/>
  <c r="E2601" i="108"/>
  <c r="E3064" i="107"/>
  <c r="X227" i="101"/>
  <c r="E4061" i="108"/>
  <c r="E2370" i="107"/>
  <c r="AJ210" i="101"/>
  <c r="E412" i="108"/>
  <c r="E796" i="107"/>
  <c r="F218" i="101"/>
  <c r="E1873" i="108"/>
  <c r="E1673" i="107"/>
  <c r="R216" i="101"/>
  <c r="E413" i="108"/>
  <c r="E1672" i="107"/>
  <c r="F226" i="101"/>
  <c r="E4062" i="108"/>
  <c r="E2788" i="107"/>
  <c r="AJ218" i="101"/>
  <c r="E2602" i="108"/>
  <c r="E2010" i="107"/>
  <c r="X221" i="101"/>
  <c r="E4427" i="108"/>
  <c r="E797" i="107"/>
  <c r="AM209" i="101"/>
  <c r="E3698" i="108"/>
  <c r="E1555" i="107"/>
  <c r="AG223" i="101"/>
  <c r="E3332" i="108"/>
  <c r="E150" i="107"/>
  <c r="AD212" i="101"/>
  <c r="E2968" i="108"/>
  <c r="E2932" i="107"/>
  <c r="AA226" i="101"/>
  <c r="E2241" i="108"/>
  <c r="E2789" i="107"/>
  <c r="U218" i="101"/>
  <c r="E1144" i="108"/>
  <c r="E1447" i="107"/>
  <c r="L210" i="101"/>
  <c r="E48" i="108"/>
  <c r="E2135" i="107"/>
  <c r="C219" i="101"/>
  <c r="E778" i="108"/>
  <c r="E649" i="107"/>
  <c r="I213" i="101"/>
  <c r="E1507" i="108"/>
  <c r="E3278" i="107"/>
  <c r="O228" i="101"/>
  <c r="E1508" i="108"/>
  <c r="E2248" i="107"/>
  <c r="O217" i="101"/>
  <c r="E779" i="108"/>
  <c r="E126" i="107"/>
  <c r="I208" i="101"/>
  <c r="E49" i="108"/>
  <c r="E1101" i="107"/>
  <c r="C212" i="101"/>
  <c r="E1145" i="108"/>
  <c r="E1102" i="107"/>
  <c r="L208" i="101"/>
  <c r="E1874" i="108"/>
  <c r="E335" i="107"/>
  <c r="R204" i="101"/>
  <c r="I16" i="101"/>
  <c r="E2242" i="108"/>
  <c r="E3067" i="107"/>
  <c r="U223" i="101"/>
  <c r="E2969" i="108"/>
  <c r="E215" i="107"/>
  <c r="AA208" i="101"/>
  <c r="E3333" i="108"/>
  <c r="E151" i="107"/>
  <c r="AD213" i="101"/>
  <c r="E3699" i="108"/>
  <c r="E1448" i="107"/>
  <c r="AG221" i="101"/>
  <c r="E4428" i="108"/>
  <c r="E2654" i="107"/>
  <c r="AM227" i="101"/>
  <c r="E2603" i="108"/>
  <c r="E1191" i="107"/>
  <c r="X207" i="101"/>
  <c r="E4063" i="108"/>
  <c r="E3192" i="107"/>
  <c r="AJ228" i="101"/>
  <c r="E414" i="108"/>
  <c r="E366" i="107"/>
  <c r="F207" i="101"/>
  <c r="E415" i="108"/>
  <c r="E417" i="107"/>
  <c r="F208" i="101"/>
  <c r="E2604" i="108"/>
  <c r="E939" i="107"/>
  <c r="X204" i="101"/>
  <c r="I18" i="101"/>
  <c r="E2970" i="108"/>
  <c r="E168" i="107"/>
  <c r="AA206" i="101"/>
  <c r="K19" i="101"/>
  <c r="E50" i="108"/>
  <c r="E2371" i="107"/>
  <c r="C222" i="101"/>
  <c r="E4064" i="108"/>
  <c r="E2933" i="107"/>
  <c r="AJ220" i="101"/>
  <c r="E4429" i="108"/>
  <c r="E1449" i="107"/>
  <c r="AM218" i="101"/>
  <c r="E3700" i="108"/>
  <c r="E600" i="107"/>
  <c r="AG214" i="101"/>
  <c r="E3334" i="108"/>
  <c r="E49" i="107"/>
  <c r="AD205" i="101"/>
  <c r="J20" i="101"/>
  <c r="E2243" i="108"/>
  <c r="E1675" i="107"/>
  <c r="U206" i="101"/>
  <c r="K17" i="101"/>
  <c r="E1146" i="108"/>
  <c r="E1792" i="107"/>
  <c r="L216" i="101"/>
  <c r="E780" i="108"/>
  <c r="E96" i="107"/>
  <c r="I206" i="101"/>
  <c r="K13" i="101"/>
  <c r="E1509" i="108"/>
  <c r="E870" i="107"/>
  <c r="O204" i="101"/>
  <c r="I15" i="101"/>
  <c r="E1875" i="108"/>
  <c r="E1013" i="107"/>
  <c r="R212" i="101"/>
  <c r="E1876" i="108"/>
  <c r="E1793" i="107"/>
  <c r="R217" i="101"/>
  <c r="E1510" i="108"/>
  <c r="E940" i="107"/>
  <c r="O205" i="101"/>
  <c r="J15" i="101"/>
  <c r="E781" i="108"/>
  <c r="E1557" i="107"/>
  <c r="I224" i="101"/>
  <c r="E1147" i="108"/>
  <c r="E1674" i="107"/>
  <c r="L213" i="101"/>
  <c r="E2244" i="108"/>
  <c r="E2659" i="107"/>
  <c r="U216" i="101"/>
  <c r="E51" i="108"/>
  <c r="E1556" i="107"/>
  <c r="C216" i="101"/>
  <c r="E3335" i="108"/>
  <c r="E152" i="107"/>
  <c r="AD211" i="101"/>
  <c r="E3701" i="108"/>
  <c r="E1015" i="107"/>
  <c r="AG218" i="101"/>
  <c r="E4430" i="108"/>
  <c r="E1450" i="107"/>
  <c r="AM219" i="101"/>
  <c r="E4065" i="108"/>
  <c r="E3065" i="107"/>
  <c r="AJ223" i="101"/>
  <c r="E2971" i="108"/>
  <c r="E731" i="107"/>
  <c r="AA213" i="101"/>
  <c r="E2605" i="108"/>
  <c r="E1014" i="107"/>
  <c r="X206" i="101"/>
  <c r="K18" i="101"/>
  <c r="E416" i="108"/>
  <c r="E1103" i="107"/>
  <c r="F220" i="101"/>
  <c r="E1877" i="108"/>
  <c r="E3194" i="107"/>
  <c r="R228" i="101"/>
  <c r="E417" i="108"/>
  <c r="E1559" i="107"/>
  <c r="F224" i="101"/>
  <c r="E2606" i="108"/>
  <c r="E941" i="107"/>
  <c r="X205" i="101"/>
  <c r="J18" i="101"/>
  <c r="E2972" i="108"/>
  <c r="E1104" i="107"/>
  <c r="AA218" i="101"/>
  <c r="E4066" i="108"/>
  <c r="E3066" i="107"/>
  <c r="AJ222" i="101"/>
  <c r="E4431" i="108"/>
  <c r="E367" i="107"/>
  <c r="AM206" i="101"/>
  <c r="K23" i="101"/>
  <c r="E3702" i="108"/>
  <c r="E1794" i="107"/>
  <c r="AG226" i="101"/>
  <c r="E3336" i="108"/>
  <c r="E48" i="107"/>
  <c r="AD204" i="101"/>
  <c r="I20" i="101"/>
  <c r="E52" i="108"/>
  <c r="E2136" i="107"/>
  <c r="C220" i="101"/>
  <c r="E2245" i="108"/>
  <c r="E3068" i="107"/>
  <c r="U225" i="101"/>
  <c r="E1148" i="108"/>
  <c r="E2249" i="107"/>
  <c r="L223" i="101"/>
  <c r="E782" i="108"/>
  <c r="E3443" i="107"/>
  <c r="I230" i="101"/>
  <c r="E1511" i="108"/>
  <c r="E1558" i="107"/>
  <c r="O213" i="101"/>
  <c r="E1512" i="108"/>
  <c r="E3193" i="107"/>
  <c r="O227" i="101"/>
  <c r="E783" i="108"/>
  <c r="E3444" i="107"/>
  <c r="I229" i="101"/>
  <c r="E53" i="108"/>
  <c r="E871" i="107"/>
  <c r="C211" i="101"/>
  <c r="E1878" i="108"/>
  <c r="E2011" i="107"/>
  <c r="R219" i="101"/>
  <c r="E2246" i="108"/>
  <c r="E2791" i="107"/>
  <c r="U217" i="101"/>
  <c r="E3337" i="108"/>
  <c r="E550" i="107"/>
  <c r="AD223" i="101"/>
  <c r="E3703" i="108"/>
  <c r="E127" i="107"/>
  <c r="AG206" i="101"/>
  <c r="K21" i="101"/>
  <c r="E4432" i="108"/>
  <c r="E601" i="107"/>
  <c r="AM208" i="101"/>
  <c r="E4067" i="108"/>
  <c r="E2655" i="107"/>
  <c r="AJ214" i="101"/>
  <c r="E2973" i="108"/>
  <c r="E1192" i="107"/>
  <c r="AA220" i="101"/>
  <c r="E2607" i="108"/>
  <c r="E3393" i="107"/>
  <c r="X230" i="101"/>
  <c r="E418" i="108"/>
  <c r="E336" i="107"/>
  <c r="F206" i="101"/>
  <c r="K12" i="101"/>
  <c r="E1149" i="108"/>
  <c r="E2137" i="107"/>
  <c r="L220" i="101"/>
  <c r="E1879" i="108"/>
  <c r="E2138" i="107"/>
  <c r="R221" i="101"/>
  <c r="E1150" i="108"/>
  <c r="E1676" i="107"/>
  <c r="L214" i="101"/>
  <c r="E419" i="108"/>
  <c r="E602" i="107"/>
  <c r="F216" i="101"/>
  <c r="E2608" i="108"/>
  <c r="E2657" i="107"/>
  <c r="X224" i="101"/>
  <c r="E2974" i="108"/>
  <c r="E368" i="107"/>
  <c r="AA209" i="101"/>
  <c r="E4068" i="108"/>
  <c r="E2658" i="107"/>
  <c r="AJ215" i="101"/>
  <c r="E4433" i="108"/>
  <c r="E1193" i="107"/>
  <c r="AM214" i="101"/>
  <c r="E3704" i="108"/>
  <c r="E872" i="107"/>
  <c r="AG216" i="101"/>
  <c r="E3338" i="108"/>
  <c r="E60" i="107"/>
  <c r="AD206" i="101"/>
  <c r="K20" i="101"/>
  <c r="E2247" i="108"/>
  <c r="E2935" i="107"/>
  <c r="U221" i="101"/>
  <c r="E54" i="108"/>
  <c r="E732" i="107"/>
  <c r="C209" i="101"/>
  <c r="E784" i="108"/>
  <c r="E3445" i="107"/>
  <c r="I228" i="101"/>
  <c r="E1513" i="108"/>
  <c r="E2656" i="107"/>
  <c r="O223" i="101"/>
  <c r="E1514" i="108"/>
  <c r="E1560" i="107"/>
  <c r="O212" i="101"/>
  <c r="E785" i="108"/>
  <c r="E1360" i="107"/>
  <c r="I221" i="101"/>
  <c r="E2248" i="108"/>
  <c r="E3071" i="107"/>
  <c r="U224" i="101"/>
  <c r="E3339" i="108"/>
  <c r="E189" i="107"/>
  <c r="AD214" i="101"/>
  <c r="E3705" i="108"/>
  <c r="E2013" i="107"/>
  <c r="AG229" i="101"/>
  <c r="E4434" i="108"/>
  <c r="E1105" i="107"/>
  <c r="AM211" i="101"/>
  <c r="E4069" i="108"/>
  <c r="E2012" i="107"/>
  <c r="AJ206" i="101"/>
  <c r="K22" i="101"/>
  <c r="E2975" i="108"/>
  <c r="E3069" i="107"/>
  <c r="AA227" i="101"/>
  <c r="E2609" i="108"/>
  <c r="E2660" i="107"/>
  <c r="X225" i="101"/>
  <c r="E420" i="108"/>
  <c r="E1561" i="107"/>
  <c r="F225" i="101"/>
  <c r="E55" i="108"/>
  <c r="E2372" i="107"/>
  <c r="C224" i="101"/>
  <c r="E1151" i="108"/>
  <c r="E2014" i="107"/>
  <c r="L219" i="101"/>
  <c r="E1880" i="108"/>
  <c r="E2661" i="107"/>
  <c r="R227" i="101"/>
  <c r="E1152" i="108"/>
  <c r="E1679" i="107"/>
  <c r="L215" i="101"/>
  <c r="E56" i="108"/>
  <c r="E2934" i="107"/>
  <c r="C229" i="101"/>
  <c r="E421" i="108"/>
  <c r="E1796" i="107"/>
  <c r="F228" i="101"/>
  <c r="E2610" i="108"/>
  <c r="E1795" i="107"/>
  <c r="X218" i="101"/>
  <c r="E2976" i="108"/>
  <c r="E3279" i="107"/>
  <c r="AA229" i="101"/>
  <c r="E4070" i="108"/>
  <c r="E2662" i="107"/>
  <c r="AJ217" i="101"/>
  <c r="E4435" i="108"/>
  <c r="E2790" i="107"/>
  <c r="AM229" i="101"/>
  <c r="E3706" i="108"/>
  <c r="E1797" i="107"/>
  <c r="AG227" i="101"/>
  <c r="E3340" i="108"/>
  <c r="E1194" i="107"/>
  <c r="AD228" i="101"/>
  <c r="E2249" i="108"/>
  <c r="E2796" i="107"/>
  <c r="U219" i="101"/>
  <c r="E786" i="108"/>
  <c r="E1451" i="107"/>
  <c r="I222" i="101"/>
  <c r="E1515" i="108"/>
  <c r="E1677" i="107"/>
  <c r="O214" i="101"/>
  <c r="E1881" i="108"/>
  <c r="E650" i="107"/>
  <c r="R208" i="101"/>
  <c r="E1516" i="108"/>
  <c r="E2250" i="107"/>
  <c r="O219" i="101"/>
  <c r="E787" i="108"/>
  <c r="E1562" i="107"/>
  <c r="I226" i="101"/>
  <c r="E57" i="108"/>
  <c r="E2792" i="107"/>
  <c r="C227" i="101"/>
  <c r="E1153" i="108"/>
  <c r="E2252" i="107"/>
  <c r="L221" i="101"/>
  <c r="E2250" i="108"/>
  <c r="E1906" i="107"/>
  <c r="U209" i="102"/>
  <c r="E3341" i="108"/>
  <c r="E798" i="107"/>
  <c r="AD225" i="101"/>
  <c r="E3707" i="108"/>
  <c r="E1361" i="107"/>
  <c r="AG220" i="101"/>
  <c r="E4436" i="108"/>
  <c r="E2373" i="107"/>
  <c r="AM225" i="101"/>
  <c r="E4071" i="108"/>
  <c r="E3195" i="107"/>
  <c r="AJ230" i="101"/>
  <c r="E2977" i="108"/>
  <c r="E2793" i="107"/>
  <c r="AA225" i="101"/>
  <c r="E2611" i="108"/>
  <c r="E1678" i="107"/>
  <c r="X215" i="101"/>
  <c r="E422" i="108"/>
  <c r="E1904" i="107"/>
  <c r="F229" i="101"/>
  <c r="E1882" i="108"/>
  <c r="E2139" i="107"/>
  <c r="R222" i="101"/>
  <c r="E1883" i="108"/>
  <c r="E3280" i="107"/>
  <c r="R229" i="101"/>
  <c r="E423" i="108"/>
  <c r="E733" i="107"/>
  <c r="F217" i="101"/>
  <c r="E2612" i="108"/>
  <c r="E1563" i="107"/>
  <c r="X214" i="101"/>
  <c r="E2978" i="108"/>
  <c r="E418" i="107"/>
  <c r="AA210" i="101"/>
  <c r="E4072" i="108"/>
  <c r="E3070" i="107"/>
  <c r="AJ226" i="101"/>
  <c r="E4437" i="108"/>
  <c r="E2794" i="107"/>
  <c r="AM230" i="101"/>
  <c r="E3708" i="108"/>
  <c r="E1905" i="107"/>
  <c r="AG228" i="101"/>
  <c r="E3342" i="108"/>
  <c r="E873" i="107"/>
  <c r="AD226" i="101"/>
  <c r="E2251" i="108"/>
  <c r="E2516" i="107"/>
  <c r="U216" i="102"/>
  <c r="E1154" i="108"/>
  <c r="E799" i="107"/>
  <c r="L206" i="101"/>
  <c r="K14" i="101"/>
  <c r="E58" i="108"/>
  <c r="E2795" i="107"/>
  <c r="C226" i="101"/>
  <c r="E788" i="108"/>
  <c r="E1016" i="107"/>
  <c r="I218" i="101"/>
  <c r="E1517" i="108"/>
  <c r="E2251" i="107"/>
  <c r="O220" i="101"/>
  <c r="E1518" i="108"/>
  <c r="E2140" i="107"/>
  <c r="O216" i="101"/>
  <c r="E789" i="108"/>
  <c r="E61" i="107"/>
  <c r="I204" i="101"/>
  <c r="I13" i="101"/>
  <c r="E1155" i="108"/>
  <c r="E507" i="107"/>
  <c r="L204" i="102"/>
  <c r="I14" i="102"/>
  <c r="E2252" i="108"/>
  <c r="E2799" i="107"/>
  <c r="U223" i="102"/>
  <c r="E3343" i="108"/>
  <c r="E419" i="107"/>
  <c r="AD219" i="101"/>
  <c r="E3709" i="108"/>
  <c r="E216" i="107"/>
  <c r="AG207" i="101"/>
  <c r="E4438" i="108"/>
  <c r="E2374" i="107"/>
  <c r="AM224" i="101"/>
  <c r="E4073" i="108"/>
  <c r="E2663" i="107"/>
  <c r="AJ216" i="101"/>
  <c r="E2979" i="108"/>
  <c r="E1798" i="107"/>
  <c r="AA224" i="101"/>
  <c r="E2613" i="108"/>
  <c r="E2015" i="107"/>
  <c r="X222" i="101"/>
  <c r="E424" i="108"/>
  <c r="E506" i="107"/>
  <c r="F211" i="101"/>
  <c r="E59" i="108"/>
  <c r="E302" i="107"/>
  <c r="C206" i="101"/>
  <c r="K11" i="101"/>
  <c r="E1884" i="108"/>
  <c r="E2664" i="107"/>
  <c r="R230" i="101"/>
  <c r="E1885" i="108"/>
  <c r="E1452" i="107"/>
  <c r="R222" i="102"/>
  <c r="E60" i="108"/>
  <c r="E1279" i="107"/>
  <c r="C219" i="102"/>
  <c r="F213" i="102"/>
  <c r="E2614" i="108"/>
  <c r="E1362" i="107"/>
  <c r="X210" i="101"/>
  <c r="E2980" i="108"/>
  <c r="E551" i="107"/>
  <c r="AA214" i="102"/>
  <c r="E4074" i="108"/>
  <c r="E2375" i="107"/>
  <c r="AJ209" i="101"/>
  <c r="E4439" i="108"/>
  <c r="E1564" i="107"/>
  <c r="AM221" i="101"/>
  <c r="E3710" i="108"/>
  <c r="E337" i="107"/>
  <c r="AG215" i="102"/>
  <c r="E3344" i="108"/>
  <c r="E70" i="107"/>
  <c r="AD208" i="101"/>
  <c r="E2253" i="108"/>
  <c r="E1364" i="107"/>
  <c r="U204" i="102"/>
  <c r="I17" i="102"/>
  <c r="E1156" i="108"/>
  <c r="E942" i="107"/>
  <c r="L208" i="102"/>
  <c r="E790" i="108"/>
  <c r="E153" i="107"/>
  <c r="I210" i="102"/>
  <c r="E1519" i="108"/>
  <c r="E2253" i="107"/>
  <c r="O218" i="101"/>
  <c r="E1520" i="108"/>
  <c r="E1565" i="107"/>
  <c r="O215" i="102"/>
  <c r="E791" i="108"/>
  <c r="E1106" i="107"/>
  <c r="I227" i="102"/>
  <c r="E1157" i="108"/>
  <c r="E1681" i="107"/>
  <c r="L215" i="102"/>
  <c r="E2254" i="108"/>
  <c r="E1568" i="107"/>
  <c r="U206" i="102"/>
  <c r="K17" i="102"/>
  <c r="E1886" i="108"/>
  <c r="E3446" i="107"/>
  <c r="R233" i="102"/>
  <c r="E3345" i="108"/>
  <c r="E239" i="107"/>
  <c r="AD216" i="102"/>
  <c r="E3711" i="108"/>
  <c r="E1280" i="107"/>
  <c r="AG229" i="102"/>
  <c r="E1017" i="107"/>
  <c r="E4440" i="108"/>
  <c r="AM218" i="102"/>
  <c r="E2797" i="107"/>
  <c r="E4075" i="108"/>
  <c r="AJ222" i="102"/>
  <c r="E2981" i="108"/>
  <c r="E1680" i="107"/>
  <c r="AA225" i="102"/>
  <c r="E2615" i="108"/>
  <c r="E734" i="107"/>
  <c r="X204" i="102"/>
  <c r="I18" i="102"/>
  <c r="F229" i="102"/>
  <c r="E61" i="108"/>
  <c r="E2376" i="107"/>
  <c r="C226" i="102"/>
  <c r="F217" i="102"/>
  <c r="E62" i="108"/>
  <c r="E1799" i="107"/>
  <c r="C222" i="102"/>
  <c r="E2616" i="108"/>
  <c r="E1018" i="107"/>
  <c r="X207" i="102"/>
  <c r="E2982" i="108"/>
  <c r="E2800" i="107"/>
  <c r="AA232" i="102"/>
  <c r="E4076" i="108"/>
  <c r="E2798" i="107"/>
  <c r="AJ221" i="102"/>
  <c r="E4441" i="108"/>
  <c r="E1907" i="107"/>
  <c r="AM227" i="102"/>
  <c r="E3712" i="108"/>
  <c r="E509" i="107"/>
  <c r="AG219" i="102"/>
  <c r="E3346" i="108"/>
  <c r="E240" i="107"/>
  <c r="AD217" i="102"/>
  <c r="E2255" i="108"/>
  <c r="E1366" i="107"/>
  <c r="U205" i="102"/>
  <c r="J17" i="102"/>
  <c r="E1158" i="108"/>
  <c r="E801" i="107"/>
  <c r="L207" i="102"/>
  <c r="E792" i="108"/>
  <c r="E217" i="107"/>
  <c r="I215" i="102"/>
  <c r="E1521" i="108"/>
  <c r="E735" i="107"/>
  <c r="O203" i="102"/>
  <c r="H15" i="102"/>
  <c r="E1887" i="108"/>
  <c r="E800" i="107"/>
  <c r="R211" i="102"/>
  <c r="E1888" i="108"/>
  <c r="E510" i="107"/>
  <c r="R207" i="102"/>
  <c r="E1522" i="108"/>
  <c r="E1363" i="107"/>
  <c r="O213" i="102"/>
  <c r="E793" i="108"/>
  <c r="E35" i="107"/>
  <c r="I203" i="102"/>
  <c r="H13" i="102"/>
  <c r="E1159" i="108"/>
  <c r="E1682" i="107"/>
  <c r="L214" i="102"/>
  <c r="E2256" i="108"/>
  <c r="E2666" i="107"/>
  <c r="U220" i="102"/>
  <c r="E63" i="108"/>
  <c r="E218" i="107"/>
  <c r="C203" i="102"/>
  <c r="H11" i="102"/>
  <c r="E3347" i="108"/>
  <c r="E508" i="107"/>
  <c r="AD225" i="102"/>
  <c r="E3713" i="108"/>
  <c r="E25" i="107"/>
  <c r="AG205" i="102"/>
  <c r="J21" i="102"/>
  <c r="E2016" i="107"/>
  <c r="E4442" i="108"/>
  <c r="AM228" i="102"/>
  <c r="E2936" i="107"/>
  <c r="E4077" i="108"/>
  <c r="AJ225" i="102"/>
  <c r="E2983" i="108"/>
  <c r="E85" i="107"/>
  <c r="AA204" i="102"/>
  <c r="I19" i="102"/>
  <c r="E2617" i="108"/>
  <c r="E1566" i="107"/>
  <c r="X216" i="102"/>
  <c r="F203" i="102"/>
  <c r="H12" i="102"/>
  <c r="E1889" i="108"/>
  <c r="E466" i="107"/>
  <c r="R205" i="102"/>
  <c r="J16" i="102"/>
  <c r="F214" i="102"/>
  <c r="E2618" i="108"/>
  <c r="E1365" i="107"/>
  <c r="X213" i="102"/>
  <c r="E2984" i="108"/>
  <c r="E369" i="107"/>
  <c r="AA210" i="102"/>
  <c r="E4078" i="108"/>
  <c r="E1567" i="107"/>
  <c r="AJ204" i="102"/>
  <c r="I22" i="102"/>
  <c r="E4443" i="108"/>
  <c r="E511" i="107"/>
  <c r="AM209" i="102"/>
  <c r="E3714" i="108"/>
  <c r="E420" i="107"/>
  <c r="AG217" i="102"/>
  <c r="E3348" i="108"/>
  <c r="E77" i="107"/>
  <c r="AD207" i="102"/>
  <c r="E64" i="108"/>
  <c r="E1019" i="107"/>
  <c r="C213" i="102"/>
  <c r="E2257" i="108"/>
  <c r="E2254" i="107"/>
  <c r="U212" i="102"/>
  <c r="E1160" i="108"/>
  <c r="E1282" i="107"/>
  <c r="L210" i="102"/>
  <c r="E794" i="108"/>
  <c r="E36" i="107"/>
  <c r="I204" i="102"/>
  <c r="I13" i="102"/>
  <c r="E1523" i="108"/>
  <c r="E1281" i="107"/>
  <c r="O211" i="102"/>
  <c r="E1524" i="108"/>
  <c r="E874" i="107"/>
  <c r="O205" i="102"/>
  <c r="J15" i="102"/>
  <c r="E795" i="108"/>
  <c r="E190" i="107"/>
  <c r="I214" i="102"/>
  <c r="E1161" i="108"/>
  <c r="E1800" i="107"/>
  <c r="L216" i="102"/>
  <c r="E2258" i="108"/>
  <c r="E2518" i="107"/>
  <c r="U218" i="102"/>
  <c r="E65" i="108"/>
  <c r="E1108" i="107"/>
  <c r="C217" i="102"/>
  <c r="E1890" i="108"/>
  <c r="E467" i="107"/>
  <c r="R206" i="102"/>
  <c r="K16" i="102"/>
  <c r="E3349" i="108"/>
  <c r="E8" i="107"/>
  <c r="AD204" i="102"/>
  <c r="I20" i="102"/>
  <c r="E3715" i="108"/>
  <c r="E18" i="107"/>
  <c r="AG203" i="102"/>
  <c r="H21" i="102"/>
  <c r="E943" i="107"/>
  <c r="E4444" i="108"/>
  <c r="AM216" i="102"/>
  <c r="E1569" i="107"/>
  <c r="E4079" i="108"/>
  <c r="AJ205" i="102"/>
  <c r="J22" i="102"/>
  <c r="E2985" i="108"/>
  <c r="E169" i="107"/>
  <c r="AA206" i="102"/>
  <c r="K19" i="102"/>
  <c r="E2619" i="108"/>
  <c r="E651" i="107"/>
  <c r="X203" i="102"/>
  <c r="H18" i="102"/>
  <c r="F209" i="102"/>
  <c r="E1891" i="108"/>
  <c r="E804" i="107"/>
  <c r="R212" i="102"/>
  <c r="F206" i="102"/>
  <c r="K12" i="102"/>
  <c r="E2620" i="108"/>
  <c r="E803" i="107"/>
  <c r="X206" i="102"/>
  <c r="K18" i="102"/>
  <c r="E2986" i="108"/>
  <c r="E422" i="107"/>
  <c r="AA212" i="102"/>
  <c r="E4080" i="108"/>
  <c r="E2141" i="107"/>
  <c r="AJ209" i="102"/>
  <c r="E4445" i="108"/>
  <c r="E1683" i="107"/>
  <c r="AM225" i="102"/>
  <c r="E3716" i="108"/>
  <c r="E128" i="107"/>
  <c r="AG207" i="102"/>
  <c r="E3350" i="108"/>
  <c r="E513" i="107"/>
  <c r="AD227" i="102"/>
  <c r="E66" i="108"/>
  <c r="E468" i="107"/>
  <c r="C207" i="102"/>
  <c r="E2259" i="108"/>
  <c r="E2939" i="107"/>
  <c r="U226" i="102"/>
  <c r="E1162" i="108"/>
  <c r="E2378" i="107"/>
  <c r="L225" i="102"/>
  <c r="E796" i="108"/>
  <c r="E421" i="107"/>
  <c r="I219" i="102"/>
  <c r="E1525" i="108"/>
  <c r="E802" i="107"/>
  <c r="O204" i="102"/>
  <c r="I15" i="102"/>
  <c r="E1526" i="108"/>
  <c r="E1570" i="107"/>
  <c r="O219" i="102"/>
  <c r="E797" i="108"/>
  <c r="E514" i="107"/>
  <c r="I221" i="102"/>
  <c r="E1163" i="108"/>
  <c r="E2379" i="107"/>
  <c r="L227" i="102"/>
  <c r="E67" i="108"/>
  <c r="E2517" i="107"/>
  <c r="C229" i="102"/>
  <c r="E1892" i="108"/>
  <c r="E944" i="107"/>
  <c r="R215" i="102"/>
  <c r="E3351" i="108"/>
  <c r="E170" i="107"/>
  <c r="AD213" i="102"/>
  <c r="E3717" i="108"/>
  <c r="E945" i="107"/>
  <c r="AG225" i="102"/>
  <c r="E267" i="107"/>
  <c r="E4446" i="108"/>
  <c r="AM204" i="102"/>
  <c r="I23" i="102"/>
  <c r="E2017" i="107"/>
  <c r="E4081" i="108"/>
  <c r="AJ207" i="102"/>
  <c r="E2987" i="108"/>
  <c r="E2255" i="107"/>
  <c r="AA231" i="102"/>
  <c r="E2621" i="108"/>
  <c r="E2667" i="107"/>
  <c r="X226" i="102"/>
  <c r="F226" i="102"/>
  <c r="E2260" i="108"/>
  <c r="E2257" i="107"/>
  <c r="U213" i="102"/>
  <c r="E2261" i="108"/>
  <c r="E1803" i="107"/>
  <c r="U207" i="102"/>
  <c r="F210" i="102"/>
  <c r="E2622" i="108"/>
  <c r="E1195" i="107"/>
  <c r="X208" i="102"/>
  <c r="E2988" i="108"/>
  <c r="E2019" i="107"/>
  <c r="AA226" i="102"/>
  <c r="E4082" i="108"/>
  <c r="E3394" i="107"/>
  <c r="AJ233" i="102"/>
  <c r="E4447" i="108"/>
  <c r="E1110" i="107"/>
  <c r="AM219" i="102"/>
  <c r="E3718" i="108"/>
  <c r="E303" i="107"/>
  <c r="AG214" i="102"/>
  <c r="E3352" i="108"/>
  <c r="E171" i="107"/>
  <c r="AD214" i="102"/>
  <c r="E68" i="108"/>
  <c r="E1020" i="107"/>
  <c r="C215" i="102"/>
  <c r="E1164" i="108"/>
  <c r="E2519" i="107"/>
  <c r="L228" i="102"/>
  <c r="E798" i="108"/>
  <c r="E241" i="107"/>
  <c r="I216" i="102"/>
  <c r="E1527" i="108"/>
  <c r="E1109" i="107"/>
  <c r="O208" i="102"/>
  <c r="E1893" i="108"/>
  <c r="E1021" i="107"/>
  <c r="R218" i="102"/>
  <c r="E1894" i="108"/>
  <c r="E1909" i="107"/>
  <c r="R226" i="102"/>
  <c r="E1528" i="108"/>
  <c r="E1801" i="107"/>
  <c r="O220" i="102"/>
  <c r="E799" i="108"/>
  <c r="E154" i="107"/>
  <c r="I209" i="102"/>
  <c r="E1165" i="108"/>
  <c r="E553" i="107"/>
  <c r="L205" i="102"/>
  <c r="J14" i="102"/>
  <c r="E69" i="108"/>
  <c r="E268" i="107"/>
  <c r="C205" i="102"/>
  <c r="J11" i="102"/>
  <c r="E2262" i="108"/>
  <c r="E2802" i="107"/>
  <c r="U221" i="102"/>
  <c r="E3353" i="108"/>
  <c r="E172" i="107"/>
  <c r="AD212" i="102"/>
  <c r="E3719" i="108"/>
  <c r="E552" i="107"/>
  <c r="AG221" i="102"/>
  <c r="E1022" i="107"/>
  <c r="E4448" i="108"/>
  <c r="AM217" i="102"/>
  <c r="E2938" i="107"/>
  <c r="E4083" i="108"/>
  <c r="AJ223" i="102"/>
  <c r="E2989" i="108"/>
  <c r="E37" i="107"/>
  <c r="AA203" i="102"/>
  <c r="H19" i="102"/>
  <c r="E2623" i="108"/>
  <c r="E1453" i="107"/>
  <c r="X215" i="102"/>
  <c r="F223" i="102"/>
  <c r="E1895" i="108"/>
  <c r="E876" i="107"/>
  <c r="R213" i="102"/>
  <c r="F204" i="102"/>
  <c r="I12" i="102"/>
  <c r="E2624" i="108"/>
  <c r="E1283" i="107"/>
  <c r="X211" i="102"/>
  <c r="E2990" i="108"/>
  <c r="E371" i="107"/>
  <c r="AA211" i="102"/>
  <c r="E4084" i="108"/>
  <c r="E2256" i="107"/>
  <c r="AJ211" i="102"/>
  <c r="E4449" i="108"/>
  <c r="E875" i="107"/>
  <c r="AM213" i="102"/>
  <c r="E3720" i="108"/>
  <c r="E242" i="107"/>
  <c r="AG208" i="102"/>
  <c r="E3354" i="108"/>
  <c r="E78" i="107"/>
  <c r="AD206" i="102"/>
  <c r="K20" i="102"/>
  <c r="E2263" i="108"/>
  <c r="E2803" i="107"/>
  <c r="U222" i="102"/>
  <c r="E70" i="108"/>
  <c r="E338" i="107"/>
  <c r="C206" i="102"/>
  <c r="K11" i="102"/>
  <c r="E1166" i="108"/>
  <c r="E469" i="107"/>
  <c r="L203" i="102"/>
  <c r="H14" i="102"/>
  <c r="E800" i="108"/>
  <c r="E62" i="107"/>
  <c r="I205" i="102"/>
  <c r="J13" i="102"/>
  <c r="E1529" i="108"/>
  <c r="E1908" i="107"/>
  <c r="O223" i="102"/>
  <c r="E1530" i="108"/>
  <c r="E1571" i="107"/>
  <c r="O214" i="102"/>
  <c r="E801" i="108"/>
  <c r="E129" i="107"/>
  <c r="I208" i="102"/>
  <c r="E1167" i="108"/>
  <c r="E2143" i="107"/>
  <c r="L220" i="102"/>
  <c r="E2264" i="108"/>
  <c r="E2941" i="107"/>
  <c r="U227" i="102"/>
  <c r="E1896" i="108"/>
  <c r="E1455" i="107"/>
  <c r="R223" i="102"/>
  <c r="E3355" i="108"/>
  <c r="E97" i="107"/>
  <c r="AD209" i="102"/>
  <c r="E3721" i="108"/>
  <c r="E304" i="107"/>
  <c r="AG213" i="102"/>
  <c r="E1111" i="107"/>
  <c r="E4450" i="108"/>
  <c r="AM222" i="102"/>
  <c r="E1572" i="107"/>
  <c r="E4085" i="108"/>
  <c r="AJ203" i="102"/>
  <c r="H22" i="102"/>
  <c r="E2991" i="108"/>
  <c r="E269" i="107"/>
  <c r="AA209" i="102"/>
  <c r="E2625" i="108"/>
  <c r="E1684" i="107"/>
  <c r="X217" i="102"/>
  <c r="F205" i="102"/>
  <c r="J12" i="102"/>
  <c r="E71" i="108"/>
  <c r="E652" i="107"/>
  <c r="C209" i="102"/>
  <c r="E1897" i="108"/>
  <c r="E1910" i="107"/>
  <c r="R227" i="102"/>
  <c r="E72" i="108"/>
  <c r="E1113" i="107"/>
  <c r="C216" i="102"/>
  <c r="F230" i="102"/>
  <c r="E2626" i="108"/>
  <c r="E2142" i="107"/>
  <c r="X221" i="102"/>
  <c r="E2992" i="108"/>
  <c r="E946" i="107"/>
  <c r="AA218" i="102"/>
  <c r="E4086" i="108"/>
  <c r="E2258" i="107"/>
  <c r="AJ210" i="102"/>
  <c r="E4451" i="108"/>
  <c r="E1112" i="107"/>
  <c r="AM220" i="102"/>
  <c r="E3722" i="108"/>
  <c r="E1804" i="107"/>
  <c r="AG230" i="102"/>
  <c r="E3356" i="108"/>
  <c r="E86" i="107"/>
  <c r="AD208" i="102"/>
  <c r="E2265" i="108"/>
  <c r="E3281" i="107"/>
  <c r="U233" i="102"/>
  <c r="E1168" i="108"/>
  <c r="E2144" i="107"/>
  <c r="L221" i="102"/>
  <c r="E802" i="108"/>
  <c r="E423" i="107"/>
  <c r="I220" i="102"/>
  <c r="E1531" i="108"/>
  <c r="E1802" i="107"/>
  <c r="O221" i="102"/>
  <c r="E1532" i="108"/>
  <c r="E2801" i="107"/>
  <c r="O231" i="102"/>
  <c r="E803" i="108"/>
  <c r="E1196" i="107"/>
  <c r="I228" i="102"/>
  <c r="E1169" i="108"/>
  <c r="E1573" i="107"/>
  <c r="L213" i="102"/>
  <c r="E2266" i="108"/>
  <c r="E2809" i="107"/>
  <c r="U224" i="102"/>
  <c r="E73" i="108"/>
  <c r="E2381" i="107"/>
  <c r="C227" i="102"/>
  <c r="E1898" i="108"/>
  <c r="E1114" i="107"/>
  <c r="R220" i="102"/>
  <c r="E3357" i="108"/>
  <c r="E947" i="107"/>
  <c r="AD231" i="102"/>
  <c r="E3723" i="108"/>
  <c r="E1023" i="107"/>
  <c r="AG227" i="102"/>
  <c r="E2520" i="107"/>
  <c r="E4452" i="108"/>
  <c r="AM230" i="102"/>
  <c r="E2259" i="107"/>
  <c r="E4087" i="108"/>
  <c r="AJ212" i="102"/>
  <c r="E2993" i="108"/>
  <c r="E1457" i="107"/>
  <c r="AA223" i="102"/>
  <c r="E2627" i="108"/>
  <c r="E3395" i="107"/>
  <c r="X233" i="102"/>
  <c r="F228" i="102"/>
  <c r="F224" i="102"/>
  <c r="E2628" i="108"/>
  <c r="E1456" i="107"/>
  <c r="X214" i="102"/>
  <c r="E2994" i="108"/>
  <c r="E2261" i="107"/>
  <c r="AA230" i="102"/>
  <c r="E4088" i="108"/>
  <c r="E3196" i="107"/>
  <c r="AJ230" i="102"/>
  <c r="E4453" i="108"/>
  <c r="E3072" i="107"/>
  <c r="AM232" i="102"/>
  <c r="E3724" i="108"/>
  <c r="E1912" i="107"/>
  <c r="AG231" i="102"/>
  <c r="E3358" i="108"/>
  <c r="E554" i="107"/>
  <c r="AD228" i="102"/>
  <c r="E74" i="108"/>
  <c r="E2804" i="107"/>
  <c r="C231" i="102"/>
  <c r="E2267" i="108"/>
  <c r="E1805" i="107"/>
  <c r="U208" i="102"/>
  <c r="E1170" i="108"/>
  <c r="E2669" i="107"/>
  <c r="L230" i="102"/>
  <c r="E804" i="108"/>
  <c r="E736" i="107"/>
  <c r="I222" i="102"/>
  <c r="E1533" i="108"/>
  <c r="E1911" i="107"/>
  <c r="O225" i="102"/>
  <c r="E1899" i="108"/>
  <c r="E1367" i="107"/>
  <c r="R221" i="102"/>
  <c r="E1900" i="108"/>
  <c r="E2807" i="107"/>
  <c r="R231" i="102"/>
  <c r="E1534" i="108"/>
  <c r="E2260" i="107"/>
  <c r="O228" i="102"/>
  <c r="E805" i="108"/>
  <c r="E2020" i="107"/>
  <c r="I231" i="102"/>
  <c r="E1171" i="108"/>
  <c r="E2942" i="107"/>
  <c r="L232" i="102"/>
  <c r="E2268" i="108"/>
  <c r="E2023" i="107"/>
  <c r="U210" i="102"/>
  <c r="E75" i="108"/>
  <c r="E3075" i="107"/>
  <c r="C233" i="102"/>
  <c r="E3359" i="108"/>
  <c r="E653" i="107"/>
  <c r="AD229" i="102"/>
  <c r="E3725" i="108"/>
  <c r="E2383" i="107"/>
  <c r="AG232" i="102"/>
  <c r="E3074" i="107"/>
  <c r="E4454" i="108"/>
  <c r="AM233" i="102"/>
  <c r="E3073" i="107"/>
  <c r="E4089" i="108"/>
  <c r="AJ228" i="102"/>
  <c r="E2995" i="108"/>
  <c r="E3282" i="107"/>
  <c r="AA233" i="102"/>
  <c r="E2629" i="108"/>
  <c r="E806" i="107"/>
  <c r="X205" i="102"/>
  <c r="J18" i="102"/>
  <c r="F232" i="102"/>
  <c r="E1901" i="108"/>
  <c r="E1024" i="107"/>
  <c r="R219" i="102"/>
  <c r="F208" i="102"/>
  <c r="E2630" i="108"/>
  <c r="E2262" i="107"/>
  <c r="X222" i="102"/>
  <c r="E2996" i="108"/>
  <c r="E1025" i="107"/>
  <c r="AA221" i="102"/>
  <c r="E4090" i="108"/>
  <c r="E3353" i="107"/>
  <c r="AJ232" i="102"/>
  <c r="E4455" i="108"/>
  <c r="E1197" i="107"/>
  <c r="AM223" i="102"/>
  <c r="E3726" i="108"/>
  <c r="E372" i="107"/>
  <c r="AG216" i="102"/>
  <c r="E3360" i="108"/>
  <c r="E1284" i="107"/>
  <c r="AD232" i="102"/>
  <c r="E76" i="108"/>
  <c r="E1685" i="107"/>
  <c r="C221" i="102"/>
  <c r="E2269" i="108"/>
  <c r="E2145" i="107"/>
  <c r="U211" i="102"/>
  <c r="E1172" i="108"/>
  <c r="E1458" i="107"/>
  <c r="L211" i="102"/>
  <c r="E806" i="108"/>
  <c r="E71" i="107"/>
  <c r="I206" i="102"/>
  <c r="K13" i="102"/>
  <c r="E1535" i="108"/>
  <c r="E2806" i="107"/>
  <c r="O230" i="102"/>
  <c r="E807" i="108"/>
  <c r="E807" i="107"/>
  <c r="I224" i="102"/>
  <c r="E1173" i="108"/>
  <c r="E1915" i="107"/>
  <c r="L218" i="102"/>
  <c r="E77" i="108"/>
  <c r="E654" i="107"/>
  <c r="C210" i="102"/>
  <c r="E3361" i="108"/>
  <c r="E270" i="107"/>
  <c r="AD218" i="102"/>
  <c r="E3727" i="108"/>
  <c r="E271" i="107"/>
  <c r="AG210" i="102"/>
  <c r="E515" i="107"/>
  <c r="E4456" i="108"/>
  <c r="AM208" i="102"/>
  <c r="E2810" i="107"/>
  <c r="E4091" i="108"/>
  <c r="AJ219" i="102"/>
  <c r="E2997" i="108"/>
  <c r="E219" i="107"/>
  <c r="AA207" i="102"/>
  <c r="E2631" i="108"/>
  <c r="E1914" i="107"/>
  <c r="X219" i="102"/>
  <c r="F219" i="102"/>
  <c r="E1536" i="108"/>
  <c r="E1913" i="107"/>
  <c r="O224" i="102"/>
  <c r="E2270" i="108"/>
  <c r="E2670" i="107"/>
  <c r="U219" i="102"/>
  <c r="E1902" i="108"/>
  <c r="E373" i="107"/>
  <c r="R203" i="102"/>
  <c r="H16" i="102"/>
  <c r="E1903" i="108"/>
  <c r="E737" i="107"/>
  <c r="R209" i="102"/>
  <c r="E2271" i="108"/>
  <c r="E2521" i="107"/>
  <c r="U217" i="102"/>
  <c r="E1537" i="108"/>
  <c r="E1574" i="107"/>
  <c r="O216" i="102"/>
  <c r="F216" i="102"/>
  <c r="E2632" i="108"/>
  <c r="E2021" i="107"/>
  <c r="X220" i="102"/>
  <c r="E2998" i="108"/>
  <c r="E98" i="107"/>
  <c r="AA205" i="102"/>
  <c r="J19" i="102"/>
  <c r="E4092" i="108"/>
  <c r="E2384" i="107"/>
  <c r="AJ213" i="102"/>
  <c r="E4457" i="108"/>
  <c r="E555" i="107"/>
  <c r="AM210" i="102"/>
  <c r="E3728" i="108"/>
  <c r="E470" i="107"/>
  <c r="AG218" i="102"/>
  <c r="E3362" i="108"/>
  <c r="E130" i="107"/>
  <c r="AD211" i="102"/>
  <c r="E78" i="108"/>
  <c r="E603" i="107"/>
  <c r="C208" i="102"/>
  <c r="E1174" i="108"/>
  <c r="E1917" i="107"/>
  <c r="L217" i="102"/>
  <c r="E808" i="108"/>
  <c r="E948" i="107"/>
  <c r="I225" i="102"/>
  <c r="E809" i="108"/>
  <c r="E339" i="107"/>
  <c r="I218" i="102"/>
  <c r="E1175" i="108"/>
  <c r="E1459" i="107"/>
  <c r="L212" i="102"/>
  <c r="E79" i="108"/>
  <c r="E2024" i="107"/>
  <c r="C225" i="102"/>
  <c r="E1538" i="108"/>
  <c r="E2022" i="107"/>
  <c r="O227" i="102"/>
  <c r="E2272" i="108"/>
  <c r="E1199" i="107"/>
  <c r="U203" i="102"/>
  <c r="H17" i="102"/>
  <c r="E1904" i="108"/>
  <c r="E738" i="107"/>
  <c r="R210" i="102"/>
  <c r="E3363" i="108"/>
  <c r="E99" i="107"/>
  <c r="AD210" i="102"/>
  <c r="E3729" i="108"/>
  <c r="E808" i="107"/>
  <c r="AG223" i="102"/>
  <c r="E155" i="107"/>
  <c r="E4458" i="108"/>
  <c r="AM203" i="102"/>
  <c r="H23" i="102"/>
  <c r="E1916" i="107"/>
  <c r="E4093" i="108"/>
  <c r="AJ206" i="102"/>
  <c r="K22" i="102"/>
  <c r="E2999" i="108"/>
  <c r="E739" i="107"/>
  <c r="AA215" i="102"/>
  <c r="E2633" i="108"/>
  <c r="E3197" i="107"/>
  <c r="X231" i="102"/>
  <c r="F222" i="102"/>
  <c r="F227" i="102"/>
  <c r="E2634" i="108"/>
  <c r="E1285" i="107"/>
  <c r="X210" i="102"/>
  <c r="E3000" i="108"/>
  <c r="E1026" i="107"/>
  <c r="AA219" i="102"/>
  <c r="E4094" i="108"/>
  <c r="E2811" i="107"/>
  <c r="AJ217" i="102"/>
  <c r="E4459" i="108"/>
  <c r="E1198" i="107"/>
  <c r="AM224" i="102"/>
  <c r="E3730" i="108"/>
  <c r="E1027" i="107"/>
  <c r="AG226" i="102"/>
  <c r="E3364" i="108"/>
  <c r="E220" i="107"/>
  <c r="AD215" i="102"/>
  <c r="E2273" i="108"/>
  <c r="E2263" i="107"/>
  <c r="U214" i="102"/>
  <c r="E1539" i="108"/>
  <c r="E1576" i="107"/>
  <c r="O218" i="102"/>
  <c r="E80" i="108"/>
  <c r="E2812" i="107"/>
  <c r="C230" i="102"/>
  <c r="E1176" i="108"/>
  <c r="E2813" i="107"/>
  <c r="L231" i="102"/>
  <c r="E810" i="108"/>
  <c r="E2146" i="107"/>
  <c r="I232" i="102"/>
  <c r="E1905" i="108"/>
  <c r="E1577" i="107"/>
  <c r="R225" i="102"/>
  <c r="E1906" i="108"/>
  <c r="E949" i="107"/>
  <c r="R216" i="102"/>
  <c r="E811" i="108"/>
  <c r="E191" i="107"/>
  <c r="I213" i="102"/>
  <c r="E1177" i="108"/>
  <c r="E740" i="107"/>
  <c r="L206" i="102"/>
  <c r="K14" i="102"/>
  <c r="E81" i="108"/>
  <c r="E1028" i="107"/>
  <c r="C212" i="102"/>
  <c r="E1540" i="108"/>
  <c r="E1286" i="107"/>
  <c r="O210" i="102"/>
  <c r="E2274" i="108"/>
  <c r="E2387" i="107"/>
  <c r="U215" i="102"/>
  <c r="E3365" i="108"/>
  <c r="E517" i="107"/>
  <c r="AD223" i="102"/>
  <c r="E3731" i="108"/>
  <c r="E272" i="107"/>
  <c r="AG212" i="102"/>
  <c r="E877" i="107"/>
  <c r="E4460" i="108"/>
  <c r="AM215" i="102"/>
  <c r="E3283" i="107"/>
  <c r="E4095" i="108"/>
  <c r="AJ231" i="102"/>
  <c r="E3001" i="108"/>
  <c r="E2026" i="107"/>
  <c r="AA227" i="102"/>
  <c r="E2635" i="108"/>
  <c r="E1807" i="107"/>
  <c r="X218" i="102"/>
  <c r="F218" i="102"/>
  <c r="E1907" i="108"/>
  <c r="E657" i="107"/>
  <c r="R208" i="102"/>
  <c r="F211" i="102"/>
  <c r="E2636" i="108"/>
  <c r="E3076" i="107"/>
  <c r="X229" i="102"/>
  <c r="E3002" i="108"/>
  <c r="E1368" i="107"/>
  <c r="AA222" i="102"/>
  <c r="E4096" i="108"/>
  <c r="E2814" i="107"/>
  <c r="AJ218" i="102"/>
  <c r="E4461" i="108"/>
  <c r="E878" i="107"/>
  <c r="AM214" i="102"/>
  <c r="E3732" i="108"/>
  <c r="E88" i="107"/>
  <c r="AG206" i="102"/>
  <c r="K21" i="102"/>
  <c r="E3366" i="108"/>
  <c r="E655" i="107"/>
  <c r="AD230" i="102"/>
  <c r="E2275" i="108"/>
  <c r="E2945" i="107"/>
  <c r="U229" i="102"/>
  <c r="E1541" i="108"/>
  <c r="E2025" i="107"/>
  <c r="O226" i="102"/>
  <c r="E82" i="108"/>
  <c r="E1287" i="107"/>
  <c r="C220" i="102"/>
  <c r="E1178" i="108"/>
  <c r="E2148" i="107"/>
  <c r="L222" i="102"/>
  <c r="E812" i="108"/>
  <c r="E87" i="107"/>
  <c r="I207" i="102"/>
  <c r="E813" i="108"/>
  <c r="E1289" i="107"/>
  <c r="I229" i="102"/>
  <c r="E1179" i="108"/>
  <c r="E1200" i="107"/>
  <c r="L209" i="102"/>
  <c r="E83" i="108"/>
  <c r="E1918" i="107"/>
  <c r="C224" i="102"/>
  <c r="E1542" i="108"/>
  <c r="E2385" i="107"/>
  <c r="O229" i="102"/>
  <c r="E2276" i="108"/>
  <c r="E3199" i="107"/>
  <c r="U232" i="102"/>
  <c r="E1908" i="108"/>
  <c r="E950" i="107"/>
  <c r="R217" i="102"/>
  <c r="E3367" i="108"/>
  <c r="E6" i="107"/>
  <c r="AD203" i="102"/>
  <c r="H20" i="102"/>
  <c r="E3733" i="108"/>
  <c r="E274" i="107"/>
  <c r="AG211" i="102"/>
  <c r="E658" i="107"/>
  <c r="E4462" i="108"/>
  <c r="AM212" i="102"/>
  <c r="E2386" i="107"/>
  <c r="E4097" i="108"/>
  <c r="AJ214" i="102"/>
  <c r="E3003" i="108"/>
  <c r="E518" i="107"/>
  <c r="AA213" i="102"/>
  <c r="E2637" i="108"/>
  <c r="E1288" i="107"/>
  <c r="X209" i="102"/>
  <c r="F225" i="102"/>
  <c r="F212" i="102"/>
  <c r="E2638" i="108"/>
  <c r="E1369" i="107"/>
  <c r="X212" i="102"/>
  <c r="E3004" i="108"/>
  <c r="E809" i="107"/>
  <c r="AA217" i="102"/>
  <c r="E4098" i="108"/>
  <c r="E2815" i="107"/>
  <c r="AJ220" i="102"/>
  <c r="E4463" i="108"/>
  <c r="E1115" i="107"/>
  <c r="AM221" i="102"/>
  <c r="E3734" i="108"/>
  <c r="E26" i="107"/>
  <c r="AG204" i="102"/>
  <c r="I21" i="102"/>
  <c r="E3368" i="108"/>
  <c r="E273" i="107"/>
  <c r="AD219" i="102"/>
  <c r="E2277" i="108"/>
  <c r="E3081" i="107"/>
  <c r="U230" i="102"/>
  <c r="E1543" i="108"/>
  <c r="E1579" i="107"/>
  <c r="O217" i="102"/>
  <c r="E84" i="108"/>
  <c r="E1029" i="107"/>
  <c r="C214" i="102"/>
  <c r="E1180" i="108"/>
  <c r="E2149" i="107"/>
  <c r="L223" i="102"/>
  <c r="E814" i="108"/>
  <c r="E243" i="107"/>
  <c r="I217" i="102"/>
  <c r="E1909" i="108"/>
  <c r="E424" i="107"/>
  <c r="R204" i="102"/>
  <c r="I16" i="102"/>
  <c r="E1910" i="108"/>
  <c r="E2150" i="107"/>
  <c r="R228" i="102"/>
  <c r="E815" i="108"/>
  <c r="E741" i="107"/>
  <c r="I223" i="102"/>
  <c r="E1181" i="108"/>
  <c r="E3198" i="107"/>
  <c r="L233" i="102"/>
  <c r="E85" i="108"/>
  <c r="E1808" i="107"/>
  <c r="C223" i="102"/>
  <c r="E1544" i="108"/>
  <c r="E1116" i="107"/>
  <c r="O207" i="102"/>
  <c r="E2278" i="108"/>
  <c r="E2948" i="107"/>
  <c r="U228" i="102"/>
  <c r="E3369" i="108"/>
  <c r="E425" i="107"/>
  <c r="AD221" i="102"/>
  <c r="E3735" i="108"/>
  <c r="E810" i="107"/>
  <c r="AG224" i="102"/>
  <c r="E660" i="107"/>
  <c r="E4464" i="108"/>
  <c r="AM211" i="102"/>
  <c r="E2944" i="107"/>
  <c r="E4099" i="108"/>
  <c r="AJ224" i="102"/>
  <c r="E3005" i="108"/>
  <c r="E1687" i="107"/>
  <c r="AA224" i="102"/>
  <c r="E2639" i="108"/>
  <c r="E2388" i="107"/>
  <c r="X223" i="102"/>
  <c r="F220" i="102"/>
  <c r="E3006" i="108"/>
  <c r="E2152" i="107"/>
  <c r="AA228" i="102"/>
  <c r="F233" i="102"/>
  <c r="E2640" i="108"/>
  <c r="E2389" i="107"/>
  <c r="X225" i="102"/>
  <c r="E4100" i="108"/>
  <c r="E3077" i="107"/>
  <c r="AJ229" i="102"/>
  <c r="E4465" i="108"/>
  <c r="E2264" i="107"/>
  <c r="AM229" i="102"/>
  <c r="E3736" i="108"/>
  <c r="E2391" i="107"/>
  <c r="AG233" i="102"/>
  <c r="E3370" i="108"/>
  <c r="E519" i="107"/>
  <c r="AD226" i="102"/>
  <c r="E2279" i="108"/>
  <c r="E2818" i="107"/>
  <c r="U225" i="102"/>
  <c r="E1545" i="108"/>
  <c r="E1919" i="107"/>
  <c r="O222" i="102"/>
  <c r="E86" i="108"/>
  <c r="E2816" i="107"/>
  <c r="C232" i="102"/>
  <c r="E1182" i="108"/>
  <c r="E2265" i="107"/>
  <c r="L224" i="102"/>
  <c r="E816" i="108"/>
  <c r="E2151" i="107"/>
  <c r="I233" i="102"/>
  <c r="E1911" i="108"/>
  <c r="E3078" i="107"/>
  <c r="R232" i="102"/>
  <c r="E1912" i="108"/>
  <c r="E2522" i="107"/>
  <c r="R229" i="102"/>
  <c r="E817" i="108"/>
  <c r="E173" i="107"/>
  <c r="I212" i="102"/>
  <c r="E1183" i="108"/>
  <c r="E1920" i="107"/>
  <c r="L219" i="102"/>
  <c r="E87" i="108"/>
  <c r="E811" i="107"/>
  <c r="C211" i="102"/>
  <c r="E1546" i="108"/>
  <c r="E2946" i="107"/>
  <c r="O232" i="102"/>
  <c r="E2280" i="108"/>
  <c r="E3200" i="107"/>
  <c r="U231" i="102"/>
  <c r="E3371" i="108"/>
  <c r="E2027" i="107"/>
  <c r="AD233" i="102"/>
  <c r="E3737" i="108"/>
  <c r="E661" i="107"/>
  <c r="AG222" i="102"/>
  <c r="E2671" i="107"/>
  <c r="E4466" i="108"/>
  <c r="AM231" i="102"/>
  <c r="E3080" i="107"/>
  <c r="E4101" i="108"/>
  <c r="AJ227" i="102"/>
  <c r="E2641" i="108"/>
  <c r="E3079" i="107"/>
  <c r="X230" i="102"/>
  <c r="F215" i="102"/>
  <c r="E3007" i="108"/>
  <c r="E1030" i="107"/>
  <c r="AA220" i="102"/>
  <c r="E1913" i="108"/>
  <c r="E879" i="107"/>
  <c r="R214" i="102"/>
  <c r="E3008" i="108"/>
  <c r="E245" i="107"/>
  <c r="AA208" i="102"/>
  <c r="F207" i="102"/>
  <c r="E2642" i="108"/>
  <c r="E2672" i="107"/>
  <c r="X227" i="102"/>
  <c r="E4102" i="108"/>
  <c r="E2523" i="107"/>
  <c r="AJ215" i="102"/>
  <c r="E4467" i="108"/>
  <c r="E374" i="107"/>
  <c r="AM205" i="102"/>
  <c r="J23" i="102"/>
  <c r="E3738" i="108"/>
  <c r="E275" i="107"/>
  <c r="AG209" i="102"/>
  <c r="E3372" i="108"/>
  <c r="E38" i="107"/>
  <c r="AD205" i="102"/>
  <c r="J20" i="102"/>
  <c r="E2281" i="108"/>
  <c r="E2951" i="107"/>
  <c r="U216" i="103"/>
  <c r="E1547" i="108"/>
  <c r="E3284" i="107"/>
  <c r="O233" i="102"/>
  <c r="E88" i="108"/>
  <c r="E244" i="107"/>
  <c r="C204" i="102"/>
  <c r="I11" i="102"/>
  <c r="E1184" i="108"/>
  <c r="E2673" i="107"/>
  <c r="L229" i="102"/>
  <c r="E818" i="108"/>
  <c r="E174" i="107"/>
  <c r="I211" i="102"/>
  <c r="E1185" i="108"/>
  <c r="E2392" i="107"/>
  <c r="L226" i="102"/>
  <c r="E89" i="108"/>
  <c r="E1290" i="107"/>
  <c r="C218" i="102"/>
  <c r="E1548" i="108"/>
  <c r="E1201" i="107"/>
  <c r="O209" i="102"/>
  <c r="E2282" i="108"/>
  <c r="E2525" i="107"/>
  <c r="U207" i="103"/>
  <c r="E1914" i="108"/>
  <c r="E1460" i="107"/>
  <c r="R224" i="102"/>
  <c r="E3373" i="108"/>
  <c r="E340" i="107"/>
  <c r="AD220" i="102"/>
  <c r="E3739" i="108"/>
  <c r="E556" i="107"/>
  <c r="AG220" i="102"/>
  <c r="E426" i="107"/>
  <c r="E4468" i="108"/>
  <c r="AM207" i="102"/>
  <c r="E2817" i="107"/>
  <c r="E4103" i="108"/>
  <c r="AJ216" i="102"/>
  <c r="E2643" i="108"/>
  <c r="E3285" i="107"/>
  <c r="X232" i="102"/>
  <c r="F221" i="102"/>
  <c r="E3009" i="108"/>
  <c r="E742" i="107"/>
  <c r="AA216" i="102"/>
  <c r="E819" i="108"/>
  <c r="E1031" i="107"/>
  <c r="I226" i="102"/>
  <c r="E1915" i="108"/>
  <c r="E2674" i="107"/>
  <c r="R230" i="102"/>
  <c r="E2283" i="108"/>
  <c r="E2819" i="107"/>
  <c r="U213" i="103"/>
  <c r="E820" i="108"/>
  <c r="E1461" i="107"/>
  <c r="I230" i="102"/>
  <c r="E3010" i="108"/>
  <c r="E2154" i="107"/>
  <c r="AA229" i="102"/>
  <c r="F231" i="102"/>
  <c r="E2644" i="108"/>
  <c r="E2949" i="107"/>
  <c r="X228" i="102"/>
  <c r="E4104" i="108"/>
  <c r="E2153" i="107"/>
  <c r="AJ208" i="102"/>
  <c r="E4469" i="108"/>
  <c r="E427" i="107"/>
  <c r="AM206" i="102"/>
  <c r="K23" i="102"/>
  <c r="E3740" i="108"/>
  <c r="E1291" i="107"/>
  <c r="AG228" i="102"/>
  <c r="E3374" i="108"/>
  <c r="E471" i="107"/>
  <c r="AD222" i="102"/>
  <c r="E1549" i="108"/>
  <c r="E951" i="107"/>
  <c r="O206" i="102"/>
  <c r="K15" i="102"/>
  <c r="E90" i="108"/>
  <c r="E2524" i="107"/>
  <c r="C228" i="102"/>
  <c r="E1186" i="108"/>
  <c r="E3354" i="107"/>
  <c r="L232" i="103"/>
  <c r="E1187" i="108"/>
  <c r="E1118" i="107"/>
  <c r="L203" i="103"/>
  <c r="H14" i="103"/>
  <c r="E91" i="108"/>
  <c r="E2266" i="107"/>
  <c r="C227" i="103"/>
  <c r="E821" i="108"/>
  <c r="E1117" i="107"/>
  <c r="I225" i="103"/>
  <c r="E2284" i="108"/>
  <c r="E2675" i="107"/>
  <c r="U209" i="103"/>
  <c r="E3375" i="108"/>
  <c r="E520" i="107"/>
  <c r="AD224" i="102"/>
  <c r="E3741" i="108"/>
  <c r="E1580" i="107"/>
  <c r="AG229" i="103"/>
  <c r="E1921" i="107"/>
  <c r="E4470" i="108"/>
  <c r="AM226" i="102"/>
  <c r="E3082" i="107"/>
  <c r="E4105" i="108"/>
  <c r="AJ226" i="102"/>
  <c r="E2645" i="108"/>
  <c r="E2393" i="107"/>
  <c r="X224" i="102"/>
  <c r="E456" i="108"/>
  <c r="E743" i="107"/>
  <c r="F223" i="103"/>
  <c r="E3011" i="108"/>
  <c r="E3085" i="107"/>
  <c r="AA228" i="103"/>
  <c r="E1550" i="108"/>
  <c r="E1370" i="107"/>
  <c r="O212" i="102"/>
  <c r="E1916" i="108"/>
  <c r="E2950" i="107"/>
  <c r="R229" i="103"/>
  <c r="E4106" i="108"/>
  <c r="E3355" i="107"/>
  <c r="AJ230" i="103"/>
  <c r="E1551" i="108"/>
  <c r="E3083" i="107"/>
  <c r="O229" i="103"/>
  <c r="E457" i="108"/>
  <c r="E50" i="107"/>
  <c r="F204" i="103"/>
  <c r="I12" i="103"/>
  <c r="E2646" i="108"/>
  <c r="E3084" i="107"/>
  <c r="X227" i="103"/>
  <c r="E4471" i="108"/>
  <c r="E2394" i="107"/>
  <c r="AM230" i="103"/>
  <c r="E3376" i="108"/>
  <c r="E2155" i="107"/>
  <c r="AD230" i="103"/>
  <c r="E1917" i="108"/>
  <c r="E604" i="107"/>
  <c r="R208" i="103"/>
  <c r="E3012" i="108"/>
  <c r="E3356" i="107"/>
  <c r="AA230" i="103"/>
  <c r="E3742" i="108"/>
  <c r="E246" i="107"/>
  <c r="AG209" i="103"/>
  <c r="E2285" i="108"/>
  <c r="E2268" i="107"/>
  <c r="U205" i="103"/>
  <c r="J17" i="103"/>
  <c r="E822" i="108"/>
  <c r="E19" i="107"/>
  <c r="I205" i="103"/>
  <c r="J13" i="103"/>
  <c r="E92" i="108"/>
  <c r="E1202" i="107"/>
  <c r="C213" i="103"/>
  <c r="E1188" i="108"/>
  <c r="E2028" i="107"/>
  <c r="L213" i="103"/>
  <c r="E1189" i="108"/>
  <c r="E2267" i="107"/>
  <c r="L218" i="103"/>
  <c r="E93" i="108"/>
  <c r="E1032" i="107"/>
  <c r="C210" i="103"/>
  <c r="E823" i="108"/>
  <c r="E305" i="107"/>
  <c r="I215" i="103"/>
  <c r="E2286" i="108"/>
  <c r="E3287" i="107"/>
  <c r="U226" i="103"/>
  <c r="E3743" i="108"/>
  <c r="E156" i="107"/>
  <c r="AG207" i="103"/>
  <c r="E3013" i="108"/>
  <c r="E247" i="107"/>
  <c r="AA206" i="103"/>
  <c r="K19" i="103"/>
  <c r="E1918" i="108"/>
  <c r="E194" i="107"/>
  <c r="R203" i="103"/>
  <c r="H16" i="103"/>
  <c r="E605" i="107"/>
  <c r="E4472" i="108"/>
  <c r="AM209" i="103"/>
  <c r="E2647" i="108"/>
  <c r="E2952" i="107"/>
  <c r="X226" i="103"/>
  <c r="E1552" i="108"/>
  <c r="E1810" i="107"/>
  <c r="O219" i="103"/>
  <c r="E3086" i="107"/>
  <c r="E4107" i="108"/>
  <c r="AJ224" i="103"/>
  <c r="E458" i="108"/>
  <c r="E193" i="107"/>
  <c r="F211" i="103"/>
  <c r="E3377" i="108"/>
  <c r="E1462" i="107"/>
  <c r="AD227" i="103"/>
  <c r="E3378" i="108"/>
  <c r="E100" i="107"/>
  <c r="AD208" i="103"/>
  <c r="E4108" i="108"/>
  <c r="E2526" i="107"/>
  <c r="AJ205" i="103"/>
  <c r="J22" i="103"/>
  <c r="E1553" i="108"/>
  <c r="E952" i="107"/>
  <c r="O208" i="103"/>
  <c r="E4473" i="108"/>
  <c r="E1203" i="107"/>
  <c r="AM219" i="103"/>
  <c r="E1919" i="108"/>
  <c r="E428" i="107"/>
  <c r="R206" i="103"/>
  <c r="K16" i="103"/>
  <c r="E3014" i="108"/>
  <c r="E79" i="107"/>
  <c r="AA203" i="103"/>
  <c r="H19" i="103"/>
  <c r="E3744" i="108"/>
  <c r="E9" i="107"/>
  <c r="AG203" i="103"/>
  <c r="H21" i="103"/>
  <c r="E2287" i="108"/>
  <c r="E3088" i="107"/>
  <c r="U220" i="103"/>
  <c r="E824" i="108"/>
  <c r="E248" i="107"/>
  <c r="I213" i="103"/>
  <c r="E94" i="108"/>
  <c r="E131" i="107"/>
  <c r="C203" i="103"/>
  <c r="H11" i="103"/>
  <c r="E1190" i="108"/>
  <c r="E2527" i="107"/>
  <c r="L221" i="103"/>
  <c r="E459" i="108"/>
  <c r="E20" i="107"/>
  <c r="F203" i="103"/>
  <c r="H12" i="103"/>
  <c r="E2648" i="108"/>
  <c r="E2820" i="107"/>
  <c r="X223" i="103"/>
  <c r="E2649" i="108"/>
  <c r="E3201" i="107"/>
  <c r="X229" i="103"/>
  <c r="E1191" i="108"/>
  <c r="E2954" i="107"/>
  <c r="L229" i="103"/>
  <c r="E95" i="108"/>
  <c r="E744" i="107"/>
  <c r="C207" i="103"/>
  <c r="E825" i="108"/>
  <c r="E663" i="107"/>
  <c r="I218" i="103"/>
  <c r="E2288" i="108"/>
  <c r="E2957" i="107"/>
  <c r="U217" i="103"/>
  <c r="E3745" i="108"/>
  <c r="E375" i="107"/>
  <c r="AG211" i="103"/>
  <c r="E3015" i="108"/>
  <c r="E306" i="107"/>
  <c r="AA207" i="103"/>
  <c r="E1920" i="108"/>
  <c r="E813" i="107"/>
  <c r="R213" i="103"/>
  <c r="E662" i="107"/>
  <c r="E4474" i="108"/>
  <c r="AM211" i="103"/>
  <c r="E1554" i="108"/>
  <c r="E1371" i="107"/>
  <c r="O213" i="103"/>
  <c r="E2676" i="107"/>
  <c r="E4109" i="108"/>
  <c r="AJ210" i="103"/>
  <c r="E3379" i="108"/>
  <c r="E27" i="107"/>
  <c r="AD205" i="103"/>
  <c r="J20" i="103"/>
  <c r="E460" i="108"/>
  <c r="E557" i="107"/>
  <c r="F218" i="103"/>
  <c r="E3380" i="108"/>
  <c r="E157" i="107"/>
  <c r="AD213" i="103"/>
  <c r="E4110" i="108"/>
  <c r="E2953" i="107"/>
  <c r="AJ218" i="103"/>
  <c r="E1555" i="108"/>
  <c r="E1463" i="107"/>
  <c r="O215" i="103"/>
  <c r="E1921" i="108"/>
  <c r="E2528" i="107"/>
  <c r="R227" i="103"/>
  <c r="E3016" i="108"/>
  <c r="E1923" i="107"/>
  <c r="AA225" i="103"/>
  <c r="E3746" i="108"/>
  <c r="E1581" i="107"/>
  <c r="AG230" i="103"/>
  <c r="E2289" i="108"/>
  <c r="E2822" i="107"/>
  <c r="U214" i="103"/>
  <c r="E826" i="108"/>
  <c r="E1205" i="107"/>
  <c r="I228" i="103"/>
  <c r="E96" i="108"/>
  <c r="E1204" i="107"/>
  <c r="C214" i="103"/>
  <c r="E1192" i="108"/>
  <c r="E2956" i="107"/>
  <c r="L230" i="103"/>
  <c r="E2650" i="108"/>
  <c r="E1922" i="107"/>
  <c r="X213" i="103"/>
  <c r="E461" i="108"/>
  <c r="E1119" i="107"/>
  <c r="F228" i="103"/>
  <c r="E4475" i="108"/>
  <c r="E521" i="107"/>
  <c r="AM207" i="103"/>
  <c r="E664" i="107"/>
  <c r="E4476" i="108"/>
  <c r="AM212" i="103"/>
  <c r="E2651" i="108"/>
  <c r="E3202" i="107"/>
  <c r="X230" i="103"/>
  <c r="E1193" i="108"/>
  <c r="E1464" i="107"/>
  <c r="L206" i="103"/>
  <c r="K14" i="103"/>
  <c r="E97" i="108"/>
  <c r="E1292" i="107"/>
  <c r="C216" i="103"/>
  <c r="E2290" i="108"/>
  <c r="E2823" i="107"/>
  <c r="U215" i="103"/>
  <c r="E3747" i="108"/>
  <c r="E1122" i="107"/>
  <c r="AG223" i="103"/>
  <c r="E3017" i="108"/>
  <c r="E1811" i="107"/>
  <c r="AA224" i="103"/>
  <c r="E1922" i="108"/>
  <c r="E2156" i="107"/>
  <c r="R226" i="103"/>
  <c r="E1556" i="108"/>
  <c r="E3286" i="107"/>
  <c r="O231" i="103"/>
  <c r="E2955" i="107"/>
  <c r="E4111" i="108"/>
  <c r="AJ219" i="103"/>
  <c r="E3381" i="108"/>
  <c r="E1120" i="107"/>
  <c r="AD226" i="103"/>
  <c r="E462" i="108"/>
  <c r="E1206" i="107"/>
  <c r="F229" i="103"/>
  <c r="E827" i="108"/>
  <c r="E1121" i="107"/>
  <c r="I226" i="103"/>
  <c r="E463" i="108"/>
  <c r="E665" i="107"/>
  <c r="F222" i="103"/>
  <c r="E828" i="108"/>
  <c r="E746" i="107"/>
  <c r="I221" i="103"/>
  <c r="E3382" i="108"/>
  <c r="E745" i="107"/>
  <c r="AD224" i="103"/>
  <c r="E4112" i="108"/>
  <c r="E2677" i="107"/>
  <c r="AJ211" i="103"/>
  <c r="E1557" i="108"/>
  <c r="E3087" i="107"/>
  <c r="O230" i="103"/>
  <c r="E1923" i="108"/>
  <c r="E666" i="107"/>
  <c r="R210" i="103"/>
  <c r="E3018" i="108"/>
  <c r="E2157" i="107"/>
  <c r="AA226" i="103"/>
  <c r="E3748" i="108"/>
  <c r="E1293" i="107"/>
  <c r="AG225" i="103"/>
  <c r="E2291" i="108"/>
  <c r="E3089" i="107"/>
  <c r="U221" i="103"/>
  <c r="E98" i="108"/>
  <c r="E1688" i="107"/>
  <c r="C223" i="103"/>
  <c r="E1194" i="108"/>
  <c r="E2269" i="107"/>
  <c r="L219" i="103"/>
  <c r="E2652" i="108"/>
  <c r="E2821" i="107"/>
  <c r="X224" i="103"/>
  <c r="E4477" i="108"/>
  <c r="E2529" i="107"/>
  <c r="AM231" i="103"/>
  <c r="E558" i="107"/>
  <c r="E4478" i="108"/>
  <c r="AM208" i="103"/>
  <c r="E2653" i="108"/>
  <c r="E1582" i="107"/>
  <c r="X210" i="103"/>
  <c r="E1195" i="108"/>
  <c r="E2158" i="107"/>
  <c r="L215" i="103"/>
  <c r="E2292" i="108"/>
  <c r="E3090" i="107"/>
  <c r="U222" i="103"/>
  <c r="E3749" i="108"/>
  <c r="E667" i="107"/>
  <c r="AG219" i="103"/>
  <c r="E3019" i="108"/>
  <c r="E748" i="107"/>
  <c r="AA216" i="103"/>
  <c r="E1924" i="108"/>
  <c r="E1689" i="107"/>
  <c r="R224" i="103"/>
  <c r="E1558" i="108"/>
  <c r="E1812" i="107"/>
  <c r="O220" i="103"/>
  <c r="E3357" i="107"/>
  <c r="E4113" i="108"/>
  <c r="AJ231" i="103"/>
  <c r="E3383" i="108"/>
  <c r="E114" i="107"/>
  <c r="AD210" i="103"/>
  <c r="E829" i="108"/>
  <c r="E606" i="107"/>
  <c r="I217" i="103"/>
  <c r="E464" i="108"/>
  <c r="E880" i="107"/>
  <c r="F226" i="103"/>
  <c r="E99" i="108"/>
  <c r="E2029" i="107"/>
  <c r="C225" i="103"/>
  <c r="E100" i="108"/>
  <c r="E2958" i="107"/>
  <c r="C231" i="103"/>
  <c r="E3384" i="108"/>
  <c r="E814" i="107"/>
  <c r="AD225" i="103"/>
  <c r="E4114" i="108"/>
  <c r="E3203" i="107"/>
  <c r="AJ226" i="103"/>
  <c r="E1559" i="108"/>
  <c r="E747" i="107"/>
  <c r="O205" i="103"/>
  <c r="J15" i="103"/>
  <c r="E1925" i="108"/>
  <c r="E2530" i="107"/>
  <c r="R228" i="103"/>
  <c r="E3020" i="108"/>
  <c r="E607" i="107"/>
  <c r="AA213" i="103"/>
  <c r="E2293" i="108"/>
  <c r="E1693" i="107"/>
  <c r="U204" i="103"/>
  <c r="I17" i="103"/>
  <c r="E1196" i="108"/>
  <c r="E2824" i="107"/>
  <c r="L227" i="103"/>
  <c r="E2654" i="108"/>
  <c r="E2395" i="107"/>
  <c r="X219" i="103"/>
  <c r="E4479" i="108"/>
  <c r="E376" i="107"/>
  <c r="AM206" i="103"/>
  <c r="K23" i="103"/>
  <c r="E465" i="108"/>
  <c r="E1813" i="107"/>
  <c r="F232" i="103"/>
  <c r="E830" i="108"/>
  <c r="E1583" i="107"/>
  <c r="I230" i="103"/>
  <c r="E3750" i="108"/>
  <c r="E1465" i="107"/>
  <c r="AG227" i="103"/>
  <c r="E3751" i="108"/>
  <c r="E1295" i="107"/>
  <c r="AG226" i="103"/>
  <c r="E831" i="108"/>
  <c r="E669" i="107"/>
  <c r="I219" i="103"/>
  <c r="E276" i="107"/>
  <c r="E4480" i="108"/>
  <c r="AM204" i="103"/>
  <c r="I23" i="103"/>
  <c r="E2655" i="108"/>
  <c r="E2396" i="107"/>
  <c r="X220" i="103"/>
  <c r="E1197" i="108"/>
  <c r="E2532" i="107"/>
  <c r="L222" i="103"/>
  <c r="E2294" i="108"/>
  <c r="E3204" i="107"/>
  <c r="U225" i="103"/>
  <c r="E3021" i="108"/>
  <c r="E1208" i="107"/>
  <c r="AA223" i="103"/>
  <c r="E1926" i="108"/>
  <c r="E1584" i="107"/>
  <c r="R222" i="103"/>
  <c r="E1560" i="108"/>
  <c r="E1123" i="107"/>
  <c r="O210" i="103"/>
  <c r="E2959" i="107"/>
  <c r="E4115" i="108"/>
  <c r="AJ220" i="103"/>
  <c r="E3385" i="108"/>
  <c r="E668" i="107"/>
  <c r="AD222" i="103"/>
  <c r="E101" i="108"/>
  <c r="E1294" i="107"/>
  <c r="C217" i="103"/>
  <c r="E466" i="108"/>
  <c r="E1207" i="107"/>
  <c r="F230" i="103"/>
  <c r="E102" i="108"/>
  <c r="E1209" i="107"/>
  <c r="C215" i="103"/>
  <c r="E3386" i="108"/>
  <c r="E1690" i="107"/>
  <c r="AD229" i="103"/>
  <c r="E467" i="108"/>
  <c r="E559" i="107"/>
  <c r="F219" i="103"/>
  <c r="E4116" i="108"/>
  <c r="E3288" i="107"/>
  <c r="AJ227" i="103"/>
  <c r="E1561" i="108"/>
  <c r="E2030" i="107"/>
  <c r="O221" i="103"/>
  <c r="E1927" i="108"/>
  <c r="E2960" i="107"/>
  <c r="R230" i="103"/>
  <c r="E3022" i="108"/>
  <c r="E2961" i="107"/>
  <c r="AA227" i="103"/>
  <c r="E2295" i="108"/>
  <c r="E2679" i="107"/>
  <c r="U210" i="103"/>
  <c r="E1198" i="108"/>
  <c r="E1691" i="107"/>
  <c r="L208" i="103"/>
  <c r="E2656" i="108"/>
  <c r="E2531" i="107"/>
  <c r="X222" i="103"/>
  <c r="E4481" i="108"/>
  <c r="E815" i="107"/>
  <c r="AM216" i="103"/>
  <c r="E832" i="108"/>
  <c r="E51" i="107"/>
  <c r="I208" i="103"/>
  <c r="E3752" i="108"/>
  <c r="E608" i="107"/>
  <c r="AG217" i="103"/>
  <c r="E3753" i="108"/>
  <c r="E670" i="107"/>
  <c r="AG220" i="103"/>
  <c r="E1925" i="107"/>
  <c r="E4482" i="108"/>
  <c r="AM226" i="103"/>
  <c r="E2657" i="108"/>
  <c r="E1924" i="107"/>
  <c r="X214" i="103"/>
  <c r="E468" i="108"/>
  <c r="E249" i="107"/>
  <c r="F212" i="103"/>
  <c r="E833" i="108"/>
  <c r="E175" i="107"/>
  <c r="I211" i="103"/>
  <c r="E1199" i="108"/>
  <c r="E1814" i="107"/>
  <c r="L212" i="103"/>
  <c r="E2296" i="108"/>
  <c r="E3447" i="107"/>
  <c r="U230" i="103"/>
  <c r="E3023" i="108"/>
  <c r="E560" i="107"/>
  <c r="AA212" i="103"/>
  <c r="E1928" i="108"/>
  <c r="E1692" i="107"/>
  <c r="R225" i="103"/>
  <c r="E1562" i="108"/>
  <c r="E2270" i="107"/>
  <c r="O224" i="103"/>
  <c r="E2825" i="107"/>
  <c r="E4117" i="108"/>
  <c r="AJ214" i="103"/>
  <c r="E3387" i="108"/>
  <c r="E472" i="107"/>
  <c r="AD219" i="103"/>
  <c r="E103" i="108"/>
  <c r="E1466" i="107"/>
  <c r="C219" i="103"/>
  <c r="E104" i="108"/>
  <c r="E2397" i="107"/>
  <c r="C229" i="103"/>
  <c r="E4118" i="108"/>
  <c r="E2533" i="107"/>
  <c r="AJ206" i="103"/>
  <c r="K22" i="103"/>
  <c r="E1563" i="108"/>
  <c r="E2678" i="107"/>
  <c r="O226" i="103"/>
  <c r="E469" i="108"/>
  <c r="E749" i="107"/>
  <c r="F224" i="103"/>
  <c r="E3388" i="108"/>
  <c r="E115" i="107"/>
  <c r="AD211" i="103"/>
  <c r="E1929" i="108"/>
  <c r="E1372" i="107"/>
  <c r="R216" i="103"/>
  <c r="E3024" i="108"/>
  <c r="E3396" i="107"/>
  <c r="AA232" i="103"/>
  <c r="E2297" i="108"/>
  <c r="E3448" i="107"/>
  <c r="U231" i="103"/>
  <c r="E1200" i="108"/>
  <c r="E1467" i="107"/>
  <c r="L207" i="103"/>
  <c r="E834" i="108"/>
  <c r="E1124" i="107"/>
  <c r="I227" i="103"/>
  <c r="E2658" i="108"/>
  <c r="E2031" i="107"/>
  <c r="X216" i="103"/>
  <c r="E4483" i="108"/>
  <c r="E671" i="107"/>
  <c r="AM213" i="103"/>
  <c r="E3754" i="108"/>
  <c r="E1210" i="107"/>
  <c r="AG224" i="103"/>
  <c r="E3755" i="108"/>
  <c r="E63" i="107"/>
  <c r="AG204" i="103"/>
  <c r="I21" i="103"/>
  <c r="E2659" i="108"/>
  <c r="E1033" i="107"/>
  <c r="X204" i="103"/>
  <c r="I18" i="103"/>
  <c r="E835" i="108"/>
  <c r="E1" i="107"/>
  <c r="I203" i="103"/>
  <c r="H13" i="103"/>
  <c r="E2298" i="108"/>
  <c r="E3449" i="107"/>
  <c r="U232" i="103"/>
  <c r="E3025" i="108"/>
  <c r="E816" i="107"/>
  <c r="AA219" i="103"/>
  <c r="E3389" i="108"/>
  <c r="E1585" i="107"/>
  <c r="AD228" i="103"/>
  <c r="E1564" i="108"/>
  <c r="E1694" i="107"/>
  <c r="O217" i="103"/>
  <c r="E3289" i="107"/>
  <c r="E4119" i="108"/>
  <c r="AJ228" i="103"/>
  <c r="E470" i="108"/>
  <c r="E52" i="107"/>
  <c r="F205" i="103"/>
  <c r="J12" i="103"/>
  <c r="E1815" i="107"/>
  <c r="E4484" i="108"/>
  <c r="AM224" i="103"/>
  <c r="E1201" i="108"/>
  <c r="E2159" i="107"/>
  <c r="L216" i="103"/>
  <c r="E1930" i="108"/>
  <c r="E1373" i="107"/>
  <c r="R217" i="103"/>
  <c r="E105" i="108"/>
  <c r="E1125" i="107"/>
  <c r="C211" i="103"/>
  <c r="E471" i="108"/>
  <c r="E250" i="107"/>
  <c r="F213" i="103"/>
  <c r="E106" i="108"/>
  <c r="E1375" i="107"/>
  <c r="C218" i="103"/>
  <c r="E1931" i="108"/>
  <c r="E1296" i="107"/>
  <c r="R215" i="103"/>
  <c r="E1202" i="108"/>
  <c r="E1697" i="107"/>
  <c r="L209" i="103"/>
  <c r="E4485" i="108"/>
  <c r="E1211" i="107"/>
  <c r="AM220" i="103"/>
  <c r="E4120" i="108"/>
  <c r="E672" i="107"/>
  <c r="AJ203" i="103"/>
  <c r="H22" i="103"/>
  <c r="E1565" i="108"/>
  <c r="E2032" i="107"/>
  <c r="O222" i="103"/>
  <c r="E3390" i="108"/>
  <c r="E11" i="107"/>
  <c r="AD204" i="103"/>
  <c r="I20" i="103"/>
  <c r="E3026" i="108"/>
  <c r="E953" i="107"/>
  <c r="AA221" i="103"/>
  <c r="E2299" i="108"/>
  <c r="E2271" i="107"/>
  <c r="U206" i="103"/>
  <c r="K17" i="103"/>
  <c r="E836" i="108"/>
  <c r="E16" i="107"/>
  <c r="I204" i="103"/>
  <c r="I13" i="103"/>
  <c r="E2660" i="108"/>
  <c r="E1374" i="107"/>
  <c r="X207" i="103"/>
  <c r="E3756" i="108"/>
  <c r="E195" i="107"/>
  <c r="AG208" i="103"/>
  <c r="E472" i="108"/>
  <c r="E53" i="107"/>
  <c r="F206" i="103"/>
  <c r="K12" i="103"/>
  <c r="E3757" i="108"/>
  <c r="E473" i="107"/>
  <c r="AG213" i="103"/>
  <c r="E2661" i="108"/>
  <c r="E1696" i="107"/>
  <c r="X211" i="103"/>
  <c r="E837" i="108"/>
  <c r="E196" i="107"/>
  <c r="I212" i="103"/>
  <c r="E2300" i="108"/>
  <c r="E2680" i="107"/>
  <c r="U211" i="103"/>
  <c r="E3027" i="108"/>
  <c r="E377" i="107"/>
  <c r="AA208" i="103"/>
  <c r="E3391" i="108"/>
  <c r="E101" i="107"/>
  <c r="AD209" i="103"/>
  <c r="E1566" i="108"/>
  <c r="E1695" i="107"/>
  <c r="O218" i="103"/>
  <c r="E2962" i="107"/>
  <c r="E4121" i="108"/>
  <c r="AJ221" i="103"/>
  <c r="E609" i="107"/>
  <c r="E4486" i="108"/>
  <c r="AM210" i="103"/>
  <c r="E1203" i="108"/>
  <c r="E1212" i="107"/>
  <c r="L204" i="103"/>
  <c r="I14" i="103"/>
  <c r="E1932" i="108"/>
  <c r="E817" i="107"/>
  <c r="R214" i="103"/>
  <c r="E107" i="108"/>
  <c r="E954" i="107"/>
  <c r="C209" i="103"/>
  <c r="E473" i="108"/>
  <c r="E177" i="107"/>
  <c r="F210" i="103"/>
  <c r="E108" i="108"/>
  <c r="E2399" i="107"/>
  <c r="C230" i="103"/>
  <c r="E1933" i="108"/>
  <c r="E378" i="107"/>
  <c r="R204" i="103"/>
  <c r="I16" i="103"/>
  <c r="E1204" i="108"/>
  <c r="E1698" i="107"/>
  <c r="L210" i="103"/>
  <c r="E4487" i="108"/>
  <c r="E955" i="107"/>
  <c r="AM217" i="103"/>
  <c r="E4122" i="108"/>
  <c r="E2826" i="107"/>
  <c r="AJ215" i="103"/>
  <c r="E1567" i="108"/>
  <c r="E1297" i="107"/>
  <c r="O211" i="103"/>
  <c r="E3392" i="108"/>
  <c r="E176" i="107"/>
  <c r="AD215" i="103"/>
  <c r="E3028" i="108"/>
  <c r="E132" i="107"/>
  <c r="AA204" i="103"/>
  <c r="I19" i="103"/>
  <c r="E2301" i="108"/>
  <c r="E3290" i="107"/>
  <c r="U227" i="103"/>
  <c r="E838" i="108"/>
  <c r="E39" i="107"/>
  <c r="I207" i="103"/>
  <c r="E2662" i="108"/>
  <c r="E2398" i="107"/>
  <c r="X221" i="103"/>
  <c r="E3758" i="108"/>
  <c r="E64" i="107"/>
  <c r="AG205" i="103"/>
  <c r="J21" i="103"/>
  <c r="E474" i="108"/>
  <c r="E379" i="107"/>
  <c r="F215" i="103"/>
  <c r="E3759" i="108"/>
  <c r="E429" i="107"/>
  <c r="AG212" i="103"/>
  <c r="E2663" i="108"/>
  <c r="E1034" i="107"/>
  <c r="X205" i="103"/>
  <c r="J18" i="103"/>
  <c r="E839" i="108"/>
  <c r="E561" i="107"/>
  <c r="I216" i="103"/>
  <c r="E2302" i="108"/>
  <c r="E2964" i="107"/>
  <c r="U218" i="103"/>
  <c r="E3029" i="108"/>
  <c r="E675" i="107"/>
  <c r="AA215" i="103"/>
  <c r="E3393" i="108"/>
  <c r="E2" i="107"/>
  <c r="AD203" i="103"/>
  <c r="H20" i="103"/>
  <c r="E1568" i="108"/>
  <c r="E673" i="107"/>
  <c r="O203" i="103"/>
  <c r="H15" i="103"/>
  <c r="E2963" i="107"/>
  <c r="E4123" i="108"/>
  <c r="AJ222" i="103"/>
  <c r="E102" i="107"/>
  <c r="E4488" i="108"/>
  <c r="AM203" i="103"/>
  <c r="H23" i="103"/>
  <c r="E1205" i="108"/>
  <c r="E2160" i="107"/>
  <c r="L217" i="103"/>
  <c r="E1934" i="108"/>
  <c r="E674" i="107"/>
  <c r="R211" i="103"/>
  <c r="E109" i="108"/>
  <c r="E1126" i="107"/>
  <c r="C212" i="103"/>
  <c r="E110" i="108"/>
  <c r="E1586" i="107"/>
  <c r="C220" i="103"/>
  <c r="E1935" i="108"/>
  <c r="E1468" i="107"/>
  <c r="R220" i="103"/>
  <c r="E4489" i="108"/>
  <c r="E750" i="107"/>
  <c r="AM215" i="103"/>
  <c r="E4124" i="108"/>
  <c r="E2534" i="107"/>
  <c r="AJ207" i="103"/>
  <c r="E1569" i="108"/>
  <c r="E881" i="107"/>
  <c r="O206" i="103"/>
  <c r="K15" i="103"/>
  <c r="E3394" i="108"/>
  <c r="E341" i="107"/>
  <c r="AD217" i="103"/>
  <c r="E3030" i="108"/>
  <c r="E751" i="107"/>
  <c r="AA217" i="103"/>
  <c r="E475" i="108"/>
  <c r="E610" i="107"/>
  <c r="F221" i="103"/>
  <c r="E1206" i="108"/>
  <c r="E1213" i="107"/>
  <c r="L205" i="103"/>
  <c r="J14" i="103"/>
  <c r="E2303" i="108"/>
  <c r="E3091" i="107"/>
  <c r="U223" i="103"/>
  <c r="E840" i="108"/>
  <c r="E818" i="107"/>
  <c r="I222" i="103"/>
  <c r="E2664" i="108"/>
  <c r="E1376" i="107"/>
  <c r="X208" i="103"/>
  <c r="E3760" i="108"/>
  <c r="E522" i="107"/>
  <c r="AG215" i="103"/>
  <c r="E2665" i="108"/>
  <c r="E1299" i="107"/>
  <c r="X206" i="103"/>
  <c r="K18" i="103"/>
  <c r="E841" i="108"/>
  <c r="E1035" i="107"/>
  <c r="I223" i="103"/>
  <c r="E2304" i="108"/>
  <c r="E2686" i="107"/>
  <c r="U212" i="103"/>
  <c r="E1207" i="108"/>
  <c r="E2535" i="107"/>
  <c r="L223" i="103"/>
  <c r="E476" i="108"/>
  <c r="E562" i="107"/>
  <c r="F220" i="103"/>
  <c r="E3761" i="108"/>
  <c r="E342" i="107"/>
  <c r="AG210" i="103"/>
  <c r="E3031" i="108"/>
  <c r="E611" i="107"/>
  <c r="AA214" i="103"/>
  <c r="E3395" i="108"/>
  <c r="E116" i="107"/>
  <c r="AD212" i="103"/>
  <c r="E1570" i="108"/>
  <c r="E1298" i="107"/>
  <c r="O212" i="103"/>
  <c r="E2681" i="107"/>
  <c r="E4125" i="108"/>
  <c r="AJ212" i="103"/>
  <c r="E2161" i="107"/>
  <c r="E4490" i="108"/>
  <c r="AM228" i="103"/>
  <c r="E1936" i="108"/>
  <c r="E1377" i="107"/>
  <c r="R218" i="103"/>
  <c r="E111" i="108"/>
  <c r="E1699" i="107"/>
  <c r="C224" i="103"/>
  <c r="E112" i="108"/>
  <c r="E1587" i="107"/>
  <c r="C221" i="103"/>
  <c r="E1937" i="108"/>
  <c r="E1588" i="107"/>
  <c r="R223" i="103"/>
  <c r="E4491" i="108"/>
  <c r="E1817" i="107"/>
  <c r="AM225" i="103"/>
  <c r="E4126" i="108"/>
  <c r="E2827" i="107"/>
  <c r="AJ216" i="103"/>
  <c r="E477" i="108"/>
  <c r="E882" i="107"/>
  <c r="F227" i="103"/>
  <c r="E1571" i="108"/>
  <c r="E676" i="107"/>
  <c r="O204" i="103"/>
  <c r="I15" i="103"/>
  <c r="E3396" i="108"/>
  <c r="E277" i="107"/>
  <c r="AD216" i="103"/>
  <c r="E3032" i="108"/>
  <c r="E819" i="107"/>
  <c r="AA220" i="103"/>
  <c r="E3762" i="108"/>
  <c r="E1700" i="107"/>
  <c r="AG231" i="103"/>
  <c r="E1208" i="108"/>
  <c r="E2683" i="107"/>
  <c r="L224" i="103"/>
  <c r="E2305" i="108"/>
  <c r="E2537" i="107"/>
  <c r="U208" i="103"/>
  <c r="E842" i="108"/>
  <c r="E1300" i="107"/>
  <c r="I229" i="103"/>
  <c r="E2666" i="108"/>
  <c r="E1816" i="107"/>
  <c r="X212" i="103"/>
  <c r="E2667" i="108"/>
  <c r="E3358" i="107"/>
  <c r="X232" i="103"/>
  <c r="E1209" i="108"/>
  <c r="E1701" i="107"/>
  <c r="L211" i="103"/>
  <c r="E3763" i="108"/>
  <c r="E1469" i="107"/>
  <c r="AG228" i="103"/>
  <c r="E478" i="108"/>
  <c r="E523" i="107"/>
  <c r="F217" i="103"/>
  <c r="E843" i="108"/>
  <c r="E677" i="107"/>
  <c r="I220" i="103"/>
  <c r="E2306" i="108"/>
  <c r="E3292" i="107"/>
  <c r="U228" i="103"/>
  <c r="E3033" i="108"/>
  <c r="E3205" i="107"/>
  <c r="AA229" i="103"/>
  <c r="E3397" i="108"/>
  <c r="E563" i="107"/>
  <c r="AD220" i="103"/>
  <c r="E1572" i="108"/>
  <c r="E2682" i="107"/>
  <c r="O227" i="103"/>
  <c r="E2965" i="107"/>
  <c r="E4127" i="108"/>
  <c r="AJ223" i="103"/>
  <c r="E2033" i="107"/>
  <c r="E4492" i="108"/>
  <c r="AM227" i="103"/>
  <c r="E1938" i="108"/>
  <c r="E1378" i="107"/>
  <c r="R219" i="103"/>
  <c r="E113" i="108"/>
  <c r="E2272" i="107"/>
  <c r="C228" i="103"/>
  <c r="E114" i="108"/>
  <c r="E2034" i="107"/>
  <c r="C226" i="103"/>
  <c r="E4493" i="108"/>
  <c r="E2685" i="107"/>
  <c r="AM232" i="103"/>
  <c r="E4128" i="108"/>
  <c r="E3092" i="107"/>
  <c r="AJ225" i="103"/>
  <c r="E479" i="108"/>
  <c r="E133" i="107"/>
  <c r="F209" i="103"/>
  <c r="E1939" i="108"/>
  <c r="E564" i="107"/>
  <c r="R207" i="103"/>
  <c r="E1573" i="108"/>
  <c r="E2684" i="107"/>
  <c r="O228" i="103"/>
  <c r="E3398" i="108"/>
  <c r="E2536" i="107"/>
  <c r="AD231" i="103"/>
  <c r="E3034" i="108"/>
  <c r="E380" i="107"/>
  <c r="AA209" i="103"/>
  <c r="E2307" i="108"/>
  <c r="E1301" i="107"/>
  <c r="U203" i="103"/>
  <c r="H17" i="103"/>
  <c r="E844" i="108"/>
  <c r="E28" i="107"/>
  <c r="I206" i="103"/>
  <c r="K13" i="103"/>
  <c r="E3764" i="108"/>
  <c r="E524" i="107"/>
  <c r="AG216" i="103"/>
  <c r="E1210" i="108"/>
  <c r="E2035" i="107"/>
  <c r="L214" i="103"/>
  <c r="E2668" i="108"/>
  <c r="E1926" i="107"/>
  <c r="X215" i="103"/>
  <c r="E1211" i="108"/>
  <c r="E2829" i="107"/>
  <c r="L228" i="103"/>
  <c r="E3765" i="108"/>
  <c r="E474" i="107"/>
  <c r="AG214" i="103"/>
  <c r="E480" i="108"/>
  <c r="E381" i="107"/>
  <c r="F216" i="103"/>
  <c r="E2669" i="108"/>
  <c r="E1470" i="107"/>
  <c r="X209" i="103"/>
  <c r="E845" i="108"/>
  <c r="E251" i="107"/>
  <c r="I214" i="103"/>
  <c r="E2308" i="108"/>
  <c r="E3093" i="107"/>
  <c r="U224" i="103"/>
  <c r="E3035" i="108"/>
  <c r="E382" i="107"/>
  <c r="AA210" i="103"/>
  <c r="E3399" i="108"/>
  <c r="E40" i="107"/>
  <c r="AD206" i="103"/>
  <c r="K20" i="103"/>
  <c r="E1574" i="108"/>
  <c r="E956" i="107"/>
  <c r="O209" i="103"/>
  <c r="E1940" i="108"/>
  <c r="E678" i="107"/>
  <c r="R212" i="103"/>
  <c r="E3291" i="107"/>
  <c r="E4129" i="108"/>
  <c r="AJ229" i="103"/>
  <c r="E1379" i="107"/>
  <c r="E4494" i="108"/>
  <c r="AM223" i="103"/>
  <c r="E115" i="108"/>
  <c r="E1589" i="107"/>
  <c r="C222" i="103"/>
  <c r="E4495" i="108"/>
  <c r="E957" i="107"/>
  <c r="AM218" i="103"/>
  <c r="E4130" i="108"/>
  <c r="E2828" i="107"/>
  <c r="AJ217" i="103"/>
  <c r="E481" i="108"/>
  <c r="E103" i="107"/>
  <c r="F207" i="103"/>
  <c r="E116" i="108"/>
  <c r="E821" i="107"/>
  <c r="C208" i="103"/>
  <c r="E1941" i="108"/>
  <c r="E3450" i="107"/>
  <c r="R232" i="103"/>
  <c r="E1575" i="108"/>
  <c r="E883" i="107"/>
  <c r="O207" i="103"/>
  <c r="E3400" i="108"/>
  <c r="E158" i="107"/>
  <c r="AD214" i="103"/>
  <c r="E3036" i="108"/>
  <c r="E1036" i="107"/>
  <c r="AA222" i="103"/>
  <c r="E2309" i="108"/>
  <c r="E2966" i="107"/>
  <c r="U219" i="103"/>
  <c r="E846" i="108"/>
  <c r="E159" i="107"/>
  <c r="I210" i="103"/>
  <c r="E2670" i="108"/>
  <c r="E820" i="107"/>
  <c r="X203" i="103"/>
  <c r="H18" i="103"/>
  <c r="E3766" i="108"/>
  <c r="E884" i="107"/>
  <c r="AG222" i="103"/>
  <c r="E1212" i="108"/>
  <c r="E2400" i="107"/>
  <c r="L220" i="103"/>
  <c r="E1213" i="108"/>
  <c r="E2688" i="107"/>
  <c r="L225" i="103"/>
  <c r="E3767" i="108"/>
  <c r="E822" i="107"/>
  <c r="AG221" i="103"/>
  <c r="E2671" i="108"/>
  <c r="E2162" i="107"/>
  <c r="X217" i="103"/>
  <c r="E847" i="108"/>
  <c r="E134" i="107"/>
  <c r="I209" i="103"/>
  <c r="E2310" i="108"/>
  <c r="E3359" i="107"/>
  <c r="U229" i="103"/>
  <c r="E3037" i="108"/>
  <c r="E752" i="107"/>
  <c r="AA218" i="103"/>
  <c r="E3401" i="108"/>
  <c r="E679" i="107"/>
  <c r="AD223" i="103"/>
  <c r="E1576" i="108"/>
  <c r="E1590" i="107"/>
  <c r="O216" i="103"/>
  <c r="E482" i="108"/>
  <c r="E117" i="107"/>
  <c r="F208" i="103"/>
  <c r="E1942" i="108"/>
  <c r="E383" i="107"/>
  <c r="R205" i="103"/>
  <c r="J16" i="103"/>
  <c r="E117" i="108"/>
  <c r="E565" i="107"/>
  <c r="C205" i="103"/>
  <c r="J11" i="103"/>
  <c r="E2687" i="107"/>
  <c r="E4131" i="108"/>
  <c r="AJ213" i="103"/>
  <c r="E680" i="107"/>
  <c r="E4496" i="108"/>
  <c r="AM214" i="103"/>
  <c r="E4497" i="108"/>
  <c r="E307" i="107"/>
  <c r="AM205" i="103"/>
  <c r="J23" i="103"/>
  <c r="E4132" i="108"/>
  <c r="E2538" i="107"/>
  <c r="AJ208" i="103"/>
  <c r="E118" i="108"/>
  <c r="E681" i="107"/>
  <c r="C206" i="103"/>
  <c r="K11" i="103"/>
  <c r="E1943" i="108"/>
  <c r="E612" i="107"/>
  <c r="R209" i="103"/>
  <c r="E483" i="108"/>
  <c r="E278" i="107"/>
  <c r="F214" i="103"/>
  <c r="E1577" i="108"/>
  <c r="E1380" i="107"/>
  <c r="O214" i="103"/>
  <c r="E3402" i="108"/>
  <c r="E566" i="107"/>
  <c r="AD221" i="103"/>
  <c r="E3038" i="108"/>
  <c r="E197" i="107"/>
  <c r="AA205" i="103"/>
  <c r="J19" i="103"/>
  <c r="U216" i="104"/>
  <c r="E2311" i="108"/>
  <c r="E2968" i="107"/>
  <c r="E848" i="108"/>
  <c r="E1037" i="107"/>
  <c r="I224" i="103"/>
  <c r="E2672" i="108"/>
  <c r="E2273" i="107"/>
  <c r="X218" i="103"/>
  <c r="E3768" i="108"/>
  <c r="E118" i="107"/>
  <c r="AG206" i="103"/>
  <c r="K21" i="103"/>
  <c r="E1214" i="108"/>
  <c r="E2689" i="107"/>
  <c r="L226" i="103"/>
  <c r="E1215" i="108"/>
  <c r="E3293" i="107"/>
  <c r="L231" i="103"/>
  <c r="E3769" i="108"/>
  <c r="E613" i="107"/>
  <c r="AG218" i="103"/>
  <c r="E2673" i="108"/>
  <c r="E2830" i="107"/>
  <c r="X225" i="103"/>
  <c r="E484" i="108"/>
  <c r="E753" i="107"/>
  <c r="F225" i="103"/>
  <c r="E849" i="108"/>
  <c r="E1702" i="107"/>
  <c r="I232" i="103"/>
  <c r="U207" i="104"/>
  <c r="E2312" i="108"/>
  <c r="E2542" i="107"/>
  <c r="E3039" i="108"/>
  <c r="E430" i="107"/>
  <c r="AA211" i="103"/>
  <c r="E3403" i="108"/>
  <c r="E384" i="107"/>
  <c r="AD218" i="103"/>
  <c r="E1578" i="108"/>
  <c r="E2274" i="107"/>
  <c r="O225" i="103"/>
  <c r="E1944" i="108"/>
  <c r="E1471" i="107"/>
  <c r="R221" i="103"/>
  <c r="E119" i="108"/>
  <c r="E279" i="107"/>
  <c r="C204" i="103"/>
  <c r="I11" i="103"/>
  <c r="E2275" i="107"/>
  <c r="E4133" i="108"/>
  <c r="AJ204" i="103"/>
  <c r="I22" i="103"/>
  <c r="E1302" i="107"/>
  <c r="E4498" i="108"/>
  <c r="AM222" i="103"/>
  <c r="E4499" i="108"/>
  <c r="E1214" i="107"/>
  <c r="AM221" i="103"/>
  <c r="E4134" i="108"/>
  <c r="E2539" i="107"/>
  <c r="AJ209" i="103"/>
  <c r="E120" i="108"/>
  <c r="E2967" i="107"/>
  <c r="C232" i="103"/>
  <c r="E485" i="108"/>
  <c r="E1303" i="107"/>
  <c r="F231" i="103"/>
  <c r="E1945" i="108"/>
  <c r="E3294" i="107"/>
  <c r="R231" i="103"/>
  <c r="E1579" i="108"/>
  <c r="E2163" i="107"/>
  <c r="O223" i="103"/>
  <c r="E3404" i="108"/>
  <c r="E89" i="107"/>
  <c r="AD207" i="103"/>
  <c r="E3040" i="108"/>
  <c r="E3360" i="107"/>
  <c r="AA231" i="103"/>
  <c r="U209" i="104"/>
  <c r="E2313" i="108"/>
  <c r="E2693" i="107"/>
  <c r="E850" i="108"/>
  <c r="E1591" i="107"/>
  <c r="I231" i="103"/>
  <c r="E2674" i="108"/>
  <c r="E3094" i="107"/>
  <c r="X228" i="103"/>
  <c r="E3770" i="108"/>
  <c r="E2690" i="107"/>
  <c r="AG232" i="103"/>
  <c r="L222" i="104"/>
  <c r="E1216" i="108"/>
  <c r="E2540" i="107"/>
  <c r="L205" i="104"/>
  <c r="J14" i="104"/>
  <c r="E1217" i="108"/>
  <c r="E1127" i="107"/>
  <c r="I222" i="104"/>
  <c r="E851" i="108"/>
  <c r="E958" i="107"/>
  <c r="F226" i="104"/>
  <c r="E486" i="108"/>
  <c r="E1304" i="107"/>
  <c r="AG225" i="104"/>
  <c r="E3771" i="108"/>
  <c r="E895" i="107"/>
  <c r="E2675" i="108"/>
  <c r="E3206" i="107"/>
  <c r="X231" i="103"/>
  <c r="U208" i="104"/>
  <c r="E2314" i="108"/>
  <c r="E2543" i="107"/>
  <c r="AA233" i="104"/>
  <c r="E3041" i="108"/>
  <c r="E3397" i="107"/>
  <c r="E3405" i="108"/>
  <c r="E2831" i="107"/>
  <c r="AD232" i="103"/>
  <c r="E1580" i="108"/>
  <c r="E3095" i="107"/>
  <c r="O232" i="103"/>
  <c r="R212" i="104"/>
  <c r="E1946" i="108"/>
  <c r="E823" i="107"/>
  <c r="E121" i="108"/>
  <c r="C221" i="104"/>
  <c r="E2401" i="107"/>
  <c r="E3361" i="107"/>
  <c r="E4135" i="108"/>
  <c r="AJ232" i="103"/>
  <c r="E2276" i="107"/>
  <c r="E4500" i="108"/>
  <c r="AM229" i="103"/>
  <c r="AM223" i="104"/>
  <c r="E2036" i="107"/>
  <c r="E4501" i="108"/>
  <c r="AJ228" i="104"/>
  <c r="E4136" i="108"/>
  <c r="E3295" i="107"/>
  <c r="E487" i="108"/>
  <c r="F220" i="104"/>
  <c r="E885" i="107"/>
  <c r="C228" i="104"/>
  <c r="E122" i="108"/>
  <c r="E2541" i="107"/>
  <c r="R214" i="104"/>
  <c r="E1947" i="108"/>
  <c r="E959" i="107"/>
  <c r="O223" i="104"/>
  <c r="E1581" i="108"/>
  <c r="E2691" i="107"/>
  <c r="AD225" i="104"/>
  <c r="E3406" i="108"/>
  <c r="E1038" i="107"/>
  <c r="AA229" i="104"/>
  <c r="E3042" i="108"/>
  <c r="E2832" i="107"/>
  <c r="U217" i="104"/>
  <c r="E2315" i="108"/>
  <c r="E2970" i="107"/>
  <c r="X214" i="104"/>
  <c r="E2676" i="108"/>
  <c r="E1592" i="107"/>
  <c r="AG207" i="104"/>
  <c r="E3772" i="108"/>
  <c r="E994" i="107"/>
  <c r="I223" i="104"/>
  <c r="E852" i="108"/>
  <c r="E1039" i="107"/>
  <c r="L218" i="104"/>
  <c r="E1218" i="108"/>
  <c r="E2403" i="107"/>
  <c r="L203" i="104"/>
  <c r="H14" i="104"/>
  <c r="E1219" i="108"/>
  <c r="E886" i="107"/>
  <c r="I231" i="104"/>
  <c r="E853" i="108"/>
  <c r="E1818" i="107"/>
  <c r="AG233" i="104"/>
  <c r="E3773" i="108"/>
  <c r="E2111" i="107"/>
  <c r="X206" i="104"/>
  <c r="K18" i="104"/>
  <c r="E2677" i="108"/>
  <c r="E1305" i="107"/>
  <c r="AA231" i="104"/>
  <c r="E3043" i="108"/>
  <c r="E3297" i="107"/>
  <c r="F231" i="104"/>
  <c r="E488" i="108"/>
  <c r="E1703" i="107"/>
  <c r="U205" i="104"/>
  <c r="J17" i="104"/>
  <c r="E2316" i="108"/>
  <c r="E2405" i="107"/>
  <c r="AD207" i="104"/>
  <c r="E3407" i="108"/>
  <c r="E198" i="107"/>
  <c r="O221" i="104"/>
  <c r="E1582" i="108"/>
  <c r="E2402" i="107"/>
  <c r="R215" i="104"/>
  <c r="E1948" i="108"/>
  <c r="E960" i="107"/>
  <c r="E123" i="108"/>
  <c r="C232" i="104"/>
  <c r="E2833" i="107"/>
  <c r="AJ229" i="104"/>
  <c r="E3296" i="107"/>
  <c r="E4137" i="108"/>
  <c r="AM227" i="104"/>
  <c r="E2277" i="107"/>
  <c r="E4502" i="108"/>
  <c r="AM233" i="104"/>
  <c r="E3207" i="107"/>
  <c r="E4503" i="108"/>
  <c r="AJ224" i="104"/>
  <c r="E4138" i="108"/>
  <c r="E3096" i="107"/>
  <c r="R209" i="104"/>
  <c r="E1949" i="108"/>
  <c r="E614" i="107"/>
  <c r="E489" i="108"/>
  <c r="F219" i="104"/>
  <c r="E824" i="107"/>
  <c r="C222" i="104"/>
  <c r="E124" i="108"/>
  <c r="E2404" i="107"/>
  <c r="O224" i="104"/>
  <c r="E1583" i="108"/>
  <c r="E2692" i="107"/>
  <c r="AD233" i="104"/>
  <c r="E3408" i="108"/>
  <c r="E1704" i="107"/>
  <c r="U218" i="104"/>
  <c r="E2317" i="108"/>
  <c r="E2971" i="107"/>
  <c r="AA232" i="104"/>
  <c r="E3044" i="108"/>
  <c r="E3298" i="107"/>
  <c r="X218" i="104"/>
  <c r="E2678" i="108"/>
  <c r="E2164" i="107"/>
  <c r="AG214" i="104"/>
  <c r="E3774" i="108"/>
  <c r="E856" i="107"/>
  <c r="I205" i="104"/>
  <c r="J13" i="104"/>
  <c r="E854" i="108"/>
  <c r="E65" i="107"/>
  <c r="L204" i="104"/>
  <c r="I14" i="104"/>
  <c r="E1220" i="108"/>
  <c r="E1040" i="107"/>
  <c r="L207" i="104"/>
  <c r="E1221" i="108"/>
  <c r="E1472" i="107"/>
  <c r="AG224" i="104"/>
  <c r="E3775" i="108"/>
  <c r="E925" i="107"/>
  <c r="X208" i="104"/>
  <c r="E2679" i="108"/>
  <c r="E567" i="107"/>
  <c r="AA230" i="104"/>
  <c r="E3045" i="108"/>
  <c r="E3208" i="107"/>
  <c r="U225" i="104"/>
  <c r="E2318" i="108"/>
  <c r="E3097" i="107"/>
  <c r="F216" i="104"/>
  <c r="E490" i="108"/>
  <c r="E754" i="107"/>
  <c r="I211" i="104"/>
  <c r="E855" i="108"/>
  <c r="E525" i="107"/>
  <c r="AD214" i="104"/>
  <c r="E3409" i="108"/>
  <c r="E431" i="107"/>
  <c r="O219" i="104"/>
  <c r="E1584" i="108"/>
  <c r="E2278" i="107"/>
  <c r="E125" i="108"/>
  <c r="C217" i="104"/>
  <c r="E2037" i="107"/>
  <c r="R203" i="104"/>
  <c r="H16" i="104"/>
  <c r="E1950" i="108"/>
  <c r="E221" i="107"/>
  <c r="AJ220" i="104"/>
  <c r="E2969" i="107"/>
  <c r="E4139" i="108"/>
  <c r="AM231" i="104"/>
  <c r="E2834" i="107"/>
  <c r="E4504" i="108"/>
  <c r="AM216" i="104"/>
  <c r="E1819" i="107"/>
  <c r="E4505" i="108"/>
  <c r="AJ205" i="104"/>
  <c r="J22" i="104"/>
  <c r="E4140" i="108"/>
  <c r="E2544" i="107"/>
  <c r="C203" i="104"/>
  <c r="H11" i="104"/>
  <c r="E126" i="108"/>
  <c r="E756" i="107"/>
  <c r="O215" i="104"/>
  <c r="E1585" i="108"/>
  <c r="E1593" i="107"/>
  <c r="AD224" i="104"/>
  <c r="E3410" i="108"/>
  <c r="E755" i="107"/>
  <c r="E491" i="108"/>
  <c r="F203" i="104"/>
  <c r="H12" i="104"/>
  <c r="E41" i="107"/>
  <c r="R210" i="104"/>
  <c r="E1951" i="108"/>
  <c r="E615" i="107"/>
  <c r="I203" i="104"/>
  <c r="H13" i="104"/>
  <c r="E856" i="108"/>
  <c r="E12" i="107"/>
  <c r="U206" i="104"/>
  <c r="K17" i="104"/>
  <c r="E2319" i="108"/>
  <c r="E2407" i="107"/>
  <c r="AA220" i="104"/>
  <c r="E3046" i="108"/>
  <c r="E961" i="107"/>
  <c r="X203" i="104"/>
  <c r="H18" i="104"/>
  <c r="E2680" i="108"/>
  <c r="E1041" i="107"/>
  <c r="AG208" i="104"/>
  <c r="E3776" i="108"/>
  <c r="E73" i="107"/>
  <c r="L206" i="104"/>
  <c r="K14" i="104"/>
  <c r="E1222" i="108"/>
  <c r="E1215" i="107"/>
  <c r="L223" i="104"/>
  <c r="E1223" i="108"/>
  <c r="E2546" i="107"/>
  <c r="F204" i="104"/>
  <c r="I12" i="104"/>
  <c r="E492" i="108"/>
  <c r="E104" i="107"/>
  <c r="AG221" i="104"/>
  <c r="E3777" i="108"/>
  <c r="E252" i="107"/>
  <c r="X204" i="104"/>
  <c r="I18" i="104"/>
  <c r="E2681" i="108"/>
  <c r="E1128" i="107"/>
  <c r="AA212" i="104"/>
  <c r="E3047" i="108"/>
  <c r="E683" i="107"/>
  <c r="U211" i="104"/>
  <c r="E2320" i="108"/>
  <c r="E2839" i="107"/>
  <c r="I207" i="104"/>
  <c r="E857" i="108"/>
  <c r="E308" i="107"/>
  <c r="R207" i="104"/>
  <c r="E1952" i="108"/>
  <c r="E475" i="107"/>
  <c r="AD208" i="104"/>
  <c r="E3411" i="108"/>
  <c r="E199" i="107"/>
  <c r="O225" i="104"/>
  <c r="E1586" i="108"/>
  <c r="E2835" i="107"/>
  <c r="E127" i="108"/>
  <c r="C204" i="104"/>
  <c r="I11" i="104"/>
  <c r="E887" i="107"/>
  <c r="AJ209" i="104"/>
  <c r="E2694" i="107"/>
  <c r="E4141" i="108"/>
  <c r="AM209" i="104"/>
  <c r="E682" i="107"/>
  <c r="E4506" i="108"/>
  <c r="AM203" i="104"/>
  <c r="H23" i="104"/>
  <c r="E54" i="107"/>
  <c r="E4507" i="108"/>
  <c r="AJ204" i="104"/>
  <c r="I22" i="104"/>
  <c r="E4142" i="108"/>
  <c r="E2406" i="107"/>
  <c r="C229" i="104"/>
  <c r="E128" i="108"/>
  <c r="E2545" i="107"/>
  <c r="AD221" i="104"/>
  <c r="E3412" i="108"/>
  <c r="E568" i="107"/>
  <c r="R223" i="104"/>
  <c r="E1953" i="108"/>
  <c r="E1473" i="107"/>
  <c r="U219" i="104"/>
  <c r="E2321" i="108"/>
  <c r="E2972" i="107"/>
  <c r="E493" i="108"/>
  <c r="F224" i="104"/>
  <c r="E1216" i="107"/>
  <c r="O205" i="104"/>
  <c r="J15" i="104"/>
  <c r="E1587" i="108"/>
  <c r="E825" i="107"/>
  <c r="I229" i="104"/>
  <c r="E858" i="108"/>
  <c r="E1705" i="107"/>
  <c r="AA207" i="104"/>
  <c r="E3048" i="108"/>
  <c r="E309" i="107"/>
  <c r="X219" i="104"/>
  <c r="E2682" i="108"/>
  <c r="E1927" i="107"/>
  <c r="AG216" i="104"/>
  <c r="E3778" i="108"/>
  <c r="E637" i="107"/>
  <c r="L228" i="104"/>
  <c r="E1224" i="108"/>
  <c r="E2837" i="107"/>
  <c r="L212" i="104"/>
  <c r="E1225" i="108"/>
  <c r="E2165" i="107"/>
  <c r="X205" i="104"/>
  <c r="J18" i="104"/>
  <c r="E2683" i="108"/>
  <c r="E757" i="107"/>
  <c r="AA209" i="104"/>
  <c r="E3049" i="108"/>
  <c r="E343" i="107"/>
  <c r="I224" i="104"/>
  <c r="E859" i="108"/>
  <c r="E1129" i="107"/>
  <c r="O211" i="104"/>
  <c r="E1588" i="108"/>
  <c r="E1306" i="107"/>
  <c r="F210" i="104"/>
  <c r="E494" i="108"/>
  <c r="E385" i="107"/>
  <c r="AG210" i="104"/>
  <c r="E3779" i="108"/>
  <c r="E180" i="107"/>
  <c r="U226" i="104"/>
  <c r="E2322" i="108"/>
  <c r="E3099" i="107"/>
  <c r="R211" i="104"/>
  <c r="E1954" i="108"/>
  <c r="E684" i="107"/>
  <c r="AD216" i="104"/>
  <c r="E3413" i="108"/>
  <c r="E476" i="107"/>
  <c r="E129" i="108"/>
  <c r="C216" i="104"/>
  <c r="E1928" i="107"/>
  <c r="AJ216" i="104"/>
  <c r="E2836" i="107"/>
  <c r="E4143" i="108"/>
  <c r="AM213" i="104"/>
  <c r="E1307" i="107"/>
  <c r="E4508" i="108"/>
  <c r="AJ217" i="104"/>
  <c r="E4144" i="108"/>
  <c r="E2838" i="107"/>
  <c r="C205" i="104"/>
  <c r="J11" i="104"/>
  <c r="E130" i="108"/>
  <c r="E1042" i="107"/>
  <c r="AD210" i="104"/>
  <c r="E3414" i="108"/>
  <c r="E280" i="107"/>
  <c r="U212" i="104"/>
  <c r="E2323" i="108"/>
  <c r="E2842" i="107"/>
  <c r="E495" i="108"/>
  <c r="F208" i="104"/>
  <c r="E344" i="107"/>
  <c r="AM204" i="104"/>
  <c r="I23" i="104"/>
  <c r="E119" i="107"/>
  <c r="E4509" i="108"/>
  <c r="R206" i="104"/>
  <c r="K16" i="104"/>
  <c r="E1955" i="108"/>
  <c r="E432" i="107"/>
  <c r="AG222" i="104"/>
  <c r="E3780" i="108"/>
  <c r="E182" i="107"/>
  <c r="O207" i="104"/>
  <c r="E1589" i="108"/>
  <c r="E888" i="107"/>
  <c r="I215" i="104"/>
  <c r="E860" i="108"/>
  <c r="E685" i="107"/>
  <c r="AA216" i="104"/>
  <c r="E3050" i="108"/>
  <c r="E827" i="107"/>
  <c r="X221" i="104"/>
  <c r="E2684" i="108"/>
  <c r="E2547" i="107"/>
  <c r="L219" i="104"/>
  <c r="E1226" i="108"/>
  <c r="E2408" i="107"/>
  <c r="L220" i="104"/>
  <c r="E1227" i="108"/>
  <c r="E2410" i="107"/>
  <c r="X222" i="104"/>
  <c r="E2685" i="108"/>
  <c r="E2695" i="107"/>
  <c r="AA213" i="104"/>
  <c r="E3051" i="108"/>
  <c r="E687" i="107"/>
  <c r="F211" i="104"/>
  <c r="E496" i="108"/>
  <c r="E386" i="107"/>
  <c r="I212" i="104"/>
  <c r="E861" i="108"/>
  <c r="E569" i="107"/>
  <c r="O206" i="104"/>
  <c r="K15" i="104"/>
  <c r="E1590" i="108"/>
  <c r="E826" i="107"/>
  <c r="AG230" i="104"/>
  <c r="E3781" i="108"/>
  <c r="E481" i="107"/>
  <c r="R220" i="104"/>
  <c r="E1956" i="108"/>
  <c r="E1308" i="107"/>
  <c r="AM205" i="104"/>
  <c r="J23" i="104"/>
  <c r="E345" i="107"/>
  <c r="E4510" i="108"/>
  <c r="U213" i="104"/>
  <c r="E2324" i="108"/>
  <c r="E2844" i="107"/>
  <c r="AD222" i="104"/>
  <c r="E3415" i="108"/>
  <c r="E686" i="107"/>
  <c r="E131" i="108"/>
  <c r="C212" i="104"/>
  <c r="E1820" i="107"/>
  <c r="AJ225" i="104"/>
  <c r="E3098" i="107"/>
  <c r="E4145" i="108"/>
  <c r="AJ218" i="104"/>
  <c r="E4146" i="108"/>
  <c r="E2840" i="107"/>
  <c r="C223" i="104"/>
  <c r="E132" i="108"/>
  <c r="E2409" i="107"/>
  <c r="U227" i="104"/>
  <c r="E2325" i="108"/>
  <c r="E3100" i="107"/>
  <c r="E497" i="108"/>
  <c r="F217" i="104"/>
  <c r="E758" i="107"/>
  <c r="AD230" i="104"/>
  <c r="E3416" i="108"/>
  <c r="E1309" i="107"/>
  <c r="AM210" i="104"/>
  <c r="E828" i="107"/>
  <c r="E4511" i="108"/>
  <c r="R222" i="104"/>
  <c r="E1957" i="108"/>
  <c r="E1382" i="107"/>
  <c r="AG223" i="104"/>
  <c r="E3782" i="108"/>
  <c r="E574" i="107"/>
  <c r="O213" i="104"/>
  <c r="E1591" i="108"/>
  <c r="E1381" i="107"/>
  <c r="I213" i="104"/>
  <c r="E862" i="108"/>
  <c r="E570" i="107"/>
  <c r="AA205" i="104"/>
  <c r="J19" i="104"/>
  <c r="E3052" i="108"/>
  <c r="E281" i="107"/>
  <c r="X215" i="104"/>
  <c r="E2686" i="108"/>
  <c r="E1706" i="107"/>
  <c r="L229" i="104"/>
  <c r="E1228" i="108"/>
  <c r="E2841" i="107"/>
  <c r="L213" i="104"/>
  <c r="E1229" i="108"/>
  <c r="E2167" i="107"/>
  <c r="X223" i="104"/>
  <c r="E2687" i="108"/>
  <c r="E2038" i="107"/>
  <c r="AA206" i="104"/>
  <c r="K19" i="104"/>
  <c r="E3053" i="108"/>
  <c r="E282" i="107"/>
  <c r="I208" i="104"/>
  <c r="E863" i="108"/>
  <c r="E387" i="107"/>
  <c r="F209" i="104"/>
  <c r="E498" i="108"/>
  <c r="E346" i="107"/>
  <c r="O222" i="104"/>
  <c r="E1592" i="108"/>
  <c r="E2411" i="107"/>
  <c r="AG211" i="104"/>
  <c r="E3783" i="108"/>
  <c r="E181" i="107"/>
  <c r="R216" i="104"/>
  <c r="E1958" i="108"/>
  <c r="E962" i="107"/>
  <c r="AM206" i="104"/>
  <c r="K23" i="104"/>
  <c r="E433" i="107"/>
  <c r="E4512" i="108"/>
  <c r="AD223" i="104"/>
  <c r="E3417" i="108"/>
  <c r="E688" i="107"/>
  <c r="U220" i="104"/>
  <c r="E2326" i="108"/>
  <c r="E2974" i="107"/>
  <c r="E133" i="108"/>
  <c r="C219" i="104"/>
  <c r="E2166" i="107"/>
  <c r="AJ210" i="104"/>
  <c r="E2696" i="107"/>
  <c r="E4147" i="108"/>
  <c r="AJ221" i="104"/>
  <c r="E4148" i="108"/>
  <c r="E2973" i="107"/>
  <c r="C220" i="104"/>
  <c r="E134" i="108"/>
  <c r="E2279" i="107"/>
  <c r="AM214" i="104"/>
  <c r="E1474" i="107"/>
  <c r="E4513" i="108"/>
  <c r="E499" i="108"/>
  <c r="F218" i="104"/>
  <c r="E759" i="107"/>
  <c r="U214" i="104"/>
  <c r="E2327" i="108"/>
  <c r="E2846" i="107"/>
  <c r="AD211" i="104"/>
  <c r="E3418" i="108"/>
  <c r="E283" i="107"/>
  <c r="R224" i="104"/>
  <c r="E1959" i="108"/>
  <c r="E1475" i="107"/>
  <c r="AG217" i="104"/>
  <c r="E3784" i="108"/>
  <c r="E200" i="107"/>
  <c r="O208" i="104"/>
  <c r="E1593" i="108"/>
  <c r="E1130" i="107"/>
  <c r="I206" i="104"/>
  <c r="K13" i="104"/>
  <c r="E864" i="108"/>
  <c r="E160" i="107"/>
  <c r="AA218" i="104"/>
  <c r="E3054" i="108"/>
  <c r="E889" i="107"/>
  <c r="X231" i="104"/>
  <c r="E2688" i="108"/>
  <c r="E2843" i="107"/>
  <c r="L217" i="104"/>
  <c r="E1230" i="108"/>
  <c r="E2280" i="107"/>
  <c r="X212" i="104"/>
  <c r="E2689" i="108"/>
  <c r="E1929" i="107"/>
  <c r="AA227" i="104"/>
  <c r="E3055" i="108"/>
  <c r="E2040" i="107"/>
  <c r="F232" i="104"/>
  <c r="E500" i="108"/>
  <c r="E1707" i="107"/>
  <c r="L211" i="104"/>
  <c r="E1231" i="108"/>
  <c r="E2041" i="107"/>
  <c r="I233" i="104"/>
  <c r="E865" i="108"/>
  <c r="E1930" i="107"/>
  <c r="O217" i="104"/>
  <c r="E1594" i="108"/>
  <c r="E2039" i="107"/>
  <c r="AG212" i="104"/>
  <c r="E3785" i="108"/>
  <c r="E995" i="107"/>
  <c r="R218" i="104"/>
  <c r="E1960" i="108"/>
  <c r="E1043" i="107"/>
  <c r="AD217" i="104"/>
  <c r="E3419" i="108"/>
  <c r="E477" i="107"/>
  <c r="U228" i="104"/>
  <c r="E2328" i="108"/>
  <c r="E3101" i="107"/>
  <c r="AM208" i="104"/>
  <c r="E616" i="107"/>
  <c r="E4514" i="108"/>
  <c r="E135" i="108"/>
  <c r="C233" i="104"/>
  <c r="E2845" i="107"/>
  <c r="AJ206" i="104"/>
  <c r="K22" i="104"/>
  <c r="E2548" i="107"/>
  <c r="E4149" i="108"/>
  <c r="AJ230" i="104"/>
  <c r="E4150" i="108"/>
  <c r="E3299" i="107"/>
  <c r="C224" i="104"/>
  <c r="E136" i="108"/>
  <c r="E2413" i="107"/>
  <c r="AM229" i="104"/>
  <c r="E2412" i="107"/>
  <c r="E4515" i="108"/>
  <c r="U231" i="104"/>
  <c r="E2329" i="108"/>
  <c r="E3209" i="107"/>
  <c r="AD212" i="104"/>
  <c r="E3420" i="108"/>
  <c r="E310" i="107"/>
  <c r="R213" i="104"/>
  <c r="E1961" i="108"/>
  <c r="E890" i="107"/>
  <c r="E501" i="108"/>
  <c r="F206" i="104"/>
  <c r="K12" i="104"/>
  <c r="E161" i="107"/>
  <c r="AG219" i="104"/>
  <c r="E3786" i="108"/>
  <c r="E1170" i="107"/>
  <c r="O209" i="104"/>
  <c r="E1595" i="108"/>
  <c r="E1131" i="107"/>
  <c r="I204" i="104"/>
  <c r="I13" i="104"/>
  <c r="E866" i="108"/>
  <c r="E14" i="107"/>
  <c r="L210" i="104"/>
  <c r="E1232" i="108"/>
  <c r="E1931" i="107"/>
  <c r="AA214" i="104"/>
  <c r="E3056" i="108"/>
  <c r="E689" i="107"/>
  <c r="X220" i="104"/>
  <c r="E2690" i="108"/>
  <c r="E2281" i="107"/>
  <c r="X216" i="104"/>
  <c r="E2691" i="108"/>
  <c r="E1384" i="107"/>
  <c r="AA210" i="104"/>
  <c r="E3057" i="108"/>
  <c r="E434" i="107"/>
  <c r="F207" i="104"/>
  <c r="E502" i="108"/>
  <c r="E311" i="107"/>
  <c r="L225" i="104"/>
  <c r="E1233" i="108"/>
  <c r="E2698" i="107"/>
  <c r="I218" i="104"/>
  <c r="E867" i="108"/>
  <c r="E760" i="107"/>
  <c r="O214" i="104"/>
  <c r="E1596" i="108"/>
  <c r="E1383" i="107"/>
  <c r="AG206" i="104"/>
  <c r="K21" i="104"/>
  <c r="E3787" i="108"/>
  <c r="E187" i="107"/>
  <c r="R219" i="104"/>
  <c r="E1962" i="108"/>
  <c r="E1217" i="107"/>
  <c r="AD219" i="104"/>
  <c r="E3421" i="108"/>
  <c r="E526" i="107"/>
  <c r="U221" i="104"/>
  <c r="E2330" i="108"/>
  <c r="E2976" i="107"/>
  <c r="AM224" i="104"/>
  <c r="E2042" i="107"/>
  <c r="E4516" i="108"/>
  <c r="E137" i="108"/>
  <c r="C213" i="104"/>
  <c r="E1821" i="107"/>
  <c r="AJ231" i="104"/>
  <c r="E3300" i="107"/>
  <c r="E4151" i="108"/>
  <c r="AJ211" i="104"/>
  <c r="E4152" i="108"/>
  <c r="E2697" i="107"/>
  <c r="E503" i="108"/>
  <c r="F214" i="104"/>
  <c r="E690" i="107"/>
  <c r="C214" i="104"/>
  <c r="E138" i="108"/>
  <c r="E1822" i="107"/>
  <c r="AM220" i="104"/>
  <c r="E1932" i="107"/>
  <c r="E4517" i="108"/>
  <c r="U222" i="104"/>
  <c r="E2331" i="108"/>
  <c r="E2978" i="107"/>
  <c r="AD206" i="104"/>
  <c r="K20" i="104"/>
  <c r="E3422" i="108"/>
  <c r="E178" i="107"/>
  <c r="R225" i="104"/>
  <c r="E1963" i="108"/>
  <c r="E1594" i="107"/>
  <c r="AG215" i="104"/>
  <c r="E3788" i="108"/>
  <c r="E314" i="107"/>
  <c r="O203" i="104"/>
  <c r="H15" i="104"/>
  <c r="E1597" i="108"/>
  <c r="E388" i="107"/>
  <c r="I220" i="104"/>
  <c r="E868" i="108"/>
  <c r="E829" i="107"/>
  <c r="L230" i="104"/>
  <c r="E1234" i="108"/>
  <c r="E2847" i="107"/>
  <c r="AA211" i="104"/>
  <c r="E3058" i="108"/>
  <c r="E571" i="107"/>
  <c r="X211" i="104"/>
  <c r="E2692" i="108"/>
  <c r="E1708" i="107"/>
  <c r="X210" i="104"/>
  <c r="E2693" i="108"/>
  <c r="E1933" i="107"/>
  <c r="AA221" i="104"/>
  <c r="E3059" i="108"/>
  <c r="E1044" i="107"/>
  <c r="L226" i="104"/>
  <c r="E1235" i="108"/>
  <c r="E2700" i="107"/>
  <c r="I209" i="104"/>
  <c r="E869" i="108"/>
  <c r="E478" i="107"/>
  <c r="O210" i="104"/>
  <c r="E1598" i="108"/>
  <c r="E1132" i="107"/>
  <c r="AG229" i="104"/>
  <c r="E3789" i="108"/>
  <c r="E315" i="107"/>
  <c r="R228" i="104"/>
  <c r="E1964" i="108"/>
  <c r="E2168" i="107"/>
  <c r="F215" i="104"/>
  <c r="E504" i="108"/>
  <c r="E691" i="107"/>
  <c r="AD215" i="104"/>
  <c r="E3423" i="108"/>
  <c r="E435" i="107"/>
  <c r="U229" i="104"/>
  <c r="E2332" i="108"/>
  <c r="E3102" i="107"/>
  <c r="AM215" i="104"/>
  <c r="E1709" i="107"/>
  <c r="E4518" i="108"/>
  <c r="E139" i="108"/>
  <c r="C207" i="104"/>
  <c r="E1385" i="107"/>
  <c r="AJ222" i="104"/>
  <c r="E2975" i="107"/>
  <c r="E4153" i="108"/>
  <c r="AJ212" i="104"/>
  <c r="E4154" i="108"/>
  <c r="E2699" i="107"/>
  <c r="AM217" i="104"/>
  <c r="E1823" i="107"/>
  <c r="E4519" i="108"/>
  <c r="U223" i="104"/>
  <c r="E2333" i="108"/>
  <c r="E2980" i="107"/>
  <c r="AD229" i="104"/>
  <c r="E3424" i="108"/>
  <c r="E1218" i="107"/>
  <c r="E505" i="108"/>
  <c r="F212" i="104"/>
  <c r="E389" i="107"/>
  <c r="C206" i="104"/>
  <c r="K11" i="104"/>
  <c r="E140" i="108"/>
  <c r="E1310" i="107"/>
  <c r="R227" i="104"/>
  <c r="E1965" i="108"/>
  <c r="E2043" i="107"/>
  <c r="AG226" i="104"/>
  <c r="E3790" i="108"/>
  <c r="E763" i="107"/>
  <c r="O204" i="104"/>
  <c r="I15" i="104"/>
  <c r="E1599" i="108"/>
  <c r="E761" i="107"/>
  <c r="I214" i="104"/>
  <c r="E870" i="108"/>
  <c r="E617" i="107"/>
  <c r="L214" i="104"/>
  <c r="E1236" i="108"/>
  <c r="E2171" i="107"/>
  <c r="AA222" i="104"/>
  <c r="E3060" i="108"/>
  <c r="E1133" i="107"/>
  <c r="X224" i="104"/>
  <c r="E2694" i="108"/>
  <c r="E2169" i="107"/>
  <c r="AA219" i="104"/>
  <c r="E3061" i="108"/>
  <c r="E891" i="107"/>
  <c r="I219" i="104"/>
  <c r="E871" i="108"/>
  <c r="E762" i="107"/>
  <c r="O218" i="104"/>
  <c r="E1600" i="108"/>
  <c r="E2170" i="107"/>
  <c r="F223" i="104"/>
  <c r="E506" i="108"/>
  <c r="E1046" i="107"/>
  <c r="X232" i="104"/>
  <c r="E2695" i="108"/>
  <c r="E2549" i="107"/>
  <c r="L208" i="104"/>
  <c r="E1237" i="108"/>
  <c r="E1712" i="107"/>
  <c r="AG220" i="104"/>
  <c r="E3791" i="108"/>
  <c r="E1171" i="107"/>
  <c r="R221" i="104"/>
  <c r="E1966" i="108"/>
  <c r="E1311" i="107"/>
  <c r="E141" i="108"/>
  <c r="C218" i="104"/>
  <c r="E2045" i="107"/>
  <c r="AD226" i="104"/>
  <c r="E3425" i="108"/>
  <c r="E1045" i="107"/>
  <c r="U230" i="104"/>
  <c r="E2334" i="108"/>
  <c r="E3103" i="107"/>
  <c r="AM230" i="104"/>
  <c r="E2550" i="107"/>
  <c r="E4520" i="108"/>
  <c r="AJ203" i="104"/>
  <c r="H22" i="104"/>
  <c r="E2044" i="107"/>
  <c r="E4155" i="108"/>
  <c r="AJ223" i="104"/>
  <c r="E4156" i="108"/>
  <c r="E2979" i="107"/>
  <c r="AM225" i="104"/>
  <c r="E2172" i="107"/>
  <c r="E4521" i="108"/>
  <c r="U210" i="104"/>
  <c r="E2335" i="108"/>
  <c r="E2704" i="107"/>
  <c r="AD220" i="104"/>
  <c r="E3426" i="108"/>
  <c r="E527" i="107"/>
  <c r="E507" i="108"/>
  <c r="F228" i="104"/>
  <c r="E1476" i="107"/>
  <c r="C210" i="104"/>
  <c r="E142" i="108"/>
  <c r="E1710" i="107"/>
  <c r="R233" i="104"/>
  <c r="E1967" i="108"/>
  <c r="E1313" i="107"/>
  <c r="AG213" i="104"/>
  <c r="E3792" i="108"/>
  <c r="E1169" i="107"/>
  <c r="L233" i="104"/>
  <c r="E1238" i="108"/>
  <c r="E3210" i="107"/>
  <c r="X225" i="104"/>
  <c r="E2696" i="108"/>
  <c r="E2282" i="107"/>
  <c r="O226" i="104"/>
  <c r="E1601" i="108"/>
  <c r="E2977" i="107"/>
  <c r="I230" i="104"/>
  <c r="E872" i="108"/>
  <c r="E1711" i="107"/>
  <c r="AA224" i="104"/>
  <c r="E3062" i="108"/>
  <c r="E1386" i="107"/>
  <c r="AA225" i="104"/>
  <c r="E3063" i="108"/>
  <c r="E1477" i="107"/>
  <c r="O212" i="104"/>
  <c r="E1602" i="108"/>
  <c r="E1312" i="107"/>
  <c r="X217" i="104"/>
  <c r="E2697" i="108"/>
  <c r="E2046" i="107"/>
  <c r="L227" i="104"/>
  <c r="E1239" i="108"/>
  <c r="E2702" i="107"/>
  <c r="AG227" i="104"/>
  <c r="E3793" i="108"/>
  <c r="E1990" i="107"/>
  <c r="F227" i="104"/>
  <c r="E508" i="108"/>
  <c r="E1387" i="107"/>
  <c r="I225" i="104"/>
  <c r="E873" i="108"/>
  <c r="E1314" i="107"/>
  <c r="R226" i="104"/>
  <c r="E1968" i="108"/>
  <c r="E1934" i="107"/>
  <c r="E143" i="108"/>
  <c r="C215" i="104"/>
  <c r="E1824" i="107"/>
  <c r="AD213" i="104"/>
  <c r="E3427" i="108"/>
  <c r="E312" i="107"/>
  <c r="U204" i="104"/>
  <c r="I17" i="104"/>
  <c r="E2336" i="108"/>
  <c r="E2284" i="107"/>
  <c r="AM226" i="104"/>
  <c r="E2173" i="107"/>
  <c r="E4522" i="108"/>
  <c r="AJ213" i="104"/>
  <c r="E2701" i="107"/>
  <c r="E4157" i="108"/>
  <c r="AJ207" i="104"/>
  <c r="E4158" i="108"/>
  <c r="E2551" i="107"/>
  <c r="AM221" i="104"/>
  <c r="E1935" i="107"/>
  <c r="E4523" i="108"/>
  <c r="C225" i="104"/>
  <c r="E144" i="108"/>
  <c r="E2414" i="107"/>
  <c r="R232" i="104"/>
  <c r="E1969" i="108"/>
  <c r="E2174" i="107"/>
  <c r="E509" i="108"/>
  <c r="F233" i="104"/>
  <c r="E1713" i="107"/>
  <c r="U215" i="104"/>
  <c r="E2337" i="108"/>
  <c r="E2848" i="107"/>
  <c r="AD227" i="104"/>
  <c r="E3428" i="108"/>
  <c r="E1134" i="107"/>
  <c r="I232" i="104"/>
  <c r="E874" i="108"/>
  <c r="E1825" i="107"/>
  <c r="AG231" i="104"/>
  <c r="E3794" i="108"/>
  <c r="E2110" i="107"/>
  <c r="L221" i="104"/>
  <c r="E1240" i="108"/>
  <c r="E2416" i="107"/>
  <c r="X233" i="104"/>
  <c r="E2698" i="108"/>
  <c r="E3301" i="107"/>
  <c r="O228" i="104"/>
  <c r="E1603" i="108"/>
  <c r="E3362" i="107"/>
  <c r="AA217" i="104"/>
  <c r="E3064" i="108"/>
  <c r="E830" i="107"/>
  <c r="O229" i="104"/>
  <c r="E1604" i="108"/>
  <c r="E3451" i="107"/>
  <c r="X229" i="104"/>
  <c r="E2699" i="108"/>
  <c r="E2703" i="107"/>
  <c r="L209" i="104"/>
  <c r="E1241" i="108"/>
  <c r="E1714" i="107"/>
  <c r="AG218" i="104"/>
  <c r="E3795" i="108"/>
  <c r="E638" i="107"/>
  <c r="I221" i="104"/>
  <c r="E875" i="108"/>
  <c r="E892" i="107"/>
  <c r="F213" i="104"/>
  <c r="E510" i="108"/>
  <c r="E390" i="107"/>
  <c r="AA226" i="104"/>
  <c r="E3065" i="108"/>
  <c r="E1936" i="107"/>
  <c r="AD231" i="104"/>
  <c r="E3429" i="108"/>
  <c r="E1388" i="107"/>
  <c r="U224" i="104"/>
  <c r="E2338" i="108"/>
  <c r="E2981" i="107"/>
  <c r="R217" i="104"/>
  <c r="E1970" i="108"/>
  <c r="E963" i="107"/>
  <c r="E145" i="108"/>
  <c r="C226" i="104"/>
  <c r="E2415" i="107"/>
  <c r="AM228" i="104"/>
  <c r="E2283" i="107"/>
  <c r="E4524" i="108"/>
  <c r="AJ208" i="104"/>
  <c r="E2552" i="107"/>
  <c r="E4159" i="108"/>
  <c r="AM212" i="104"/>
  <c r="E1219" i="107"/>
  <c r="E4525" i="108"/>
  <c r="C227" i="104"/>
  <c r="E146" i="108"/>
  <c r="E2417" i="107"/>
  <c r="R204" i="104"/>
  <c r="I16" i="104"/>
  <c r="E1971" i="108"/>
  <c r="E284" i="107"/>
  <c r="AD218" i="104"/>
  <c r="E3430" i="108"/>
  <c r="E479" i="107"/>
  <c r="AA203" i="104"/>
  <c r="H19" i="104"/>
  <c r="E3066" i="108"/>
  <c r="E72" i="107"/>
  <c r="E511" i="108"/>
  <c r="F230" i="104"/>
  <c r="E1596" i="107"/>
  <c r="AJ226" i="104"/>
  <c r="E4160" i="108"/>
  <c r="E3105" i="107"/>
  <c r="U232" i="104"/>
  <c r="E2339" i="108"/>
  <c r="E3211" i="107"/>
  <c r="I226" i="104"/>
  <c r="E876" i="108"/>
  <c r="E1315" i="107"/>
  <c r="AG204" i="104"/>
  <c r="I21" i="104"/>
  <c r="E3796" i="108"/>
  <c r="E1652" i="107"/>
  <c r="L215" i="104"/>
  <c r="E1242" i="108"/>
  <c r="E2175" i="107"/>
  <c r="X213" i="104"/>
  <c r="E2700" i="108"/>
  <c r="E1595" i="107"/>
  <c r="O227" i="104"/>
  <c r="E1605" i="108"/>
  <c r="E3104" i="107"/>
  <c r="O216" i="104"/>
  <c r="E1606" i="108"/>
  <c r="E1826" i="107"/>
  <c r="X209" i="104"/>
  <c r="E2701" i="108"/>
  <c r="E572" i="107"/>
  <c r="L216" i="104"/>
  <c r="E1243" i="108"/>
  <c r="E2176" i="107"/>
  <c r="AG203" i="104"/>
  <c r="H21" i="104"/>
  <c r="E3797" i="108"/>
  <c r="E924" i="107"/>
  <c r="I216" i="104"/>
  <c r="E877" i="108"/>
  <c r="E692" i="107"/>
  <c r="U203" i="104"/>
  <c r="H17" i="104"/>
  <c r="E2340" i="108"/>
  <c r="E2178" i="107"/>
  <c r="AA204" i="104"/>
  <c r="I19" i="104"/>
  <c r="E3067" i="108"/>
  <c r="E179" i="107"/>
  <c r="AD204" i="104"/>
  <c r="I20" i="104"/>
  <c r="E3431" i="108"/>
  <c r="E29" i="107"/>
  <c r="R205" i="104"/>
  <c r="J16" i="104"/>
  <c r="E1972" i="108"/>
  <c r="E347" i="107"/>
  <c r="F221" i="104"/>
  <c r="E512" i="108"/>
  <c r="E893" i="107"/>
  <c r="AJ227" i="104"/>
  <c r="E3106" i="107"/>
  <c r="E4161" i="108"/>
  <c r="E147" i="108"/>
  <c r="C211" i="104"/>
  <c r="E1715" i="107"/>
  <c r="AM222" i="104"/>
  <c r="E1937" i="107"/>
  <c r="E4526" i="108"/>
  <c r="AM211" i="104"/>
  <c r="E831" i="107"/>
  <c r="E4527" i="108"/>
  <c r="C208" i="104"/>
  <c r="E148" i="108"/>
  <c r="E1478" i="107"/>
  <c r="R208" i="104"/>
  <c r="E1973" i="108"/>
  <c r="E573" i="107"/>
  <c r="AD203" i="104"/>
  <c r="H20" i="104"/>
  <c r="E3432" i="108"/>
  <c r="E21" i="107"/>
  <c r="AA208" i="104"/>
  <c r="E3068" i="108"/>
  <c r="E313" i="107"/>
  <c r="I210" i="104"/>
  <c r="E878" i="108"/>
  <c r="E480" i="107"/>
  <c r="AG205" i="104"/>
  <c r="J21" i="104"/>
  <c r="E3798" i="108"/>
  <c r="E259" i="107"/>
  <c r="L231" i="104"/>
  <c r="E1244" i="108"/>
  <c r="E2849" i="107"/>
  <c r="X207" i="104"/>
  <c r="E2702" i="108"/>
  <c r="E1220" i="107"/>
  <c r="O220" i="104"/>
  <c r="E1607" i="108"/>
  <c r="E2285" i="107"/>
  <c r="E513" i="108"/>
  <c r="F205" i="104"/>
  <c r="J12" i="104"/>
  <c r="E135" i="107"/>
  <c r="AJ214" i="104"/>
  <c r="E4162" i="108"/>
  <c r="E2705" i="107"/>
  <c r="U233" i="104"/>
  <c r="E2341" i="108"/>
  <c r="E3363" i="107"/>
  <c r="AJ215" i="104"/>
  <c r="E2706" i="107"/>
  <c r="E4163" i="108"/>
  <c r="O230" i="104"/>
  <c r="E1608" i="108"/>
  <c r="E3452" i="107"/>
  <c r="X226" i="104"/>
  <c r="E2703" i="108"/>
  <c r="E2286" i="107"/>
  <c r="F222" i="104"/>
  <c r="E514" i="108"/>
  <c r="E894" i="107"/>
  <c r="E2342" i="108"/>
  <c r="E3271" i="107"/>
  <c r="U227" i="93"/>
  <c r="L232" i="104"/>
  <c r="E1245" i="108"/>
  <c r="E2851" i="107"/>
  <c r="AG232" i="104"/>
  <c r="E3799" i="108"/>
  <c r="E1047" i="107"/>
  <c r="I227" i="104"/>
  <c r="E879" i="108"/>
  <c r="E1316" i="107"/>
  <c r="AA228" i="104"/>
  <c r="E3069" i="108"/>
  <c r="E2177" i="107"/>
  <c r="AD205" i="104"/>
  <c r="J20" i="104"/>
  <c r="E3433" i="108"/>
  <c r="E66" i="107"/>
  <c r="R230" i="104"/>
  <c r="E1974" i="108"/>
  <c r="E2418" i="107"/>
  <c r="E149" i="108"/>
  <c r="C209" i="104"/>
  <c r="E1597" i="107"/>
  <c r="AM218" i="104"/>
  <c r="E1827" i="107"/>
  <c r="E4528" i="108"/>
  <c r="AM219" i="104"/>
  <c r="E1828" i="107"/>
  <c r="E4529" i="108"/>
  <c r="C231" i="104"/>
  <c r="E150" i="108"/>
  <c r="E2707" i="107"/>
  <c r="R231" i="104"/>
  <c r="E1975" i="108"/>
  <c r="E2419" i="107"/>
  <c r="AD232" i="104"/>
  <c r="E3434" i="108"/>
  <c r="E1389" i="107"/>
  <c r="E2343" i="108"/>
  <c r="E2771" i="107"/>
  <c r="U211" i="93"/>
  <c r="E515" i="108"/>
  <c r="F225" i="104"/>
  <c r="E1221" i="107"/>
  <c r="AA223" i="104"/>
  <c r="E3070" i="108"/>
  <c r="E1222" i="107"/>
  <c r="I228" i="104"/>
  <c r="E880" i="108"/>
  <c r="E1479" i="107"/>
  <c r="AG228" i="104"/>
  <c r="E3800" i="108"/>
  <c r="E2109" i="107"/>
  <c r="L224" i="104"/>
  <c r="E1246" i="108"/>
  <c r="E2555" i="107"/>
  <c r="X227" i="104"/>
  <c r="E2704" i="108"/>
  <c r="E2553" i="107"/>
  <c r="O231" i="104"/>
  <c r="E1609" i="108"/>
  <c r="E3453" i="107"/>
  <c r="AJ219" i="104"/>
  <c r="E4164" i="108"/>
  <c r="E2850" i="107"/>
  <c r="AJ232" i="104"/>
  <c r="E3302" i="107"/>
  <c r="E4165" i="108"/>
  <c r="X230" i="104"/>
  <c r="E2705" i="108"/>
  <c r="E2179" i="107"/>
  <c r="E1247" i="108"/>
  <c r="E2855" i="107"/>
  <c r="L225" i="93"/>
  <c r="F229" i="104"/>
  <c r="E516" i="108"/>
  <c r="E1480" i="107"/>
  <c r="E2344" i="108"/>
  <c r="E3270" i="107"/>
  <c r="U226" i="93"/>
  <c r="O232" i="104"/>
  <c r="E1610" i="108"/>
  <c r="E3454" i="107"/>
  <c r="AG209" i="104"/>
  <c r="E3801" i="108"/>
  <c r="E2629" i="107"/>
  <c r="I217" i="104"/>
  <c r="E881" i="108"/>
  <c r="E693" i="107"/>
  <c r="AA215" i="104"/>
  <c r="E3071" i="108"/>
  <c r="E694" i="107"/>
  <c r="AD228" i="104"/>
  <c r="E3435" i="108"/>
  <c r="E1135" i="107"/>
  <c r="R229" i="104"/>
  <c r="E1976" i="108"/>
  <c r="E2180" i="107"/>
  <c r="E151" i="108"/>
  <c r="C230" i="104"/>
  <c r="E2554" i="107"/>
  <c r="AM207" i="104"/>
  <c r="E436" i="107"/>
  <c r="E4530" i="108"/>
  <c r="E2345" i="108"/>
  <c r="E3342" i="107"/>
  <c r="U228" i="93"/>
  <c r="F217" i="93"/>
  <c r="E517" i="108"/>
  <c r="E764" i="107"/>
  <c r="E1248" i="108"/>
  <c r="E1048" i="107"/>
  <c r="L203" i="93"/>
  <c r="H14" i="93"/>
  <c r="AM232" i="104"/>
  <c r="E2982" i="107"/>
  <c r="E4531" i="108"/>
  <c r="E152" i="108"/>
  <c r="E2854" i="107"/>
  <c r="C229" i="93"/>
  <c r="R223" i="93"/>
  <c r="E1977" i="108"/>
  <c r="E2047" i="107"/>
  <c r="AD209" i="104"/>
  <c r="E3436" i="108"/>
  <c r="E222" i="107"/>
  <c r="E3072" i="108"/>
  <c r="E1481" i="107"/>
  <c r="AA222" i="93"/>
  <c r="E882" i="108"/>
  <c r="E528" i="107"/>
  <c r="I214" i="93"/>
  <c r="E3802" i="108"/>
  <c r="E3214" i="107"/>
  <c r="AG226" i="93"/>
  <c r="O233" i="104"/>
  <c r="E1611" i="108"/>
  <c r="E3455" i="107"/>
  <c r="X228" i="104"/>
  <c r="E2706" i="108"/>
  <c r="E2852" i="107"/>
  <c r="AJ233" i="104"/>
  <c r="E4166" i="108"/>
  <c r="E3364" i="107"/>
  <c r="E3215" i="107"/>
  <c r="E4167" i="108"/>
  <c r="AJ224" i="93"/>
  <c r="E2707" i="108"/>
  <c r="E2558" i="107"/>
  <c r="X224" i="93"/>
  <c r="E3437" i="108"/>
  <c r="E285" i="107"/>
  <c r="AD210" i="93"/>
  <c r="E3803" i="108"/>
  <c r="E3457" i="107"/>
  <c r="AG231" i="93"/>
  <c r="E883" i="108"/>
  <c r="E81" i="107"/>
  <c r="I204" i="93"/>
  <c r="I13" i="93"/>
  <c r="E3073" i="108"/>
  <c r="E1390" i="107"/>
  <c r="AA218" i="93"/>
  <c r="E153" i="108"/>
  <c r="E1829" i="107"/>
  <c r="C214" i="93"/>
  <c r="E1249" i="108"/>
  <c r="E2984" i="107"/>
  <c r="L229" i="93"/>
  <c r="F203" i="93"/>
  <c r="H12" i="93"/>
  <c r="E518" i="108"/>
  <c r="E80" i="107"/>
  <c r="E2346" i="108"/>
  <c r="E3344" i="107"/>
  <c r="U229" i="93"/>
  <c r="O232" i="93"/>
  <c r="E1612" i="108"/>
  <c r="E3456" i="107"/>
  <c r="R205" i="93"/>
  <c r="J16" i="93"/>
  <c r="E1978" i="108"/>
  <c r="E964" i="107"/>
  <c r="E4532" i="108"/>
  <c r="E695" i="107"/>
  <c r="AM205" i="93"/>
  <c r="J23" i="93"/>
  <c r="R211" i="93"/>
  <c r="E1979" i="108"/>
  <c r="E1317" i="107"/>
  <c r="O224" i="93"/>
  <c r="E1613" i="108"/>
  <c r="E2708" i="107"/>
  <c r="F210" i="93"/>
  <c r="E519" i="108"/>
  <c r="E348" i="107"/>
  <c r="E1482" i="107"/>
  <c r="E4533" i="108"/>
  <c r="AM216" i="93"/>
  <c r="E2347" i="108"/>
  <c r="E1938" i="107"/>
  <c r="U203" i="93"/>
  <c r="H17" i="93"/>
  <c r="E1250" i="108"/>
  <c r="E2421" i="107"/>
  <c r="L214" i="93"/>
  <c r="E154" i="108"/>
  <c r="E2289" i="107"/>
  <c r="C222" i="93"/>
  <c r="E3074" i="108"/>
  <c r="E1049" i="107"/>
  <c r="AA210" i="93"/>
  <c r="E884" i="108"/>
  <c r="E437" i="107"/>
  <c r="I210" i="93"/>
  <c r="E3804" i="108"/>
  <c r="E3458" i="107"/>
  <c r="AG230" i="93"/>
  <c r="E3438" i="108"/>
  <c r="E482" i="107"/>
  <c r="AD217" i="93"/>
  <c r="E2708" i="108"/>
  <c r="E2288" i="107"/>
  <c r="X220" i="93"/>
  <c r="E4168" i="108"/>
  <c r="E3303" i="107"/>
  <c r="AJ228" i="93"/>
  <c r="O222" i="93"/>
  <c r="E1614" i="108"/>
  <c r="E2559" i="107"/>
  <c r="R219" i="93"/>
  <c r="E1980" i="108"/>
  <c r="E1830" i="107"/>
  <c r="E3108" i="107"/>
  <c r="E4169" i="108"/>
  <c r="AJ211" i="93"/>
  <c r="E2709" i="108"/>
  <c r="E2856" i="107"/>
  <c r="X230" i="93"/>
  <c r="E3439" i="108"/>
  <c r="E896" i="107"/>
  <c r="AD225" i="93"/>
  <c r="E3805" i="108"/>
  <c r="E3459" i="107"/>
  <c r="AG229" i="93"/>
  <c r="E885" i="108"/>
  <c r="E1716" i="107"/>
  <c r="I228" i="93"/>
  <c r="E3075" i="108"/>
  <c r="E1483" i="107"/>
  <c r="AA220" i="93"/>
  <c r="E155" i="108"/>
  <c r="E1598" i="107"/>
  <c r="C205" i="93"/>
  <c r="J11" i="93"/>
  <c r="E1251" i="108"/>
  <c r="E2857" i="107"/>
  <c r="L226" i="93"/>
  <c r="E2348" i="108"/>
  <c r="E2181" i="107"/>
  <c r="U204" i="93"/>
  <c r="I17" i="93"/>
  <c r="E4534" i="108"/>
  <c r="E438" i="107"/>
  <c r="AM203" i="93"/>
  <c r="H23" i="93"/>
  <c r="F226" i="93"/>
  <c r="E520" i="108"/>
  <c r="E1391" i="107"/>
  <c r="F218" i="93"/>
  <c r="E521" i="108"/>
  <c r="E832" i="107"/>
  <c r="R225" i="93"/>
  <c r="E1981" i="108"/>
  <c r="E2182" i="107"/>
  <c r="O205" i="93"/>
  <c r="J15" i="93"/>
  <c r="E1615" i="108"/>
  <c r="E1392" i="107"/>
  <c r="E696" i="107"/>
  <c r="E4535" i="108"/>
  <c r="AM206" i="93"/>
  <c r="K23" i="93"/>
  <c r="E2349" i="108"/>
  <c r="E3176" i="107"/>
  <c r="U220" i="93"/>
  <c r="E1252" i="108"/>
  <c r="E2562" i="107"/>
  <c r="L217" i="93"/>
  <c r="E156" i="108"/>
  <c r="E1939" i="107"/>
  <c r="C216" i="93"/>
  <c r="E3076" i="108"/>
  <c r="E1940" i="107"/>
  <c r="AA227" i="93"/>
  <c r="E886" i="108"/>
  <c r="E897" i="107"/>
  <c r="I219" i="93"/>
  <c r="E3806" i="108"/>
  <c r="E3460" i="107"/>
  <c r="AG228" i="93"/>
  <c r="E3440" i="108"/>
  <c r="E1050" i="107"/>
  <c r="AD226" i="93"/>
  <c r="E2710" i="108"/>
  <c r="E2709" i="107"/>
  <c r="X229" i="93"/>
  <c r="E4170" i="108"/>
  <c r="E3109" i="107"/>
  <c r="AJ214" i="93"/>
  <c r="O211" i="93"/>
  <c r="E1616" i="108"/>
  <c r="E1831" i="107"/>
  <c r="R209" i="93"/>
  <c r="E1982" i="108"/>
  <c r="E1223" i="107"/>
  <c r="E3110" i="107"/>
  <c r="E4171" i="108"/>
  <c r="AJ213" i="93"/>
  <c r="E2711" i="108"/>
  <c r="E2560" i="107"/>
  <c r="X223" i="93"/>
  <c r="E3441" i="108"/>
  <c r="E1484" i="107"/>
  <c r="AD229" i="93"/>
  <c r="E3807" i="108"/>
  <c r="E3461" i="107"/>
  <c r="AG232" i="93"/>
  <c r="E887" i="108"/>
  <c r="E1136" i="107"/>
  <c r="I220" i="93"/>
  <c r="E3077" i="108"/>
  <c r="E965" i="107"/>
  <c r="AA206" i="93"/>
  <c r="K19" i="93"/>
  <c r="E157" i="108"/>
  <c r="E2183" i="107"/>
  <c r="C219" i="93"/>
  <c r="E1253" i="108"/>
  <c r="E2710" i="107"/>
  <c r="L223" i="93"/>
  <c r="E2350" i="108"/>
  <c r="E2917" i="107"/>
  <c r="U213" i="93"/>
  <c r="E4536" i="108"/>
  <c r="E2561" i="107"/>
  <c r="AM231" i="93"/>
  <c r="F219" i="93"/>
  <c r="E522" i="108"/>
  <c r="E833" i="107"/>
  <c r="E2858" i="107"/>
  <c r="E4537" i="108"/>
  <c r="AM232" i="93"/>
  <c r="E2351" i="108"/>
  <c r="E3173" i="107"/>
  <c r="U222" i="93"/>
  <c r="E1254" i="108"/>
  <c r="E2985" i="107"/>
  <c r="L228" i="93"/>
  <c r="E158" i="108"/>
  <c r="E1393" i="107"/>
  <c r="C203" i="93"/>
  <c r="H11" i="93"/>
  <c r="E3078" i="108"/>
  <c r="E1137" i="107"/>
  <c r="AA212" i="93"/>
  <c r="E888" i="108"/>
  <c r="E576" i="107"/>
  <c r="I215" i="93"/>
  <c r="E3808" i="108"/>
  <c r="E1599" i="107"/>
  <c r="AG222" i="93"/>
  <c r="E3442" i="108"/>
  <c r="E529" i="107"/>
  <c r="AD218" i="93"/>
  <c r="E2712" i="108"/>
  <c r="E2290" i="107"/>
  <c r="X219" i="93"/>
  <c r="E4172" i="108"/>
  <c r="E3216" i="107"/>
  <c r="AJ226" i="93"/>
  <c r="F214" i="93"/>
  <c r="E523" i="108"/>
  <c r="E575" i="107"/>
  <c r="R213" i="93"/>
  <c r="E1983" i="108"/>
  <c r="E1485" i="107"/>
  <c r="O213" i="93"/>
  <c r="E1617" i="108"/>
  <c r="E2048" i="107"/>
  <c r="O216" i="93"/>
  <c r="E1618" i="108"/>
  <c r="E2184" i="107"/>
  <c r="R220" i="93"/>
  <c r="E1984" i="108"/>
  <c r="E1832" i="107"/>
  <c r="F215" i="93"/>
  <c r="E524" i="108"/>
  <c r="E697" i="107"/>
  <c r="E2859" i="107"/>
  <c r="E4173" i="108"/>
  <c r="AJ204" i="93"/>
  <c r="I22" i="93"/>
  <c r="E2713" i="108"/>
  <c r="E2563" i="107"/>
  <c r="X225" i="93"/>
  <c r="E3443" i="108"/>
  <c r="E349" i="107"/>
  <c r="AD213" i="93"/>
  <c r="E3809" i="108"/>
  <c r="E391" i="107"/>
  <c r="AG206" i="93"/>
  <c r="K21" i="93"/>
  <c r="E889" i="108"/>
  <c r="E1318" i="107"/>
  <c r="I224" i="93"/>
  <c r="E3079" i="108"/>
  <c r="E967" i="107"/>
  <c r="AA207" i="93"/>
  <c r="E159" i="108"/>
  <c r="E1600" i="107"/>
  <c r="C206" i="93"/>
  <c r="K11" i="93"/>
  <c r="E1255" i="108"/>
  <c r="E2564" i="107"/>
  <c r="L218" i="93"/>
  <c r="E2352" i="108"/>
  <c r="E3345" i="107"/>
  <c r="U231" i="93"/>
  <c r="E4538" i="108"/>
  <c r="E966" i="107"/>
  <c r="AM207" i="93"/>
  <c r="F221" i="93"/>
  <c r="E525" i="108"/>
  <c r="E1052" i="107"/>
  <c r="R208" i="93"/>
  <c r="E1985" i="108"/>
  <c r="E1139" i="107"/>
  <c r="O204" i="93"/>
  <c r="I15" i="93"/>
  <c r="E1619" i="108"/>
  <c r="E1138" i="107"/>
  <c r="E1051" i="107"/>
  <c r="E4539" i="108"/>
  <c r="AM210" i="93"/>
  <c r="E2353" i="108"/>
  <c r="E3346" i="107"/>
  <c r="U232" i="93"/>
  <c r="E1256" i="108"/>
  <c r="E2712" i="107"/>
  <c r="L220" i="93"/>
  <c r="E160" i="108"/>
  <c r="E1601" i="107"/>
  <c r="C207" i="93"/>
  <c r="E3080" i="108"/>
  <c r="E968" i="107"/>
  <c r="AA208" i="93"/>
  <c r="E890" i="108"/>
  <c r="E439" i="107"/>
  <c r="I211" i="93"/>
  <c r="E3810" i="108"/>
  <c r="E1224" i="107"/>
  <c r="AG215" i="93"/>
  <c r="E3444" i="108"/>
  <c r="E350" i="107"/>
  <c r="AD214" i="93"/>
  <c r="E2714" i="108"/>
  <c r="E2711" i="107"/>
  <c r="X228" i="93"/>
  <c r="E4174" i="108"/>
  <c r="E2986" i="107"/>
  <c r="AJ206" i="93"/>
  <c r="K22" i="93"/>
  <c r="O207" i="93"/>
  <c r="E1620" i="108"/>
  <c r="E1486" i="107"/>
  <c r="R228" i="93"/>
  <c r="E1986" i="108"/>
  <c r="E2291" i="107"/>
  <c r="E3111" i="107"/>
  <c r="E4175" i="108"/>
  <c r="AJ215" i="93"/>
  <c r="E2715" i="108"/>
  <c r="E1717" i="107"/>
  <c r="X206" i="93"/>
  <c r="K18" i="93"/>
  <c r="E3445" i="108"/>
  <c r="E530" i="107"/>
  <c r="AD219" i="93"/>
  <c r="E3811" i="108"/>
  <c r="E2422" i="107"/>
  <c r="AG225" i="93"/>
  <c r="E891" i="108"/>
  <c r="E1140" i="107"/>
  <c r="I221" i="93"/>
  <c r="E3081" i="108"/>
  <c r="E1487" i="107"/>
  <c r="AA221" i="93"/>
  <c r="E161" i="108"/>
  <c r="E2987" i="107"/>
  <c r="C230" i="93"/>
  <c r="E1257" i="108"/>
  <c r="E3113" i="107"/>
  <c r="L231" i="93"/>
  <c r="E2354" i="108"/>
  <c r="E3343" i="107"/>
  <c r="U230" i="93"/>
  <c r="E4540" i="108"/>
  <c r="E1053" i="107"/>
  <c r="AM211" i="93"/>
  <c r="F229" i="93"/>
  <c r="E526" i="108"/>
  <c r="E1602" i="107"/>
  <c r="F231" i="93"/>
  <c r="E527" i="108"/>
  <c r="E1942" i="107"/>
  <c r="R230" i="93"/>
  <c r="E1987" i="108"/>
  <c r="E2565" i="107"/>
  <c r="O225" i="93"/>
  <c r="E1621" i="108"/>
  <c r="E2713" i="107"/>
  <c r="E2292" i="107"/>
  <c r="E4541" i="108"/>
  <c r="AM228" i="93"/>
  <c r="E2355" i="108"/>
  <c r="E3174" i="107"/>
  <c r="U224" i="93"/>
  <c r="E1258" i="108"/>
  <c r="E2861" i="107"/>
  <c r="L224" i="93"/>
  <c r="E162" i="108"/>
  <c r="E3112" i="107"/>
  <c r="C231" i="93"/>
  <c r="E3082" i="108"/>
  <c r="E3409" i="107"/>
  <c r="AA232" i="93"/>
  <c r="E892" i="108"/>
  <c r="E1718" i="107"/>
  <c r="I231" i="93"/>
  <c r="E3812" i="108"/>
  <c r="E3366" i="107"/>
  <c r="AG227" i="93"/>
  <c r="E3446" i="108"/>
  <c r="E1225" i="107"/>
  <c r="AD228" i="93"/>
  <c r="E2716" i="108"/>
  <c r="E1941" i="107"/>
  <c r="X210" i="93"/>
  <c r="E4176" i="108"/>
  <c r="E3365" i="107"/>
  <c r="AJ231" i="93"/>
  <c r="O229" i="93"/>
  <c r="E1622" i="108"/>
  <c r="E2860" i="107"/>
  <c r="R226" i="93"/>
  <c r="E1988" i="108"/>
  <c r="E2187" i="107"/>
  <c r="E3304" i="107"/>
  <c r="E4177" i="108"/>
  <c r="AJ230" i="93"/>
  <c r="E2717" i="108"/>
  <c r="E2566" i="107"/>
  <c r="X226" i="93"/>
  <c r="E3447" i="108"/>
  <c r="E2293" i="107"/>
  <c r="AD232" i="93"/>
  <c r="E3813" i="108"/>
  <c r="E1054" i="107"/>
  <c r="AG214" i="93"/>
  <c r="E893" i="108"/>
  <c r="E1488" i="107"/>
  <c r="I226" i="93"/>
  <c r="E3083" i="108"/>
  <c r="E2423" i="107"/>
  <c r="AA229" i="93"/>
  <c r="E163" i="108"/>
  <c r="E2185" i="107"/>
  <c r="C220" i="93"/>
  <c r="E1259" i="108"/>
  <c r="E2714" i="107"/>
  <c r="L222" i="93"/>
  <c r="E2356" i="108"/>
  <c r="E2557" i="107"/>
  <c r="U209" i="93"/>
  <c r="E4542" i="108"/>
  <c r="E1943" i="107"/>
  <c r="AM226" i="93"/>
  <c r="F225" i="93"/>
  <c r="E528" i="108"/>
  <c r="E1319" i="107"/>
  <c r="E1719" i="107"/>
  <c r="E4543" i="108"/>
  <c r="AM223" i="93"/>
  <c r="E2357" i="108"/>
  <c r="E2420" i="107"/>
  <c r="U206" i="93"/>
  <c r="K17" i="93"/>
  <c r="E1260" i="108"/>
  <c r="E3117" i="107"/>
  <c r="L232" i="93"/>
  <c r="E164" i="108"/>
  <c r="E1603" i="107"/>
  <c r="C208" i="93"/>
  <c r="E3084" i="108"/>
  <c r="E1720" i="107"/>
  <c r="AA225" i="93"/>
  <c r="E894" i="108"/>
  <c r="E1604" i="107"/>
  <c r="I227" i="93"/>
  <c r="E3814" i="108"/>
  <c r="E1834" i="107"/>
  <c r="AG224" i="93"/>
  <c r="E3448" i="108"/>
  <c r="E1489" i="107"/>
  <c r="AD230" i="93"/>
  <c r="E2718" i="108"/>
  <c r="E2188" i="107"/>
  <c r="X216" i="93"/>
  <c r="E4178" i="108"/>
  <c r="E3114" i="107"/>
  <c r="AJ210" i="93"/>
  <c r="F227" i="93"/>
  <c r="E529" i="108"/>
  <c r="E1394" i="107"/>
  <c r="R221" i="93"/>
  <c r="E1989" i="108"/>
  <c r="E1833" i="107"/>
  <c r="O217" i="93"/>
  <c r="E1623" i="108"/>
  <c r="E2186" i="107"/>
  <c r="O226" i="93"/>
  <c r="E1624" i="108"/>
  <c r="E2715" i="107"/>
  <c r="R227" i="93"/>
  <c r="E1990" i="108"/>
  <c r="E2189" i="107"/>
  <c r="F224" i="93"/>
  <c r="E530" i="108"/>
  <c r="E1227" i="107"/>
  <c r="E3116" i="107"/>
  <c r="E4179" i="108"/>
  <c r="AJ212" i="93"/>
  <c r="E2719" i="108"/>
  <c r="E3115" i="107"/>
  <c r="X231" i="93"/>
  <c r="E3449" i="108"/>
  <c r="E1226" i="107"/>
  <c r="AD227" i="93"/>
  <c r="E3815" i="108"/>
  <c r="E1491" i="107"/>
  <c r="AG220" i="93"/>
  <c r="E895" i="108"/>
  <c r="E1320" i="107"/>
  <c r="I223" i="93"/>
  <c r="E3085" i="108"/>
  <c r="E2716" i="107"/>
  <c r="AA230" i="93"/>
  <c r="E165" i="108"/>
  <c r="E2294" i="107"/>
  <c r="C223" i="93"/>
  <c r="E1261" i="108"/>
  <c r="E2717" i="107"/>
  <c r="L219" i="93"/>
  <c r="E2358" i="108"/>
  <c r="E2556" i="107"/>
  <c r="U208" i="93"/>
  <c r="E4544" i="108"/>
  <c r="E1490" i="107"/>
  <c r="AM218" i="93"/>
  <c r="F222" i="93"/>
  <c r="E531" i="108"/>
  <c r="E1141" i="107"/>
  <c r="R231" i="93"/>
  <c r="E1991" i="108"/>
  <c r="E2719" i="107"/>
  <c r="E1395" i="107"/>
  <c r="E4545" i="108"/>
  <c r="AM215" i="93"/>
  <c r="E2359" i="108"/>
  <c r="E3272" i="107"/>
  <c r="U225" i="93"/>
  <c r="E1262" i="108"/>
  <c r="E1944" i="107"/>
  <c r="L207" i="93"/>
  <c r="E166" i="108"/>
  <c r="E2049" i="107"/>
  <c r="C218" i="93"/>
  <c r="E3086" i="108"/>
  <c r="E1835" i="107"/>
  <c r="AA226" i="93"/>
  <c r="E896" i="108"/>
  <c r="E392" i="107"/>
  <c r="I209" i="93"/>
  <c r="E3816" i="108"/>
  <c r="E1492" i="107"/>
  <c r="AG219" i="93"/>
  <c r="E3450" i="108"/>
  <c r="E698" i="107"/>
  <c r="AD223" i="93"/>
  <c r="E2720" i="108"/>
  <c r="E3305" i="107"/>
  <c r="X232" i="93"/>
  <c r="E4180" i="108"/>
  <c r="E2988" i="107"/>
  <c r="AJ207" i="93"/>
  <c r="O231" i="93"/>
  <c r="E1625" i="108"/>
  <c r="E3118" i="107"/>
  <c r="O227" i="93"/>
  <c r="E1626" i="108"/>
  <c r="E2718" i="107"/>
  <c r="R206" i="93"/>
  <c r="K16" i="93"/>
  <c r="E1992" i="108"/>
  <c r="E1055" i="107"/>
  <c r="E2989" i="107"/>
  <c r="E4181" i="108"/>
  <c r="AJ208" i="93"/>
  <c r="E2721" i="108"/>
  <c r="E2190" i="107"/>
  <c r="X214" i="93"/>
  <c r="E3451" i="108"/>
  <c r="E834" i="107"/>
  <c r="AD224" i="93"/>
  <c r="E3817" i="108"/>
  <c r="E898" i="107"/>
  <c r="AG211" i="93"/>
  <c r="E897" i="108"/>
  <c r="E699" i="107"/>
  <c r="I216" i="93"/>
  <c r="E3087" i="108"/>
  <c r="E1228" i="107"/>
  <c r="AA215" i="93"/>
  <c r="E167" i="108"/>
  <c r="E1606" i="107"/>
  <c r="C209" i="93"/>
  <c r="E1263" i="108"/>
  <c r="E2295" i="107"/>
  <c r="L211" i="93"/>
  <c r="E2360" i="108"/>
  <c r="E3212" i="107"/>
  <c r="U217" i="93"/>
  <c r="E4546" i="108"/>
  <c r="E1605" i="107"/>
  <c r="AM220" i="93"/>
  <c r="F209" i="93"/>
  <c r="E532" i="108"/>
  <c r="E316" i="107"/>
  <c r="F212" i="93"/>
  <c r="E533" i="108"/>
  <c r="E483" i="107"/>
  <c r="R212" i="93"/>
  <c r="E1993" i="108"/>
  <c r="E1321" i="107"/>
  <c r="O219" i="93"/>
  <c r="E1627" i="108"/>
  <c r="E2424" i="107"/>
  <c r="E1837" i="107"/>
  <c r="E4547" i="108"/>
  <c r="AM224" i="93"/>
  <c r="E2361" i="108"/>
  <c r="E3043" i="107"/>
  <c r="U215" i="93"/>
  <c r="E1264" i="108"/>
  <c r="E2426" i="107"/>
  <c r="L215" i="93"/>
  <c r="E168" i="108"/>
  <c r="E1838" i="107"/>
  <c r="C215" i="93"/>
  <c r="E3088" i="108"/>
  <c r="E1607" i="107"/>
  <c r="AA223" i="93"/>
  <c r="E898" i="108"/>
  <c r="E531" i="107"/>
  <c r="I213" i="93"/>
  <c r="E3818" i="108"/>
  <c r="E1056" i="107"/>
  <c r="AG213" i="93"/>
  <c r="E3452" i="108"/>
  <c r="E223" i="107"/>
  <c r="AD208" i="93"/>
  <c r="E2722" i="108"/>
  <c r="E1836" i="107"/>
  <c r="X207" i="93"/>
  <c r="E4182" i="108"/>
  <c r="E2862" i="107"/>
  <c r="AJ205" i="93"/>
  <c r="J22" i="93"/>
  <c r="O212" i="93"/>
  <c r="E1628" i="108"/>
  <c r="E1839" i="107"/>
  <c r="R224" i="93"/>
  <c r="E1994" i="108"/>
  <c r="E2050" i="107"/>
  <c r="E2425" i="107"/>
  <c r="E4183" i="108"/>
  <c r="AJ203" i="93"/>
  <c r="H22" i="93"/>
  <c r="E2723" i="108"/>
  <c r="E1945" i="107"/>
  <c r="X213" i="93"/>
  <c r="E3453" i="108"/>
  <c r="E136" i="107"/>
  <c r="AD206" i="93"/>
  <c r="K20" i="93"/>
  <c r="E3819" i="108"/>
  <c r="E1840" i="107"/>
  <c r="AG223" i="93"/>
  <c r="E899" i="108"/>
  <c r="E1493" i="107"/>
  <c r="I225" i="93"/>
  <c r="E3089" i="108"/>
  <c r="E700" i="107"/>
  <c r="AA203" i="93"/>
  <c r="H19" i="93"/>
  <c r="E169" i="108"/>
  <c r="E3119" i="107"/>
  <c r="C232" i="93"/>
  <c r="E1265" i="108"/>
  <c r="E2863" i="107"/>
  <c r="L227" i="93"/>
  <c r="E2362" i="108"/>
  <c r="E2983" i="107"/>
  <c r="U212" i="93"/>
  <c r="E4548" i="108"/>
  <c r="E1057" i="107"/>
  <c r="AM208" i="93"/>
  <c r="F230" i="93"/>
  <c r="E534" i="108"/>
  <c r="E1608" i="107"/>
  <c r="E2567" i="107"/>
  <c r="E4549" i="108"/>
  <c r="AM229" i="93"/>
  <c r="E2363" i="108"/>
  <c r="E3107" i="107"/>
  <c r="U214" i="93"/>
  <c r="E1266" i="108"/>
  <c r="E1722" i="107"/>
  <c r="L206" i="93"/>
  <c r="K14" i="93"/>
  <c r="E170" i="108"/>
  <c r="E2296" i="107"/>
  <c r="C224" i="93"/>
  <c r="E3090" i="108"/>
  <c r="E2990" i="107"/>
  <c r="AA231" i="93"/>
  <c r="E900" i="108"/>
  <c r="E1841" i="107"/>
  <c r="I232" i="93"/>
  <c r="E3820" i="108"/>
  <c r="E1495" i="107"/>
  <c r="AG218" i="93"/>
  <c r="E3454" i="108"/>
  <c r="E618" i="107"/>
  <c r="AD221" i="93"/>
  <c r="E2724" i="108"/>
  <c r="E1946" i="107"/>
  <c r="X212" i="93"/>
  <c r="E4184" i="108"/>
  <c r="E3217" i="107"/>
  <c r="AJ221" i="93"/>
  <c r="F228" i="93"/>
  <c r="E535" i="108"/>
  <c r="E1494" i="107"/>
  <c r="R215" i="93"/>
  <c r="E1995" i="108"/>
  <c r="E1721" i="107"/>
  <c r="O208" i="93"/>
  <c r="E1629" i="108"/>
  <c r="E1609" i="107"/>
  <c r="O230" i="93"/>
  <c r="E1630" i="108"/>
  <c r="E2864" i="107"/>
  <c r="R203" i="93"/>
  <c r="H16" i="93"/>
  <c r="E1996" i="108"/>
  <c r="E765" i="107"/>
  <c r="F207" i="93"/>
  <c r="E536" i="108"/>
  <c r="E253" i="107"/>
  <c r="E3367" i="107"/>
  <c r="E4185" i="108"/>
  <c r="AJ232" i="93"/>
  <c r="E2725" i="108"/>
  <c r="E2297" i="107"/>
  <c r="X221" i="93"/>
  <c r="E3455" i="108"/>
  <c r="E120" i="107"/>
  <c r="AD205" i="93"/>
  <c r="J20" i="93"/>
  <c r="E3821" i="108"/>
  <c r="E766" i="107"/>
  <c r="AG209" i="93"/>
  <c r="E901" i="108"/>
  <c r="E74" i="107"/>
  <c r="I203" i="93"/>
  <c r="H13" i="93"/>
  <c r="E3091" i="108"/>
  <c r="E1142" i="107"/>
  <c r="AA213" i="93"/>
  <c r="E171" i="108"/>
  <c r="E2191" i="107"/>
  <c r="C221" i="93"/>
  <c r="E1267" i="108"/>
  <c r="E2428" i="107"/>
  <c r="L213" i="93"/>
  <c r="E2364" i="108"/>
  <c r="E2287" i="107"/>
  <c r="U205" i="93"/>
  <c r="J17" i="93"/>
  <c r="E4550" i="108"/>
  <c r="E2568" i="107"/>
  <c r="AM230" i="93"/>
  <c r="F208" i="93"/>
  <c r="E537" i="108"/>
  <c r="E286" i="107"/>
  <c r="R204" i="93"/>
  <c r="I16" i="93"/>
  <c r="E1997" i="108"/>
  <c r="E835" i="107"/>
  <c r="O214" i="93"/>
  <c r="E1631" i="108"/>
  <c r="E2051" i="107"/>
  <c r="E1723" i="107"/>
  <c r="E4551" i="108"/>
  <c r="AM221" i="93"/>
  <c r="E2365" i="108"/>
  <c r="E2853" i="107"/>
  <c r="U210" i="93"/>
  <c r="E1268" i="108"/>
  <c r="E1725" i="107"/>
  <c r="L205" i="93"/>
  <c r="J14" i="93"/>
  <c r="E172" i="108"/>
  <c r="E2427" i="107"/>
  <c r="C225" i="93"/>
  <c r="E3092" i="108"/>
  <c r="E1058" i="107"/>
  <c r="AA211" i="93"/>
  <c r="E902" i="108"/>
  <c r="E224" i="107"/>
  <c r="I206" i="93"/>
  <c r="K13" i="93"/>
  <c r="E3822" i="108"/>
  <c r="E105" i="107"/>
  <c r="AG203" i="93"/>
  <c r="H21" i="93"/>
  <c r="E3456" i="108"/>
  <c r="E351" i="107"/>
  <c r="AD215" i="93"/>
  <c r="E2726" i="108"/>
  <c r="E1947" i="107"/>
  <c r="X211" i="93"/>
  <c r="E4186" i="108"/>
  <c r="E3218" i="107"/>
  <c r="AJ220" i="93"/>
  <c r="O203" i="93"/>
  <c r="H15" i="93"/>
  <c r="E1632" i="108"/>
  <c r="E767" i="107"/>
  <c r="R210" i="93"/>
  <c r="E1998" i="108"/>
  <c r="E1229" i="107"/>
  <c r="E3120" i="107"/>
  <c r="E4187" i="108"/>
  <c r="AJ217" i="93"/>
  <c r="E2727" i="108"/>
  <c r="E2298" i="107"/>
  <c r="X218" i="93"/>
  <c r="E3457" i="108"/>
  <c r="E183" i="107"/>
  <c r="AD207" i="93"/>
  <c r="E3823" i="108"/>
  <c r="E532" i="107"/>
  <c r="AG207" i="93"/>
  <c r="E903" i="108"/>
  <c r="E317" i="107"/>
  <c r="I208" i="93"/>
  <c r="E3093" i="108"/>
  <c r="E1322" i="107"/>
  <c r="AA216" i="93"/>
  <c r="E173" i="108"/>
  <c r="E1724" i="107"/>
  <c r="C212" i="93"/>
  <c r="E1269" i="108"/>
  <c r="E2052" i="107"/>
  <c r="L208" i="93"/>
  <c r="E2366" i="108"/>
  <c r="E3172" i="107"/>
  <c r="U219" i="93"/>
  <c r="E4552" i="108"/>
  <c r="E1143" i="107"/>
  <c r="AM212" i="93"/>
  <c r="F211" i="93"/>
  <c r="E538" i="108"/>
  <c r="E393" i="107"/>
  <c r="F204" i="93"/>
  <c r="I12" i="93"/>
  <c r="E539" i="108"/>
  <c r="E106" i="107"/>
  <c r="R207" i="93"/>
  <c r="E1999" i="108"/>
  <c r="E1059" i="107"/>
  <c r="O228" i="93"/>
  <c r="E1633" i="108"/>
  <c r="E2720" i="107"/>
  <c r="E1842" i="107"/>
  <c r="E4553" i="108"/>
  <c r="AM225" i="93"/>
  <c r="E2367" i="108"/>
  <c r="E3171" i="107"/>
  <c r="U221" i="93"/>
  <c r="E1270" i="108"/>
  <c r="E1727" i="107"/>
  <c r="L204" i="93"/>
  <c r="I14" i="93"/>
  <c r="E174" i="108"/>
  <c r="E1949" i="107"/>
  <c r="C217" i="93"/>
  <c r="E3094" i="108"/>
  <c r="E768" i="107"/>
  <c r="AA204" i="93"/>
  <c r="I19" i="93"/>
  <c r="E904" i="108"/>
  <c r="E533" i="107"/>
  <c r="I212" i="93"/>
  <c r="E3824" i="108"/>
  <c r="E394" i="107"/>
  <c r="AG205" i="93"/>
  <c r="J21" i="93"/>
  <c r="E3458" i="108"/>
  <c r="E619" i="107"/>
  <c r="AD220" i="93"/>
  <c r="E2728" i="108"/>
  <c r="E1948" i="107"/>
  <c r="X208" i="93"/>
  <c r="E4188" i="108"/>
  <c r="E3121" i="107"/>
  <c r="AJ209" i="93"/>
  <c r="O210" i="93"/>
  <c r="E1634" i="108"/>
  <c r="E1726" i="107"/>
  <c r="R216" i="93"/>
  <c r="E2000" i="108"/>
  <c r="E1728" i="107"/>
  <c r="E3219" i="107"/>
  <c r="E4189" i="108"/>
  <c r="AJ219" i="93"/>
  <c r="E2729" i="108"/>
  <c r="E2192" i="107"/>
  <c r="X215" i="93"/>
  <c r="E3459" i="108"/>
  <c r="E42" i="107"/>
  <c r="AD203" i="93"/>
  <c r="H20" i="93"/>
  <c r="E3825" i="108"/>
  <c r="E701" i="107"/>
  <c r="AG208" i="93"/>
  <c r="E905" i="108"/>
  <c r="E162" i="107"/>
  <c r="I205" i="93"/>
  <c r="J13" i="93"/>
  <c r="E3095" i="108"/>
  <c r="E1323" i="107"/>
  <c r="AA217" i="93"/>
  <c r="E175" i="108"/>
  <c r="E1496" i="107"/>
  <c r="C204" i="93"/>
  <c r="I11" i="93"/>
  <c r="E1271" i="108"/>
  <c r="E2722" i="107"/>
  <c r="L221" i="93"/>
  <c r="E2368" i="108"/>
  <c r="E3175" i="107"/>
  <c r="U218" i="93"/>
  <c r="E4554" i="108"/>
  <c r="E1230" i="107"/>
  <c r="AM213" i="93"/>
  <c r="F206" i="93"/>
  <c r="K12" i="93"/>
  <c r="E540" i="108"/>
  <c r="E137" i="107"/>
  <c r="E3096" i="108"/>
  <c r="E1146" i="107"/>
  <c r="AA214" i="93"/>
  <c r="E1729" i="107"/>
  <c r="E4555" i="108"/>
  <c r="AM222" i="93"/>
  <c r="E2369" i="108"/>
  <c r="E3044" i="107"/>
  <c r="U216" i="93"/>
  <c r="E1272" i="108"/>
  <c r="E2431" i="107"/>
  <c r="L212" i="93"/>
  <c r="E176" i="108"/>
  <c r="E2721" i="107"/>
  <c r="C228" i="93"/>
  <c r="E906" i="108"/>
  <c r="E1231" i="107"/>
  <c r="I222" i="93"/>
  <c r="E3826" i="108"/>
  <c r="E1611" i="107"/>
  <c r="AG221" i="93"/>
  <c r="E3460" i="108"/>
  <c r="E75" i="107"/>
  <c r="AD204" i="93"/>
  <c r="I20" i="93"/>
  <c r="E2730" i="108"/>
  <c r="E1396" i="107"/>
  <c r="X204" i="93"/>
  <c r="I18" i="93"/>
  <c r="E4190" i="108"/>
  <c r="E3306" i="107"/>
  <c r="AJ227" i="93"/>
  <c r="F223" i="93"/>
  <c r="E541" i="108"/>
  <c r="E1144" i="107"/>
  <c r="R229" i="93"/>
  <c r="E2001" i="108"/>
  <c r="E2429" i="107"/>
  <c r="O209" i="93"/>
  <c r="E1635" i="108"/>
  <c r="E1610" i="107"/>
  <c r="O218" i="93"/>
  <c r="E1636" i="108"/>
  <c r="E2299" i="107"/>
  <c r="R214" i="93"/>
  <c r="E2002" i="108"/>
  <c r="E1497" i="107"/>
  <c r="F220" i="93"/>
  <c r="E542" i="108"/>
  <c r="E836" i="107"/>
  <c r="E3307" i="107"/>
  <c r="E4191" i="108"/>
  <c r="AJ229" i="93"/>
  <c r="E2731" i="108"/>
  <c r="E1145" i="107"/>
  <c r="X203" i="93"/>
  <c r="H18" i="93"/>
  <c r="E3461" i="108"/>
  <c r="E318" i="107"/>
  <c r="AD212" i="93"/>
  <c r="E3827" i="108"/>
  <c r="E1399" i="107"/>
  <c r="AG216" i="93"/>
  <c r="E907" i="108"/>
  <c r="E837" i="107"/>
  <c r="I218" i="93"/>
  <c r="E177" i="108"/>
  <c r="E2430" i="107"/>
  <c r="C226" i="93"/>
  <c r="E1273" i="108"/>
  <c r="E3122" i="107"/>
  <c r="L230" i="93"/>
  <c r="E2370" i="108"/>
  <c r="E3213" i="107"/>
  <c r="U223" i="93"/>
  <c r="E4556" i="108"/>
  <c r="E1612" i="107"/>
  <c r="AM219" i="93"/>
  <c r="E3097" i="108"/>
  <c r="E1398" i="107"/>
  <c r="AA219" i="93"/>
  <c r="F205" i="93"/>
  <c r="J12" i="93"/>
  <c r="E543" i="108"/>
  <c r="E107" i="107"/>
  <c r="R217" i="93"/>
  <c r="E2003" i="108"/>
  <c r="E1730" i="107"/>
  <c r="O206" i="93"/>
  <c r="K15" i="93"/>
  <c r="E1637" i="108"/>
  <c r="E1397" i="107"/>
  <c r="E3098" i="108"/>
  <c r="E899" i="107"/>
  <c r="AA205" i="93"/>
  <c r="J19" i="93"/>
  <c r="E1060" i="107"/>
  <c r="E4557" i="108"/>
  <c r="AM209" i="93"/>
  <c r="E2371" i="108"/>
  <c r="E2345" i="107"/>
  <c r="U207" i="93"/>
  <c r="E1274" i="108"/>
  <c r="E2054" i="107"/>
  <c r="L209" i="93"/>
  <c r="E178" i="108"/>
  <c r="E1613" i="107"/>
  <c r="C210" i="93"/>
  <c r="E908" i="108"/>
  <c r="E254" i="107"/>
  <c r="I207" i="93"/>
  <c r="E3828" i="108"/>
  <c r="E225" i="107"/>
  <c r="AG204" i="93"/>
  <c r="I21" i="93"/>
  <c r="E3462" i="108"/>
  <c r="E352" i="107"/>
  <c r="AD216" i="93"/>
  <c r="E2732" i="108"/>
  <c r="E1950" i="107"/>
  <c r="X209" i="93"/>
  <c r="E4192" i="108"/>
  <c r="E3220" i="107"/>
  <c r="AJ218" i="93"/>
  <c r="O215" i="93"/>
  <c r="E1638" i="108"/>
  <c r="E2053" i="107"/>
  <c r="R232" i="93"/>
  <c r="E2004" i="108"/>
  <c r="E3418" i="107"/>
  <c r="E3221" i="107"/>
  <c r="E4193" i="108"/>
  <c r="AJ223" i="93"/>
  <c r="E2733" i="108"/>
  <c r="E2432" i="107"/>
  <c r="X222" i="93"/>
  <c r="E3463" i="108"/>
  <c r="E287" i="107"/>
  <c r="AD209" i="93"/>
  <c r="E3829" i="108"/>
  <c r="E838" i="107"/>
  <c r="AG210" i="93"/>
  <c r="E909" i="108"/>
  <c r="E769" i="107"/>
  <c r="I217" i="93"/>
  <c r="E179" i="108"/>
  <c r="E1731" i="107"/>
  <c r="C213" i="93"/>
  <c r="E1275" i="108"/>
  <c r="E2193" i="107"/>
  <c r="L210" i="93"/>
  <c r="U209" i="94"/>
  <c r="E2372" i="108"/>
  <c r="E3124" i="107"/>
  <c r="R202" i="91"/>
  <c r="H16" i="91"/>
  <c r="E4558" i="108"/>
  <c r="E577" i="107"/>
  <c r="AM204" i="93"/>
  <c r="I23" i="93"/>
  <c r="E3099" i="108"/>
  <c r="E969" i="107"/>
  <c r="AA209" i="93"/>
  <c r="F216" i="93"/>
  <c r="E544" i="108"/>
  <c r="E702" i="107"/>
  <c r="E1324" i="107"/>
  <c r="E4559" i="108"/>
  <c r="AM214" i="93"/>
  <c r="U203" i="94"/>
  <c r="H17" i="94"/>
  <c r="E2373" i="108"/>
  <c r="E2436" i="107"/>
  <c r="F232" i="93"/>
  <c r="E545" i="108"/>
  <c r="E1951" i="107"/>
  <c r="E1276" i="108"/>
  <c r="E2570" i="107"/>
  <c r="L216" i="93"/>
  <c r="E180" i="108"/>
  <c r="E2433" i="107"/>
  <c r="C227" i="93"/>
  <c r="E910" i="108"/>
  <c r="E1732" i="107"/>
  <c r="I229" i="93"/>
  <c r="E3830" i="108"/>
  <c r="E1498" i="107"/>
  <c r="AG217" i="93"/>
  <c r="E3464" i="108"/>
  <c r="E703" i="107"/>
  <c r="AD222" i="93"/>
  <c r="E2734" i="108"/>
  <c r="E1614" i="107"/>
  <c r="X205" i="93"/>
  <c r="J18" i="93"/>
  <c r="E4194" i="108"/>
  <c r="E3222" i="107"/>
  <c r="AJ225" i="93"/>
  <c r="E3100" i="108"/>
  <c r="E2055" i="107"/>
  <c r="AA228" i="93"/>
  <c r="R222" i="93"/>
  <c r="E2005" i="108"/>
  <c r="E1886" i="107"/>
  <c r="O223" i="93"/>
  <c r="E1639" i="108"/>
  <c r="E2569" i="107"/>
  <c r="O220" i="93"/>
  <c r="E1640" i="108"/>
  <c r="E2434" i="107"/>
  <c r="R218" i="93"/>
  <c r="E2006" i="108"/>
  <c r="E1734" i="107"/>
  <c r="U210" i="94"/>
  <c r="E2374" i="108"/>
  <c r="E3128" i="107"/>
  <c r="E3101" i="108"/>
  <c r="E1735" i="107"/>
  <c r="AA224" i="93"/>
  <c r="E3223" i="107"/>
  <c r="E4195" i="108"/>
  <c r="AJ222" i="93"/>
  <c r="E2735" i="108"/>
  <c r="E2194" i="107"/>
  <c r="X217" i="93"/>
  <c r="E3465" i="108"/>
  <c r="E1615" i="107"/>
  <c r="AD231" i="93"/>
  <c r="E3831" i="108"/>
  <c r="E970" i="107"/>
  <c r="AG212" i="93"/>
  <c r="E911" i="108"/>
  <c r="E1733" i="107"/>
  <c r="I230" i="93"/>
  <c r="E181" i="108"/>
  <c r="E1616" i="107"/>
  <c r="C211" i="93"/>
  <c r="L222" i="94"/>
  <c r="E1277" i="108"/>
  <c r="E3125" i="107"/>
  <c r="L202" i="91"/>
  <c r="H14" i="91"/>
  <c r="F213" i="93"/>
  <c r="E546" i="108"/>
  <c r="E484" i="107"/>
  <c r="E4560" i="108"/>
  <c r="E2195" i="107"/>
  <c r="AM227" i="93"/>
  <c r="F212" i="94"/>
  <c r="E547" i="108"/>
  <c r="E1147" i="107"/>
  <c r="F202" i="91"/>
  <c r="H12" i="91"/>
  <c r="C208" i="94"/>
  <c r="E182" i="108"/>
  <c r="E1952" i="107"/>
  <c r="C202" i="91"/>
  <c r="H11" i="91"/>
  <c r="I205" i="94"/>
  <c r="J13" i="94"/>
  <c r="E912" i="108"/>
  <c r="E485" i="107"/>
  <c r="I202" i="91"/>
  <c r="H13" i="91"/>
  <c r="AG206" i="94"/>
  <c r="K21" i="94"/>
  <c r="E3832" i="108"/>
  <c r="E900" i="107"/>
  <c r="AD202" i="91"/>
  <c r="H20" i="91"/>
  <c r="E3466" i="108"/>
  <c r="E319" i="107"/>
  <c r="AD211" i="93"/>
  <c r="E2736" i="108"/>
  <c r="E2723" i="107"/>
  <c r="X227" i="93"/>
  <c r="E4196" i="108"/>
  <c r="E3123" i="107"/>
  <c r="AJ216" i="93"/>
  <c r="AA207" i="94"/>
  <c r="E3102" i="108"/>
  <c r="E1148" i="107"/>
  <c r="X202" i="91"/>
  <c r="H18" i="91"/>
  <c r="E1499" i="107"/>
  <c r="E4561" i="108"/>
  <c r="AM217" i="93"/>
  <c r="L217" i="94"/>
  <c r="E1278" i="108"/>
  <c r="E2866" i="107"/>
  <c r="U220" i="94"/>
  <c r="E2375" i="108"/>
  <c r="E3309" i="107"/>
  <c r="R210" i="94"/>
  <c r="E2007" i="108"/>
  <c r="E1843" i="107"/>
  <c r="O221" i="93"/>
  <c r="E1641" i="108"/>
  <c r="E2435" i="107"/>
  <c r="AM212" i="94"/>
  <c r="E4562" i="108"/>
  <c r="E1736" i="107"/>
  <c r="AJ202" i="91"/>
  <c r="H22" i="91"/>
  <c r="I207" i="94"/>
  <c r="E913" i="108"/>
  <c r="E578" i="107"/>
  <c r="O232" i="94"/>
  <c r="E1642" i="108"/>
  <c r="E3126" i="107"/>
  <c r="O202" i="91"/>
  <c r="H15" i="91"/>
  <c r="R211" i="94"/>
  <c r="E2008" i="108"/>
  <c r="E1844" i="107"/>
  <c r="U215" i="94"/>
  <c r="E2376" i="108"/>
  <c r="E3225" i="107"/>
  <c r="L211" i="94"/>
  <c r="E1279" i="108"/>
  <c r="E2725" i="107"/>
  <c r="AJ208" i="94"/>
  <c r="E2865" i="107"/>
  <c r="E4197" i="108"/>
  <c r="AG202" i="91"/>
  <c r="H21" i="91"/>
  <c r="X203" i="94"/>
  <c r="H18" i="94"/>
  <c r="E2737" i="108"/>
  <c r="E1232" i="107"/>
  <c r="U202" i="91"/>
  <c r="H17" i="91"/>
  <c r="AD206" i="94"/>
  <c r="K20" i="94"/>
  <c r="E3467" i="108"/>
  <c r="E353" i="107"/>
  <c r="AA202" i="91"/>
  <c r="H19" i="91"/>
  <c r="AG209" i="94"/>
  <c r="E3833" i="108"/>
  <c r="E1061" i="107"/>
  <c r="C221" i="94"/>
  <c r="E183" i="108"/>
  <c r="E2300" i="107"/>
  <c r="F213" i="94"/>
  <c r="E548" i="108"/>
  <c r="E1149" i="107"/>
  <c r="AA211" i="94"/>
  <c r="E3103" i="108"/>
  <c r="E1500" i="107"/>
  <c r="AD213" i="94"/>
  <c r="E3468" i="108"/>
  <c r="E770" i="107"/>
  <c r="AJ216" i="94"/>
  <c r="E4198" i="108"/>
  <c r="E3127" i="107"/>
  <c r="L226" i="94"/>
  <c r="E1280" i="108"/>
  <c r="E3308" i="107"/>
  <c r="U229" i="94"/>
  <c r="E2377" i="108"/>
  <c r="E3410" i="107"/>
  <c r="R229" i="94"/>
  <c r="E2009" i="108"/>
  <c r="E2571" i="107"/>
  <c r="AM204" i="94"/>
  <c r="I23" i="94"/>
  <c r="E255" i="107"/>
  <c r="E4563" i="108"/>
  <c r="AA217" i="94"/>
  <c r="E3104" i="108"/>
  <c r="E1953" i="107"/>
  <c r="F214" i="94"/>
  <c r="E549" i="108"/>
  <c r="E1150" i="107"/>
  <c r="C222" i="94"/>
  <c r="E184" i="108"/>
  <c r="E2301" i="107"/>
  <c r="AG228" i="94"/>
  <c r="E3834" i="108"/>
  <c r="E1954" i="107"/>
  <c r="X204" i="94"/>
  <c r="I18" i="94"/>
  <c r="E2738" i="108"/>
  <c r="E2056" i="107"/>
  <c r="O226" i="94"/>
  <c r="E1643" i="108"/>
  <c r="E2724" i="107"/>
  <c r="I213" i="94"/>
  <c r="E914" i="108"/>
  <c r="E1233" i="107"/>
  <c r="I228" i="94"/>
  <c r="E915" i="108"/>
  <c r="E2196" i="107"/>
  <c r="O227" i="94"/>
  <c r="E1644" i="108"/>
  <c r="E2726" i="107"/>
  <c r="X207" i="94"/>
  <c r="E2739" i="108"/>
  <c r="E2437" i="107"/>
  <c r="AG222" i="94"/>
  <c r="E3835" i="108"/>
  <c r="E1617" i="107"/>
  <c r="C209" i="94"/>
  <c r="E185" i="108"/>
  <c r="E1955" i="107"/>
  <c r="AA220" i="94"/>
  <c r="E3105" i="108"/>
  <c r="E2198" i="107"/>
  <c r="AM208" i="94"/>
  <c r="E4564" i="108"/>
  <c r="E1062" i="107"/>
  <c r="R224" i="94"/>
  <c r="E2010" i="108"/>
  <c r="E2438" i="107"/>
  <c r="U230" i="94"/>
  <c r="E2378" i="108"/>
  <c r="E3462" i="107"/>
  <c r="L212" i="94"/>
  <c r="E1281" i="108"/>
  <c r="E2727" i="107"/>
  <c r="AJ204" i="94"/>
  <c r="I22" i="94"/>
  <c r="E2572" i="107"/>
  <c r="E4199" i="108"/>
  <c r="AD218" i="94"/>
  <c r="E3469" i="108"/>
  <c r="E901" i="107"/>
  <c r="F221" i="94"/>
  <c r="E550" i="108"/>
  <c r="E1501" i="107"/>
  <c r="F224" i="94"/>
  <c r="E551" i="108"/>
  <c r="E1618" i="107"/>
  <c r="AD229" i="94"/>
  <c r="E3470" i="108"/>
  <c r="E1845" i="107"/>
  <c r="AJ224" i="94"/>
  <c r="E4200" i="108"/>
  <c r="E3224" i="107"/>
  <c r="L203" i="94"/>
  <c r="H14" i="94"/>
  <c r="E1282" i="108"/>
  <c r="E1846" i="107"/>
  <c r="U231" i="94"/>
  <c r="E2379" i="108"/>
  <c r="E3463" i="107"/>
  <c r="R231" i="94"/>
  <c r="E2011" i="108"/>
  <c r="E2728" i="107"/>
  <c r="AM222" i="94"/>
  <c r="E2302" i="107"/>
  <c r="E4565" i="108"/>
  <c r="AA226" i="94"/>
  <c r="E3106" i="108"/>
  <c r="E2574" i="107"/>
  <c r="C233" i="94"/>
  <c r="E186" i="108"/>
  <c r="E3129" i="107"/>
  <c r="AG223" i="94"/>
  <c r="E3836" i="108"/>
  <c r="E1619" i="107"/>
  <c r="X227" i="94"/>
  <c r="E2740" i="108"/>
  <c r="E2991" i="107"/>
  <c r="O213" i="94"/>
  <c r="E1645" i="108"/>
  <c r="E2197" i="107"/>
  <c r="I224" i="94"/>
  <c r="E916" i="108"/>
  <c r="E2057" i="107"/>
  <c r="I206" i="94"/>
  <c r="K13" i="94"/>
  <c r="E917" i="108"/>
  <c r="E486" i="107"/>
  <c r="O222" i="94"/>
  <c r="E1646" i="108"/>
  <c r="E2573" i="107"/>
  <c r="X205" i="94"/>
  <c r="J18" i="94"/>
  <c r="E2741" i="108"/>
  <c r="E2303" i="107"/>
  <c r="AG207" i="94"/>
  <c r="E3837" i="108"/>
  <c r="E902" i="107"/>
  <c r="C223" i="94"/>
  <c r="E187" i="108"/>
  <c r="E2304" i="107"/>
  <c r="AA206" i="94"/>
  <c r="K19" i="94"/>
  <c r="E3107" i="108"/>
  <c r="E1063" i="107"/>
  <c r="AM226" i="94"/>
  <c r="E4566" i="108"/>
  <c r="E2575" i="107"/>
  <c r="R232" i="94"/>
  <c r="E2012" i="108"/>
  <c r="E2868" i="107"/>
  <c r="U232" i="94"/>
  <c r="E2380" i="108"/>
  <c r="E3464" i="107"/>
  <c r="L213" i="94"/>
  <c r="E1283" i="108"/>
  <c r="E2729" i="107"/>
  <c r="AJ229" i="94"/>
  <c r="E3310" i="107"/>
  <c r="E4201" i="108"/>
  <c r="AD220" i="94"/>
  <c r="E3471" i="108"/>
  <c r="E971" i="107"/>
  <c r="F215" i="94"/>
  <c r="E552" i="108"/>
  <c r="E1234" i="107"/>
  <c r="F208" i="94"/>
  <c r="E553" i="108"/>
  <c r="E903" i="107"/>
  <c r="AD221" i="94"/>
  <c r="E3472" i="108"/>
  <c r="E972" i="107"/>
  <c r="AJ225" i="94"/>
  <c r="E4202" i="108"/>
  <c r="E3226" i="107"/>
  <c r="L206" i="94"/>
  <c r="K14" i="94"/>
  <c r="E1284" i="108"/>
  <c r="E2576" i="107"/>
  <c r="U233" i="94"/>
  <c r="E2381" i="108"/>
  <c r="E3465" i="107"/>
  <c r="R205" i="94"/>
  <c r="J16" i="94"/>
  <c r="E2013" i="108"/>
  <c r="E1151" i="107"/>
  <c r="AM205" i="94"/>
  <c r="J23" i="94"/>
  <c r="E354" i="107"/>
  <c r="E4567" i="108"/>
  <c r="AA210" i="94"/>
  <c r="E3108" i="108"/>
  <c r="E1400" i="107"/>
  <c r="C211" i="94"/>
  <c r="E188" i="108"/>
  <c r="E2058" i="107"/>
  <c r="AG210" i="94"/>
  <c r="E3838" i="108"/>
  <c r="E1064" i="107"/>
  <c r="X208" i="94"/>
  <c r="E2742" i="108"/>
  <c r="E2439" i="107"/>
  <c r="O229" i="94"/>
  <c r="E1647" i="108"/>
  <c r="E2867" i="107"/>
  <c r="I220" i="94"/>
  <c r="E918" i="108"/>
  <c r="E1956" i="107"/>
  <c r="O204" i="94"/>
  <c r="I15" i="94"/>
  <c r="E1648" i="108"/>
  <c r="E1620" i="107"/>
  <c r="X206" i="94"/>
  <c r="K18" i="94"/>
  <c r="E2743" i="108"/>
  <c r="E2305" i="107"/>
  <c r="AG204" i="94"/>
  <c r="I21" i="94"/>
  <c r="E3839" i="108"/>
  <c r="E705" i="107"/>
  <c r="AA215" i="94"/>
  <c r="E3109" i="108"/>
  <c r="E1847" i="107"/>
  <c r="AM203" i="94"/>
  <c r="H23" i="94"/>
  <c r="E4568" i="108"/>
  <c r="E226" i="107"/>
  <c r="U221" i="94"/>
  <c r="E2382" i="108"/>
  <c r="E3313" i="107"/>
  <c r="AJ217" i="94"/>
  <c r="E3130" i="107"/>
  <c r="E4203" i="108"/>
  <c r="F209" i="94"/>
  <c r="E554" i="108"/>
  <c r="E904" i="107"/>
  <c r="I208" i="94"/>
  <c r="E919" i="108"/>
  <c r="E839" i="107"/>
  <c r="C203" i="94"/>
  <c r="H11" i="94"/>
  <c r="E189" i="108"/>
  <c r="E771" i="107"/>
  <c r="R203" i="94"/>
  <c r="H16" i="94"/>
  <c r="E2014" i="108"/>
  <c r="E973" i="107"/>
  <c r="L207" i="94"/>
  <c r="E1285" i="108"/>
  <c r="E2577" i="107"/>
  <c r="AD205" i="94"/>
  <c r="J20" i="94"/>
  <c r="E3473" i="108"/>
  <c r="E288" i="107"/>
  <c r="AD210" i="94"/>
  <c r="E3474" i="108"/>
  <c r="E704" i="107"/>
  <c r="L218" i="94"/>
  <c r="E1286" i="108"/>
  <c r="E2870" i="107"/>
  <c r="R222" i="94"/>
  <c r="E2015" i="108"/>
  <c r="E2307" i="107"/>
  <c r="C229" i="94"/>
  <c r="E190" i="108"/>
  <c r="E2869" i="107"/>
  <c r="I217" i="94"/>
  <c r="E920" i="108"/>
  <c r="E1621" i="107"/>
  <c r="F230" i="94"/>
  <c r="E555" i="108"/>
  <c r="E2060" i="107"/>
  <c r="AJ206" i="94"/>
  <c r="K22" i="94"/>
  <c r="E4204" i="108"/>
  <c r="E2730" i="107"/>
  <c r="U216" i="94"/>
  <c r="E2383" i="108"/>
  <c r="E3229" i="107"/>
  <c r="AM215" i="94"/>
  <c r="E2059" i="107"/>
  <c r="E4569" i="108"/>
  <c r="AA218" i="94"/>
  <c r="E3110" i="108"/>
  <c r="E1957" i="107"/>
  <c r="AG226" i="94"/>
  <c r="E3840" i="108"/>
  <c r="E1848" i="107"/>
  <c r="X209" i="94"/>
  <c r="E2744" i="108"/>
  <c r="E2440" i="107"/>
  <c r="O214" i="94"/>
  <c r="E1649" i="108"/>
  <c r="E2306" i="107"/>
  <c r="O205" i="94"/>
  <c r="J15" i="94"/>
  <c r="E1650" i="108"/>
  <c r="E1737" i="107"/>
  <c r="X210" i="94"/>
  <c r="E2745" i="108"/>
  <c r="E2441" i="107"/>
  <c r="AG233" i="94"/>
  <c r="E3841" i="108"/>
  <c r="E2871" i="107"/>
  <c r="AA233" i="94"/>
  <c r="E3111" i="108"/>
  <c r="E3398" i="107"/>
  <c r="AM216" i="94"/>
  <c r="E4570" i="108"/>
  <c r="E2061" i="107"/>
  <c r="U211" i="94"/>
  <c r="E2384" i="108"/>
  <c r="E3132" i="107"/>
  <c r="AJ230" i="94"/>
  <c r="E3311" i="107"/>
  <c r="E4205" i="108"/>
  <c r="I225" i="94"/>
  <c r="E921" i="108"/>
  <c r="E2062" i="107"/>
  <c r="C230" i="94"/>
  <c r="E191" i="108"/>
  <c r="E2992" i="107"/>
  <c r="R233" i="94"/>
  <c r="E2016" i="108"/>
  <c r="E3227" i="107"/>
  <c r="L208" i="94"/>
  <c r="E1287" i="108"/>
  <c r="E2580" i="107"/>
  <c r="AD214" i="94"/>
  <c r="E3475" i="108"/>
  <c r="E772" i="107"/>
  <c r="F225" i="94"/>
  <c r="E556" i="108"/>
  <c r="E1738" i="107"/>
  <c r="F232" i="94"/>
  <c r="E557" i="108"/>
  <c r="E2308" i="107"/>
  <c r="AD233" i="94"/>
  <c r="E3476" i="108"/>
  <c r="E3312" i="107"/>
  <c r="L224" i="94"/>
  <c r="E1288" i="108"/>
  <c r="E3228" i="107"/>
  <c r="R225" i="94"/>
  <c r="E2017" i="108"/>
  <c r="E2443" i="107"/>
  <c r="C228" i="94"/>
  <c r="E192" i="108"/>
  <c r="E2578" i="107"/>
  <c r="I232" i="94"/>
  <c r="E922" i="108"/>
  <c r="E2579" i="107"/>
  <c r="AJ233" i="94"/>
  <c r="E4206" i="108"/>
  <c r="E3368" i="107"/>
  <c r="U217" i="94"/>
  <c r="E2385" i="108"/>
  <c r="E3230" i="107"/>
  <c r="AM229" i="94"/>
  <c r="E2872" i="107"/>
  <c r="E4571" i="108"/>
  <c r="AA231" i="94"/>
  <c r="E3112" i="108"/>
  <c r="E2732" i="107"/>
  <c r="AG229" i="94"/>
  <c r="E3842" i="108"/>
  <c r="E1958" i="107"/>
  <c r="X218" i="94"/>
  <c r="E2746" i="108"/>
  <c r="E2731" i="107"/>
  <c r="O233" i="94"/>
  <c r="E1651" i="108"/>
  <c r="E3131" i="107"/>
  <c r="O218" i="94"/>
  <c r="E1652" i="108"/>
  <c r="E2442" i="107"/>
  <c r="AG211" i="94"/>
  <c r="E3843" i="108"/>
  <c r="E1065" i="107"/>
  <c r="AM219" i="94"/>
  <c r="E4572" i="108"/>
  <c r="E2199" i="107"/>
  <c r="U222" i="94"/>
  <c r="E2386" i="108"/>
  <c r="E3317" i="107"/>
  <c r="AJ209" i="94"/>
  <c r="E2873" i="107"/>
  <c r="E4207" i="108"/>
  <c r="C216" i="94"/>
  <c r="E193" i="108"/>
  <c r="E2200" i="107"/>
  <c r="R219" i="94"/>
  <c r="E2018" i="108"/>
  <c r="E2063" i="107"/>
  <c r="AD224" i="94"/>
  <c r="E3477" i="108"/>
  <c r="E1401" i="107"/>
  <c r="F216" i="94"/>
  <c r="E558" i="108"/>
  <c r="E1235" i="107"/>
  <c r="X230" i="94"/>
  <c r="E2747" i="108"/>
  <c r="E3314" i="107"/>
  <c r="AA232" i="94"/>
  <c r="E3113" i="108"/>
  <c r="E2874" i="107"/>
  <c r="I218" i="94"/>
  <c r="E923" i="108"/>
  <c r="E1622" i="107"/>
  <c r="L227" i="94"/>
  <c r="E1289" i="108"/>
  <c r="E3316" i="107"/>
  <c r="L229" i="94"/>
  <c r="E1290" i="108"/>
  <c r="E3466" i="107"/>
  <c r="I233" i="94"/>
  <c r="E924" i="108"/>
  <c r="E2733" i="107"/>
  <c r="AA225" i="94"/>
  <c r="E3114" i="108"/>
  <c r="E2444" i="107"/>
  <c r="X231" i="94"/>
  <c r="E2748" i="108"/>
  <c r="E3315" i="107"/>
  <c r="F226" i="94"/>
  <c r="E559" i="108"/>
  <c r="E1739" i="107"/>
  <c r="AD231" i="94"/>
  <c r="E3478" i="108"/>
  <c r="E1959" i="107"/>
  <c r="R230" i="94"/>
  <c r="E2019" i="108"/>
  <c r="E2581" i="107"/>
  <c r="C217" i="94"/>
  <c r="E194" i="108"/>
  <c r="E2201" i="107"/>
  <c r="AJ210" i="94"/>
  <c r="E4208" i="108"/>
  <c r="E2875" i="107"/>
  <c r="U204" i="94"/>
  <c r="I17" i="94"/>
  <c r="E2387" i="108"/>
  <c r="E2445" i="107"/>
  <c r="AM209" i="94"/>
  <c r="E1236" i="107"/>
  <c r="E4573" i="108"/>
  <c r="AG227" i="94"/>
  <c r="E3844" i="108"/>
  <c r="E1849" i="107"/>
  <c r="O230" i="94"/>
  <c r="E1653" i="108"/>
  <c r="E2993" i="107"/>
  <c r="AG224" i="94"/>
  <c r="E3845" i="108"/>
  <c r="E1624" i="107"/>
  <c r="AM220" i="94"/>
  <c r="E4574" i="108"/>
  <c r="E2202" i="107"/>
  <c r="U227" i="94"/>
  <c r="E2388" i="108"/>
  <c r="E3399" i="107"/>
  <c r="AJ213" i="94"/>
  <c r="E2995" i="107"/>
  <c r="E4209" i="108"/>
  <c r="C224" i="94"/>
  <c r="E195" i="108"/>
  <c r="E2309" i="107"/>
  <c r="R206" i="94"/>
  <c r="K16" i="94"/>
  <c r="E2020" i="108"/>
  <c r="E1237" i="107"/>
  <c r="X232" i="94"/>
  <c r="E2749" i="108"/>
  <c r="E3369" i="107"/>
  <c r="AA213" i="94"/>
  <c r="E3115" i="108"/>
  <c r="E1623" i="107"/>
  <c r="I216" i="94"/>
  <c r="E925" i="108"/>
  <c r="E1326" i="107"/>
  <c r="L230" i="94"/>
  <c r="E1291" i="108"/>
  <c r="E3467" i="107"/>
  <c r="F222" i="94"/>
  <c r="E560" i="108"/>
  <c r="E1502" i="107"/>
  <c r="O231" i="94"/>
  <c r="E1654" i="108"/>
  <c r="E2994" i="107"/>
  <c r="AD223" i="94"/>
  <c r="E3479" i="108"/>
  <c r="E1325" i="107"/>
  <c r="AD216" i="94"/>
  <c r="E3480" i="108"/>
  <c r="E840" i="107"/>
  <c r="O215" i="94"/>
  <c r="E1655" i="108"/>
  <c r="E2310" i="107"/>
  <c r="F218" i="94"/>
  <c r="E561" i="108"/>
  <c r="E1327" i="107"/>
  <c r="L231" i="94"/>
  <c r="E1292" i="108"/>
  <c r="E3468" i="107"/>
  <c r="I230" i="94"/>
  <c r="E926" i="108"/>
  <c r="E2311" i="107"/>
  <c r="AA222" i="94"/>
  <c r="E3116" i="108"/>
  <c r="E2312" i="107"/>
  <c r="X229" i="94"/>
  <c r="E2750" i="108"/>
  <c r="E3231" i="107"/>
  <c r="R215" i="94"/>
  <c r="E2021" i="108"/>
  <c r="E1960" i="107"/>
  <c r="C205" i="94"/>
  <c r="J11" i="94"/>
  <c r="E196" i="108"/>
  <c r="E1740" i="107"/>
  <c r="AJ218" i="94"/>
  <c r="E4210" i="108"/>
  <c r="E3133" i="107"/>
  <c r="U225" i="94"/>
  <c r="E2389" i="108"/>
  <c r="E3371" i="107"/>
  <c r="AM210" i="94"/>
  <c r="E1503" i="107"/>
  <c r="E4575" i="108"/>
  <c r="AG213" i="94"/>
  <c r="E3846" i="108"/>
  <c r="E1152" i="107"/>
  <c r="AG225" i="94"/>
  <c r="E3847" i="108"/>
  <c r="E1626" i="107"/>
  <c r="AM211" i="94"/>
  <c r="E4576" i="108"/>
  <c r="E1625" i="107"/>
  <c r="U218" i="94"/>
  <c r="E2390" i="108"/>
  <c r="E3233" i="107"/>
  <c r="AJ214" i="94"/>
  <c r="E2996" i="107"/>
  <c r="E4211" i="108"/>
  <c r="C218" i="94"/>
  <c r="E197" i="108"/>
  <c r="E2203" i="107"/>
  <c r="R223" i="94"/>
  <c r="E2022" i="108"/>
  <c r="E2313" i="107"/>
  <c r="X233" i="94"/>
  <c r="E2751" i="108"/>
  <c r="E3370" i="107"/>
  <c r="AA227" i="94"/>
  <c r="E3117" i="108"/>
  <c r="E2583" i="107"/>
  <c r="I221" i="94"/>
  <c r="E927" i="108"/>
  <c r="E1962" i="107"/>
  <c r="L232" i="94"/>
  <c r="E1293" i="108"/>
  <c r="E3469" i="107"/>
  <c r="O223" i="94"/>
  <c r="E1656" i="108"/>
  <c r="E2582" i="107"/>
  <c r="AD230" i="94"/>
  <c r="E3481" i="108"/>
  <c r="E1850" i="107"/>
  <c r="F228" i="94"/>
  <c r="E562" i="108"/>
  <c r="E1961" i="107"/>
  <c r="AD227" i="94"/>
  <c r="E3482" i="108"/>
  <c r="E1741" i="107"/>
  <c r="O207" i="94"/>
  <c r="E1657" i="108"/>
  <c r="E1851" i="107"/>
  <c r="L233" i="94"/>
  <c r="E1294" i="108"/>
  <c r="E3470" i="107"/>
  <c r="I229" i="94"/>
  <c r="E928" i="108"/>
  <c r="E2204" i="107"/>
  <c r="AA223" i="94"/>
  <c r="E3118" i="108"/>
  <c r="E2314" i="107"/>
  <c r="X221" i="94"/>
  <c r="E2752" i="108"/>
  <c r="E2876" i="107"/>
  <c r="R220" i="94"/>
  <c r="E2023" i="108"/>
  <c r="E2065" i="107"/>
  <c r="C226" i="94"/>
  <c r="E198" i="108"/>
  <c r="E2446" i="107"/>
  <c r="AJ219" i="94"/>
  <c r="E4212" i="108"/>
  <c r="E3134" i="107"/>
  <c r="U226" i="94"/>
  <c r="E2391" i="108"/>
  <c r="E3372" i="107"/>
  <c r="AM213" i="94"/>
  <c r="E1742" i="107"/>
  <c r="E4577" i="108"/>
  <c r="AG214" i="94"/>
  <c r="E3848" i="108"/>
  <c r="E1153" i="107"/>
  <c r="F219" i="94"/>
  <c r="E563" i="108"/>
  <c r="E1328" i="107"/>
  <c r="AG205" i="94"/>
  <c r="J21" i="94"/>
  <c r="E3849" i="108"/>
  <c r="E773" i="107"/>
  <c r="AM231" i="94"/>
  <c r="E4578" i="108"/>
  <c r="E2997" i="107"/>
  <c r="U212" i="94"/>
  <c r="E2392" i="108"/>
  <c r="E3136" i="107"/>
  <c r="AJ220" i="94"/>
  <c r="E3135" i="107"/>
  <c r="E4213" i="108"/>
  <c r="C212" i="94"/>
  <c r="E199" i="108"/>
  <c r="E2066" i="107"/>
  <c r="R209" i="94"/>
  <c r="E2024" i="108"/>
  <c r="E1744" i="107"/>
  <c r="AA216" i="94"/>
  <c r="E3119" i="108"/>
  <c r="E1852" i="107"/>
  <c r="I226" i="94"/>
  <c r="E929" i="108"/>
  <c r="E2067" i="107"/>
  <c r="L228" i="94"/>
  <c r="E1295" i="108"/>
  <c r="E3318" i="107"/>
  <c r="O209" i="94"/>
  <c r="E1658" i="108"/>
  <c r="E2064" i="107"/>
  <c r="AD226" i="94"/>
  <c r="E3483" i="108"/>
  <c r="E1504" i="107"/>
  <c r="F220" i="94"/>
  <c r="E564" i="108"/>
  <c r="E1402" i="107"/>
  <c r="X219" i="94"/>
  <c r="E2753" i="108"/>
  <c r="E2734" i="107"/>
  <c r="X222" i="94"/>
  <c r="E2754" i="108"/>
  <c r="E2877" i="107"/>
  <c r="F229" i="94"/>
  <c r="E565" i="108"/>
  <c r="E1963" i="107"/>
  <c r="AD232" i="94"/>
  <c r="E3484" i="108"/>
  <c r="E2068" i="107"/>
  <c r="O206" i="94"/>
  <c r="K15" i="94"/>
  <c r="E1659" i="108"/>
  <c r="E1743" i="107"/>
  <c r="L204" i="94"/>
  <c r="I14" i="94"/>
  <c r="E1296" i="108"/>
  <c r="E2449" i="107"/>
  <c r="I222" i="94"/>
  <c r="E930" i="108"/>
  <c r="E1964" i="107"/>
  <c r="AA221" i="94"/>
  <c r="E3120" i="108"/>
  <c r="E2205" i="107"/>
  <c r="R212" i="94"/>
  <c r="E2025" i="108"/>
  <c r="E1854" i="107"/>
  <c r="C227" i="94"/>
  <c r="E200" i="108"/>
  <c r="E2447" i="107"/>
  <c r="AJ226" i="94"/>
  <c r="E4214" i="108"/>
  <c r="E3232" i="107"/>
  <c r="U213" i="94"/>
  <c r="E2393" i="108"/>
  <c r="E3137" i="107"/>
  <c r="AM207" i="94"/>
  <c r="E905" i="107"/>
  <c r="E4579" i="108"/>
  <c r="AG218" i="94"/>
  <c r="E3850" i="108"/>
  <c r="E1403" i="107"/>
  <c r="AG215" i="94"/>
  <c r="E3851" i="108"/>
  <c r="E1154" i="107"/>
  <c r="AM217" i="94"/>
  <c r="E4580" i="108"/>
  <c r="E2069" i="107"/>
  <c r="U219" i="94"/>
  <c r="E2394" i="108"/>
  <c r="E3237" i="107"/>
  <c r="AJ227" i="94"/>
  <c r="E3234" i="107"/>
  <c r="E4215" i="108"/>
  <c r="C206" i="94"/>
  <c r="K11" i="94"/>
  <c r="E201" i="108"/>
  <c r="E1855" i="107"/>
  <c r="R208" i="94"/>
  <c r="E2026" i="108"/>
  <c r="E1627" i="107"/>
  <c r="AA219" i="94"/>
  <c r="E3121" i="108"/>
  <c r="E1966" i="107"/>
  <c r="I223" i="94"/>
  <c r="E931" i="108"/>
  <c r="E1965" i="107"/>
  <c r="L225" i="94"/>
  <c r="E1297" i="108"/>
  <c r="E3236" i="107"/>
  <c r="O208" i="94"/>
  <c r="E1660" i="108"/>
  <c r="E1853" i="107"/>
  <c r="AD228" i="94"/>
  <c r="E3485" i="108"/>
  <c r="E1745" i="107"/>
  <c r="X211" i="94"/>
  <c r="E2755" i="108"/>
  <c r="E2448" i="107"/>
  <c r="F206" i="94"/>
  <c r="K12" i="94"/>
  <c r="E566" i="108"/>
  <c r="E620" i="107"/>
  <c r="F211" i="94"/>
  <c r="E567" i="108"/>
  <c r="E974" i="107"/>
  <c r="X214" i="94"/>
  <c r="E2756" i="108"/>
  <c r="E2584" i="107"/>
  <c r="AD225" i="94"/>
  <c r="E3486" i="108"/>
  <c r="E1404" i="107"/>
  <c r="O203" i="94"/>
  <c r="H15" i="94"/>
  <c r="E1661" i="108"/>
  <c r="E1505" i="107"/>
  <c r="L209" i="94"/>
  <c r="E1298" i="108"/>
  <c r="E2585" i="107"/>
  <c r="I214" i="94"/>
  <c r="E932" i="108"/>
  <c r="E1238" i="107"/>
  <c r="AA224" i="94"/>
  <c r="E3122" i="108"/>
  <c r="E2315" i="107"/>
  <c r="R226" i="94"/>
  <c r="E2027" i="108"/>
  <c r="E2451" i="107"/>
  <c r="C219" i="94"/>
  <c r="E202" i="108"/>
  <c r="E2206" i="107"/>
  <c r="AJ228" i="94"/>
  <c r="E4216" i="108"/>
  <c r="E3235" i="107"/>
  <c r="U205" i="94"/>
  <c r="J17" i="94"/>
  <c r="E2395" i="108"/>
  <c r="E2590" i="107"/>
  <c r="AM227" i="94"/>
  <c r="E2735" i="107"/>
  <c r="E4581" i="108"/>
  <c r="AG217" i="94"/>
  <c r="E3852" i="108"/>
  <c r="E1329" i="107"/>
  <c r="AG208" i="94"/>
  <c r="E3853" i="108"/>
  <c r="E975" i="107"/>
  <c r="AM225" i="94"/>
  <c r="E4582" i="108"/>
  <c r="E2452" i="107"/>
  <c r="AJ231" i="94"/>
  <c r="E3319" i="107"/>
  <c r="E4217" i="108"/>
  <c r="C204" i="94"/>
  <c r="I11" i="94"/>
  <c r="E203" i="108"/>
  <c r="E1330" i="107"/>
  <c r="R216" i="94"/>
  <c r="E2028" i="108"/>
  <c r="E1967" i="107"/>
  <c r="AA228" i="94"/>
  <c r="E3123" i="108"/>
  <c r="E2587" i="107"/>
  <c r="I203" i="94"/>
  <c r="H13" i="94"/>
  <c r="E933" i="108"/>
  <c r="E355" i="107"/>
  <c r="L214" i="94"/>
  <c r="E1299" i="108"/>
  <c r="E2736" i="107"/>
  <c r="O219" i="94"/>
  <c r="E1662" i="108"/>
  <c r="E2450" i="107"/>
  <c r="AD211" i="94"/>
  <c r="E3487" i="108"/>
  <c r="E706" i="107"/>
  <c r="X223" i="94"/>
  <c r="E2757" i="108"/>
  <c r="E2878" i="107"/>
  <c r="F204" i="94"/>
  <c r="I12" i="94"/>
  <c r="E568" i="108"/>
  <c r="E138" i="107"/>
  <c r="U206" i="94"/>
  <c r="K17" i="94"/>
  <c r="E2396" i="108"/>
  <c r="E2881" i="107"/>
  <c r="U214" i="94"/>
  <c r="E2397" i="108"/>
  <c r="E3139" i="107"/>
  <c r="F207" i="94"/>
  <c r="E569" i="108"/>
  <c r="E621" i="107"/>
  <c r="X215" i="94"/>
  <c r="E2758" i="108"/>
  <c r="E2586" i="107"/>
  <c r="AD222" i="94"/>
  <c r="E3488" i="108"/>
  <c r="E1066" i="107"/>
  <c r="O210" i="94"/>
  <c r="E1663" i="108"/>
  <c r="E2070" i="107"/>
  <c r="L215" i="94"/>
  <c r="E1300" i="108"/>
  <c r="E2738" i="107"/>
  <c r="I215" i="94"/>
  <c r="E934" i="108"/>
  <c r="E1239" i="107"/>
  <c r="AA229" i="94"/>
  <c r="E3124" i="108"/>
  <c r="E2588" i="107"/>
  <c r="R207" i="94"/>
  <c r="E2029" i="108"/>
  <c r="E1405" i="107"/>
  <c r="C213" i="94"/>
  <c r="E204" i="108"/>
  <c r="E2071" i="107"/>
  <c r="AJ211" i="94"/>
  <c r="E4218" i="108"/>
  <c r="E2879" i="107"/>
  <c r="AM232" i="94"/>
  <c r="E2998" i="107"/>
  <c r="E4583" i="108"/>
  <c r="AG219" i="94"/>
  <c r="E3854" i="108"/>
  <c r="E1506" i="107"/>
  <c r="AG212" i="94"/>
  <c r="E3855" i="108"/>
  <c r="E1067" i="107"/>
  <c r="AM218" i="94"/>
  <c r="E4584" i="108"/>
  <c r="E2072" i="107"/>
  <c r="AJ221" i="94"/>
  <c r="E3138" i="107"/>
  <c r="E4219" i="108"/>
  <c r="C210" i="94"/>
  <c r="E205" i="108"/>
  <c r="E1968" i="107"/>
  <c r="R213" i="94"/>
  <c r="E2030" i="108"/>
  <c r="E1856" i="107"/>
  <c r="AA230" i="94"/>
  <c r="E3125" i="108"/>
  <c r="E2591" i="107"/>
  <c r="I209" i="94"/>
  <c r="E935" i="108"/>
  <c r="E907" i="107"/>
  <c r="L216" i="94"/>
  <c r="E1301" i="108"/>
  <c r="E2739" i="107"/>
  <c r="O220" i="94"/>
  <c r="E1664" i="108"/>
  <c r="E2453" i="107"/>
  <c r="AD215" i="94"/>
  <c r="E3489" i="108"/>
  <c r="E774" i="107"/>
  <c r="X220" i="94"/>
  <c r="E2759" i="108"/>
  <c r="E2737" i="107"/>
  <c r="F210" i="94"/>
  <c r="E570" i="108"/>
  <c r="E906" i="107"/>
  <c r="U207" i="94"/>
  <c r="E2398" i="108"/>
  <c r="E3002" i="107"/>
  <c r="U208" i="94"/>
  <c r="E2399" i="108"/>
  <c r="E3004" i="107"/>
  <c r="F205" i="94"/>
  <c r="J12" i="94"/>
  <c r="E571" i="108"/>
  <c r="E356" i="107"/>
  <c r="X224" i="94"/>
  <c r="E2760" i="108"/>
  <c r="E2880" i="107"/>
  <c r="AD204" i="94"/>
  <c r="I20" i="94"/>
  <c r="E3490" i="108"/>
  <c r="E227" i="107"/>
  <c r="O224" i="94"/>
  <c r="E1665" i="108"/>
  <c r="E2589" i="107"/>
  <c r="L220" i="94"/>
  <c r="E1302" i="108"/>
  <c r="E3000" i="107"/>
  <c r="I210" i="94"/>
  <c r="E936" i="108"/>
  <c r="E908" i="107"/>
  <c r="AA214" i="94"/>
  <c r="E3126" i="108"/>
  <c r="E1628" i="107"/>
  <c r="R214" i="94"/>
  <c r="E2031" i="108"/>
  <c r="E1858" i="107"/>
  <c r="C207" i="94"/>
  <c r="E206" i="108"/>
  <c r="E1857" i="107"/>
  <c r="AJ215" i="94"/>
  <c r="E4220" i="108"/>
  <c r="E2999" i="107"/>
  <c r="AM223" i="94"/>
  <c r="E2316" i="107"/>
  <c r="E4585" i="108"/>
  <c r="AG216" i="94"/>
  <c r="E3856" i="108"/>
  <c r="E1155" i="107"/>
  <c r="AG203" i="94"/>
  <c r="H21" i="94"/>
  <c r="E3857" i="108"/>
  <c r="E201" i="107"/>
  <c r="AM214" i="94"/>
  <c r="E4586" i="108"/>
  <c r="E1859" i="107"/>
  <c r="AJ207" i="94"/>
  <c r="E2740" i="107"/>
  <c r="E4221" i="108"/>
  <c r="C214" i="94"/>
  <c r="E207" i="108"/>
  <c r="E2073" i="107"/>
  <c r="R217" i="94"/>
  <c r="E2032" i="108"/>
  <c r="E1969" i="107"/>
  <c r="AA204" i="94"/>
  <c r="I19" i="94"/>
  <c r="E3127" i="108"/>
  <c r="E707" i="107"/>
  <c r="I204" i="94"/>
  <c r="I13" i="94"/>
  <c r="E937" i="108"/>
  <c r="E440" i="107"/>
  <c r="L221" i="94"/>
  <c r="E1303" i="108"/>
  <c r="E3001" i="107"/>
  <c r="O216" i="94"/>
  <c r="E1666" i="108"/>
  <c r="E2317" i="107"/>
  <c r="AD219" i="94"/>
  <c r="E3491" i="108"/>
  <c r="E909" i="107"/>
  <c r="X225" i="94"/>
  <c r="E2761" i="108"/>
  <c r="E2882" i="107"/>
  <c r="F203" i="94"/>
  <c r="H12" i="94"/>
  <c r="E572" i="108"/>
  <c r="E22" i="107"/>
  <c r="U223" i="94"/>
  <c r="E2400" i="108"/>
  <c r="E3320" i="107"/>
  <c r="U228" i="94"/>
  <c r="E2401" i="108"/>
  <c r="E3400" i="107"/>
  <c r="F217" i="94"/>
  <c r="E573" i="108"/>
  <c r="E1240" i="107"/>
  <c r="X216" i="94"/>
  <c r="E2762" i="108"/>
  <c r="E2593" i="107"/>
  <c r="AD212" i="94"/>
  <c r="E3492" i="108"/>
  <c r="E708" i="107"/>
  <c r="O225" i="94"/>
  <c r="E1667" i="108"/>
  <c r="E2592" i="107"/>
  <c r="L219" i="94"/>
  <c r="E1304" i="108"/>
  <c r="E2885" i="107"/>
  <c r="I212" i="94"/>
  <c r="E938" i="108"/>
  <c r="E1156" i="107"/>
  <c r="AA203" i="94"/>
  <c r="H19" i="94"/>
  <c r="E3128" i="108"/>
  <c r="E579" i="107"/>
  <c r="R204" i="94"/>
  <c r="I16" i="94"/>
  <c r="E2033" i="108"/>
  <c r="E976" i="107"/>
  <c r="C215" i="94"/>
  <c r="E208" i="108"/>
  <c r="E2074" i="107"/>
  <c r="AJ212" i="94"/>
  <c r="E4222" i="108"/>
  <c r="E2883" i="107"/>
  <c r="AM228" i="94"/>
  <c r="E2741" i="107"/>
  <c r="E4587" i="108"/>
  <c r="AG220" i="94"/>
  <c r="E3858" i="108"/>
  <c r="E1507" i="107"/>
  <c r="AG221" i="94"/>
  <c r="E3859" i="108"/>
  <c r="E1508" i="107"/>
  <c r="AM230" i="94"/>
  <c r="E4588" i="108"/>
  <c r="E2884" i="107"/>
  <c r="AJ203" i="94"/>
  <c r="H22" i="94"/>
  <c r="E2454" i="107"/>
  <c r="E4223" i="108"/>
  <c r="C220" i="94"/>
  <c r="E209" i="108"/>
  <c r="E2207" i="107"/>
  <c r="R218" i="94"/>
  <c r="E2034" i="108"/>
  <c r="E1970" i="107"/>
  <c r="AA208" i="94"/>
  <c r="E3129" i="108"/>
  <c r="E1157" i="107"/>
  <c r="I227" i="94"/>
  <c r="E939" i="108"/>
  <c r="E2075" i="107"/>
  <c r="O217" i="94"/>
  <c r="E1668" i="108"/>
  <c r="E2318" i="107"/>
  <c r="AD217" i="94"/>
  <c r="E3493" i="108"/>
  <c r="E841" i="107"/>
  <c r="X228" i="94"/>
  <c r="E2763" i="108"/>
  <c r="E3003" i="107"/>
  <c r="F227" i="94"/>
  <c r="E574" i="108"/>
  <c r="E1746" i="107"/>
  <c r="U224" i="94"/>
  <c r="E2402" i="108"/>
  <c r="E3322" i="107"/>
  <c r="L210" i="94"/>
  <c r="E1305" i="108"/>
  <c r="E2594" i="107"/>
  <c r="L205" i="94"/>
  <c r="J14" i="94"/>
  <c r="E1306" i="108"/>
  <c r="E2457" i="107"/>
  <c r="F223" i="94"/>
  <c r="E575" i="108"/>
  <c r="E1509" i="107"/>
  <c r="X212" i="94"/>
  <c r="E2764" i="108"/>
  <c r="E2455" i="107"/>
  <c r="AD203" i="94"/>
  <c r="H20" i="94"/>
  <c r="E3494" i="108"/>
  <c r="E139" i="107"/>
  <c r="I211" i="94"/>
  <c r="E940" i="108"/>
  <c r="E977" i="107"/>
  <c r="AA212" i="94"/>
  <c r="E3130" i="108"/>
  <c r="E1510" i="107"/>
  <c r="AM221" i="94"/>
  <c r="E2208" i="107"/>
  <c r="E4589" i="108"/>
  <c r="E2403" i="108"/>
  <c r="E3323" i="107"/>
  <c r="U228" i="95"/>
  <c r="O211" i="94"/>
  <c r="E1669" i="108"/>
  <c r="E2076" i="107"/>
  <c r="R221" i="94"/>
  <c r="E2035" i="108"/>
  <c r="E2209" i="107"/>
  <c r="C225" i="94"/>
  <c r="E210" i="108"/>
  <c r="E2319" i="107"/>
  <c r="AJ222" i="94"/>
  <c r="E4224" i="108"/>
  <c r="E3140" i="107"/>
  <c r="AG230" i="94"/>
  <c r="E3860" i="108"/>
  <c r="E1971" i="107"/>
  <c r="AG232" i="94"/>
  <c r="E3861" i="108"/>
  <c r="E2210" i="107"/>
  <c r="AJ232" i="94"/>
  <c r="E3321" i="107"/>
  <c r="E4225" i="108"/>
  <c r="C231" i="94"/>
  <c r="E211" i="108"/>
  <c r="E3006" i="107"/>
  <c r="R227" i="94"/>
  <c r="E2036" i="108"/>
  <c r="E2459" i="107"/>
  <c r="O212" i="94"/>
  <c r="E1670" i="108"/>
  <c r="E2077" i="107"/>
  <c r="AM233" i="94"/>
  <c r="E4590" i="108"/>
  <c r="E3005" i="107"/>
  <c r="AA209" i="94"/>
  <c r="E3131" i="108"/>
  <c r="E1241" i="107"/>
  <c r="I231" i="94"/>
  <c r="E941" i="108"/>
  <c r="E2320" i="107"/>
  <c r="AD207" i="94"/>
  <c r="E3495" i="108"/>
  <c r="E395" i="107"/>
  <c r="X213" i="94"/>
  <c r="E2765" i="108"/>
  <c r="E2456" i="107"/>
  <c r="F231" i="94"/>
  <c r="E576" i="108"/>
  <c r="E2078" i="107"/>
  <c r="L223" i="94"/>
  <c r="E1307" i="108"/>
  <c r="E3141" i="107"/>
  <c r="E2404" i="108"/>
  <c r="E3239" i="107"/>
  <c r="U219" i="95"/>
  <c r="E2405" i="108"/>
  <c r="E3009" i="107"/>
  <c r="U207" i="95"/>
  <c r="E1308" i="108"/>
  <c r="E2597" i="107"/>
  <c r="L209" i="95"/>
  <c r="F233" i="94"/>
  <c r="E577" i="108"/>
  <c r="E2460" i="107"/>
  <c r="X217" i="94"/>
  <c r="E2766" i="108"/>
  <c r="E2595" i="107"/>
  <c r="AD209" i="94"/>
  <c r="E3496" i="108"/>
  <c r="E534" i="107"/>
  <c r="I219" i="94"/>
  <c r="E942" i="108"/>
  <c r="E1860" i="107"/>
  <c r="AA205" i="94"/>
  <c r="J19" i="94"/>
  <c r="E3132" i="108"/>
  <c r="E910" i="107"/>
  <c r="AM224" i="94"/>
  <c r="E2321" i="107"/>
  <c r="E4591" i="108"/>
  <c r="O221" i="94"/>
  <c r="E1671" i="108"/>
  <c r="E2458" i="107"/>
  <c r="R228" i="94"/>
  <c r="E2037" i="108"/>
  <c r="E2461" i="107"/>
  <c r="C232" i="94"/>
  <c r="E212" i="108"/>
  <c r="E3007" i="107"/>
  <c r="AJ205" i="94"/>
  <c r="J22" i="94"/>
  <c r="E4226" i="108"/>
  <c r="E2596" i="107"/>
  <c r="AG231" i="94"/>
  <c r="E3862" i="108"/>
  <c r="E1972" i="107"/>
  <c r="E3863" i="108"/>
  <c r="E709" i="107"/>
  <c r="AG207" i="95"/>
  <c r="AJ223" i="94"/>
  <c r="E3142" i="107"/>
  <c r="E4227" i="108"/>
  <c r="E213" i="108"/>
  <c r="E2743" i="107"/>
  <c r="C230" i="95"/>
  <c r="E2038" i="108"/>
  <c r="E1629" i="107"/>
  <c r="O228" i="94"/>
  <c r="E1672" i="108"/>
  <c r="E2742" i="107"/>
  <c r="AM206" i="94"/>
  <c r="K23" i="94"/>
  <c r="E4592" i="108"/>
  <c r="E580" i="107"/>
  <c r="E3133" i="108"/>
  <c r="E1242" i="107"/>
  <c r="AA210" i="95"/>
  <c r="E943" i="108"/>
  <c r="E978" i="107"/>
  <c r="I220" i="95"/>
  <c r="AD208" i="94"/>
  <c r="E3497" i="108"/>
  <c r="E441" i="107"/>
  <c r="X226" i="94"/>
  <c r="E2767" i="108"/>
  <c r="E2886" i="107"/>
  <c r="E578" i="108"/>
  <c r="E1158" i="107"/>
  <c r="F227" i="95"/>
  <c r="E1309" i="108"/>
  <c r="E2464" i="107"/>
  <c r="L208" i="95"/>
  <c r="E2406" i="108"/>
  <c r="E3324" i="107"/>
  <c r="U227" i="95"/>
  <c r="E2407" i="108"/>
  <c r="E3325" i="107"/>
  <c r="U224" i="95"/>
  <c r="E1310" i="108"/>
  <c r="E3008" i="107"/>
  <c r="L224" i="95"/>
  <c r="E944" i="108"/>
  <c r="E622" i="107"/>
  <c r="I216" i="95"/>
  <c r="E4228" i="108"/>
  <c r="E3238" i="107"/>
  <c r="AJ224" i="95"/>
  <c r="E2768" i="108"/>
  <c r="E2463" i="107"/>
  <c r="X216" i="95"/>
  <c r="E3498" i="108"/>
  <c r="E320" i="107"/>
  <c r="AD208" i="95"/>
  <c r="E710" i="107"/>
  <c r="E4593" i="108"/>
  <c r="AM203" i="95"/>
  <c r="H23" i="95"/>
  <c r="E1673" i="108"/>
  <c r="E2462" i="107"/>
  <c r="O224" i="95"/>
  <c r="E2039" i="108"/>
  <c r="E1331" i="107"/>
  <c r="R207" i="95"/>
  <c r="E214" i="108"/>
  <c r="E2598" i="107"/>
  <c r="C228" i="95"/>
  <c r="E3864" i="108"/>
  <c r="E842" i="107"/>
  <c r="AG213" i="95"/>
  <c r="E579" i="108"/>
  <c r="E581" i="107"/>
  <c r="F216" i="95"/>
  <c r="E3134" i="108"/>
  <c r="E289" i="107"/>
  <c r="AA204" i="95"/>
  <c r="I19" i="95"/>
  <c r="E215" i="108"/>
  <c r="E1861" i="107"/>
  <c r="C216" i="95"/>
  <c r="E1311" i="108"/>
  <c r="E3010" i="107"/>
  <c r="L225" i="95"/>
  <c r="E2408" i="108"/>
  <c r="E3373" i="107"/>
  <c r="U229" i="95"/>
  <c r="E3135" i="108"/>
  <c r="E1747" i="107"/>
  <c r="AA217" i="95"/>
  <c r="E580" i="108"/>
  <c r="E396" i="107"/>
  <c r="F208" i="95"/>
  <c r="E3865" i="108"/>
  <c r="E1159" i="107"/>
  <c r="AG222" i="95"/>
  <c r="E2040" i="108"/>
  <c r="E1068" i="107"/>
  <c r="R205" i="95"/>
  <c r="J16" i="95"/>
  <c r="E4594" i="108"/>
  <c r="E979" i="107"/>
  <c r="AM204" i="95"/>
  <c r="I23" i="95"/>
  <c r="E3499" i="108"/>
  <c r="E82" i="107"/>
  <c r="AD205" i="95"/>
  <c r="J20" i="95"/>
  <c r="E2769" i="108"/>
  <c r="E2322" i="107"/>
  <c r="X209" i="95"/>
  <c r="E3240" i="107"/>
  <c r="E4229" i="108"/>
  <c r="AJ229" i="95"/>
  <c r="E945" i="108"/>
  <c r="E256" i="107"/>
  <c r="I205" i="95"/>
  <c r="J13" i="95"/>
  <c r="E1674" i="108"/>
  <c r="E2079" i="107"/>
  <c r="O211" i="95"/>
  <c r="E1675" i="108"/>
  <c r="E2323" i="107"/>
  <c r="O215" i="95"/>
  <c r="E946" i="108"/>
  <c r="E1333" i="107"/>
  <c r="I225" i="95"/>
  <c r="E4230" i="108"/>
  <c r="E2887" i="107"/>
  <c r="AJ207" i="95"/>
  <c r="E2770" i="108"/>
  <c r="E2211" i="107"/>
  <c r="X207" i="95"/>
  <c r="E3500" i="108"/>
  <c r="E843" i="107"/>
  <c r="AD221" i="95"/>
  <c r="E1630" i="107"/>
  <c r="E4595" i="108"/>
  <c r="AM214" i="95"/>
  <c r="E2041" i="108"/>
  <c r="E1973" i="107"/>
  <c r="R216" i="95"/>
  <c r="E3866" i="108"/>
  <c r="E775" i="107"/>
  <c r="AG211" i="95"/>
  <c r="E581" i="108"/>
  <c r="E1332" i="107"/>
  <c r="F228" i="95"/>
  <c r="E3136" i="108"/>
  <c r="E1069" i="107"/>
  <c r="AA209" i="95"/>
  <c r="E2409" i="108"/>
  <c r="E3374" i="107"/>
  <c r="U230" i="95"/>
  <c r="E1312" i="108"/>
  <c r="E2081" i="107"/>
  <c r="L203" i="95"/>
  <c r="H14" i="95"/>
  <c r="E216" i="108"/>
  <c r="E2888" i="107"/>
  <c r="C231" i="95"/>
  <c r="E217" i="108"/>
  <c r="E2325" i="107"/>
  <c r="C222" i="95"/>
  <c r="E1313" i="108"/>
  <c r="E2745" i="107"/>
  <c r="L218" i="95"/>
  <c r="E2042" i="108"/>
  <c r="E1749" i="107"/>
  <c r="R211" i="95"/>
  <c r="E947" i="108"/>
  <c r="E1406" i="107"/>
  <c r="I226" i="95"/>
  <c r="E1676" i="108"/>
  <c r="E2080" i="107"/>
  <c r="O209" i="95"/>
  <c r="E2410" i="108"/>
  <c r="E3145" i="107"/>
  <c r="U213" i="95"/>
  <c r="E3137" i="108"/>
  <c r="E3143" i="107"/>
  <c r="AA227" i="95"/>
  <c r="E582" i="108"/>
  <c r="E1748" i="107"/>
  <c r="F231" i="95"/>
  <c r="E3867" i="108"/>
  <c r="E1407" i="107"/>
  <c r="AG227" i="95"/>
  <c r="E4596" i="108"/>
  <c r="E1070" i="107"/>
  <c r="AM206" i="95"/>
  <c r="K23" i="95"/>
  <c r="E3501" i="108"/>
  <c r="E623" i="107"/>
  <c r="AD215" i="95"/>
  <c r="E2771" i="108"/>
  <c r="E2324" i="107"/>
  <c r="X208" i="95"/>
  <c r="E3241" i="107"/>
  <c r="E4231" i="108"/>
  <c r="AJ227" i="95"/>
  <c r="E4232" i="108"/>
  <c r="E3242" i="107"/>
  <c r="AJ222" i="95"/>
  <c r="E2772" i="108"/>
  <c r="E2465" i="107"/>
  <c r="X217" i="95"/>
  <c r="E3502" i="108"/>
  <c r="E487" i="107"/>
  <c r="AD212" i="95"/>
  <c r="E2744" i="107"/>
  <c r="E4597" i="108"/>
  <c r="AM231" i="95"/>
  <c r="E3868" i="108"/>
  <c r="E1334" i="107"/>
  <c r="AG225" i="95"/>
  <c r="E583" i="108"/>
  <c r="E911" i="107"/>
  <c r="F224" i="95"/>
  <c r="E3138" i="108"/>
  <c r="E1409" i="107"/>
  <c r="AA213" i="95"/>
  <c r="E2411" i="108"/>
  <c r="E3245" i="107"/>
  <c r="U217" i="95"/>
  <c r="E1677" i="108"/>
  <c r="E2326" i="107"/>
  <c r="O217" i="95"/>
  <c r="E948" i="108"/>
  <c r="E711" i="107"/>
  <c r="I217" i="95"/>
  <c r="E2043" i="108"/>
  <c r="E1408" i="107"/>
  <c r="R209" i="95"/>
  <c r="E1314" i="108"/>
  <c r="E2468" i="107"/>
  <c r="L207" i="95"/>
  <c r="E218" i="108"/>
  <c r="E2466" i="107"/>
  <c r="C227" i="95"/>
  <c r="E219" i="108"/>
  <c r="E2327" i="107"/>
  <c r="C225" i="95"/>
  <c r="E949" i="108"/>
  <c r="E397" i="107"/>
  <c r="I210" i="95"/>
  <c r="E1678" i="108"/>
  <c r="E2082" i="107"/>
  <c r="O212" i="95"/>
  <c r="E2412" i="108"/>
  <c r="E3146" i="107"/>
  <c r="U214" i="95"/>
  <c r="E1315" i="108"/>
  <c r="E2747" i="107"/>
  <c r="L215" i="95"/>
  <c r="E3139" i="108"/>
  <c r="E1410" i="107"/>
  <c r="AA214" i="95"/>
  <c r="E584" i="108"/>
  <c r="E488" i="107"/>
  <c r="F212" i="95"/>
  <c r="E3869" i="108"/>
  <c r="E980" i="107"/>
  <c r="AG218" i="95"/>
  <c r="E4598" i="108"/>
  <c r="E2467" i="107"/>
  <c r="AM225" i="95"/>
  <c r="E3503" i="108"/>
  <c r="E624" i="107"/>
  <c r="AD216" i="95"/>
  <c r="E2773" i="108"/>
  <c r="E2746" i="107"/>
  <c r="X220" i="95"/>
  <c r="E3144" i="107"/>
  <c r="E4233" i="108"/>
  <c r="AJ215" i="95"/>
  <c r="E2044" i="108"/>
  <c r="E1974" i="107"/>
  <c r="R217" i="95"/>
  <c r="E2045" i="108"/>
  <c r="E1863" i="107"/>
  <c r="R214" i="95"/>
  <c r="E4234" i="108"/>
  <c r="E3243" i="107"/>
  <c r="AJ228" i="95"/>
  <c r="E2774" i="108"/>
  <c r="E2469" i="107"/>
  <c r="X211" i="95"/>
  <c r="E3504" i="108"/>
  <c r="E776" i="107"/>
  <c r="AD219" i="95"/>
  <c r="E1862" i="107"/>
  <c r="E4599" i="108"/>
  <c r="AM220" i="95"/>
  <c r="E3870" i="108"/>
  <c r="E1750" i="107"/>
  <c r="AG231" i="95"/>
  <c r="E585" i="108"/>
  <c r="E442" i="107"/>
  <c r="F210" i="95"/>
  <c r="E3140" i="108"/>
  <c r="E2748" i="107"/>
  <c r="AA226" i="95"/>
  <c r="E1316" i="108"/>
  <c r="E3244" i="107"/>
  <c r="L230" i="95"/>
  <c r="E2413" i="108"/>
  <c r="E3012" i="107"/>
  <c r="U209" i="95"/>
  <c r="E1679" i="108"/>
  <c r="E2083" i="107"/>
  <c r="O208" i="95"/>
  <c r="E950" i="108"/>
  <c r="E357" i="107"/>
  <c r="I208" i="95"/>
  <c r="E220" i="108"/>
  <c r="E1631" i="107"/>
  <c r="C211" i="95"/>
  <c r="E221" i="108"/>
  <c r="E1511" i="107"/>
  <c r="C210" i="95"/>
  <c r="E1317" i="108"/>
  <c r="E2473" i="107"/>
  <c r="L205" i="95"/>
  <c r="J14" i="95"/>
  <c r="E1680" i="108"/>
  <c r="E2084" i="107"/>
  <c r="O210" i="95"/>
  <c r="E2414" i="108"/>
  <c r="E2750" i="107"/>
  <c r="U204" i="95"/>
  <c r="I17" i="95"/>
  <c r="E3141" i="108"/>
  <c r="E2085" i="107"/>
  <c r="AA224" i="95"/>
  <c r="E586" i="108"/>
  <c r="E140" i="107"/>
  <c r="F204" i="95"/>
  <c r="I12" i="95"/>
  <c r="E3871" i="108"/>
  <c r="E1160" i="107"/>
  <c r="AG224" i="95"/>
  <c r="E4600" i="108"/>
  <c r="E2749" i="107"/>
  <c r="AM232" i="95"/>
  <c r="E3505" i="108"/>
  <c r="E981" i="107"/>
  <c r="AD225" i="95"/>
  <c r="E2775" i="108"/>
  <c r="E2470" i="107"/>
  <c r="X212" i="95"/>
  <c r="E3011" i="107"/>
  <c r="E4235" i="108"/>
  <c r="AJ214" i="95"/>
  <c r="E2046" i="108"/>
  <c r="E1071" i="107"/>
  <c r="R204" i="95"/>
  <c r="I16" i="95"/>
  <c r="E951" i="108"/>
  <c r="E257" i="107"/>
  <c r="I206" i="95"/>
  <c r="K13" i="95"/>
  <c r="E952" i="108"/>
  <c r="E398" i="107"/>
  <c r="I209" i="95"/>
  <c r="E2047" i="108"/>
  <c r="E3247" i="107"/>
  <c r="R226" i="95"/>
  <c r="E4236" i="108"/>
  <c r="E3246" i="107"/>
  <c r="AJ230" i="95"/>
  <c r="E2776" i="108"/>
  <c r="E2472" i="107"/>
  <c r="X214" i="95"/>
  <c r="E3506" i="108"/>
  <c r="E777" i="107"/>
  <c r="AD218" i="95"/>
  <c r="E1864" i="107"/>
  <c r="E4601" i="108"/>
  <c r="AM218" i="95"/>
  <c r="E3872" i="108"/>
  <c r="E1072" i="107"/>
  <c r="AG221" i="95"/>
  <c r="E587" i="108"/>
  <c r="E778" i="107"/>
  <c r="F219" i="95"/>
  <c r="E3142" i="108"/>
  <c r="E3248" i="107"/>
  <c r="AA229" i="95"/>
  <c r="E2415" i="108"/>
  <c r="E3250" i="107"/>
  <c r="U221" i="95"/>
  <c r="E1681" i="108"/>
  <c r="E2471" i="107"/>
  <c r="O223" i="95"/>
  <c r="E1318" i="108"/>
  <c r="E2889" i="107"/>
  <c r="L221" i="95"/>
  <c r="E222" i="108"/>
  <c r="E1751" i="107"/>
  <c r="C213" i="95"/>
  <c r="E1682" i="108"/>
  <c r="E1975" i="107"/>
  <c r="O207" i="95"/>
  <c r="E2048" i="108"/>
  <c r="E3471" i="107"/>
  <c r="R229" i="95"/>
  <c r="E223" i="108"/>
  <c r="E1411" i="107"/>
  <c r="C207" i="95"/>
  <c r="E1319" i="108"/>
  <c r="E2600" i="107"/>
  <c r="L212" i="95"/>
  <c r="E2416" i="108"/>
  <c r="E3326" i="107"/>
  <c r="U226" i="95"/>
  <c r="E3143" i="108"/>
  <c r="E1412" i="107"/>
  <c r="AA212" i="95"/>
  <c r="E588" i="108"/>
  <c r="E228" i="107"/>
  <c r="F206" i="95"/>
  <c r="K12" i="95"/>
  <c r="E3873" i="108"/>
  <c r="E625" i="107"/>
  <c r="AG205" i="95"/>
  <c r="J21" i="95"/>
  <c r="E4602" i="108"/>
  <c r="E1335" i="107"/>
  <c r="AM209" i="95"/>
  <c r="E3507" i="108"/>
  <c r="E912" i="107"/>
  <c r="AD223" i="95"/>
  <c r="E2777" i="108"/>
  <c r="E2599" i="107"/>
  <c r="X219" i="95"/>
  <c r="E3147" i="107"/>
  <c r="E4237" i="108"/>
  <c r="AJ220" i="95"/>
  <c r="E953" i="108"/>
  <c r="E535" i="107"/>
  <c r="I214" i="95"/>
  <c r="E3874" i="108"/>
  <c r="E230" i="107"/>
  <c r="AG203" i="95"/>
  <c r="H21" i="95"/>
  <c r="E954" i="108"/>
  <c r="E321" i="107"/>
  <c r="I207" i="95"/>
  <c r="E4238" i="108"/>
  <c r="E3249" i="107"/>
  <c r="AJ226" i="95"/>
  <c r="E2778" i="108"/>
  <c r="E2474" i="107"/>
  <c r="X213" i="95"/>
  <c r="E3508" i="108"/>
  <c r="E121" i="107"/>
  <c r="AD206" i="95"/>
  <c r="K20" i="95"/>
  <c r="E1865" i="107"/>
  <c r="E4603" i="108"/>
  <c r="AM219" i="95"/>
  <c r="E589" i="108"/>
  <c r="E443" i="107"/>
  <c r="F211" i="95"/>
  <c r="E3144" i="108"/>
  <c r="E229" i="107"/>
  <c r="AA203" i="95"/>
  <c r="H19" i="95"/>
  <c r="E2417" i="108"/>
  <c r="E3252" i="107"/>
  <c r="U222" i="95"/>
  <c r="E1320" i="108"/>
  <c r="E3149" i="107"/>
  <c r="L228" i="95"/>
  <c r="E224" i="108"/>
  <c r="E2212" i="107"/>
  <c r="C221" i="95"/>
  <c r="E2049" i="108"/>
  <c r="E3472" i="107"/>
  <c r="R228" i="95"/>
  <c r="E1683" i="108"/>
  <c r="E2328" i="107"/>
  <c r="O218" i="95"/>
  <c r="E1321" i="108"/>
  <c r="E3375" i="107"/>
  <c r="L232" i="95"/>
  <c r="E955" i="108"/>
  <c r="E982" i="107"/>
  <c r="I221" i="95"/>
  <c r="E1684" i="108"/>
  <c r="E1243" i="107"/>
  <c r="O204" i="95"/>
  <c r="I15" i="95"/>
  <c r="E2050" i="108"/>
  <c r="E3473" i="107"/>
  <c r="R232" i="95"/>
  <c r="E225" i="108"/>
  <c r="E1976" i="107"/>
  <c r="C217" i="95"/>
  <c r="E2418" i="108"/>
  <c r="E3253" i="107"/>
  <c r="U218" i="95"/>
  <c r="E3145" i="108"/>
  <c r="E444" i="107"/>
  <c r="AA205" i="95"/>
  <c r="J19" i="95"/>
  <c r="E590" i="108"/>
  <c r="E844" i="107"/>
  <c r="F222" i="95"/>
  <c r="E4604" i="108"/>
  <c r="E2475" i="107"/>
  <c r="AM226" i="95"/>
  <c r="E3509" i="108"/>
  <c r="E17" i="107"/>
  <c r="AD204" i="95"/>
  <c r="I20" i="95"/>
  <c r="E2779" i="108"/>
  <c r="E3013" i="107"/>
  <c r="X226" i="95"/>
  <c r="E3148" i="107"/>
  <c r="E4239" i="108"/>
  <c r="AJ219" i="95"/>
  <c r="E3875" i="108"/>
  <c r="E489" i="107"/>
  <c r="AG204" i="95"/>
  <c r="I21" i="95"/>
  <c r="E3876" i="108"/>
  <c r="E1413" i="107"/>
  <c r="AG228" i="95"/>
  <c r="E4240" i="108"/>
  <c r="E2890" i="107"/>
  <c r="AJ209" i="95"/>
  <c r="E2780" i="108"/>
  <c r="E2601" i="107"/>
  <c r="X218" i="95"/>
  <c r="E3510" i="108"/>
  <c r="E445" i="107"/>
  <c r="AD211" i="95"/>
  <c r="E2602" i="107"/>
  <c r="E4605" i="108"/>
  <c r="AM230" i="95"/>
  <c r="E591" i="108"/>
  <c r="E1752" i="107"/>
  <c r="F230" i="95"/>
  <c r="E3146" i="108"/>
  <c r="E1866" i="107"/>
  <c r="AA220" i="95"/>
  <c r="E2419" i="108"/>
  <c r="E3152" i="107"/>
  <c r="U211" i="95"/>
  <c r="E226" i="108"/>
  <c r="E2086" i="107"/>
  <c r="C220" i="95"/>
  <c r="E2051" i="108"/>
  <c r="E3474" i="107"/>
  <c r="R231" i="95"/>
  <c r="E1685" i="108"/>
  <c r="E913" i="107"/>
  <c r="O203" i="95"/>
  <c r="H15" i="95"/>
  <c r="E956" i="108"/>
  <c r="E1512" i="107"/>
  <c r="I229" i="95"/>
  <c r="E1322" i="108"/>
  <c r="E2604" i="107"/>
  <c r="L210" i="95"/>
  <c r="E1323" i="108"/>
  <c r="E2751" i="107"/>
  <c r="L217" i="95"/>
  <c r="E957" i="108"/>
  <c r="E1513" i="107"/>
  <c r="I228" i="95"/>
  <c r="E227" i="108"/>
  <c r="E1753" i="107"/>
  <c r="C212" i="95"/>
  <c r="E1686" i="108"/>
  <c r="E2891" i="107"/>
  <c r="O230" i="95"/>
  <c r="E2052" i="108"/>
  <c r="E3475" i="107"/>
  <c r="R233" i="95"/>
  <c r="E2420" i="108"/>
  <c r="E3153" i="107"/>
  <c r="U212" i="95"/>
  <c r="E3147" i="108"/>
  <c r="E1977" i="107"/>
  <c r="AA221" i="95"/>
  <c r="E592" i="108"/>
  <c r="E779" i="107"/>
  <c r="F221" i="95"/>
  <c r="E4606" i="108"/>
  <c r="E2087" i="107"/>
  <c r="AM223" i="95"/>
  <c r="E3511" i="108"/>
  <c r="E1244" i="107"/>
  <c r="AD226" i="95"/>
  <c r="E2781" i="108"/>
  <c r="E3251" i="107"/>
  <c r="X229" i="95"/>
  <c r="E2603" i="107"/>
  <c r="E4241" i="108"/>
  <c r="AJ203" i="95"/>
  <c r="H22" i="95"/>
  <c r="E3877" i="108"/>
  <c r="E1336" i="107"/>
  <c r="AG226" i="95"/>
  <c r="E3878" i="108"/>
  <c r="E712" i="107"/>
  <c r="AG208" i="95"/>
  <c r="E4242" i="108"/>
  <c r="E3150" i="107"/>
  <c r="AJ221" i="95"/>
  <c r="E2782" i="108"/>
  <c r="E2088" i="107"/>
  <c r="X205" i="95"/>
  <c r="J18" i="95"/>
  <c r="E3512" i="108"/>
  <c r="E1867" i="107"/>
  <c r="AD229" i="95"/>
  <c r="E1978" i="107"/>
  <c r="E4607" i="108"/>
  <c r="AM221" i="95"/>
  <c r="E593" i="108"/>
  <c r="E780" i="107"/>
  <c r="F220" i="95"/>
  <c r="E3148" i="108"/>
  <c r="E2090" i="107"/>
  <c r="AA223" i="95"/>
  <c r="E2421" i="108"/>
  <c r="E3014" i="107"/>
  <c r="U208" i="95"/>
  <c r="E2053" i="108"/>
  <c r="E2213" i="107"/>
  <c r="R220" i="95"/>
  <c r="E1687" i="108"/>
  <c r="E1754" i="107"/>
  <c r="O205" i="95"/>
  <c r="J15" i="95"/>
  <c r="E228" i="108"/>
  <c r="E1414" i="107"/>
  <c r="C209" i="95"/>
  <c r="E958" i="108"/>
  <c r="E490" i="107"/>
  <c r="I212" i="95"/>
  <c r="E1324" i="108"/>
  <c r="E3151" i="107"/>
  <c r="L229" i="95"/>
  <c r="E1325" i="108"/>
  <c r="E2894" i="107"/>
  <c r="L219" i="95"/>
  <c r="E959" i="108"/>
  <c r="E845" i="107"/>
  <c r="I218" i="95"/>
  <c r="E2422" i="108"/>
  <c r="E3255" i="107"/>
  <c r="U216" i="95"/>
  <c r="E229" i="108"/>
  <c r="E1337" i="107"/>
  <c r="C206" i="95"/>
  <c r="K11" i="95"/>
  <c r="E1688" i="108"/>
  <c r="E2329" i="107"/>
  <c r="O219" i="95"/>
  <c r="E2054" i="108"/>
  <c r="E1979" i="107"/>
  <c r="R218" i="95"/>
  <c r="E3149" i="108"/>
  <c r="E983" i="107"/>
  <c r="AA208" i="95"/>
  <c r="E594" i="108"/>
  <c r="E713" i="107"/>
  <c r="F217" i="95"/>
  <c r="E4608" i="108"/>
  <c r="E1245" i="107"/>
  <c r="AM208" i="95"/>
  <c r="E3513" i="108"/>
  <c r="E7" i="107"/>
  <c r="AD203" i="95"/>
  <c r="H20" i="95"/>
  <c r="E2783" i="108"/>
  <c r="E2089" i="107"/>
  <c r="X204" i="95"/>
  <c r="I18" i="95"/>
  <c r="E2752" i="107"/>
  <c r="E4243" i="108"/>
  <c r="AJ205" i="95"/>
  <c r="J22" i="95"/>
  <c r="E3879" i="108"/>
  <c r="E1514" i="107"/>
  <c r="AG229" i="95"/>
  <c r="E3880" i="108"/>
  <c r="E782" i="107"/>
  <c r="AG210" i="95"/>
  <c r="E4244" i="108"/>
  <c r="E2893" i="107"/>
  <c r="AJ208" i="95"/>
  <c r="E2784" i="108"/>
  <c r="E2892" i="107"/>
  <c r="X224" i="95"/>
  <c r="E3514" i="108"/>
  <c r="E322" i="107"/>
  <c r="AD207" i="95"/>
  <c r="E1755" i="107"/>
  <c r="E4609" i="108"/>
  <c r="AM217" i="95"/>
  <c r="E595" i="108"/>
  <c r="E781" i="107"/>
  <c r="F218" i="95"/>
  <c r="E3150" i="108"/>
  <c r="E626" i="107"/>
  <c r="AA206" i="95"/>
  <c r="K19" i="95"/>
  <c r="E2055" i="108"/>
  <c r="E846" i="107"/>
  <c r="R203" i="95"/>
  <c r="H16" i="95"/>
  <c r="E1689" i="108"/>
  <c r="E2330" i="107"/>
  <c r="O216" i="95"/>
  <c r="E230" i="108"/>
  <c r="E2091" i="107"/>
  <c r="C219" i="95"/>
  <c r="E2423" i="108"/>
  <c r="E2898" i="107"/>
  <c r="U206" i="95"/>
  <c r="K17" i="95"/>
  <c r="E960" i="108"/>
  <c r="E1161" i="107"/>
  <c r="I222" i="95"/>
  <c r="E1326" i="108"/>
  <c r="E3328" i="107"/>
  <c r="L231" i="95"/>
  <c r="E1327" i="108"/>
  <c r="E2605" i="107"/>
  <c r="L211" i="95"/>
  <c r="E2424" i="108"/>
  <c r="E3017" i="107"/>
  <c r="U210" i="95"/>
  <c r="E231" i="108"/>
  <c r="E1338" i="107"/>
  <c r="C205" i="95"/>
  <c r="J11" i="95"/>
  <c r="E1690" i="108"/>
  <c r="E3254" i="107"/>
  <c r="O232" i="95"/>
  <c r="E3151" i="108"/>
  <c r="E628" i="107"/>
  <c r="AA207" i="95"/>
  <c r="E596" i="108"/>
  <c r="E582" i="107"/>
  <c r="F215" i="95"/>
  <c r="E4610" i="108"/>
  <c r="E2092" i="107"/>
  <c r="AM222" i="95"/>
  <c r="E3515" i="108"/>
  <c r="E358" i="107"/>
  <c r="AD209" i="95"/>
  <c r="E2785" i="108"/>
  <c r="E3327" i="107"/>
  <c r="X231" i="95"/>
  <c r="E2753" i="107"/>
  <c r="E4245" i="108"/>
  <c r="AJ204" i="95"/>
  <c r="I22" i="95"/>
  <c r="E3881" i="108"/>
  <c r="E783" i="107"/>
  <c r="AG209" i="95"/>
  <c r="E961" i="108"/>
  <c r="E627" i="107"/>
  <c r="I215" i="95"/>
  <c r="E2056" i="108"/>
  <c r="E1868" i="107"/>
  <c r="R215" i="95"/>
  <c r="E2057" i="108"/>
  <c r="E2606" i="107"/>
  <c r="R223" i="95"/>
  <c r="E962" i="108"/>
  <c r="E1869" i="107"/>
  <c r="I230" i="95"/>
  <c r="E3882" i="108"/>
  <c r="E1757" i="107"/>
  <c r="AG230" i="95"/>
  <c r="E4246" i="108"/>
  <c r="E2896" i="107"/>
  <c r="AJ206" i="95"/>
  <c r="K22" i="95"/>
  <c r="E2786" i="108"/>
  <c r="E3154" i="107"/>
  <c r="X228" i="95"/>
  <c r="E3516" i="108"/>
  <c r="E536" i="107"/>
  <c r="AD214" i="95"/>
  <c r="E1756" i="107"/>
  <c r="E4611" i="108"/>
  <c r="AM215" i="95"/>
  <c r="E597" i="108"/>
  <c r="E1632" i="107"/>
  <c r="F229" i="95"/>
  <c r="E3152" i="108"/>
  <c r="E1870" i="107"/>
  <c r="AA219" i="95"/>
  <c r="E1691" i="108"/>
  <c r="E2895" i="107"/>
  <c r="O229" i="95"/>
  <c r="E232" i="108"/>
  <c r="E2093" i="107"/>
  <c r="C218" i="95"/>
  <c r="E2425" i="108"/>
  <c r="E2900" i="107"/>
  <c r="U205" i="95"/>
  <c r="J17" i="95"/>
  <c r="E1328" i="108"/>
  <c r="E2754" i="107"/>
  <c r="L216" i="95"/>
  <c r="E1329" i="108"/>
  <c r="E2095" i="107"/>
  <c r="L204" i="95"/>
  <c r="I14" i="95"/>
  <c r="E2426" i="108"/>
  <c r="E2480" i="107"/>
  <c r="U203" i="95"/>
  <c r="H17" i="95"/>
  <c r="E233" i="108"/>
  <c r="E2476" i="107"/>
  <c r="C226" i="95"/>
  <c r="E1692" i="108"/>
  <c r="E2897" i="107"/>
  <c r="O228" i="95"/>
  <c r="E3153" i="108"/>
  <c r="E3257" i="107"/>
  <c r="AA228" i="95"/>
  <c r="E598" i="108"/>
  <c r="E537" i="107"/>
  <c r="F214" i="95"/>
  <c r="E4612" i="108"/>
  <c r="E2331" i="107"/>
  <c r="AM224" i="95"/>
  <c r="E3517" i="108"/>
  <c r="E1515" i="107"/>
  <c r="AD227" i="95"/>
  <c r="E2787" i="108"/>
  <c r="E3256" i="107"/>
  <c r="X230" i="95"/>
  <c r="E3015" i="107"/>
  <c r="E4247" i="108"/>
  <c r="AJ212" i="95"/>
  <c r="E3883" i="108"/>
  <c r="E1162" i="107"/>
  <c r="AG223" i="95"/>
  <c r="E963" i="108"/>
  <c r="E2607" i="107"/>
  <c r="I231" i="95"/>
  <c r="E2058" i="108"/>
  <c r="E2094" i="107"/>
  <c r="R219" i="95"/>
  <c r="E2059" i="108"/>
  <c r="E2478" i="107"/>
  <c r="R221" i="95"/>
  <c r="E964" i="108"/>
  <c r="E914" i="107"/>
  <c r="I219" i="95"/>
  <c r="E3884" i="108"/>
  <c r="E984" i="107"/>
  <c r="AG217" i="95"/>
  <c r="E4248" i="108"/>
  <c r="E3016" i="107"/>
  <c r="AJ210" i="95"/>
  <c r="E2788" i="108"/>
  <c r="E2899" i="107"/>
  <c r="X225" i="95"/>
  <c r="E3518" i="108"/>
  <c r="E1633" i="107"/>
  <c r="AD228" i="95"/>
  <c r="E1339" i="107"/>
  <c r="E4613" i="108"/>
  <c r="AM210" i="95"/>
  <c r="E599" i="108"/>
  <c r="E67" i="107"/>
  <c r="F203" i="95"/>
  <c r="H12" i="95"/>
  <c r="E3154" i="108"/>
  <c r="E1872" i="107"/>
  <c r="AA218" i="95"/>
  <c r="E1693" i="108"/>
  <c r="E2477" i="107"/>
  <c r="O221" i="95"/>
  <c r="E234" i="108"/>
  <c r="E1871" i="107"/>
  <c r="C214" i="95"/>
  <c r="E2427" i="108"/>
  <c r="E3155" i="107"/>
  <c r="U215" i="95"/>
  <c r="E1330" i="108"/>
  <c r="E3019" i="107"/>
  <c r="L227" i="95"/>
  <c r="E235" i="108"/>
  <c r="E2332" i="107"/>
  <c r="C224" i="95"/>
  <c r="E1331" i="108"/>
  <c r="E2608" i="107"/>
  <c r="L214" i="95"/>
  <c r="E2428" i="108"/>
  <c r="E3329" i="107"/>
  <c r="U225" i="95"/>
  <c r="E1694" i="108"/>
  <c r="E2214" i="107"/>
  <c r="O214" i="95"/>
  <c r="E3155" i="108"/>
  <c r="E2479" i="107"/>
  <c r="AA225" i="95"/>
  <c r="E600" i="108"/>
  <c r="E491" i="107"/>
  <c r="F213" i="95"/>
  <c r="E4614" i="108"/>
  <c r="E1246" i="107"/>
  <c r="AM207" i="95"/>
  <c r="E3519" i="108"/>
  <c r="E915" i="107"/>
  <c r="AD224" i="95"/>
  <c r="E2789" i="108"/>
  <c r="E3018" i="107"/>
  <c r="X227" i="95"/>
  <c r="E3258" i="107"/>
  <c r="E4249" i="108"/>
  <c r="AJ225" i="95"/>
  <c r="E3885" i="108"/>
  <c r="E629" i="107"/>
  <c r="AG206" i="95"/>
  <c r="K21" i="95"/>
  <c r="E965" i="108"/>
  <c r="E1247" i="107"/>
  <c r="I224" i="95"/>
  <c r="E2060" i="108"/>
  <c r="E1758" i="107"/>
  <c r="R212" i="95"/>
  <c r="E2061" i="108"/>
  <c r="E1517" i="107"/>
  <c r="R210" i="95"/>
  <c r="E966" i="108"/>
  <c r="E23" i="107"/>
  <c r="I203" i="95"/>
  <c r="H13" i="95"/>
  <c r="E3886" i="108"/>
  <c r="E986" i="107"/>
  <c r="AG216" i="95"/>
  <c r="E4250" i="108"/>
  <c r="E3020" i="107"/>
  <c r="AJ213" i="95"/>
  <c r="E2790" i="108"/>
  <c r="E2755" i="107"/>
  <c r="X223" i="95"/>
  <c r="E3520" i="108"/>
  <c r="E399" i="107"/>
  <c r="AD210" i="95"/>
  <c r="E1516" i="107"/>
  <c r="E4615" i="108"/>
  <c r="AM211" i="95"/>
  <c r="E601" i="108"/>
  <c r="E163" i="107"/>
  <c r="F205" i="95"/>
  <c r="J12" i="95"/>
  <c r="E3156" i="108"/>
  <c r="E1760" i="107"/>
  <c r="AA215" i="95"/>
  <c r="E1695" i="108"/>
  <c r="E2096" i="107"/>
  <c r="O213" i="95"/>
  <c r="E2429" i="108"/>
  <c r="E3259" i="107"/>
  <c r="U220" i="95"/>
  <c r="E1332" i="108"/>
  <c r="E2481" i="107"/>
  <c r="L206" i="95"/>
  <c r="K14" i="95"/>
  <c r="E236" i="108"/>
  <c r="E985" i="107"/>
  <c r="C203" i="95"/>
  <c r="H11" i="95"/>
  <c r="E1333" i="108"/>
  <c r="E2901" i="107"/>
  <c r="L223" i="95"/>
  <c r="E1696" i="108"/>
  <c r="E1759" i="107"/>
  <c r="O206" i="95"/>
  <c r="K15" i="95"/>
  <c r="E967" i="108"/>
  <c r="E446" i="107"/>
  <c r="I211" i="95"/>
  <c r="E237" i="108"/>
  <c r="E1873" i="107"/>
  <c r="C215" i="95"/>
  <c r="E2430" i="108"/>
  <c r="E3330" i="107"/>
  <c r="U223" i="95"/>
  <c r="E3157" i="108"/>
  <c r="E1762" i="107"/>
  <c r="AA216" i="95"/>
  <c r="E602" i="108"/>
  <c r="E359" i="107"/>
  <c r="F207" i="95"/>
  <c r="E4616" i="108"/>
  <c r="E1761" i="107"/>
  <c r="AM216" i="95"/>
  <c r="E3521" i="108"/>
  <c r="E492" i="107"/>
  <c r="AD213" i="95"/>
  <c r="E2791" i="108"/>
  <c r="E2333" i="107"/>
  <c r="X210" i="95"/>
  <c r="E3021" i="107"/>
  <c r="E4251" i="108"/>
  <c r="AJ211" i="95"/>
  <c r="E3887" i="108"/>
  <c r="E916" i="107"/>
  <c r="AG215" i="95"/>
  <c r="E2062" i="108"/>
  <c r="E1340" i="107"/>
  <c r="R208" i="95"/>
  <c r="E2063" i="108"/>
  <c r="E1341" i="107"/>
  <c r="R206" i="95"/>
  <c r="K16" i="95"/>
  <c r="E3888" i="108"/>
  <c r="E917" i="107"/>
  <c r="AG214" i="95"/>
  <c r="E4252" i="108"/>
  <c r="E3156" i="107"/>
  <c r="AJ217" i="95"/>
  <c r="E2792" i="108"/>
  <c r="E2097" i="107"/>
  <c r="X206" i="95"/>
  <c r="K18" i="95"/>
  <c r="E3522" i="108"/>
  <c r="E784" i="107"/>
  <c r="AD220" i="95"/>
  <c r="E1518" i="107"/>
  <c r="E4617" i="108"/>
  <c r="AM213" i="95"/>
  <c r="E603" i="108"/>
  <c r="E1073" i="107"/>
  <c r="F226" i="95"/>
  <c r="E3158" i="108"/>
  <c r="E1415" i="107"/>
  <c r="AA211" i="95"/>
  <c r="E2431" i="108"/>
  <c r="E3411" i="107"/>
  <c r="U231" i="95"/>
  <c r="E238" i="108"/>
  <c r="E2334" i="107"/>
  <c r="C223" i="95"/>
  <c r="E968" i="108"/>
  <c r="E1248" i="107"/>
  <c r="I223" i="95"/>
  <c r="E1697" i="108"/>
  <c r="E2482" i="107"/>
  <c r="O222" i="95"/>
  <c r="E1334" i="108"/>
  <c r="E2902" i="107"/>
  <c r="L222" i="95"/>
  <c r="E1335" i="108"/>
  <c r="E3025" i="107"/>
  <c r="L226" i="95"/>
  <c r="E1698" i="108"/>
  <c r="E2756" i="107"/>
  <c r="O226" i="95"/>
  <c r="E969" i="108"/>
  <c r="E493" i="107"/>
  <c r="I213" i="95"/>
  <c r="E2064" i="108"/>
  <c r="E1763" i="107"/>
  <c r="R213" i="95"/>
  <c r="E239" i="108"/>
  <c r="E2757" i="107"/>
  <c r="C229" i="95"/>
  <c r="E2432" i="108"/>
  <c r="E3477" i="107"/>
  <c r="U233" i="95"/>
  <c r="E3159" i="108"/>
  <c r="E2098" i="107"/>
  <c r="AA222" i="95"/>
  <c r="E604" i="108"/>
  <c r="E847" i="107"/>
  <c r="F223" i="95"/>
  <c r="E4618" i="108"/>
  <c r="E2609" i="107"/>
  <c r="AM228" i="95"/>
  <c r="E3523" i="108"/>
  <c r="E714" i="107"/>
  <c r="AD217" i="95"/>
  <c r="E2793" i="108"/>
  <c r="E1980" i="107"/>
  <c r="X203" i="95"/>
  <c r="H18" i="95"/>
  <c r="E3157" i="107"/>
  <c r="E4253" i="108"/>
  <c r="AJ218" i="95"/>
  <c r="E3889" i="108"/>
  <c r="E849" i="107"/>
  <c r="AG212" i="95"/>
  <c r="E3890" i="108"/>
  <c r="E2611" i="107"/>
  <c r="AG232" i="95"/>
  <c r="E4254" i="108"/>
  <c r="E3158" i="107"/>
  <c r="AJ216" i="95"/>
  <c r="E2794" i="108"/>
  <c r="E2758" i="107"/>
  <c r="X222" i="95"/>
  <c r="E3524" i="108"/>
  <c r="E848" i="107"/>
  <c r="AD222" i="95"/>
  <c r="E2610" i="107"/>
  <c r="E4619" i="108"/>
  <c r="AM229" i="95"/>
  <c r="E605" i="108"/>
  <c r="E3023" i="107"/>
  <c r="F233" i="95"/>
  <c r="E3160" i="108"/>
  <c r="E3331" i="107"/>
  <c r="AA230" i="95"/>
  <c r="E2433" i="108"/>
  <c r="E3481" i="107"/>
  <c r="U232" i="95"/>
  <c r="E240" i="108"/>
  <c r="E3022" i="107"/>
  <c r="C232" i="95"/>
  <c r="E2065" i="108"/>
  <c r="E3159" i="107"/>
  <c r="R225" i="95"/>
  <c r="E970" i="108"/>
  <c r="E3024" i="107"/>
  <c r="I233" i="95"/>
  <c r="E1699" i="108"/>
  <c r="E2335" i="107"/>
  <c r="O220" i="95"/>
  <c r="E1336" i="108"/>
  <c r="E3377" i="107"/>
  <c r="L233" i="95"/>
  <c r="E1337" i="108"/>
  <c r="E2613" i="107"/>
  <c r="L213" i="95"/>
  <c r="E1700" i="108"/>
  <c r="E2903" i="107"/>
  <c r="O227" i="95"/>
  <c r="E971" i="108"/>
  <c r="E2905" i="107"/>
  <c r="I232" i="95"/>
  <c r="U228" i="96"/>
  <c r="E2434" i="108"/>
  <c r="E3485" i="107"/>
  <c r="E3161" i="108"/>
  <c r="E3412" i="107"/>
  <c r="AA231" i="95"/>
  <c r="E606" i="108"/>
  <c r="E2483" i="107"/>
  <c r="F232" i="95"/>
  <c r="E4620" i="108"/>
  <c r="E2904" i="107"/>
  <c r="AM233" i="95"/>
  <c r="E3525" i="108"/>
  <c r="E3026" i="107"/>
  <c r="AD230" i="95"/>
  <c r="E2795" i="108"/>
  <c r="E2759" i="107"/>
  <c r="X221" i="95"/>
  <c r="E3260" i="107"/>
  <c r="E4255" i="108"/>
  <c r="AJ223" i="95"/>
  <c r="E3891" i="108"/>
  <c r="E3402" i="107"/>
  <c r="AG233" i="95"/>
  <c r="E2066" i="108"/>
  <c r="E3332" i="107"/>
  <c r="R227" i="95"/>
  <c r="E241" i="108"/>
  <c r="E3376" i="107"/>
  <c r="C233" i="95"/>
  <c r="E2796" i="108"/>
  <c r="E3401" i="107"/>
  <c r="X233" i="95"/>
  <c r="E242" i="108"/>
  <c r="E1416" i="107"/>
  <c r="C208" i="95"/>
  <c r="E2067" i="108"/>
  <c r="E2761" i="107"/>
  <c r="R224" i="95"/>
  <c r="E3892" i="108"/>
  <c r="E1074" i="107"/>
  <c r="AG219" i="95"/>
  <c r="E4256" i="108"/>
  <c r="E3379" i="107"/>
  <c r="AJ231" i="95"/>
  <c r="E3526" i="108"/>
  <c r="E3476" i="107"/>
  <c r="AD233" i="95"/>
  <c r="E2612" i="107"/>
  <c r="E4621" i="108"/>
  <c r="AM227" i="95"/>
  <c r="E607" i="108"/>
  <c r="E987" i="107"/>
  <c r="F225" i="95"/>
  <c r="E3162" i="108"/>
  <c r="E3478" i="107"/>
  <c r="AA233" i="95"/>
  <c r="E972" i="108"/>
  <c r="E1519" i="107"/>
  <c r="I227" i="95"/>
  <c r="E1701" i="108"/>
  <c r="E3378" i="107"/>
  <c r="O233" i="95"/>
  <c r="E1338" i="108"/>
  <c r="E2906" i="107"/>
  <c r="L220" i="95"/>
  <c r="U229" i="96"/>
  <c r="E2435" i="108"/>
  <c r="E3489" i="107"/>
  <c r="L214" i="96"/>
  <c r="E1339" i="108"/>
  <c r="E2215" i="107"/>
  <c r="E1702" i="108"/>
  <c r="E2760" i="107"/>
  <c r="O225" i="95"/>
  <c r="E973" i="108"/>
  <c r="E90" i="107"/>
  <c r="I204" i="95"/>
  <c r="I13" i="95"/>
  <c r="E2068" i="108"/>
  <c r="E2484" i="107"/>
  <c r="R222" i="95"/>
  <c r="E243" i="108"/>
  <c r="E1075" i="107"/>
  <c r="C204" i="95"/>
  <c r="I11" i="95"/>
  <c r="E3163" i="108"/>
  <c r="E3482" i="107"/>
  <c r="AA232" i="95"/>
  <c r="E608" i="108"/>
  <c r="E400" i="107"/>
  <c r="F209" i="95"/>
  <c r="E4622" i="108"/>
  <c r="E1520" i="107"/>
  <c r="AM212" i="95"/>
  <c r="E3527" i="108"/>
  <c r="E3479" i="107"/>
  <c r="AD231" i="95"/>
  <c r="E3480" i="107"/>
  <c r="E4257" i="108"/>
  <c r="AJ232" i="95"/>
  <c r="E3893" i="108"/>
  <c r="E1076" i="107"/>
  <c r="AG220" i="95"/>
  <c r="E2797" i="108"/>
  <c r="E3333" i="107"/>
  <c r="X232" i="95"/>
  <c r="U230" i="96"/>
  <c r="E2436" i="108"/>
  <c r="E3493" i="107"/>
  <c r="U231" i="96"/>
  <c r="E2437" i="108"/>
  <c r="E3497" i="107"/>
  <c r="L217" i="96"/>
  <c r="E1340" i="108"/>
  <c r="E2336" i="107"/>
  <c r="E2798" i="108"/>
  <c r="E2485" i="107"/>
  <c r="X215" i="95"/>
  <c r="AG219" i="96"/>
  <c r="E3894" i="108"/>
  <c r="E785" i="107"/>
  <c r="E4258" i="108"/>
  <c r="E3484" i="107"/>
  <c r="AJ233" i="95"/>
  <c r="E3528" i="108"/>
  <c r="E3483" i="107"/>
  <c r="AD232" i="95"/>
  <c r="E988" i="107"/>
  <c r="E4623" i="108"/>
  <c r="AM205" i="95"/>
  <c r="J23" i="95"/>
  <c r="F216" i="96"/>
  <c r="E609" i="108"/>
  <c r="E583" i="107"/>
  <c r="AA223" i="96"/>
  <c r="E3164" i="108"/>
  <c r="E3486" i="107"/>
  <c r="C213" i="96"/>
  <c r="E244" i="108"/>
  <c r="E1521" i="107"/>
  <c r="R222" i="96"/>
  <c r="E2069" i="108"/>
  <c r="E1634" i="107"/>
  <c r="R230" i="95"/>
  <c r="I211" i="96"/>
  <c r="E974" i="108"/>
  <c r="E231" i="107"/>
  <c r="E1703" i="108"/>
  <c r="E3027" i="107"/>
  <c r="O231" i="95"/>
  <c r="C220" i="96"/>
  <c r="E245" i="108"/>
  <c r="E1981" i="107"/>
  <c r="AA224" i="96"/>
  <c r="E3165" i="108"/>
  <c r="E3490" i="107"/>
  <c r="AG208" i="96"/>
  <c r="E3895" i="108"/>
  <c r="E323" i="107"/>
  <c r="L209" i="96"/>
  <c r="E1341" i="108"/>
  <c r="E1982" i="107"/>
  <c r="U232" i="96"/>
  <c r="E2438" i="108"/>
  <c r="E3501" i="107"/>
  <c r="O228" i="96"/>
  <c r="E1704" i="108"/>
  <c r="E2907" i="107"/>
  <c r="I204" i="96"/>
  <c r="I13" i="96"/>
  <c r="E975" i="108"/>
  <c r="E30" i="107"/>
  <c r="R213" i="96"/>
  <c r="E2070" i="108"/>
  <c r="E786" i="107"/>
  <c r="AM217" i="96"/>
  <c r="E4624" i="108"/>
  <c r="E1635" i="107"/>
  <c r="AD203" i="96"/>
  <c r="H20" i="96"/>
  <c r="E3529" i="108"/>
  <c r="E3487" i="107"/>
  <c r="AJ220" i="96"/>
  <c r="E3488" i="107"/>
  <c r="E4259" i="108"/>
  <c r="X217" i="96"/>
  <c r="E2799" i="108"/>
  <c r="E2216" i="107"/>
  <c r="F211" i="96"/>
  <c r="E610" i="108"/>
  <c r="E401" i="107"/>
  <c r="F226" i="96"/>
  <c r="E611" i="108"/>
  <c r="E1522" i="107"/>
  <c r="X218" i="96"/>
  <c r="E2800" i="108"/>
  <c r="E2217" i="107"/>
  <c r="AD204" i="96"/>
  <c r="I20" i="96"/>
  <c r="E3530" i="108"/>
  <c r="E3491" i="107"/>
  <c r="AM209" i="96"/>
  <c r="E1077" i="107"/>
  <c r="E4625" i="108"/>
  <c r="R214" i="96"/>
  <c r="E2071" i="108"/>
  <c r="E850" i="107"/>
  <c r="I228" i="96"/>
  <c r="E976" i="108"/>
  <c r="E1418" i="107"/>
  <c r="O207" i="96"/>
  <c r="E1705" i="108"/>
  <c r="E1417" i="107"/>
  <c r="U206" i="96"/>
  <c r="E2439" i="108"/>
  <c r="E3028" i="107"/>
  <c r="L207" i="96"/>
  <c r="E1342" i="108"/>
  <c r="E1875" i="107"/>
  <c r="AG215" i="96"/>
  <c r="E3896" i="108"/>
  <c r="E630" i="107"/>
  <c r="AA225" i="96"/>
  <c r="E3166" i="108"/>
  <c r="E3494" i="107"/>
  <c r="C227" i="96"/>
  <c r="E246" i="108"/>
  <c r="E2614" i="107"/>
  <c r="AJ221" i="96"/>
  <c r="E4260" i="108"/>
  <c r="E3492" i="107"/>
  <c r="C221" i="96"/>
  <c r="E247" i="108"/>
  <c r="E1983" i="107"/>
  <c r="AA226" i="96"/>
  <c r="E3167" i="108"/>
  <c r="E3498" i="107"/>
  <c r="AG228" i="96"/>
  <c r="E3897" i="108"/>
  <c r="E1637" i="107"/>
  <c r="L219" i="96"/>
  <c r="E1343" i="108"/>
  <c r="E2486" i="107"/>
  <c r="U204" i="96"/>
  <c r="I17" i="96"/>
  <c r="E2440" i="108"/>
  <c r="E2762" i="107"/>
  <c r="O213" i="96"/>
  <c r="E1706" i="108"/>
  <c r="E2218" i="107"/>
  <c r="I219" i="96"/>
  <c r="E977" i="108"/>
  <c r="E631" i="107"/>
  <c r="R205" i="96"/>
  <c r="J16" i="96"/>
  <c r="E2072" i="108"/>
  <c r="E232" i="107"/>
  <c r="AM215" i="96"/>
  <c r="E4626" i="108"/>
  <c r="E1523" i="107"/>
  <c r="AD205" i="96"/>
  <c r="J20" i="96"/>
  <c r="E3531" i="108"/>
  <c r="E3495" i="107"/>
  <c r="X210" i="96"/>
  <c r="E2801" i="108"/>
  <c r="E1874" i="107"/>
  <c r="F227" i="96"/>
  <c r="E612" i="108"/>
  <c r="E1636" i="107"/>
  <c r="AJ222" i="96"/>
  <c r="E3496" i="107"/>
  <c r="E4261" i="108"/>
  <c r="K16" i="96"/>
  <c r="AJ223" i="96"/>
  <c r="E4262" i="108"/>
  <c r="E3500" i="107"/>
  <c r="F225" i="96"/>
  <c r="E613" i="108"/>
  <c r="E1420" i="107"/>
  <c r="X212" i="96"/>
  <c r="E2802" i="108"/>
  <c r="E1984" i="107"/>
  <c r="AD206" i="96"/>
  <c r="K20" i="96"/>
  <c r="E3532" i="108"/>
  <c r="E3499" i="107"/>
  <c r="AM212" i="96"/>
  <c r="E1419" i="107"/>
  <c r="E4627" i="108"/>
  <c r="R216" i="96"/>
  <c r="E2073" i="108"/>
  <c r="E918" i="107"/>
  <c r="I224" i="96"/>
  <c r="E978" i="108"/>
  <c r="E1249" i="107"/>
  <c r="O211" i="96"/>
  <c r="E1707" i="108"/>
  <c r="E2099" i="107"/>
  <c r="U203" i="96"/>
  <c r="H17" i="96"/>
  <c r="E2441" i="108"/>
  <c r="E2618" i="107"/>
  <c r="L204" i="96"/>
  <c r="I14" i="96"/>
  <c r="E1344" i="108"/>
  <c r="E1342" i="107"/>
  <c r="AG225" i="96"/>
  <c r="E3898" i="108"/>
  <c r="E1421" i="107"/>
  <c r="AA227" i="96"/>
  <c r="E3168" i="108"/>
  <c r="E3502" i="107"/>
  <c r="C228" i="96"/>
  <c r="E248" i="108"/>
  <c r="E2615" i="107"/>
  <c r="C224" i="96"/>
  <c r="E249" i="108"/>
  <c r="E2219" i="107"/>
  <c r="AA228" i="96"/>
  <c r="E3169" i="108"/>
  <c r="E3505" i="107"/>
  <c r="AG226" i="96"/>
  <c r="E3899" i="108"/>
  <c r="E1524" i="107"/>
  <c r="U207" i="96"/>
  <c r="E2442" i="108"/>
  <c r="E3029" i="107"/>
  <c r="O212" i="96"/>
  <c r="E1708" i="108"/>
  <c r="E2100" i="107"/>
  <c r="I220" i="96"/>
  <c r="E979" i="108"/>
  <c r="E1078" i="107"/>
  <c r="R211" i="96"/>
  <c r="E2074" i="108"/>
  <c r="E447" i="107"/>
  <c r="AM213" i="96"/>
  <c r="E4628" i="108"/>
  <c r="E1422" i="107"/>
  <c r="AD207" i="96"/>
  <c r="E3533" i="108"/>
  <c r="E3503" i="107"/>
  <c r="X215" i="96"/>
  <c r="E2803" i="108"/>
  <c r="E2101" i="107"/>
  <c r="F228" i="96"/>
  <c r="E614" i="108"/>
  <c r="E1638" i="107"/>
  <c r="AJ224" i="96"/>
  <c r="E3504" i="107"/>
  <c r="E4263" i="108"/>
  <c r="L215" i="96"/>
  <c r="E1345" i="108"/>
  <c r="E2220" i="107"/>
  <c r="L203" i="96"/>
  <c r="H14" i="96"/>
  <c r="E1346" i="108"/>
  <c r="E919" i="107"/>
  <c r="AJ225" i="96"/>
  <c r="E4264" i="108"/>
  <c r="E3507" i="107"/>
  <c r="X206" i="96"/>
  <c r="K18" i="96"/>
  <c r="E2804" i="108"/>
  <c r="E1639" i="107"/>
  <c r="AD208" i="96"/>
  <c r="E3534" i="108"/>
  <c r="E3506" i="107"/>
  <c r="AM224" i="96"/>
  <c r="E2616" i="107"/>
  <c r="E4629" i="108"/>
  <c r="R215" i="96"/>
  <c r="E2075" i="108"/>
  <c r="E851" i="107"/>
  <c r="O215" i="96"/>
  <c r="E1709" i="108"/>
  <c r="E2337" i="107"/>
  <c r="U208" i="96"/>
  <c r="E2443" i="108"/>
  <c r="E3030" i="107"/>
  <c r="AG221" i="96"/>
  <c r="E3900" i="108"/>
  <c r="E852" i="107"/>
  <c r="C223" i="96"/>
  <c r="E250" i="108"/>
  <c r="E2102" i="107"/>
  <c r="F229" i="96"/>
  <c r="E615" i="108"/>
  <c r="E1764" i="107"/>
  <c r="I227" i="96"/>
  <c r="E980" i="108"/>
  <c r="E1343" i="107"/>
  <c r="AA229" i="96"/>
  <c r="E3170" i="108"/>
  <c r="E3508" i="107"/>
  <c r="I206" i="96"/>
  <c r="K13" i="96"/>
  <c r="E981" i="108"/>
  <c r="E43" i="107"/>
  <c r="F212" i="96"/>
  <c r="E616" i="108"/>
  <c r="E402" i="107"/>
  <c r="C216" i="96"/>
  <c r="E251" i="108"/>
  <c r="E1765" i="107"/>
  <c r="AG206" i="96"/>
  <c r="K21" i="96"/>
  <c r="E3901" i="108"/>
  <c r="E290" i="107"/>
  <c r="U209" i="96"/>
  <c r="E2444" i="108"/>
  <c r="E3031" i="107"/>
  <c r="O218" i="96"/>
  <c r="E1710" i="108"/>
  <c r="E2487" i="107"/>
  <c r="R206" i="96"/>
  <c r="E2076" i="108"/>
  <c r="E233" i="107"/>
  <c r="AM221" i="96"/>
  <c r="E4630" i="108"/>
  <c r="E1876" i="107"/>
  <c r="AD209" i="96"/>
  <c r="E3535" i="108"/>
  <c r="E3509" i="107"/>
  <c r="X216" i="96"/>
  <c r="E2805" i="108"/>
  <c r="E2103" i="107"/>
  <c r="AJ226" i="96"/>
  <c r="E3510" i="107"/>
  <c r="E4265" i="108"/>
  <c r="L211" i="96"/>
  <c r="E1347" i="108"/>
  <c r="E2104" i="107"/>
  <c r="AA230" i="96"/>
  <c r="E3171" i="108"/>
  <c r="E3511" i="107"/>
  <c r="AA231" i="96"/>
  <c r="E3172" i="108"/>
  <c r="E3514" i="107"/>
  <c r="AJ227" i="96"/>
  <c r="E4266" i="108"/>
  <c r="E3513" i="107"/>
  <c r="X205" i="96"/>
  <c r="J18" i="96"/>
  <c r="E2806" i="108"/>
  <c r="E1525" i="107"/>
  <c r="AD210" i="96"/>
  <c r="E3536" i="108"/>
  <c r="E3512" i="107"/>
  <c r="AM214" i="96"/>
  <c r="E1423" i="107"/>
  <c r="E4631" i="108"/>
  <c r="R210" i="96"/>
  <c r="E2077" i="108"/>
  <c r="E403" i="107"/>
  <c r="O220" i="96"/>
  <c r="E1711" i="108"/>
  <c r="E2617" i="107"/>
  <c r="AG205" i="96"/>
  <c r="J21" i="96"/>
  <c r="E3902" i="108"/>
  <c r="E184" i="107"/>
  <c r="C209" i="96"/>
  <c r="E252" i="108"/>
  <c r="E1163" i="107"/>
  <c r="F206" i="96"/>
  <c r="K12" i="96"/>
  <c r="E617" i="108"/>
  <c r="E202" i="107"/>
  <c r="I207" i="96"/>
  <c r="E982" i="108"/>
  <c r="E44" i="107"/>
  <c r="L227" i="96"/>
  <c r="E1348" i="108"/>
  <c r="E2908" i="107"/>
  <c r="U210" i="96"/>
  <c r="E2445" i="108"/>
  <c r="E3032" i="107"/>
  <c r="U222" i="96"/>
  <c r="E2446" i="108"/>
  <c r="E3334" i="107"/>
  <c r="L216" i="96"/>
  <c r="E1349" i="108"/>
  <c r="E2222" i="107"/>
  <c r="I209" i="96"/>
  <c r="E983" i="108"/>
  <c r="E185" i="107"/>
  <c r="F207" i="96"/>
  <c r="E618" i="108"/>
  <c r="E203" i="107"/>
  <c r="AG209" i="96"/>
  <c r="E3903" i="108"/>
  <c r="E324" i="107"/>
  <c r="O219" i="96"/>
  <c r="E1712" i="108"/>
  <c r="E2488" i="107"/>
  <c r="R217" i="96"/>
  <c r="E2078" i="108"/>
  <c r="E1079" i="107"/>
  <c r="AM208" i="96"/>
  <c r="E4632" i="108"/>
  <c r="E989" i="107"/>
  <c r="AD211" i="96"/>
  <c r="E3537" i="108"/>
  <c r="E3515" i="107"/>
  <c r="X213" i="96"/>
  <c r="E2807" i="108"/>
  <c r="E1985" i="107"/>
  <c r="AJ228" i="96"/>
  <c r="E3516" i="107"/>
  <c r="E4267" i="108"/>
  <c r="AA232" i="96"/>
  <c r="E3173" i="108"/>
  <c r="E3517" i="107"/>
  <c r="C217" i="96"/>
  <c r="E253" i="108"/>
  <c r="E1766" i="107"/>
  <c r="C214" i="96"/>
  <c r="E254" i="108"/>
  <c r="E1640" i="107"/>
  <c r="AA216" i="96"/>
  <c r="E3174" i="108"/>
  <c r="E1878" i="107"/>
  <c r="AJ229" i="96"/>
  <c r="E4268" i="108"/>
  <c r="E3519" i="107"/>
  <c r="X211" i="96"/>
  <c r="E2808" i="108"/>
  <c r="E1877" i="107"/>
  <c r="AD212" i="96"/>
  <c r="E3538" i="108"/>
  <c r="E3518" i="107"/>
  <c r="AM203" i="96"/>
  <c r="H23" i="96"/>
  <c r="E31" i="107"/>
  <c r="E4633" i="108"/>
  <c r="R208" i="96"/>
  <c r="E2079" i="108"/>
  <c r="E360" i="107"/>
  <c r="O214" i="96"/>
  <c r="E1713" i="108"/>
  <c r="E2221" i="107"/>
  <c r="AG216" i="96"/>
  <c r="E3904" i="108"/>
  <c r="E632" i="107"/>
  <c r="F209" i="96"/>
  <c r="E619" i="108"/>
  <c r="E291" i="107"/>
  <c r="I212" i="96"/>
  <c r="E984" i="108"/>
  <c r="E258" i="107"/>
  <c r="L208" i="96"/>
  <c r="E1350" i="108"/>
  <c r="E1879" i="107"/>
  <c r="U215" i="96"/>
  <c r="E2447" i="108"/>
  <c r="E3160" i="107"/>
  <c r="U216" i="96"/>
  <c r="E2448" i="108"/>
  <c r="E3161" i="107"/>
  <c r="L210" i="96"/>
  <c r="E1351" i="108"/>
  <c r="E1986" i="107"/>
  <c r="I217" i="96"/>
  <c r="E985" i="108"/>
  <c r="E538" i="107"/>
  <c r="F213" i="96"/>
  <c r="E620" i="108"/>
  <c r="E404" i="107"/>
  <c r="AG214" i="96"/>
  <c r="E3905" i="108"/>
  <c r="E584" i="107"/>
  <c r="O204" i="96"/>
  <c r="I15" i="96"/>
  <c r="E1714" i="108"/>
  <c r="E920" i="107"/>
  <c r="R224" i="96"/>
  <c r="E2080" i="108"/>
  <c r="E1767" i="107"/>
  <c r="AM206" i="96"/>
  <c r="K23" i="96"/>
  <c r="E4634" i="108"/>
  <c r="E921" i="107"/>
  <c r="AD213" i="96"/>
  <c r="E3539" i="108"/>
  <c r="E3520" i="107"/>
  <c r="X220" i="96"/>
  <c r="E2809" i="108"/>
  <c r="E2338" i="107"/>
  <c r="AJ230" i="96"/>
  <c r="E3521" i="107"/>
  <c r="E4269" i="108"/>
  <c r="AA213" i="96"/>
  <c r="E3175" i="108"/>
  <c r="E1250" i="107"/>
  <c r="C205" i="96"/>
  <c r="J11" i="96"/>
  <c r="E255" i="108"/>
  <c r="E787" i="107"/>
  <c r="C203" i="96"/>
  <c r="H11" i="96"/>
  <c r="E256" i="108"/>
  <c r="E325" i="107"/>
  <c r="AJ231" i="96"/>
  <c r="E4270" i="108"/>
  <c r="E3523" i="107"/>
  <c r="X204" i="96"/>
  <c r="I18" i="96"/>
  <c r="E2810" i="108"/>
  <c r="E1424" i="107"/>
  <c r="AD214" i="96"/>
  <c r="E3540" i="108"/>
  <c r="E3522" i="107"/>
  <c r="AM204" i="96"/>
  <c r="I23" i="96"/>
  <c r="E292" i="107"/>
  <c r="E4635" i="108"/>
  <c r="R218" i="96"/>
  <c r="E2081" i="108"/>
  <c r="E1080" i="107"/>
  <c r="O206" i="96"/>
  <c r="K15" i="96"/>
  <c r="E1715" i="108"/>
  <c r="E1344" i="107"/>
  <c r="F208" i="96"/>
  <c r="E621" i="108"/>
  <c r="E234" i="107"/>
  <c r="I216" i="96"/>
  <c r="E986" i="108"/>
  <c r="E448" i="107"/>
  <c r="L226" i="96"/>
  <c r="E1352" i="108"/>
  <c r="E2763" i="107"/>
  <c r="U211" i="96"/>
  <c r="E2449" i="108"/>
  <c r="E3033" i="107"/>
  <c r="AA211" i="96"/>
  <c r="E3176" i="108"/>
  <c r="E1164" i="107"/>
  <c r="AG217" i="96"/>
  <c r="E3906" i="108"/>
  <c r="E633" i="107"/>
  <c r="AA203" i="96"/>
  <c r="H19" i="96"/>
  <c r="E3177" i="108"/>
  <c r="E449" i="107"/>
  <c r="U217" i="96"/>
  <c r="E2450" i="108"/>
  <c r="E3163" i="107"/>
  <c r="L228" i="96"/>
  <c r="E1353" i="108"/>
  <c r="E2910" i="107"/>
  <c r="I221" i="96"/>
  <c r="E987" i="108"/>
  <c r="E1082" i="107"/>
  <c r="F214" i="96"/>
  <c r="E622" i="108"/>
  <c r="E405" i="107"/>
  <c r="O221" i="96"/>
  <c r="E1716" i="108"/>
  <c r="E2619" i="107"/>
  <c r="R221" i="96"/>
  <c r="E2082" i="108"/>
  <c r="E1526" i="107"/>
  <c r="AM210" i="96"/>
  <c r="E4636" i="108"/>
  <c r="E1081" i="107"/>
  <c r="AD215" i="96"/>
  <c r="E3541" i="108"/>
  <c r="E3524" i="107"/>
  <c r="X222" i="96"/>
  <c r="E2811" i="108"/>
  <c r="E2489" i="107"/>
  <c r="AJ232" i="96"/>
  <c r="E3525" i="107"/>
  <c r="E4271" i="108"/>
  <c r="C211" i="96"/>
  <c r="E257" i="108"/>
  <c r="E1425" i="107"/>
  <c r="AG222" i="96"/>
  <c r="E3907" i="108"/>
  <c r="E922" i="107"/>
  <c r="AG224" i="96"/>
  <c r="E3908" i="108"/>
  <c r="E1252" i="107"/>
  <c r="C215" i="96"/>
  <c r="E258" i="108"/>
  <c r="E1642" i="107"/>
  <c r="AJ207" i="96"/>
  <c r="E4272" i="108"/>
  <c r="E2909" i="107"/>
  <c r="X227" i="96"/>
  <c r="E2812" i="108"/>
  <c r="E3380" i="107"/>
  <c r="AD216" i="96"/>
  <c r="E3542" i="108"/>
  <c r="E3526" i="107"/>
  <c r="AM218" i="96"/>
  <c r="E1641" i="107"/>
  <c r="E4637" i="108"/>
  <c r="R227" i="96"/>
  <c r="E2083" i="108"/>
  <c r="E2490" i="107"/>
  <c r="O203" i="96"/>
  <c r="H15" i="96"/>
  <c r="E1717" i="108"/>
  <c r="E853" i="107"/>
  <c r="F222" i="96"/>
  <c r="E623" i="108"/>
  <c r="E1251" i="107"/>
  <c r="I229" i="96"/>
  <c r="E988" i="108"/>
  <c r="E1880" i="107"/>
  <c r="L220" i="96"/>
  <c r="E1354" i="108"/>
  <c r="E2492" i="107"/>
  <c r="U223" i="96"/>
  <c r="E2451" i="108"/>
  <c r="E3336" i="107"/>
  <c r="AA210" i="96"/>
  <c r="E3178" i="108"/>
  <c r="E1083" i="107"/>
  <c r="AA205" i="96"/>
  <c r="J19" i="96"/>
  <c r="E3179" i="108"/>
  <c r="E634" i="107"/>
  <c r="U205" i="96"/>
  <c r="J17" i="96"/>
  <c r="E2452" i="108"/>
  <c r="E2913" i="107"/>
  <c r="L230" i="96"/>
  <c r="E1355" i="108"/>
  <c r="E3162" i="107"/>
  <c r="F223" i="96"/>
  <c r="E624" i="108"/>
  <c r="E1253" i="107"/>
  <c r="O229" i="96"/>
  <c r="E1718" i="108"/>
  <c r="E2911" i="107"/>
  <c r="R225" i="96"/>
  <c r="E2084" i="108"/>
  <c r="E1882" i="107"/>
  <c r="AD217" i="96"/>
  <c r="E3543" i="108"/>
  <c r="E3527" i="107"/>
  <c r="X228" i="96"/>
  <c r="E2813" i="108"/>
  <c r="E3381" i="107"/>
  <c r="AJ204" i="96"/>
  <c r="I22" i="96"/>
  <c r="E2491" i="107"/>
  <c r="E4273" i="108"/>
  <c r="C225" i="96"/>
  <c r="E259" i="108"/>
  <c r="E2223" i="107"/>
  <c r="AG223" i="96"/>
  <c r="E3909" i="108"/>
  <c r="E1165" i="107"/>
  <c r="I225" i="96"/>
  <c r="E989" i="108"/>
  <c r="E1254" i="107"/>
  <c r="AM220" i="96"/>
  <c r="E4638" i="108"/>
  <c r="E1768" i="107"/>
  <c r="AM219" i="96"/>
  <c r="E1643" i="107"/>
  <c r="E4639" i="108"/>
  <c r="I223" i="96"/>
  <c r="E990" i="108"/>
  <c r="E1166" i="107"/>
  <c r="AG218" i="96"/>
  <c r="E3910" i="108"/>
  <c r="E715" i="107"/>
  <c r="C218" i="96"/>
  <c r="E260" i="108"/>
  <c r="E1883" i="107"/>
  <c r="AJ210" i="96"/>
  <c r="E4274" i="108"/>
  <c r="E3034" i="107"/>
  <c r="X224" i="96"/>
  <c r="E2814" i="108"/>
  <c r="E3261" i="107"/>
  <c r="AD218" i="96"/>
  <c r="E3544" i="108"/>
  <c r="E3528" i="107"/>
  <c r="R226" i="96"/>
  <c r="E2085" i="108"/>
  <c r="E2105" i="107"/>
  <c r="O210" i="96"/>
  <c r="E1719" i="108"/>
  <c r="E1881" i="107"/>
  <c r="F221" i="96"/>
  <c r="E625" i="108"/>
  <c r="E1084" i="107"/>
  <c r="L222" i="96"/>
  <c r="E1356" i="108"/>
  <c r="E2620" i="107"/>
  <c r="U212" i="96"/>
  <c r="E2453" i="108"/>
  <c r="E3035" i="107"/>
  <c r="AA208" i="96"/>
  <c r="E3180" i="108"/>
  <c r="E854" i="107"/>
  <c r="AA209" i="96"/>
  <c r="E3181" i="108"/>
  <c r="E992" i="107"/>
  <c r="U213" i="96"/>
  <c r="E2454" i="108"/>
  <c r="E3037" i="107"/>
  <c r="L205" i="96"/>
  <c r="J14" i="96"/>
  <c r="E1357" i="108"/>
  <c r="E1528" i="107"/>
  <c r="F220" i="96"/>
  <c r="E626" i="108"/>
  <c r="E991" i="107"/>
  <c r="O216" i="96"/>
  <c r="E1720" i="108"/>
  <c r="E2339" i="107"/>
  <c r="R228" i="96"/>
  <c r="E2086" i="108"/>
  <c r="E2493" i="107"/>
  <c r="AD219" i="96"/>
  <c r="E3545" i="108"/>
  <c r="E3529" i="107"/>
  <c r="X226" i="96"/>
  <c r="E2815" i="108"/>
  <c r="E3335" i="107"/>
  <c r="C207" i="96"/>
  <c r="E261" i="108"/>
  <c r="E990" i="107"/>
  <c r="AG220" i="96"/>
  <c r="E3911" i="108"/>
  <c r="E788" i="107"/>
  <c r="I226" i="96"/>
  <c r="E991" i="108"/>
  <c r="E1255" i="107"/>
  <c r="AM223" i="96"/>
  <c r="E4640" i="108"/>
  <c r="E2340" i="107"/>
  <c r="AJ205" i="96"/>
  <c r="J22" i="96"/>
  <c r="E2764" i="107"/>
  <c r="E4275" i="108"/>
  <c r="AJ208" i="96"/>
  <c r="E4276" i="108"/>
  <c r="E2912" i="107"/>
  <c r="AM216" i="96"/>
  <c r="E1527" i="107"/>
  <c r="E4641" i="108"/>
  <c r="I203" i="96"/>
  <c r="H13" i="96"/>
  <c r="E992" i="108"/>
  <c r="E13" i="107"/>
  <c r="AG203" i="96"/>
  <c r="H21" i="96"/>
  <c r="E3912" i="108"/>
  <c r="E108" i="107"/>
  <c r="C204" i="96"/>
  <c r="I11" i="96"/>
  <c r="E262" i="108"/>
  <c r="E450" i="107"/>
  <c r="X229" i="96"/>
  <c r="E2816" i="108"/>
  <c r="E3382" i="107"/>
  <c r="AD220" i="96"/>
  <c r="E3546" i="108"/>
  <c r="E3530" i="107"/>
  <c r="R223" i="96"/>
  <c r="E2087" i="108"/>
  <c r="E1644" i="107"/>
  <c r="O225" i="96"/>
  <c r="E1721" i="108"/>
  <c r="E2765" i="107"/>
  <c r="F203" i="96"/>
  <c r="H12" i="96"/>
  <c r="E627" i="108"/>
  <c r="E5" i="107"/>
  <c r="L206" i="96"/>
  <c r="K14" i="96"/>
  <c r="E1358" i="108"/>
  <c r="E1646" i="107"/>
  <c r="U214" i="96"/>
  <c r="E2455" i="108"/>
  <c r="E3038" i="107"/>
  <c r="AA214" i="96"/>
  <c r="E3182" i="108"/>
  <c r="E1645" i="107"/>
  <c r="U225" i="96"/>
  <c r="E2456" i="108"/>
  <c r="E3413" i="107"/>
  <c r="L218" i="96"/>
  <c r="E1359" i="108"/>
  <c r="E2341" i="107"/>
  <c r="F219" i="96"/>
  <c r="E628" i="108"/>
  <c r="E635" i="107"/>
  <c r="R207" i="96"/>
  <c r="E2088" i="108"/>
  <c r="E327" i="107"/>
  <c r="AD221" i="96"/>
  <c r="E3547" i="108"/>
  <c r="E3531" i="107"/>
  <c r="X223" i="96"/>
  <c r="E2817" i="108"/>
  <c r="E2766" i="107"/>
  <c r="C219" i="96"/>
  <c r="E263" i="108"/>
  <c r="E1884" i="107"/>
  <c r="I214" i="96"/>
  <c r="E993" i="108"/>
  <c r="E326" i="107"/>
  <c r="AM211" i="96"/>
  <c r="E4642" i="108"/>
  <c r="E1085" i="107"/>
  <c r="AJ206" i="96"/>
  <c r="K22" i="96"/>
  <c r="E2767" i="107"/>
  <c r="E4277" i="108"/>
  <c r="AA204" i="96"/>
  <c r="I19" i="96"/>
  <c r="E3183" i="108"/>
  <c r="E585" i="107"/>
  <c r="O222" i="96"/>
  <c r="E1722" i="108"/>
  <c r="E2621" i="107"/>
  <c r="AG207" i="96"/>
  <c r="E3913" i="108"/>
  <c r="E293" i="107"/>
  <c r="AG210" i="96"/>
  <c r="E3914" i="108"/>
  <c r="E328" i="107"/>
  <c r="O209" i="96"/>
  <c r="E1723" i="108"/>
  <c r="E1769" i="107"/>
  <c r="AA207" i="96"/>
  <c r="E3184" i="108"/>
  <c r="E716" i="107"/>
  <c r="AJ211" i="96"/>
  <c r="E4278" i="108"/>
  <c r="E3036" i="107"/>
  <c r="AM207" i="96"/>
  <c r="E923" i="107"/>
  <c r="E4643" i="108"/>
  <c r="I210" i="96"/>
  <c r="E994" i="108"/>
  <c r="E204" i="107"/>
  <c r="C206" i="96"/>
  <c r="K11" i="96"/>
  <c r="E264" i="108"/>
  <c r="E855" i="107"/>
  <c r="X203" i="96"/>
  <c r="H18" i="96"/>
  <c r="E2818" i="108"/>
  <c r="E1345" i="107"/>
  <c r="AD222" i="96"/>
  <c r="E3548" i="108"/>
  <c r="E3532" i="107"/>
  <c r="R203" i="96"/>
  <c r="H16" i="96"/>
  <c r="E2089" i="108"/>
  <c r="E141" i="107"/>
  <c r="F217" i="96"/>
  <c r="E629" i="108"/>
  <c r="E586" i="107"/>
  <c r="L212" i="96"/>
  <c r="E1360" i="108"/>
  <c r="E2106" i="107"/>
  <c r="U226" i="96"/>
  <c r="E2457" i="108"/>
  <c r="E3416" i="107"/>
  <c r="U227" i="96"/>
  <c r="E2458" i="108"/>
  <c r="E3417" i="107"/>
  <c r="F224" i="96"/>
  <c r="E630" i="108"/>
  <c r="E1346" i="107"/>
  <c r="R219" i="96"/>
  <c r="E2090" i="108"/>
  <c r="E1087" i="107"/>
  <c r="X207" i="96"/>
  <c r="E2819" i="108"/>
  <c r="E1648" i="107"/>
  <c r="C230" i="96"/>
  <c r="E265" i="108"/>
  <c r="E2914" i="107"/>
  <c r="I222" i="96"/>
  <c r="E995" i="108"/>
  <c r="E1086" i="107"/>
  <c r="AM205" i="96"/>
  <c r="J23" i="96"/>
  <c r="E4644" i="108"/>
  <c r="E587" i="107"/>
  <c r="AJ214" i="96"/>
  <c r="E3164" i="107"/>
  <c r="E4279" i="108"/>
  <c r="AA219" i="96"/>
  <c r="E3185" i="108"/>
  <c r="E3262" i="107"/>
  <c r="O208" i="96"/>
  <c r="E1724" i="108"/>
  <c r="E1647" i="107"/>
  <c r="AG227" i="96"/>
  <c r="E3915" i="108"/>
  <c r="E1529" i="107"/>
  <c r="L231" i="96"/>
  <c r="E1361" i="108"/>
  <c r="E3384" i="107"/>
  <c r="AD223" i="96"/>
  <c r="E3549" i="108"/>
  <c r="E3533" i="107"/>
  <c r="AD224" i="96"/>
  <c r="E3550" i="108"/>
  <c r="E3534" i="107"/>
  <c r="L232" i="96"/>
  <c r="E1362" i="108"/>
  <c r="E3414" i="107"/>
  <c r="AG232" i="96"/>
  <c r="E3916" i="108"/>
  <c r="E3040" i="107"/>
  <c r="O223" i="96"/>
  <c r="E1725" i="108"/>
  <c r="E2622" i="107"/>
  <c r="AA222" i="96"/>
  <c r="E3186" i="108"/>
  <c r="E3404" i="107"/>
  <c r="AJ212" i="96"/>
  <c r="E4280" i="108"/>
  <c r="E3039" i="107"/>
  <c r="AM222" i="96"/>
  <c r="E1885" i="107"/>
  <c r="E4645" i="108"/>
  <c r="I231" i="96"/>
  <c r="E996" i="108"/>
  <c r="E3264" i="107"/>
  <c r="C232" i="96"/>
  <c r="E266" i="108"/>
  <c r="E3383" i="107"/>
  <c r="X221" i="96"/>
  <c r="E2820" i="108"/>
  <c r="E2342" i="107"/>
  <c r="R231" i="96"/>
  <c r="E2091" i="108"/>
  <c r="E3403" i="107"/>
  <c r="F231" i="96"/>
  <c r="E631" i="108"/>
  <c r="E3263" i="107"/>
  <c r="U224" i="96"/>
  <c r="E2459" i="108"/>
  <c r="E3389" i="107"/>
  <c r="U218" i="96"/>
  <c r="E2460" i="108"/>
  <c r="E3167" i="107"/>
  <c r="F232" i="96"/>
  <c r="E632" i="108"/>
  <c r="E3406" i="107"/>
  <c r="X225" i="96"/>
  <c r="E2821" i="108"/>
  <c r="E3265" i="107"/>
  <c r="C229" i="96"/>
  <c r="E267" i="108"/>
  <c r="E2768" i="107"/>
  <c r="AM225" i="96"/>
  <c r="E4646" i="108"/>
  <c r="E3405" i="107"/>
  <c r="AJ216" i="96"/>
  <c r="E3266" i="107"/>
  <c r="E4281" i="108"/>
  <c r="AA221" i="96"/>
  <c r="E3187" i="108"/>
  <c r="E3388" i="107"/>
  <c r="O231" i="96"/>
  <c r="E1726" i="108"/>
  <c r="E3385" i="107"/>
  <c r="AG230" i="96"/>
  <c r="E3917" i="108"/>
  <c r="E2623" i="107"/>
  <c r="L221" i="96"/>
  <c r="E1363" i="108"/>
  <c r="E2494" i="107"/>
  <c r="AD225" i="96"/>
  <c r="E3551" i="108"/>
  <c r="E3535" i="107"/>
  <c r="R232" i="96"/>
  <c r="E2092" i="108"/>
  <c r="E3415" i="107"/>
  <c r="I232" i="96"/>
  <c r="E997" i="108"/>
  <c r="E3267" i="107"/>
  <c r="R230" i="96"/>
  <c r="E2093" i="108"/>
  <c r="E3339" i="107"/>
  <c r="AD226" i="96"/>
  <c r="E3552" i="108"/>
  <c r="E3536" i="107"/>
  <c r="L229" i="96"/>
  <c r="E1364" i="108"/>
  <c r="E3041" i="107"/>
  <c r="AG231" i="96"/>
  <c r="E3918" i="108"/>
  <c r="E2915" i="107"/>
  <c r="O232" i="96"/>
  <c r="E1727" i="108"/>
  <c r="E3386" i="107"/>
  <c r="AA218" i="96"/>
  <c r="E3188" i="108"/>
  <c r="E3166" i="107"/>
  <c r="AJ218" i="96"/>
  <c r="E4282" i="108"/>
  <c r="E3337" i="107"/>
  <c r="AM226" i="96"/>
  <c r="E3537" i="107"/>
  <c r="E4647" i="108"/>
  <c r="C231" i="96"/>
  <c r="E268" i="108"/>
  <c r="E3165" i="107"/>
  <c r="X230" i="96"/>
  <c r="E2822" i="108"/>
  <c r="E3387" i="107"/>
  <c r="F230" i="96"/>
  <c r="E633" i="108"/>
  <c r="E2107" i="107"/>
  <c r="U219" i="96"/>
  <c r="E2461" i="108"/>
  <c r="E3168" i="107"/>
  <c r="I230" i="96"/>
  <c r="E998" i="108"/>
  <c r="E1987" i="107"/>
  <c r="I215" i="96"/>
  <c r="E999" i="108"/>
  <c r="E406" i="107"/>
  <c r="F215" i="96"/>
  <c r="E634" i="108"/>
  <c r="E539" i="107"/>
  <c r="X231" i="96"/>
  <c r="E2823" i="108"/>
  <c r="E3407" i="107"/>
  <c r="C210" i="96"/>
  <c r="E269" i="108"/>
  <c r="E1256" i="107"/>
  <c r="AM227" i="96"/>
  <c r="E4648" i="108"/>
  <c r="E3539" i="107"/>
  <c r="AA217" i="96"/>
  <c r="E3189" i="108"/>
  <c r="E2495" i="107"/>
  <c r="O230" i="96"/>
  <c r="E1728" i="108"/>
  <c r="E3338" i="107"/>
  <c r="AG229" i="96"/>
  <c r="E3919" i="108"/>
  <c r="E1649" i="107"/>
  <c r="L223" i="96"/>
  <c r="E1365" i="108"/>
  <c r="E2625" i="107"/>
  <c r="AD227" i="96"/>
  <c r="E3553" i="108"/>
  <c r="E3538" i="107"/>
  <c r="R229" i="96"/>
  <c r="E2094" i="108"/>
  <c r="E2624" i="107"/>
  <c r="U220" i="96"/>
  <c r="E2462" i="108"/>
  <c r="E3169" i="107"/>
  <c r="AJ203" i="96"/>
  <c r="H22" i="96"/>
  <c r="E2224" i="107"/>
  <c r="E4283" i="108"/>
  <c r="AJ209" i="96"/>
  <c r="E4284" i="108"/>
  <c r="E2916" i="107"/>
  <c r="U221" i="96"/>
  <c r="E2463" i="108"/>
  <c r="E3268" i="107"/>
  <c r="R209" i="96"/>
  <c r="E2095" i="108"/>
  <c r="E361" i="107"/>
  <c r="L224" i="96"/>
  <c r="E1366" i="108"/>
  <c r="E2626" i="107"/>
  <c r="AG213" i="96"/>
  <c r="E3920" i="108"/>
  <c r="E540" i="107"/>
  <c r="O226" i="96"/>
  <c r="E1729" i="108"/>
  <c r="E2769" i="107"/>
  <c r="AA220" i="96"/>
  <c r="E3190" i="108"/>
  <c r="E3340" i="107"/>
  <c r="AM228" i="96"/>
  <c r="E3541" i="107"/>
  <c r="E4649" i="108"/>
  <c r="C222" i="96"/>
  <c r="E270" i="108"/>
  <c r="E1988" i="107"/>
  <c r="X232" i="96"/>
  <c r="E2824" i="108"/>
  <c r="E3408" i="107"/>
  <c r="F218" i="96"/>
  <c r="E635" i="108"/>
  <c r="E588" i="107"/>
  <c r="I213" i="96"/>
  <c r="E1000" i="108"/>
  <c r="E294" i="107"/>
  <c r="AD228" i="96"/>
  <c r="E3554" i="108"/>
  <c r="E3540" i="107"/>
  <c r="AD229" i="96"/>
  <c r="E3555" i="108"/>
  <c r="E3542" i="107"/>
  <c r="I205" i="96"/>
  <c r="J13" i="96"/>
  <c r="E1001" i="108"/>
  <c r="E33" i="107"/>
  <c r="F204" i="96"/>
  <c r="I12" i="96"/>
  <c r="E636" i="108"/>
  <c r="E32" i="107"/>
  <c r="X209" i="96"/>
  <c r="E2825" i="108"/>
  <c r="E1770" i="107"/>
  <c r="C208" i="96"/>
  <c r="E271" i="108"/>
  <c r="E993" i="107"/>
  <c r="AM229" i="96"/>
  <c r="E4650" i="108"/>
  <c r="E3543" i="107"/>
  <c r="AA206" i="96"/>
  <c r="K19" i="96"/>
  <c r="E3191" i="108"/>
  <c r="E636" i="107"/>
  <c r="O217" i="96"/>
  <c r="E1730" i="108"/>
  <c r="E2343" i="107"/>
  <c r="AG204" i="96"/>
  <c r="I21" i="96"/>
  <c r="E3921" i="108"/>
  <c r="E164" i="107"/>
  <c r="L213" i="96"/>
  <c r="E1367" i="108"/>
  <c r="E2108" i="107"/>
  <c r="R204" i="96"/>
  <c r="I16" i="96"/>
  <c r="E2096" i="108"/>
  <c r="E186" i="107"/>
  <c r="E2464" i="108"/>
  <c r="E3556" i="107"/>
  <c r="AJ219" i="96"/>
  <c r="E3341" i="107"/>
  <c r="E4285" i="108"/>
  <c r="AJ213" i="96"/>
  <c r="E4286" i="108"/>
  <c r="E3042" i="107"/>
  <c r="E2465" i="108"/>
  <c r="E3569" i="107"/>
  <c r="U209" i="97"/>
  <c r="R220" i="96"/>
  <c r="E2097" i="108"/>
  <c r="E1426" i="107"/>
  <c r="L225" i="96"/>
  <c r="E1368" i="108"/>
  <c r="E2628" i="107"/>
  <c r="AG211" i="96"/>
  <c r="E3922" i="108"/>
  <c r="E451" i="107"/>
  <c r="O224" i="96"/>
  <c r="E1731" i="108"/>
  <c r="E2627" i="107"/>
  <c r="AA215" i="96"/>
  <c r="E3192" i="108"/>
  <c r="E1650" i="107"/>
  <c r="AM230" i="96"/>
  <c r="E3545" i="107"/>
  <c r="E4651" i="108"/>
  <c r="C226" i="96"/>
  <c r="E272" i="108"/>
  <c r="E2344" i="107"/>
  <c r="X219" i="96"/>
  <c r="E2826" i="108"/>
  <c r="E2225" i="107"/>
  <c r="F205" i="96"/>
  <c r="J12" i="96"/>
  <c r="E637" i="108"/>
  <c r="E142" i="107"/>
  <c r="I208" i="96"/>
  <c r="E1002" i="108"/>
  <c r="E122" i="107"/>
  <c r="AD230" i="96"/>
  <c r="E3556" i="108"/>
  <c r="E3544" i="107"/>
  <c r="E2466" i="108"/>
  <c r="E3582" i="107"/>
  <c r="U214" i="97"/>
  <c r="AD231" i="96"/>
  <c r="E3557" i="108"/>
  <c r="E3546" i="107"/>
  <c r="I218" i="96"/>
  <c r="E1003" i="108"/>
  <c r="E589" i="107"/>
  <c r="F210" i="96"/>
  <c r="E638" i="108"/>
  <c r="E295" i="107"/>
  <c r="X214" i="96"/>
  <c r="E2827" i="108"/>
  <c r="E1989" i="107"/>
  <c r="C212" i="96"/>
  <c r="E273" i="108"/>
  <c r="E1427" i="107"/>
  <c r="AM231" i="96"/>
  <c r="E4652" i="108"/>
  <c r="E3547" i="107"/>
  <c r="AA212" i="96"/>
  <c r="E3193" i="108"/>
  <c r="E1168" i="107"/>
  <c r="O227" i="96"/>
  <c r="E1732" i="108"/>
  <c r="E2770" i="107"/>
  <c r="AG212" i="96"/>
  <c r="E3923" i="108"/>
  <c r="E452" i="107"/>
  <c r="E1369" i="108"/>
  <c r="E3553" i="107"/>
  <c r="R212" i="96"/>
  <c r="E2098" i="108"/>
  <c r="E590" i="107"/>
  <c r="AJ215" i="96"/>
  <c r="E3170" i="107"/>
  <c r="E4287" i="108"/>
  <c r="E3924" i="108"/>
  <c r="E3560" i="107"/>
  <c r="O205" i="96"/>
  <c r="J15" i="96"/>
  <c r="E1733" i="108"/>
  <c r="E1167" i="107"/>
  <c r="E3194" i="108"/>
  <c r="E3558" i="107"/>
  <c r="AM232" i="96"/>
  <c r="E3549" i="107"/>
  <c r="E4653" i="108"/>
  <c r="E274" i="108"/>
  <c r="E3550" i="107"/>
  <c r="X208" i="96"/>
  <c r="E2828" i="108"/>
  <c r="E1651" i="107"/>
  <c r="E639" i="108"/>
  <c r="E3551" i="107"/>
  <c r="E1004" i="108"/>
  <c r="E3552" i="107"/>
  <c r="AD232" i="96"/>
  <c r="E3558" i="108"/>
  <c r="E3548" i="107"/>
  <c r="AJ217" i="96"/>
  <c r="E4288" i="108"/>
  <c r="E3269" i="107"/>
  <c r="E2099" i="108"/>
  <c r="E3555" i="107"/>
  <c r="E1370" i="108"/>
  <c r="E3566" i="107"/>
  <c r="L210" i="97"/>
  <c r="E2467" i="108"/>
  <c r="E3595" i="107"/>
  <c r="U225" i="97"/>
  <c r="E2468" i="108"/>
  <c r="E3608" i="107"/>
  <c r="U213" i="97"/>
  <c r="E2100" i="108"/>
  <c r="E3568" i="107"/>
  <c r="R203" i="97"/>
  <c r="H16" i="97"/>
  <c r="E640" i="108"/>
  <c r="E3564" i="107"/>
  <c r="F205" i="97"/>
  <c r="J12" i="97"/>
  <c r="E4654" i="108"/>
  <c r="E3562" i="107"/>
  <c r="E3195" i="108"/>
  <c r="E3571" i="107"/>
  <c r="AA205" i="97"/>
  <c r="J19" i="97"/>
  <c r="E1371" i="108"/>
  <c r="E3579" i="107"/>
  <c r="L220" i="97"/>
  <c r="E3561" i="107"/>
  <c r="E4289" i="108"/>
  <c r="E3559" i="108"/>
  <c r="E3559" i="107"/>
  <c r="E1005" i="108"/>
  <c r="E3565" i="107"/>
  <c r="I206" i="97"/>
  <c r="K13" i="97"/>
  <c r="E2829" i="108"/>
  <c r="E3557" i="107"/>
  <c r="E275" i="108"/>
  <c r="E3563" i="107"/>
  <c r="C209" i="97"/>
  <c r="E1734" i="108"/>
  <c r="E3554" i="107"/>
  <c r="E3925" i="108"/>
  <c r="E3573" i="107"/>
  <c r="AG204" i="97"/>
  <c r="I21" i="97"/>
  <c r="E3926" i="108"/>
  <c r="E3586" i="107"/>
  <c r="AG211" i="97"/>
  <c r="E1006" i="108"/>
  <c r="E3578" i="107"/>
  <c r="I218" i="97"/>
  <c r="E4290" i="108"/>
  <c r="E3574" i="107"/>
  <c r="AJ213" i="97"/>
  <c r="E1372" i="108"/>
  <c r="E3592" i="107"/>
  <c r="L204" i="97"/>
  <c r="I14" i="97"/>
  <c r="E3196" i="108"/>
  <c r="E3584" i="107"/>
  <c r="AA219" i="97"/>
  <c r="E1735" i="108"/>
  <c r="E3567" i="107"/>
  <c r="O203" i="97"/>
  <c r="H15" i="97"/>
  <c r="E276" i="108"/>
  <c r="E3576" i="107"/>
  <c r="C220" i="97"/>
  <c r="E3560" i="108"/>
  <c r="E3572" i="107"/>
  <c r="AD205" i="97"/>
  <c r="J20" i="97"/>
  <c r="E3575" i="107"/>
  <c r="E4655" i="108"/>
  <c r="AM205" i="97"/>
  <c r="J23" i="97"/>
  <c r="E641" i="108"/>
  <c r="E3577" i="107"/>
  <c r="F215" i="97"/>
  <c r="E2101" i="108"/>
  <c r="E3581" i="107"/>
  <c r="R209" i="97"/>
  <c r="E2469" i="108"/>
  <c r="E3621" i="107"/>
  <c r="U215" i="97"/>
  <c r="E2830" i="108"/>
  <c r="E3570" i="107"/>
  <c r="X203" i="97"/>
  <c r="H18" i="97"/>
  <c r="E2470" i="108"/>
  <c r="E3634" i="107"/>
  <c r="U216" i="97"/>
  <c r="E2831" i="108"/>
  <c r="E3583" i="107"/>
  <c r="X204" i="97"/>
  <c r="I18" i="97"/>
  <c r="E2102" i="108"/>
  <c r="E3594" i="107"/>
  <c r="R211" i="97"/>
  <c r="E642" i="108"/>
  <c r="E3590" i="107"/>
  <c r="F218" i="97"/>
  <c r="E4656" i="108"/>
  <c r="E3588" i="107"/>
  <c r="AM218" i="97"/>
  <c r="E3561" i="108"/>
  <c r="E3585" i="107"/>
  <c r="AD206" i="97"/>
  <c r="K20" i="97"/>
  <c r="E277" i="108"/>
  <c r="E3589" i="107"/>
  <c r="C229" i="97"/>
  <c r="E1736" i="108"/>
  <c r="E3580" i="107"/>
  <c r="O209" i="97"/>
  <c r="E3197" i="108"/>
  <c r="E3597" i="107"/>
  <c r="AA213" i="97"/>
  <c r="E1373" i="108"/>
  <c r="E3605" i="107"/>
  <c r="L205" i="97"/>
  <c r="J14" i="97"/>
  <c r="E3587" i="107"/>
  <c r="E4291" i="108"/>
  <c r="AJ220" i="97"/>
  <c r="E1007" i="108"/>
  <c r="E3591" i="107"/>
  <c r="I212" i="97"/>
  <c r="E3927" i="108"/>
  <c r="E3599" i="107"/>
  <c r="AG219" i="97"/>
  <c r="E3198" i="108"/>
  <c r="E3610" i="107"/>
  <c r="AA216" i="97"/>
  <c r="E3928" i="108"/>
  <c r="E3612" i="107"/>
  <c r="AG212" i="97"/>
  <c r="E1008" i="108"/>
  <c r="E3604" i="107"/>
  <c r="I213" i="97"/>
  <c r="E4292" i="108"/>
  <c r="E3600" i="107"/>
  <c r="AJ232" i="97"/>
  <c r="E1374" i="108"/>
  <c r="E3618" i="107"/>
  <c r="L206" i="97"/>
  <c r="K14" i="97"/>
  <c r="E1737" i="108"/>
  <c r="E3593" i="107"/>
  <c r="O218" i="97"/>
  <c r="E278" i="108"/>
  <c r="E3602" i="107"/>
  <c r="C223" i="97"/>
  <c r="E3562" i="108"/>
  <c r="E3598" i="107"/>
  <c r="AD208" i="97"/>
  <c r="E3601" i="107"/>
  <c r="E4657" i="108"/>
  <c r="AM221" i="97"/>
  <c r="E643" i="108"/>
  <c r="E3603" i="107"/>
  <c r="F220" i="97"/>
  <c r="E2103" i="108"/>
  <c r="E3607" i="107"/>
  <c r="R223" i="97"/>
  <c r="E2832" i="108"/>
  <c r="E3596" i="107"/>
  <c r="X208" i="97"/>
  <c r="E2471" i="108"/>
  <c r="E3647" i="107"/>
  <c r="U205" i="97"/>
  <c r="J17" i="97"/>
  <c r="E2472" i="108"/>
  <c r="E3660" i="107"/>
  <c r="U230" i="97"/>
  <c r="E2833" i="108"/>
  <c r="E3609" i="107"/>
  <c r="X206" i="97"/>
  <c r="K18" i="97"/>
  <c r="E2104" i="108"/>
  <c r="E3620" i="107"/>
  <c r="R232" i="97"/>
  <c r="E644" i="108"/>
  <c r="E3616" i="107"/>
  <c r="F213" i="97"/>
  <c r="E4658" i="108"/>
  <c r="E3614" i="107"/>
  <c r="AM209" i="97"/>
  <c r="E3563" i="108"/>
  <c r="E3611" i="107"/>
  <c r="AD215" i="97"/>
  <c r="E279" i="108"/>
  <c r="E3615" i="107"/>
  <c r="C218" i="97"/>
  <c r="E1738" i="108"/>
  <c r="E3606" i="107"/>
  <c r="O213" i="97"/>
  <c r="E1375" i="108"/>
  <c r="E3631" i="107"/>
  <c r="L207" i="97"/>
  <c r="E3613" i="107"/>
  <c r="E4293" i="108"/>
  <c r="AJ229" i="97"/>
  <c r="E1009" i="108"/>
  <c r="E3617" i="107"/>
  <c r="I205" i="97"/>
  <c r="J13" i="97"/>
  <c r="E3929" i="108"/>
  <c r="E3625" i="107"/>
  <c r="AG209" i="97"/>
  <c r="E3199" i="108"/>
  <c r="E3623" i="107"/>
  <c r="AA222" i="97"/>
  <c r="E3200" i="108"/>
  <c r="E3636" i="107"/>
  <c r="AA229" i="97"/>
  <c r="E3930" i="108"/>
  <c r="E3638" i="107"/>
  <c r="AG227" i="97"/>
  <c r="E1010" i="108"/>
  <c r="E3630" i="107"/>
  <c r="I226" i="97"/>
  <c r="E4294" i="108"/>
  <c r="E3626" i="107"/>
  <c r="AJ221" i="97"/>
  <c r="E1376" i="108"/>
  <c r="E3644" i="107"/>
  <c r="L211" i="97"/>
  <c r="E1739" i="108"/>
  <c r="E3619" i="107"/>
  <c r="O210" i="97"/>
  <c r="E280" i="108"/>
  <c r="E3628" i="107"/>
  <c r="C224" i="97"/>
  <c r="E3564" i="108"/>
  <c r="E3624" i="107"/>
  <c r="AD203" i="97"/>
  <c r="H20" i="97"/>
  <c r="E3627" i="107"/>
  <c r="E4659" i="108"/>
  <c r="AM228" i="97"/>
  <c r="E645" i="108"/>
  <c r="E3629" i="107"/>
  <c r="F229" i="97"/>
  <c r="E2105" i="108"/>
  <c r="E3633" i="107"/>
  <c r="R233" i="97"/>
  <c r="E2834" i="108"/>
  <c r="E3622" i="107"/>
  <c r="X209" i="97"/>
  <c r="E2473" i="108"/>
  <c r="E3673" i="107"/>
  <c r="U232" i="97"/>
  <c r="E2835" i="108"/>
  <c r="E3635" i="107"/>
  <c r="X232" i="97"/>
  <c r="E2106" i="108"/>
  <c r="E3646" i="107"/>
  <c r="R216" i="97"/>
  <c r="E646" i="108"/>
  <c r="E3642" i="107"/>
  <c r="F223" i="97"/>
  <c r="E4660" i="108"/>
  <c r="E3640" i="107"/>
  <c r="AM206" i="97"/>
  <c r="K23" i="97"/>
  <c r="E3565" i="108"/>
  <c r="E3637" i="107"/>
  <c r="AD209" i="97"/>
  <c r="E281" i="108"/>
  <c r="E3641" i="107"/>
  <c r="C228" i="97"/>
  <c r="E1740" i="108"/>
  <c r="E3632" i="107"/>
  <c r="O206" i="97"/>
  <c r="K15" i="97"/>
  <c r="E1377" i="108"/>
  <c r="E3657" i="107"/>
  <c r="L212" i="97"/>
  <c r="E3639" i="107"/>
  <c r="E4295" i="108"/>
  <c r="AJ205" i="97"/>
  <c r="J22" i="97"/>
  <c r="E1011" i="108"/>
  <c r="E3643" i="107"/>
  <c r="I224" i="97"/>
  <c r="E3931" i="108"/>
  <c r="E3651" i="107"/>
  <c r="AG222" i="97"/>
  <c r="E3201" i="108"/>
  <c r="E3649" i="107"/>
  <c r="AA231" i="97"/>
  <c r="E2474" i="108"/>
  <c r="E3686" i="107"/>
  <c r="U226" i="97"/>
  <c r="E2475" i="108"/>
  <c r="E3699" i="107"/>
  <c r="U227" i="97"/>
  <c r="E3202" i="108"/>
  <c r="E3662" i="107"/>
  <c r="AA233" i="97"/>
  <c r="E3932" i="108"/>
  <c r="E3664" i="107"/>
  <c r="AG226" i="97"/>
  <c r="E1012" i="108"/>
  <c r="E3656" i="107"/>
  <c r="I233" i="97"/>
  <c r="E4296" i="108"/>
  <c r="E3652" i="107"/>
  <c r="AJ209" i="97"/>
  <c r="E1378" i="108"/>
  <c r="E3670" i="107"/>
  <c r="L222" i="97"/>
  <c r="E1741" i="108"/>
  <c r="E3645" i="107"/>
  <c r="O219" i="97"/>
  <c r="E282" i="108"/>
  <c r="E3654" i="107"/>
  <c r="C230" i="97"/>
  <c r="E3566" i="108"/>
  <c r="E3650" i="107"/>
  <c r="AD231" i="97"/>
  <c r="E3653" i="107"/>
  <c r="E4661" i="108"/>
  <c r="AM210" i="97"/>
  <c r="E647" i="108"/>
  <c r="E3655" i="107"/>
  <c r="F226" i="97"/>
  <c r="E2107" i="108"/>
  <c r="E3659" i="107"/>
  <c r="R221" i="97"/>
  <c r="E2836" i="108"/>
  <c r="E3648" i="107"/>
  <c r="X233" i="97"/>
  <c r="E2476" i="108"/>
  <c r="E3712" i="107"/>
  <c r="U203" i="97"/>
  <c r="H17" i="97"/>
  <c r="E2837" i="108"/>
  <c r="E3661" i="107"/>
  <c r="X214" i="97"/>
  <c r="E2108" i="108"/>
  <c r="E3672" i="107"/>
  <c r="R229" i="97"/>
  <c r="E648" i="108"/>
  <c r="E3668" i="107"/>
  <c r="F233" i="97"/>
  <c r="E4662" i="108"/>
  <c r="E3666" i="107"/>
  <c r="AM219" i="97"/>
  <c r="E3567" i="108"/>
  <c r="E3663" i="107"/>
  <c r="AD232" i="97"/>
  <c r="E283" i="108"/>
  <c r="E3667" i="107"/>
  <c r="C233" i="97"/>
  <c r="E1742" i="108"/>
  <c r="E3658" i="107"/>
  <c r="O220" i="97"/>
  <c r="E1379" i="108"/>
  <c r="E3683" i="107"/>
  <c r="L216" i="97"/>
  <c r="E3665" i="107"/>
  <c r="E4297" i="108"/>
  <c r="AJ231" i="97"/>
  <c r="E1013" i="108"/>
  <c r="E3669" i="107"/>
  <c r="I232" i="97"/>
  <c r="E3933" i="108"/>
  <c r="E3677" i="107"/>
  <c r="AG229" i="97"/>
  <c r="E3203" i="108"/>
  <c r="E3675" i="107"/>
  <c r="AA232" i="97"/>
  <c r="E3204" i="108"/>
  <c r="E3688" i="107"/>
  <c r="AA217" i="97"/>
  <c r="E3934" i="108"/>
  <c r="E3690" i="107"/>
  <c r="AG230" i="97"/>
  <c r="E1014" i="108"/>
  <c r="E3682" i="107"/>
  <c r="I229" i="97"/>
  <c r="E4298" i="108"/>
  <c r="E3678" i="107"/>
  <c r="AJ233" i="97"/>
  <c r="E1380" i="108"/>
  <c r="E3696" i="107"/>
  <c r="L225" i="97"/>
  <c r="E1743" i="108"/>
  <c r="E3671" i="107"/>
  <c r="O226" i="97"/>
  <c r="E284" i="108"/>
  <c r="E3680" i="107"/>
  <c r="C231" i="97"/>
  <c r="E3568" i="108"/>
  <c r="E3676" i="107"/>
  <c r="AD233" i="97"/>
  <c r="E3679" i="107"/>
  <c r="E4663" i="108"/>
  <c r="AM229" i="97"/>
  <c r="E649" i="108"/>
  <c r="E3681" i="107"/>
  <c r="F232" i="97"/>
  <c r="E2109" i="108"/>
  <c r="E3685" i="107"/>
  <c r="R231" i="97"/>
  <c r="E2838" i="108"/>
  <c r="E3674" i="107"/>
  <c r="X217" i="97"/>
  <c r="E2477" i="108"/>
  <c r="E3725" i="107"/>
  <c r="U204" i="97"/>
  <c r="I17" i="97"/>
  <c r="E2478" i="108"/>
  <c r="E3738" i="107"/>
  <c r="U207" i="97"/>
  <c r="E2839" i="108"/>
  <c r="E3687" i="107"/>
  <c r="X225" i="97"/>
  <c r="E2110" i="108"/>
  <c r="E3698" i="107"/>
  <c r="R225" i="97"/>
  <c r="E650" i="108"/>
  <c r="E3694" i="107"/>
  <c r="F224" i="97"/>
  <c r="E4664" i="108"/>
  <c r="E3692" i="107"/>
  <c r="AM231" i="97"/>
  <c r="E3569" i="108"/>
  <c r="E3689" i="107"/>
  <c r="AD230" i="97"/>
  <c r="E285" i="108"/>
  <c r="E3693" i="107"/>
  <c r="C221" i="97"/>
  <c r="E1744" i="108"/>
  <c r="E3684" i="107"/>
  <c r="O229" i="97"/>
  <c r="E1381" i="108"/>
  <c r="E3709" i="107"/>
  <c r="L226" i="97"/>
  <c r="E3691" i="107"/>
  <c r="E4299" i="108"/>
  <c r="AJ224" i="97"/>
  <c r="E1015" i="108"/>
  <c r="E3695" i="107"/>
  <c r="I220" i="97"/>
  <c r="E3935" i="108"/>
  <c r="E3703" i="107"/>
  <c r="AG231" i="97"/>
  <c r="E3205" i="108"/>
  <c r="E3701" i="107"/>
  <c r="AA225" i="97"/>
  <c r="E3206" i="108"/>
  <c r="E3714" i="107"/>
  <c r="AA226" i="97"/>
  <c r="E3936" i="108"/>
  <c r="E3716" i="107"/>
  <c r="AG228" i="97"/>
  <c r="E1016" i="108"/>
  <c r="E3708" i="107"/>
  <c r="I221" i="97"/>
  <c r="E4300" i="108"/>
  <c r="E3704" i="107"/>
  <c r="AJ225" i="97"/>
  <c r="E1382" i="108"/>
  <c r="E3722" i="107"/>
  <c r="L208" i="97"/>
  <c r="E1745" i="108"/>
  <c r="E3697" i="107"/>
  <c r="O230" i="97"/>
  <c r="E286" i="108"/>
  <c r="E3706" i="107"/>
  <c r="C225" i="97"/>
  <c r="E3570" i="108"/>
  <c r="E3702" i="107"/>
  <c r="AD210" i="97"/>
  <c r="E3705" i="107"/>
  <c r="E4665" i="108"/>
  <c r="AM224" i="97"/>
  <c r="E651" i="108"/>
  <c r="E3707" i="107"/>
  <c r="F221" i="97"/>
  <c r="E2111" i="108"/>
  <c r="E3711" i="107"/>
  <c r="R228" i="97"/>
  <c r="E2840" i="108"/>
  <c r="E3700" i="107"/>
  <c r="X218" i="97"/>
  <c r="E2479" i="108"/>
  <c r="E3751" i="107"/>
  <c r="U206" i="97"/>
  <c r="K17" i="97"/>
  <c r="E2480" i="108"/>
  <c r="E3764" i="107"/>
  <c r="U208" i="97"/>
  <c r="E2841" i="108"/>
  <c r="E3713" i="107"/>
  <c r="X205" i="97"/>
  <c r="J18" i="97"/>
  <c r="E2112" i="108"/>
  <c r="E3724" i="107"/>
  <c r="R212" i="97"/>
  <c r="E652" i="108"/>
  <c r="E3720" i="107"/>
  <c r="F207" i="97"/>
  <c r="E4666" i="108"/>
  <c r="E3718" i="107"/>
  <c r="AM225" i="97"/>
  <c r="E3571" i="108"/>
  <c r="E3715" i="107"/>
  <c r="AD213" i="97"/>
  <c r="E287" i="108"/>
  <c r="E3719" i="107"/>
  <c r="C205" i="97"/>
  <c r="J11" i="97"/>
  <c r="E1746" i="108"/>
  <c r="E3710" i="107"/>
  <c r="O222" i="97"/>
  <c r="E1383" i="108"/>
  <c r="E3735" i="107"/>
  <c r="L227" i="97"/>
  <c r="E3717" i="107"/>
  <c r="E4301" i="108"/>
  <c r="AJ226" i="97"/>
  <c r="E1017" i="108"/>
  <c r="E3721" i="107"/>
  <c r="I204" i="97"/>
  <c r="I13" i="97"/>
  <c r="E3937" i="108"/>
  <c r="E3729" i="107"/>
  <c r="AG214" i="97"/>
  <c r="E3207" i="108"/>
  <c r="E3727" i="107"/>
  <c r="AA223" i="97"/>
  <c r="E3208" i="108"/>
  <c r="E3740" i="107"/>
  <c r="AA227" i="97"/>
  <c r="E3938" i="108"/>
  <c r="E3742" i="107"/>
  <c r="AG223" i="97"/>
  <c r="E1018" i="108"/>
  <c r="E3734" i="107"/>
  <c r="I207" i="97"/>
  <c r="E4302" i="108"/>
  <c r="E3730" i="107"/>
  <c r="AJ207" i="97"/>
  <c r="E1384" i="108"/>
  <c r="E3748" i="107"/>
  <c r="L215" i="97"/>
  <c r="E1747" i="108"/>
  <c r="E3723" i="107"/>
  <c r="O233" i="97"/>
  <c r="E288" i="108"/>
  <c r="E3732" i="107"/>
  <c r="C216" i="97"/>
  <c r="E3572" i="108"/>
  <c r="E3728" i="107"/>
  <c r="AD217" i="97"/>
  <c r="E3731" i="107"/>
  <c r="E4667" i="108"/>
  <c r="AM204" i="97"/>
  <c r="I23" i="97"/>
  <c r="E653" i="108"/>
  <c r="E3733" i="107"/>
  <c r="F210" i="97"/>
  <c r="E2113" i="108"/>
  <c r="E3737" i="107"/>
  <c r="R220" i="97"/>
  <c r="E2842" i="108"/>
  <c r="E3726" i="107"/>
  <c r="X213" i="97"/>
  <c r="E2481" i="108"/>
  <c r="E3777" i="107"/>
  <c r="U217" i="97"/>
  <c r="E2482" i="108"/>
  <c r="E3790" i="107"/>
  <c r="U210" i="97"/>
  <c r="E2843" i="108"/>
  <c r="E3739" i="107"/>
  <c r="X210" i="97"/>
  <c r="E2114" i="108"/>
  <c r="E3750" i="107"/>
  <c r="R213" i="97"/>
  <c r="E654" i="108"/>
  <c r="E3746" i="107"/>
  <c r="F204" i="97"/>
  <c r="I12" i="97"/>
  <c r="E4668" i="108"/>
  <c r="E3744" i="107"/>
  <c r="AM222" i="97"/>
  <c r="E3573" i="108"/>
  <c r="E3741" i="107"/>
  <c r="AD225" i="97"/>
  <c r="E289" i="108"/>
  <c r="E3745" i="107"/>
  <c r="C211" i="97"/>
  <c r="E1748" i="108"/>
  <c r="E3736" i="107"/>
  <c r="O224" i="97"/>
  <c r="E1385" i="108"/>
  <c r="E3761" i="107"/>
  <c r="L203" i="97"/>
  <c r="H14" i="97"/>
  <c r="E3743" i="107"/>
  <c r="E4303" i="108"/>
  <c r="AJ204" i="97"/>
  <c r="I22" i="97"/>
  <c r="E1019" i="108"/>
  <c r="E3747" i="107"/>
  <c r="I203" i="97"/>
  <c r="H13" i="97"/>
  <c r="E3939" i="108"/>
  <c r="E3755" i="107"/>
  <c r="AG206" i="97"/>
  <c r="K21" i="97"/>
  <c r="E3209" i="108"/>
  <c r="E3753" i="107"/>
  <c r="AA203" i="97"/>
  <c r="H19" i="97"/>
  <c r="E3210" i="108"/>
  <c r="E3766" i="107"/>
  <c r="AA204" i="97"/>
  <c r="I19" i="97"/>
  <c r="E3940" i="108"/>
  <c r="E3768" i="107"/>
  <c r="AG203" i="97"/>
  <c r="H21" i="97"/>
  <c r="E1020" i="108"/>
  <c r="E3760" i="107"/>
  <c r="I214" i="97"/>
  <c r="E4304" i="108"/>
  <c r="E3756" i="107"/>
  <c r="AJ206" i="97"/>
  <c r="K22" i="97"/>
  <c r="E1386" i="108"/>
  <c r="E3774" i="107"/>
  <c r="L209" i="97"/>
  <c r="E1749" i="108"/>
  <c r="E3749" i="107"/>
  <c r="O211" i="97"/>
  <c r="E290" i="108"/>
  <c r="E3758" i="107"/>
  <c r="C203" i="97"/>
  <c r="H11" i="97"/>
  <c r="E3574" i="108"/>
  <c r="E3754" i="107"/>
  <c r="AD204" i="97"/>
  <c r="I20" i="97"/>
  <c r="E3757" i="107"/>
  <c r="E4669" i="108"/>
  <c r="AM203" i="97"/>
  <c r="H23" i="97"/>
  <c r="E655" i="108"/>
  <c r="E3759" i="107"/>
  <c r="F208" i="97"/>
  <c r="E2115" i="108"/>
  <c r="E3763" i="107"/>
  <c r="R204" i="97"/>
  <c r="I16" i="97"/>
  <c r="E2844" i="108"/>
  <c r="E3752" i="107"/>
  <c r="X212" i="97"/>
  <c r="E2483" i="108"/>
  <c r="E3803" i="107"/>
  <c r="U231" i="97"/>
  <c r="E2484" i="108"/>
  <c r="E3816" i="107"/>
  <c r="U218" i="97"/>
  <c r="E2845" i="108"/>
  <c r="E3765" i="107"/>
  <c r="X221" i="97"/>
  <c r="E2116" i="108"/>
  <c r="E3776" i="107"/>
  <c r="R214" i="97"/>
  <c r="E656" i="108"/>
  <c r="E3772" i="107"/>
  <c r="F209" i="97"/>
  <c r="E4670" i="108"/>
  <c r="E3770" i="107"/>
  <c r="AM208" i="97"/>
  <c r="E3575" i="108"/>
  <c r="E3767" i="107"/>
  <c r="AD211" i="97"/>
  <c r="E291" i="108"/>
  <c r="E3771" i="107"/>
  <c r="C214" i="97"/>
  <c r="E1750" i="108"/>
  <c r="E3762" i="107"/>
  <c r="O214" i="97"/>
  <c r="E1387" i="108"/>
  <c r="E3787" i="107"/>
  <c r="L228" i="97"/>
  <c r="E3769" i="107"/>
  <c r="E4305" i="108"/>
  <c r="AJ203" i="97"/>
  <c r="H22" i="97"/>
  <c r="E1021" i="108"/>
  <c r="E3773" i="107"/>
  <c r="I222" i="97"/>
  <c r="E3941" i="108"/>
  <c r="E3781" i="107"/>
  <c r="AG215" i="97"/>
  <c r="E3211" i="108"/>
  <c r="E3779" i="107"/>
  <c r="AA209" i="97"/>
  <c r="E3212" i="108"/>
  <c r="E3792" i="107"/>
  <c r="AA220" i="97"/>
  <c r="E3942" i="108"/>
  <c r="E3794" i="107"/>
  <c r="AG220" i="97"/>
  <c r="E1022" i="108"/>
  <c r="E3786" i="107"/>
  <c r="I228" i="97"/>
  <c r="E4306" i="108"/>
  <c r="E3782" i="107"/>
  <c r="AJ217" i="97"/>
  <c r="E1388" i="108"/>
  <c r="E3800" i="107"/>
  <c r="L232" i="97"/>
  <c r="E1751" i="108"/>
  <c r="E3775" i="107"/>
  <c r="O207" i="97"/>
  <c r="E292" i="108"/>
  <c r="E3784" i="107"/>
  <c r="C219" i="97"/>
  <c r="E3576" i="108"/>
  <c r="E3780" i="107"/>
  <c r="AD227" i="97"/>
  <c r="E3783" i="107"/>
  <c r="E4671" i="108"/>
  <c r="AM212" i="97"/>
  <c r="E657" i="108"/>
  <c r="E3785" i="107"/>
  <c r="F219" i="97"/>
  <c r="E2117" i="108"/>
  <c r="E3789" i="107"/>
  <c r="R217" i="97"/>
  <c r="E2846" i="108"/>
  <c r="E3778" i="107"/>
  <c r="X226" i="97"/>
  <c r="E2485" i="108"/>
  <c r="E3829" i="107"/>
  <c r="U219" i="97"/>
  <c r="E2486" i="108"/>
  <c r="E3842" i="107"/>
  <c r="U220" i="97"/>
  <c r="E2847" i="108"/>
  <c r="E3791" i="107"/>
  <c r="X227" i="97"/>
  <c r="E2118" i="108"/>
  <c r="E3802" i="107"/>
  <c r="R230" i="97"/>
  <c r="E658" i="108"/>
  <c r="E3798" i="107"/>
  <c r="F231" i="97"/>
  <c r="E4672" i="108"/>
  <c r="E3796" i="107"/>
  <c r="AM226" i="97"/>
  <c r="E3577" i="108"/>
  <c r="E3793" i="107"/>
  <c r="AD228" i="97"/>
  <c r="E293" i="108"/>
  <c r="E3797" i="107"/>
  <c r="C232" i="97"/>
  <c r="E1752" i="108"/>
  <c r="E3788" i="107"/>
  <c r="O225" i="97"/>
  <c r="E1389" i="108"/>
  <c r="E3813" i="107"/>
  <c r="L229" i="97"/>
  <c r="E3795" i="107"/>
  <c r="E4307" i="108"/>
  <c r="AJ227" i="97"/>
  <c r="E1023" i="108"/>
  <c r="E3799" i="107"/>
  <c r="I231" i="97"/>
  <c r="E3943" i="108"/>
  <c r="E3807" i="107"/>
  <c r="AG233" i="97"/>
  <c r="E3213" i="108"/>
  <c r="E3805" i="107"/>
  <c r="AA228" i="97"/>
  <c r="E3214" i="108"/>
  <c r="E3818" i="107"/>
  <c r="AA230" i="97"/>
  <c r="E3944" i="108"/>
  <c r="E3820" i="107"/>
  <c r="AG232" i="97"/>
  <c r="E1024" i="108"/>
  <c r="E3812" i="107"/>
  <c r="I230" i="97"/>
  <c r="E4308" i="108"/>
  <c r="E3808" i="107"/>
  <c r="AJ214" i="97"/>
  <c r="E1390" i="108"/>
  <c r="E3826" i="107"/>
  <c r="L213" i="97"/>
  <c r="E1753" i="108"/>
  <c r="E3801" i="107"/>
  <c r="O228" i="97"/>
  <c r="E294" i="108"/>
  <c r="E3810" i="107"/>
  <c r="C227" i="97"/>
  <c r="E3578" i="108"/>
  <c r="E3806" i="107"/>
  <c r="AD229" i="97"/>
  <c r="E3809" i="107"/>
  <c r="E4673" i="108"/>
  <c r="AM230" i="97"/>
  <c r="E659" i="108"/>
  <c r="E3811" i="107"/>
  <c r="F230" i="97"/>
  <c r="E2119" i="108"/>
  <c r="E3815" i="107"/>
  <c r="R227" i="97"/>
  <c r="E2848" i="108"/>
  <c r="E3804" i="107"/>
  <c r="X231" i="97"/>
  <c r="E2487" i="108"/>
  <c r="E3855" i="107"/>
  <c r="U233" i="97"/>
  <c r="E2488" i="108"/>
  <c r="E3868" i="107"/>
  <c r="U228" i="97"/>
  <c r="E295" i="108"/>
  <c r="E3823" i="107"/>
  <c r="C217" i="97"/>
  <c r="E1391" i="108"/>
  <c r="E3839" i="107"/>
  <c r="L221" i="97"/>
  <c r="E1025" i="108"/>
  <c r="E3825" i="107"/>
  <c r="I216" i="97"/>
  <c r="E2849" i="108"/>
  <c r="E3817" i="107"/>
  <c r="X230" i="97"/>
  <c r="E2120" i="108"/>
  <c r="E3828" i="107"/>
  <c r="R226" i="97"/>
  <c r="E660" i="108"/>
  <c r="E3824" i="107"/>
  <c r="F211" i="97"/>
  <c r="E4674" i="108"/>
  <c r="E3822" i="107"/>
  <c r="AM220" i="97"/>
  <c r="E3579" i="108"/>
  <c r="E3819" i="107"/>
  <c r="AD207" i="97"/>
  <c r="E1754" i="108"/>
  <c r="E3814" i="107"/>
  <c r="O231" i="97"/>
  <c r="E3821" i="107"/>
  <c r="E4309" i="108"/>
  <c r="AJ215" i="97"/>
  <c r="E3945" i="108"/>
  <c r="E3833" i="107"/>
  <c r="AG217" i="97"/>
  <c r="E3215" i="108"/>
  <c r="E3831" i="107"/>
  <c r="AA221" i="97"/>
  <c r="E3216" i="108"/>
  <c r="E3844" i="107"/>
  <c r="AA212" i="97"/>
  <c r="E3946" i="108"/>
  <c r="E3846" i="107"/>
  <c r="AG207" i="97"/>
  <c r="E4310" i="108"/>
  <c r="E3834" i="107"/>
  <c r="AJ230" i="97"/>
  <c r="E1755" i="108"/>
  <c r="E3827" i="107"/>
  <c r="O232" i="97"/>
  <c r="E3580" i="108"/>
  <c r="E3832" i="107"/>
  <c r="AD218" i="97"/>
  <c r="E3835" i="107"/>
  <c r="E4675" i="108"/>
  <c r="AM216" i="97"/>
  <c r="E661" i="108"/>
  <c r="E3837" i="107"/>
  <c r="F203" i="97"/>
  <c r="H12" i="97"/>
  <c r="E2121" i="108"/>
  <c r="E3841" i="107"/>
  <c r="R206" i="97"/>
  <c r="K16" i="97"/>
  <c r="E2850" i="108"/>
  <c r="E3830" i="107"/>
  <c r="X207" i="97"/>
  <c r="E1026" i="108"/>
  <c r="E3838" i="107"/>
  <c r="I217" i="97"/>
  <c r="E1392" i="108"/>
  <c r="E3852" i="107"/>
  <c r="L233" i="97"/>
  <c r="E296" i="108"/>
  <c r="E3836" i="107"/>
  <c r="C208" i="97"/>
  <c r="E2489" i="108"/>
  <c r="E3881" i="107"/>
  <c r="U221" i="97"/>
  <c r="E297" i="108"/>
  <c r="E3849" i="107"/>
  <c r="C215" i="97"/>
  <c r="E1393" i="108"/>
  <c r="E3865" i="107"/>
  <c r="L230" i="97"/>
  <c r="E1027" i="108"/>
  <c r="E3851" i="107"/>
  <c r="I225" i="97"/>
  <c r="E1756" i="108"/>
  <c r="E3840" i="107"/>
  <c r="O216" i="97"/>
  <c r="E2851" i="108"/>
  <c r="E3843" i="107"/>
  <c r="X215" i="97"/>
  <c r="E2122" i="108"/>
  <c r="E3854" i="107"/>
  <c r="R218" i="97"/>
  <c r="E662" i="108"/>
  <c r="E3850" i="107"/>
  <c r="F227" i="97"/>
  <c r="E4676" i="108"/>
  <c r="E3848" i="107"/>
  <c r="AM213" i="97"/>
  <c r="E3581" i="108"/>
  <c r="E3845" i="107"/>
  <c r="AD223" i="97"/>
  <c r="E3847" i="107"/>
  <c r="E4311" i="108"/>
  <c r="AJ222" i="97"/>
  <c r="E3947" i="108"/>
  <c r="E3859" i="107"/>
  <c r="AG224" i="97"/>
  <c r="E3217" i="108"/>
  <c r="E3857" i="107"/>
  <c r="AA215" i="97"/>
  <c r="E2490" i="108"/>
  <c r="E3894" i="107"/>
  <c r="U211" i="97"/>
  <c r="E2491" i="108"/>
  <c r="E3907" i="107"/>
  <c r="U222" i="97"/>
  <c r="E3218" i="108"/>
  <c r="E3870" i="107"/>
  <c r="AA218" i="97"/>
  <c r="E3948" i="108"/>
  <c r="E3872" i="107"/>
  <c r="AG225" i="97"/>
  <c r="E4312" i="108"/>
  <c r="E3860" i="107"/>
  <c r="AJ218" i="97"/>
  <c r="E3582" i="108"/>
  <c r="E3858" i="107"/>
  <c r="AD226" i="97"/>
  <c r="E3861" i="107"/>
  <c r="E4677" i="108"/>
  <c r="AM214" i="97"/>
  <c r="E663" i="108"/>
  <c r="E3863" i="107"/>
  <c r="F228" i="97"/>
  <c r="E2123" i="108"/>
  <c r="E3867" i="107"/>
  <c r="R222" i="97"/>
  <c r="E2852" i="108"/>
  <c r="E3856" i="107"/>
  <c r="X228" i="97"/>
  <c r="E1757" i="108"/>
  <c r="E3853" i="107"/>
  <c r="O227" i="97"/>
  <c r="E1028" i="108"/>
  <c r="E3864" i="107"/>
  <c r="I223" i="97"/>
  <c r="E1394" i="108"/>
  <c r="E3878" i="107"/>
  <c r="L217" i="97"/>
  <c r="E298" i="108"/>
  <c r="E3862" i="107"/>
  <c r="C226" i="97"/>
  <c r="E299" i="108"/>
  <c r="E3875" i="107"/>
  <c r="C222" i="97"/>
  <c r="E1395" i="108"/>
  <c r="E3891" i="107"/>
  <c r="L218" i="97"/>
  <c r="E1029" i="108"/>
  <c r="E3877" i="107"/>
  <c r="I215" i="97"/>
  <c r="E1758" i="108"/>
  <c r="E3866" i="107"/>
  <c r="O221" i="97"/>
  <c r="E2492" i="108"/>
  <c r="E3920" i="107"/>
  <c r="U223" i="97"/>
  <c r="E2853" i="108"/>
  <c r="E3869" i="107"/>
  <c r="X222" i="97"/>
  <c r="E2124" i="108"/>
  <c r="E3880" i="107"/>
  <c r="R224" i="97"/>
  <c r="E664" i="108"/>
  <c r="E3876" i="107"/>
  <c r="F216" i="97"/>
  <c r="E4678" i="108"/>
  <c r="E3874" i="107"/>
  <c r="AM215" i="97"/>
  <c r="E3583" i="108"/>
  <c r="E3871" i="107"/>
  <c r="AD221" i="97"/>
  <c r="E3873" i="107"/>
  <c r="E4313" i="108"/>
  <c r="AJ208" i="97"/>
  <c r="E3949" i="108"/>
  <c r="E3885" i="107"/>
  <c r="AG221" i="97"/>
  <c r="E3219" i="108"/>
  <c r="E3883" i="107"/>
  <c r="AA214" i="97"/>
  <c r="E3220" i="108"/>
  <c r="E3896" i="107"/>
  <c r="AA208" i="97"/>
  <c r="E3950" i="108"/>
  <c r="E3898" i="107"/>
  <c r="AG216" i="97"/>
  <c r="E4314" i="108"/>
  <c r="E3886" i="107"/>
  <c r="AJ223" i="97"/>
  <c r="E3584" i="108"/>
  <c r="E3884" i="107"/>
  <c r="AD212" i="97"/>
  <c r="E3887" i="107"/>
  <c r="E4679" i="108"/>
  <c r="AM217" i="97"/>
  <c r="E665" i="108"/>
  <c r="E3889" i="107"/>
  <c r="F212" i="97"/>
  <c r="E2125" i="108"/>
  <c r="E3893" i="107"/>
  <c r="R215" i="97"/>
  <c r="E2854" i="108"/>
  <c r="E3882" i="107"/>
  <c r="X229" i="97"/>
  <c r="E2493" i="108"/>
  <c r="E3933" i="107"/>
  <c r="U229" i="97"/>
  <c r="E1759" i="108"/>
  <c r="E3879" i="107"/>
  <c r="O223" i="97"/>
  <c r="E1030" i="108"/>
  <c r="E3890" i="107"/>
  <c r="I208" i="97"/>
  <c r="E1396" i="108"/>
  <c r="E3904" i="107"/>
  <c r="L219" i="97"/>
  <c r="E300" i="108"/>
  <c r="E3888" i="107"/>
  <c r="C213" i="97"/>
  <c r="E301" i="108"/>
  <c r="E3901" i="107"/>
  <c r="C204" i="97"/>
  <c r="I11" i="97"/>
  <c r="E1397" i="108"/>
  <c r="E3917" i="107"/>
  <c r="L223" i="97"/>
  <c r="E1031" i="108"/>
  <c r="E3903" i="107"/>
  <c r="I209" i="97"/>
  <c r="E1760" i="108"/>
  <c r="E3892" i="107"/>
  <c r="O217" i="97"/>
  <c r="E2494" i="108"/>
  <c r="E3946" i="107"/>
  <c r="U224" i="97"/>
  <c r="E2855" i="108"/>
  <c r="E3895" i="107"/>
  <c r="X223" i="97"/>
  <c r="E2126" i="108"/>
  <c r="E3906" i="107"/>
  <c r="R207" i="97"/>
  <c r="E666" i="108"/>
  <c r="E3902" i="107"/>
  <c r="F222" i="97"/>
  <c r="E4680" i="108"/>
  <c r="E3900" i="107"/>
  <c r="AM232" i="97"/>
  <c r="E3585" i="108"/>
  <c r="E3897" i="107"/>
  <c r="AD216" i="97"/>
  <c r="E3899" i="107"/>
  <c r="E4315" i="108"/>
  <c r="AJ210" i="97"/>
  <c r="E3951" i="108"/>
  <c r="E3911" i="107"/>
  <c r="AG213" i="97"/>
  <c r="E3221" i="108"/>
  <c r="E3909" i="107"/>
  <c r="AA210" i="97"/>
  <c r="E3222" i="108"/>
  <c r="E3922" i="107"/>
  <c r="AA206" i="97"/>
  <c r="K19" i="97"/>
  <c r="E3952" i="108"/>
  <c r="E3924" i="107"/>
  <c r="AG205" i="97"/>
  <c r="J21" i="97"/>
  <c r="E4316" i="108"/>
  <c r="E3912" i="107"/>
  <c r="AJ219" i="97"/>
  <c r="E3586" i="108"/>
  <c r="E3910" i="107"/>
  <c r="AD219" i="97"/>
  <c r="E3913" i="107"/>
  <c r="E4681" i="108"/>
  <c r="AM233" i="97"/>
  <c r="E667" i="108"/>
  <c r="E3915" i="107"/>
  <c r="F206" i="97"/>
  <c r="K12" i="97"/>
  <c r="E2127" i="108"/>
  <c r="E3919" i="107"/>
  <c r="R205" i="97"/>
  <c r="J16" i="97"/>
  <c r="E2856" i="108"/>
  <c r="E3908" i="107"/>
  <c r="X219" i="97"/>
  <c r="E2495" i="108"/>
  <c r="E3959" i="107"/>
  <c r="U212" i="97"/>
  <c r="R228" i="98"/>
  <c r="E1761" i="108"/>
  <c r="E3905" i="107"/>
  <c r="O212" i="97"/>
  <c r="E1032" i="108"/>
  <c r="E3916" i="107"/>
  <c r="I210" i="97"/>
  <c r="E1398" i="108"/>
  <c r="E3930" i="107"/>
  <c r="L214" i="97"/>
  <c r="E302" i="108"/>
  <c r="E3914" i="107"/>
  <c r="C212" i="97"/>
  <c r="E2496" i="108"/>
  <c r="E3972" i="107"/>
  <c r="R224" i="98"/>
  <c r="E303" i="108"/>
  <c r="E3927" i="107"/>
  <c r="C206" i="97"/>
  <c r="K11" i="97"/>
  <c r="E1399" i="108"/>
  <c r="E3943" i="107"/>
  <c r="L224" i="97"/>
  <c r="E1033" i="108"/>
  <c r="E3929" i="107"/>
  <c r="I219" i="97"/>
  <c r="E1762" i="108"/>
  <c r="E3918" i="107"/>
  <c r="O204" i="97"/>
  <c r="I15" i="97"/>
  <c r="E2857" i="108"/>
  <c r="E3921" i="107"/>
  <c r="X220" i="97"/>
  <c r="E2128" i="108"/>
  <c r="E3932" i="107"/>
  <c r="R210" i="97"/>
  <c r="E668" i="108"/>
  <c r="E3928" i="107"/>
  <c r="F217" i="97"/>
  <c r="E4682" i="108"/>
  <c r="E3926" i="107"/>
  <c r="AM227" i="97"/>
  <c r="E3587" i="108"/>
  <c r="E3923" i="107"/>
  <c r="AD214" i="97"/>
  <c r="E3925" i="107"/>
  <c r="E4317" i="108"/>
  <c r="AJ211" i="97"/>
  <c r="E3953" i="108"/>
  <c r="E3937" i="107"/>
  <c r="AG208" i="97"/>
  <c r="E3223" i="108"/>
  <c r="E3935" i="107"/>
  <c r="AA207" i="97"/>
  <c r="E3224" i="108"/>
  <c r="E3948" i="107"/>
  <c r="AA211" i="97"/>
  <c r="E3954" i="108"/>
  <c r="E3950" i="107"/>
  <c r="AG210" i="97"/>
  <c r="E4318" i="108"/>
  <c r="E3938" i="107"/>
  <c r="AJ216" i="97"/>
  <c r="E3588" i="108"/>
  <c r="E3936" i="107"/>
  <c r="AD220" i="97"/>
  <c r="E3939" i="107"/>
  <c r="E4683" i="108"/>
  <c r="AM223" i="97"/>
  <c r="E669" i="108"/>
  <c r="E3941" i="107"/>
  <c r="F214" i="97"/>
  <c r="E2129" i="108"/>
  <c r="E3945" i="107"/>
  <c r="R219" i="97"/>
  <c r="E2858" i="108"/>
  <c r="E3934" i="107"/>
  <c r="X224" i="97"/>
  <c r="E1763" i="108"/>
  <c r="E3931" i="107"/>
  <c r="O208" i="97"/>
  <c r="E1034" i="108"/>
  <c r="E3942" i="107"/>
  <c r="I211" i="97"/>
  <c r="E1400" i="108"/>
  <c r="E3956" i="107"/>
  <c r="L231" i="97"/>
  <c r="L226" i="98"/>
  <c r="E304" i="108"/>
  <c r="E3940" i="107"/>
  <c r="C207" i="97"/>
  <c r="E2497" i="108"/>
  <c r="E3985" i="107"/>
  <c r="R202" i="98"/>
  <c r="H16" i="98"/>
  <c r="E1035" i="108"/>
  <c r="E3955" i="107"/>
  <c r="I227" i="97"/>
  <c r="I220" i="98"/>
  <c r="E1764" i="108"/>
  <c r="E3944" i="107"/>
  <c r="O205" i="97"/>
  <c r="J15" i="97"/>
  <c r="E2498" i="108"/>
  <c r="E3998" i="107"/>
  <c r="R225" i="98"/>
  <c r="E305" i="108"/>
  <c r="E3953" i="107"/>
  <c r="C210" i="97"/>
  <c r="C231" i="98"/>
  <c r="E2859" i="108"/>
  <c r="E3947" i="107"/>
  <c r="X216" i="97"/>
  <c r="E2130" i="108"/>
  <c r="E3958" i="107"/>
  <c r="R208" i="97"/>
  <c r="E670" i="108"/>
  <c r="E3954" i="107"/>
  <c r="F225" i="97"/>
  <c r="F227" i="98"/>
  <c r="E4684" i="108"/>
  <c r="E3952" i="107"/>
  <c r="AM207" i="97"/>
  <c r="E3589" i="108"/>
  <c r="E3949" i="107"/>
  <c r="AD222" i="97"/>
  <c r="E3951" i="107"/>
  <c r="E4319" i="108"/>
  <c r="AJ212" i="97"/>
  <c r="E3955" i="108"/>
  <c r="E3963" i="107"/>
  <c r="AD221" i="98"/>
  <c r="AG218" i="97"/>
  <c r="E3225" i="108"/>
  <c r="E3961" i="107"/>
  <c r="X222" i="98"/>
  <c r="AA224" i="97"/>
  <c r="E1401" i="108"/>
  <c r="E3969" i="107"/>
  <c r="L224" i="98"/>
  <c r="E1402" i="108"/>
  <c r="E3982" i="107"/>
  <c r="L212" i="98"/>
  <c r="E3976" i="107"/>
  <c r="E3956" i="108"/>
  <c r="AD218" i="98"/>
  <c r="E3590" i="108"/>
  <c r="E3962" i="107"/>
  <c r="AA210" i="98"/>
  <c r="AD224" i="97"/>
  <c r="E3965" i="107"/>
  <c r="E4685" i="108"/>
  <c r="AM211" i="97"/>
  <c r="AJ209" i="98"/>
  <c r="E3226" i="108"/>
  <c r="E3974" i="107"/>
  <c r="X223" i="98"/>
  <c r="E671" i="108"/>
  <c r="E3967" i="107"/>
  <c r="F216" i="98"/>
  <c r="E2131" i="108"/>
  <c r="E3971" i="107"/>
  <c r="E2860" i="108"/>
  <c r="E3960" i="107"/>
  <c r="U213" i="98"/>
  <c r="X211" i="97"/>
  <c r="E1036" i="108"/>
  <c r="E3968" i="107"/>
  <c r="I216" i="98"/>
  <c r="E4320" i="108"/>
  <c r="E3964" i="107"/>
  <c r="AG212" i="98"/>
  <c r="AJ228" i="97"/>
  <c r="E306" i="108"/>
  <c r="E3966" i="107"/>
  <c r="C229" i="98"/>
  <c r="E2499" i="108"/>
  <c r="E4011" i="107"/>
  <c r="R214" i="98"/>
  <c r="E1765" i="108"/>
  <c r="E3957" i="107"/>
  <c r="O215" i="97"/>
  <c r="O205" i="98"/>
  <c r="K15" i="98"/>
  <c r="E307" i="108"/>
  <c r="E3979" i="107"/>
  <c r="C217" i="98"/>
  <c r="E2861" i="108"/>
  <c r="E3973" i="107"/>
  <c r="U219" i="98"/>
  <c r="E4686" i="108"/>
  <c r="E3978" i="107"/>
  <c r="AJ222" i="98"/>
  <c r="E1403" i="108"/>
  <c r="E3995" i="107"/>
  <c r="L214" i="98"/>
  <c r="E1766" i="108"/>
  <c r="E3970" i="107"/>
  <c r="O206" i="98"/>
  <c r="E2500" i="108"/>
  <c r="E4024" i="107"/>
  <c r="R208" i="98"/>
  <c r="E3977" i="107"/>
  <c r="E4321" i="108"/>
  <c r="AG228" i="98"/>
  <c r="E1037" i="108"/>
  <c r="E3981" i="107"/>
  <c r="I202" i="98"/>
  <c r="H13" i="98"/>
  <c r="E2132" i="108"/>
  <c r="E3984" i="107"/>
  <c r="E672" i="108"/>
  <c r="E3980" i="107"/>
  <c r="F204" i="98"/>
  <c r="J12" i="98"/>
  <c r="E3227" i="108"/>
  <c r="E3987" i="107"/>
  <c r="X206" i="98"/>
  <c r="E3591" i="108"/>
  <c r="E3975" i="107"/>
  <c r="AA207" i="98"/>
  <c r="E3957" i="108"/>
  <c r="E3989" i="107"/>
  <c r="AD208" i="98"/>
  <c r="E2501" i="108"/>
  <c r="E4037" i="107"/>
  <c r="R220" i="98"/>
  <c r="E2133" i="108"/>
  <c r="E3997" i="107"/>
  <c r="E1038" i="108"/>
  <c r="E3994" i="107"/>
  <c r="I231" i="98"/>
  <c r="E4322" i="108"/>
  <c r="E3990" i="107"/>
  <c r="AG218" i="98"/>
  <c r="E1767" i="108"/>
  <c r="E3983" i="107"/>
  <c r="O212" i="98"/>
  <c r="E1404" i="108"/>
  <c r="E4008" i="107"/>
  <c r="L216" i="98"/>
  <c r="E3991" i="107"/>
  <c r="E4687" i="108"/>
  <c r="AJ215" i="98"/>
  <c r="E2862" i="108"/>
  <c r="E3986" i="107"/>
  <c r="U203" i="98"/>
  <c r="I17" i="98"/>
  <c r="E308" i="108"/>
  <c r="E3992" i="107"/>
  <c r="C227" i="98"/>
  <c r="E4002" i="107"/>
  <c r="E3958" i="108"/>
  <c r="AD216" i="98"/>
  <c r="E3592" i="108"/>
  <c r="E3988" i="107"/>
  <c r="AA203" i="98"/>
  <c r="I19" i="98"/>
  <c r="E3228" i="108"/>
  <c r="E4000" i="107"/>
  <c r="X227" i="98"/>
  <c r="E673" i="108"/>
  <c r="E3993" i="107"/>
  <c r="F215" i="98"/>
  <c r="E674" i="108"/>
  <c r="E4006" i="107"/>
  <c r="F202" i="98"/>
  <c r="H12" i="98"/>
  <c r="E3229" i="108"/>
  <c r="E4013" i="107"/>
  <c r="X202" i="98"/>
  <c r="H18" i="98"/>
  <c r="E3593" i="108"/>
  <c r="E4001" i="107"/>
  <c r="AA222" i="98"/>
  <c r="E3959" i="108"/>
  <c r="E4015" i="107"/>
  <c r="AD214" i="98"/>
  <c r="E309" i="108"/>
  <c r="E4005" i="107"/>
  <c r="C204" i="98"/>
  <c r="J11" i="98"/>
  <c r="E2863" i="108"/>
  <c r="E3999" i="107"/>
  <c r="U207" i="98"/>
  <c r="E4688" i="108"/>
  <c r="E4004" i="107"/>
  <c r="AJ206" i="98"/>
  <c r="E4003" i="107"/>
  <c r="E4323" i="108"/>
  <c r="AG230" i="98"/>
  <c r="E1039" i="108"/>
  <c r="E4007" i="107"/>
  <c r="I204" i="98"/>
  <c r="J13" i="98"/>
  <c r="E2502" i="108"/>
  <c r="E4050" i="107"/>
  <c r="R221" i="98"/>
  <c r="E1405" i="108"/>
  <c r="E4021" i="107"/>
  <c r="L215" i="98"/>
  <c r="E1768" i="108"/>
  <c r="E3996" i="107"/>
  <c r="O209" i="98"/>
  <c r="E2134" i="108"/>
  <c r="E4010" i="107"/>
  <c r="E2135" i="108"/>
  <c r="E4023" i="107"/>
  <c r="E1769" i="108"/>
  <c r="E4009" i="107"/>
  <c r="O220" i="98"/>
  <c r="E1406" i="108"/>
  <c r="E4034" i="107"/>
  <c r="L208" i="98"/>
  <c r="E2503" i="108"/>
  <c r="E4063" i="107"/>
  <c r="R204" i="98"/>
  <c r="J16" i="98"/>
  <c r="E1040" i="108"/>
  <c r="E4020" i="107"/>
  <c r="I203" i="98"/>
  <c r="I13" i="98"/>
  <c r="E4324" i="108"/>
  <c r="E4016" i="107"/>
  <c r="AG206" i="98"/>
  <c r="E4017" i="107"/>
  <c r="E4689" i="108"/>
  <c r="AJ212" i="98"/>
  <c r="E2864" i="108"/>
  <c r="E4012" i="107"/>
  <c r="U220" i="98"/>
  <c r="E310" i="108"/>
  <c r="E4018" i="107"/>
  <c r="C208" i="98"/>
  <c r="E4028" i="107"/>
  <c r="E3960" i="108"/>
  <c r="AD206" i="98"/>
  <c r="E3594" i="108"/>
  <c r="E4014" i="107"/>
  <c r="AA202" i="98"/>
  <c r="H19" i="98"/>
  <c r="E3230" i="108"/>
  <c r="E4026" i="107"/>
  <c r="X215" i="98"/>
  <c r="E675" i="108"/>
  <c r="E4019" i="107"/>
  <c r="F207" i="98"/>
  <c r="E676" i="108"/>
  <c r="E4032" i="107"/>
  <c r="F224" i="98"/>
  <c r="E3595" i="108"/>
  <c r="E4027" i="107"/>
  <c r="AA205" i="98"/>
  <c r="K19" i="98"/>
  <c r="E3961" i="108"/>
  <c r="E4041" i="107"/>
  <c r="AD229" i="98"/>
  <c r="E311" i="108"/>
  <c r="E4031" i="107"/>
  <c r="C225" i="98"/>
  <c r="E2865" i="108"/>
  <c r="E4025" i="107"/>
  <c r="U208" i="98"/>
  <c r="E4029" i="107"/>
  <c r="E4325" i="108"/>
  <c r="AG204" i="98"/>
  <c r="J21" i="98"/>
  <c r="E1041" i="108"/>
  <c r="E4033" i="107"/>
  <c r="I222" i="98"/>
  <c r="E2504" i="108"/>
  <c r="E4076" i="107"/>
  <c r="R205" i="98"/>
  <c r="K16" i="98"/>
  <c r="E1407" i="108"/>
  <c r="E4047" i="107"/>
  <c r="L209" i="98"/>
  <c r="E1770" i="108"/>
  <c r="E4022" i="107"/>
  <c r="O225" i="98"/>
  <c r="E2136" i="108"/>
  <c r="E4036" i="107"/>
  <c r="E3231" i="108"/>
  <c r="E4039" i="107"/>
  <c r="X228" i="98"/>
  <c r="E4690" i="108"/>
  <c r="E4030" i="107"/>
  <c r="AJ214" i="98"/>
  <c r="E4043" i="107"/>
  <c r="E4691" i="108"/>
  <c r="AJ221" i="98"/>
  <c r="E3232" i="108"/>
  <c r="E4052" i="107"/>
  <c r="X226" i="98"/>
  <c r="E2137" i="108"/>
  <c r="E4049" i="107"/>
  <c r="E1771" i="108"/>
  <c r="E4035" i="107"/>
  <c r="O222" i="98"/>
  <c r="E1408" i="108"/>
  <c r="E4060" i="107"/>
  <c r="L219" i="98"/>
  <c r="E2505" i="108"/>
  <c r="E4089" i="107"/>
  <c r="R226" i="98"/>
  <c r="E1042" i="108"/>
  <c r="E4046" i="107"/>
  <c r="I219" i="98"/>
  <c r="E4326" i="108"/>
  <c r="E4042" i="107"/>
  <c r="AG214" i="98"/>
  <c r="E2866" i="108"/>
  <c r="E4038" i="107"/>
  <c r="U212" i="98"/>
  <c r="E312" i="108"/>
  <c r="E4044" i="107"/>
  <c r="C223" i="98"/>
  <c r="E4054" i="107"/>
  <c r="E3962" i="108"/>
  <c r="AD228" i="98"/>
  <c r="E3596" i="108"/>
  <c r="E4040" i="107"/>
  <c r="AA216" i="98"/>
  <c r="E677" i="108"/>
  <c r="E4045" i="107"/>
  <c r="F231" i="98"/>
  <c r="E678" i="108"/>
  <c r="E4058" i="107"/>
  <c r="F219" i="98"/>
  <c r="E3963" i="108"/>
  <c r="E4067" i="107"/>
  <c r="AD226" i="98"/>
  <c r="E313" i="108"/>
  <c r="E4057" i="107"/>
  <c r="C224" i="98"/>
  <c r="E2867" i="108"/>
  <c r="E4051" i="107"/>
  <c r="U210" i="98"/>
  <c r="E4055" i="107"/>
  <c r="E4327" i="108"/>
  <c r="AG221" i="98"/>
  <c r="E1043" i="108"/>
  <c r="E4059" i="107"/>
  <c r="I230" i="98"/>
  <c r="E2506" i="108"/>
  <c r="E4102" i="107"/>
  <c r="R219" i="98"/>
  <c r="E1409" i="108"/>
  <c r="E4073" i="107"/>
  <c r="L217" i="98"/>
  <c r="E1772" i="108"/>
  <c r="E4048" i="107"/>
  <c r="O230" i="98"/>
  <c r="E2138" i="108"/>
  <c r="E4062" i="107"/>
  <c r="E3233" i="108"/>
  <c r="E4065" i="107"/>
  <c r="X225" i="98"/>
  <c r="E4692" i="108"/>
  <c r="E4056" i="107"/>
  <c r="AJ216" i="98"/>
  <c r="E3597" i="108"/>
  <c r="E4053" i="107"/>
  <c r="AA208" i="98"/>
  <c r="E1410" i="108"/>
  <c r="E4086" i="107"/>
  <c r="L210" i="98"/>
  <c r="E2139" i="108"/>
  <c r="E4075" i="107"/>
  <c r="E1773" i="108"/>
  <c r="E4061" i="107"/>
  <c r="O229" i="98"/>
  <c r="E2507" i="108"/>
  <c r="E4115" i="107"/>
  <c r="R216" i="98"/>
  <c r="E1044" i="108"/>
  <c r="E4072" i="107"/>
  <c r="I217" i="98"/>
  <c r="E4328" i="108"/>
  <c r="E4068" i="107"/>
  <c r="AG220" i="98"/>
  <c r="E2868" i="108"/>
  <c r="E4064" i="107"/>
  <c r="U214" i="98"/>
  <c r="E314" i="108"/>
  <c r="E4070" i="107"/>
  <c r="C221" i="98"/>
  <c r="E4080" i="107"/>
  <c r="E3964" i="108"/>
  <c r="AD225" i="98"/>
  <c r="E679" i="108"/>
  <c r="E4071" i="107"/>
  <c r="F217" i="98"/>
  <c r="E3598" i="108"/>
  <c r="E4066" i="107"/>
  <c r="AA209" i="98"/>
  <c r="E4069" i="107"/>
  <c r="E4693" i="108"/>
  <c r="AJ223" i="98"/>
  <c r="E3234" i="108"/>
  <c r="E4078" i="107"/>
  <c r="X214" i="98"/>
  <c r="E3235" i="108"/>
  <c r="E4091" i="107"/>
  <c r="X216" i="98"/>
  <c r="E4694" i="108"/>
  <c r="E4082" i="107"/>
  <c r="AJ213" i="98"/>
  <c r="E3599" i="108"/>
  <c r="E4079" i="107"/>
  <c r="AA212" i="98"/>
  <c r="E680" i="108"/>
  <c r="E4084" i="107"/>
  <c r="F211" i="98"/>
  <c r="E3965" i="108"/>
  <c r="E4093" i="107"/>
  <c r="AD209" i="98"/>
  <c r="E315" i="108"/>
  <c r="E4083" i="107"/>
  <c r="C213" i="98"/>
  <c r="E2869" i="108"/>
  <c r="E4077" i="107"/>
  <c r="U221" i="98"/>
  <c r="E4081" i="107"/>
  <c r="E4329" i="108"/>
  <c r="AG222" i="98"/>
  <c r="E1045" i="108"/>
  <c r="E4085" i="107"/>
  <c r="I208" i="98"/>
  <c r="E1411" i="108"/>
  <c r="E4099" i="107"/>
  <c r="L221" i="98"/>
  <c r="E2508" i="108"/>
  <c r="E4128" i="107"/>
  <c r="R203" i="98"/>
  <c r="I16" i="98"/>
  <c r="E1774" i="108"/>
  <c r="E4074" i="107"/>
  <c r="O217" i="98"/>
  <c r="E2140" i="108"/>
  <c r="E4088" i="107"/>
  <c r="E2141" i="108"/>
  <c r="E4101" i="107"/>
  <c r="E1775" i="108"/>
  <c r="E4087" i="107"/>
  <c r="O213" i="98"/>
  <c r="E2509" i="108"/>
  <c r="E4141" i="107"/>
  <c r="R209" i="98"/>
  <c r="E1412" i="108"/>
  <c r="E4112" i="107"/>
  <c r="L211" i="98"/>
  <c r="E1046" i="108"/>
  <c r="E4098" i="107"/>
  <c r="I215" i="98"/>
  <c r="E4330" i="108"/>
  <c r="E4094" i="107"/>
  <c r="AG209" i="98"/>
  <c r="E2870" i="108"/>
  <c r="E4090" i="107"/>
  <c r="U215" i="98"/>
  <c r="E316" i="108"/>
  <c r="E4096" i="107"/>
  <c r="C210" i="98"/>
  <c r="E4106" i="107"/>
  <c r="E3966" i="108"/>
  <c r="AD212" i="98"/>
  <c r="E681" i="108"/>
  <c r="E4097" i="107"/>
  <c r="F210" i="98"/>
  <c r="E3600" i="108"/>
  <c r="E4092" i="107"/>
  <c r="AA220" i="98"/>
  <c r="E4095" i="107"/>
  <c r="E4695" i="108"/>
  <c r="AJ211" i="98"/>
  <c r="E3236" i="108"/>
  <c r="E4104" i="107"/>
  <c r="X204" i="98"/>
  <c r="J18" i="98"/>
  <c r="E3237" i="108"/>
  <c r="E4117" i="107"/>
  <c r="X219" i="98"/>
  <c r="E4696" i="108"/>
  <c r="E4108" i="107"/>
  <c r="AJ207" i="98"/>
  <c r="E3601" i="108"/>
  <c r="E4105" i="107"/>
  <c r="AA204" i="98"/>
  <c r="J19" i="98"/>
  <c r="E3967" i="108"/>
  <c r="E4119" i="107"/>
  <c r="AD224" i="98"/>
  <c r="E317" i="108"/>
  <c r="E4109" i="107"/>
  <c r="C226" i="98"/>
  <c r="E2871" i="108"/>
  <c r="E4103" i="107"/>
  <c r="U226" i="98"/>
  <c r="E4107" i="107"/>
  <c r="E4331" i="108"/>
  <c r="AG215" i="98"/>
  <c r="E1047" i="108"/>
  <c r="E4111" i="107"/>
  <c r="I223" i="98"/>
  <c r="E1413" i="108"/>
  <c r="E4125" i="107"/>
  <c r="L213" i="98"/>
  <c r="E2510" i="108"/>
  <c r="E4154" i="107"/>
  <c r="R207" i="98"/>
  <c r="E1776" i="108"/>
  <c r="E4100" i="107"/>
  <c r="O223" i="98"/>
  <c r="E2142" i="108"/>
  <c r="E4114" i="107"/>
  <c r="E682" i="108"/>
  <c r="E4110" i="107"/>
  <c r="F222" i="98"/>
  <c r="E683" i="108"/>
  <c r="E4123" i="107"/>
  <c r="F208" i="98"/>
  <c r="E2143" i="108"/>
  <c r="E4127" i="107"/>
  <c r="E1777" i="108"/>
  <c r="E4113" i="107"/>
  <c r="O216" i="98"/>
  <c r="E2511" i="108"/>
  <c r="E4167" i="107"/>
  <c r="R218" i="98"/>
  <c r="E1414" i="108"/>
  <c r="E4138" i="107"/>
  <c r="L205" i="98"/>
  <c r="K14" i="98"/>
  <c r="E1048" i="108"/>
  <c r="E4124" i="107"/>
  <c r="I211" i="98"/>
  <c r="E4332" i="108"/>
  <c r="E4120" i="107"/>
  <c r="AG229" i="98"/>
  <c r="E2872" i="108"/>
  <c r="E4116" i="107"/>
  <c r="U211" i="98"/>
  <c r="E318" i="108"/>
  <c r="E4122" i="107"/>
  <c r="C205" i="98"/>
  <c r="K11" i="98"/>
  <c r="E4132" i="107"/>
  <c r="E3968" i="108"/>
  <c r="AD204" i="98"/>
  <c r="J20" i="98"/>
  <c r="E3602" i="108"/>
  <c r="E4118" i="107"/>
  <c r="AA227" i="98"/>
  <c r="E4121" i="107"/>
  <c r="E4697" i="108"/>
  <c r="AJ220" i="98"/>
  <c r="E3238" i="108"/>
  <c r="E4130" i="107"/>
  <c r="X203" i="98"/>
  <c r="I18" i="98"/>
  <c r="E4698" i="108"/>
  <c r="E4134" i="107"/>
  <c r="AJ203" i="98"/>
  <c r="I22" i="98"/>
  <c r="E3603" i="108"/>
  <c r="E4131" i="107"/>
  <c r="AA206" i="98"/>
  <c r="E3969" i="108"/>
  <c r="E4145" i="107"/>
  <c r="AD210" i="98"/>
  <c r="E319" i="108"/>
  <c r="E4135" i="107"/>
  <c r="C209" i="98"/>
  <c r="E2873" i="108"/>
  <c r="E4129" i="107"/>
  <c r="U216" i="98"/>
  <c r="E1049" i="108"/>
  <c r="E4137" i="107"/>
  <c r="I209" i="98"/>
  <c r="E1415" i="108"/>
  <c r="E4151" i="107"/>
  <c r="L220" i="98"/>
  <c r="E2512" i="108"/>
  <c r="E4180" i="107"/>
  <c r="R230" i="98"/>
  <c r="E1778" i="108"/>
  <c r="E4126" i="107"/>
  <c r="O207" i="98"/>
  <c r="E2144" i="108"/>
  <c r="E4140" i="107"/>
  <c r="E684" i="108"/>
  <c r="E4136" i="107"/>
  <c r="F214" i="98"/>
  <c r="E3239" i="108"/>
  <c r="E4143" i="107"/>
  <c r="X213" i="98"/>
  <c r="E4133" i="107"/>
  <c r="E4333" i="108"/>
  <c r="AG207" i="98"/>
  <c r="E2145" i="108"/>
  <c r="E4153" i="107"/>
  <c r="E1779" i="108"/>
  <c r="E4139" i="107"/>
  <c r="O210" i="98"/>
  <c r="E2513" i="108"/>
  <c r="E4193" i="107"/>
  <c r="R223" i="98"/>
  <c r="E1416" i="108"/>
  <c r="E4164" i="107"/>
  <c r="L228" i="98"/>
  <c r="E1050" i="108"/>
  <c r="E4150" i="107"/>
  <c r="I224" i="98"/>
  <c r="E2874" i="108"/>
  <c r="E4142" i="107"/>
  <c r="U209" i="98"/>
  <c r="E320" i="108"/>
  <c r="E4148" i="107"/>
  <c r="C218" i="98"/>
  <c r="E4158" i="107"/>
  <c r="E3970" i="108"/>
  <c r="AD219" i="98"/>
  <c r="E3604" i="108"/>
  <c r="E4144" i="107"/>
  <c r="AA214" i="98"/>
  <c r="E4147" i="107"/>
  <c r="E4699" i="108"/>
  <c r="AJ210" i="98"/>
  <c r="E4334" i="108"/>
  <c r="E4146" i="107"/>
  <c r="AG205" i="98"/>
  <c r="K21" i="98"/>
  <c r="E3240" i="108"/>
  <c r="E4156" i="107"/>
  <c r="X218" i="98"/>
  <c r="E685" i="108"/>
  <c r="E4149" i="107"/>
  <c r="F223" i="98"/>
  <c r="E686" i="108"/>
  <c r="E4162" i="107"/>
  <c r="F225" i="98"/>
  <c r="E3241" i="108"/>
  <c r="E4169" i="107"/>
  <c r="X217" i="98"/>
  <c r="E4159" i="107"/>
  <c r="E4335" i="108"/>
  <c r="AG224" i="98"/>
  <c r="E4700" i="108"/>
  <c r="E4160" i="107"/>
  <c r="AJ227" i="98"/>
  <c r="E3605" i="108"/>
  <c r="E4157" i="107"/>
  <c r="AA218" i="98"/>
  <c r="E3971" i="108"/>
  <c r="E4171" i="107"/>
  <c r="AD220" i="98"/>
  <c r="E321" i="108"/>
  <c r="E4161" i="107"/>
  <c r="C228" i="98"/>
  <c r="E2875" i="108"/>
  <c r="E4155" i="107"/>
  <c r="U222" i="98"/>
  <c r="E1051" i="108"/>
  <c r="E4163" i="107"/>
  <c r="I228" i="98"/>
  <c r="E1417" i="108"/>
  <c r="E4177" i="107"/>
  <c r="L230" i="98"/>
  <c r="E2514" i="108"/>
  <c r="E4206" i="107"/>
  <c r="R212" i="98"/>
  <c r="E1780" i="108"/>
  <c r="E4152" i="107"/>
  <c r="O221" i="98"/>
  <c r="E2146" i="108"/>
  <c r="E4166" i="107"/>
  <c r="E2147" i="108"/>
  <c r="E4179" i="107"/>
  <c r="E1781" i="108"/>
  <c r="E4165" i="107"/>
  <c r="O214" i="98"/>
  <c r="E2515" i="108"/>
  <c r="E4219" i="107"/>
  <c r="R206" i="98"/>
  <c r="E1418" i="108"/>
  <c r="E4190" i="107"/>
  <c r="L218" i="98"/>
  <c r="E1052" i="108"/>
  <c r="E4176" i="107"/>
  <c r="I225" i="98"/>
  <c r="E2876" i="108"/>
  <c r="E4168" i="107"/>
  <c r="U223" i="98"/>
  <c r="E322" i="108"/>
  <c r="E4174" i="107"/>
  <c r="C215" i="98"/>
  <c r="E4184" i="107"/>
  <c r="E3972" i="108"/>
  <c r="AD223" i="98"/>
  <c r="E3606" i="108"/>
  <c r="E4170" i="107"/>
  <c r="AA226" i="98"/>
  <c r="E4173" i="107"/>
  <c r="E4701" i="108"/>
  <c r="AJ226" i="98"/>
  <c r="E4336" i="108"/>
  <c r="E4172" i="107"/>
  <c r="AG217" i="98"/>
  <c r="E3242" i="108"/>
  <c r="E4182" i="107"/>
  <c r="X224" i="98"/>
  <c r="E687" i="108"/>
  <c r="E4175" i="107"/>
  <c r="F220" i="98"/>
  <c r="E688" i="108"/>
  <c r="E4188" i="107"/>
  <c r="F212" i="98"/>
  <c r="E3243" i="108"/>
  <c r="E4195" i="107"/>
  <c r="X229" i="98"/>
  <c r="E4185" i="107"/>
  <c r="E4337" i="108"/>
  <c r="AG219" i="98"/>
  <c r="E4702" i="108"/>
  <c r="E4186" i="107"/>
  <c r="AJ225" i="98"/>
  <c r="E3607" i="108"/>
  <c r="E4183" i="107"/>
  <c r="AA224" i="98"/>
  <c r="E3973" i="108"/>
  <c r="E4197" i="107"/>
  <c r="AD213" i="98"/>
  <c r="E323" i="108"/>
  <c r="E4187" i="107"/>
  <c r="C216" i="98"/>
  <c r="E2877" i="108"/>
  <c r="E4181" i="107"/>
  <c r="U230" i="98"/>
  <c r="E1053" i="108"/>
  <c r="E4189" i="107"/>
  <c r="I214" i="98"/>
  <c r="E1419" i="108"/>
  <c r="E4203" i="107"/>
  <c r="L207" i="98"/>
  <c r="E2516" i="108"/>
  <c r="E4232" i="107"/>
  <c r="R211" i="98"/>
  <c r="E1782" i="108"/>
  <c r="E4178" i="107"/>
  <c r="O227" i="98"/>
  <c r="E2148" i="108"/>
  <c r="E4192" i="107"/>
  <c r="E2149" i="108"/>
  <c r="E4205" i="107"/>
  <c r="E1783" i="108"/>
  <c r="E4191" i="107"/>
  <c r="O215" i="98"/>
  <c r="E2517" i="108"/>
  <c r="E4245" i="107"/>
  <c r="R215" i="98"/>
  <c r="E1420" i="108"/>
  <c r="E4216" i="107"/>
  <c r="L204" i="98"/>
  <c r="J14" i="98"/>
  <c r="E1054" i="108"/>
  <c r="E4202" i="107"/>
  <c r="I205" i="98"/>
  <c r="K13" i="98"/>
  <c r="E2878" i="108"/>
  <c r="E4194" i="107"/>
  <c r="U217" i="98"/>
  <c r="E324" i="108"/>
  <c r="E4200" i="107"/>
  <c r="C203" i="98"/>
  <c r="I11" i="98"/>
  <c r="E4210" i="107"/>
  <c r="E3974" i="108"/>
  <c r="AD203" i="98"/>
  <c r="I20" i="98"/>
  <c r="E3608" i="108"/>
  <c r="E4196" i="107"/>
  <c r="AA229" i="98"/>
  <c r="E4199" i="107"/>
  <c r="E4703" i="108"/>
  <c r="AJ224" i="98"/>
  <c r="E4338" i="108"/>
  <c r="E4198" i="107"/>
  <c r="AG203" i="98"/>
  <c r="I21" i="98"/>
  <c r="E3244" i="108"/>
  <c r="E4208" i="107"/>
  <c r="X205" i="98"/>
  <c r="K18" i="98"/>
  <c r="E689" i="108"/>
  <c r="E4201" i="107"/>
  <c r="F203" i="98"/>
  <c r="I12" i="98"/>
  <c r="E690" i="108"/>
  <c r="E4214" i="107"/>
  <c r="F213" i="98"/>
  <c r="E3245" i="108"/>
  <c r="E4221" i="107"/>
  <c r="X207" i="98"/>
  <c r="E4211" i="107"/>
  <c r="E4339" i="108"/>
  <c r="AG211" i="98"/>
  <c r="E4704" i="108"/>
  <c r="E4212" i="107"/>
  <c r="AJ208" i="98"/>
  <c r="E3609" i="108"/>
  <c r="E4209" i="107"/>
  <c r="AA211" i="98"/>
  <c r="E3975" i="108"/>
  <c r="E4223" i="107"/>
  <c r="AD202" i="98"/>
  <c r="H20" i="98"/>
  <c r="E325" i="108"/>
  <c r="E4213" i="107"/>
  <c r="C202" i="98"/>
  <c r="H11" i="98"/>
  <c r="E2879" i="108"/>
  <c r="E4207" i="107"/>
  <c r="U225" i="98"/>
  <c r="E1055" i="108"/>
  <c r="E4215" i="107"/>
  <c r="I212" i="98"/>
  <c r="E1421" i="108"/>
  <c r="E4229" i="107"/>
  <c r="L227" i="98"/>
  <c r="E2518" i="108"/>
  <c r="E4258" i="107"/>
  <c r="R229" i="98"/>
  <c r="E1784" i="108"/>
  <c r="E4204" i="107"/>
  <c r="O211" i="98"/>
  <c r="E2150" i="108"/>
  <c r="E4218" i="107"/>
  <c r="E1056" i="108"/>
  <c r="E4228" i="107"/>
  <c r="I221" i="98"/>
  <c r="E2151" i="108"/>
  <c r="E4231" i="107"/>
  <c r="E1785" i="108"/>
  <c r="E4217" i="107"/>
  <c r="O202" i="98"/>
  <c r="H15" i="98"/>
  <c r="E2519" i="108"/>
  <c r="E4271" i="107"/>
  <c r="R213" i="98"/>
  <c r="E1422" i="108"/>
  <c r="E4242" i="107"/>
  <c r="L229" i="98"/>
  <c r="E2880" i="108"/>
  <c r="E4220" i="107"/>
  <c r="U204" i="98"/>
  <c r="J17" i="98"/>
  <c r="E326" i="108"/>
  <c r="E4226" i="107"/>
  <c r="C206" i="98"/>
  <c r="E4236" i="107"/>
  <c r="E3976" i="108"/>
  <c r="AD211" i="98"/>
  <c r="E3610" i="108"/>
  <c r="E4222" i="107"/>
  <c r="AA221" i="98"/>
  <c r="E4225" i="107"/>
  <c r="E4705" i="108"/>
  <c r="AJ204" i="98"/>
  <c r="J22" i="98"/>
  <c r="E4340" i="108"/>
  <c r="E4224" i="107"/>
  <c r="AG213" i="98"/>
  <c r="E3246" i="108"/>
  <c r="E4234" i="107"/>
  <c r="X210" i="98"/>
  <c r="E691" i="108"/>
  <c r="E4227" i="107"/>
  <c r="F218" i="98"/>
  <c r="E692" i="108"/>
  <c r="E4240" i="107"/>
  <c r="F228" i="98"/>
  <c r="E3247" i="108"/>
  <c r="E4247" i="107"/>
  <c r="X221" i="98"/>
  <c r="E4237" i="107"/>
  <c r="E4341" i="108"/>
  <c r="AG227" i="98"/>
  <c r="E4706" i="108"/>
  <c r="E4238" i="107"/>
  <c r="AJ228" i="98"/>
  <c r="E3611" i="108"/>
  <c r="E4235" i="107"/>
  <c r="AA225" i="98"/>
  <c r="E3977" i="108"/>
  <c r="E4249" i="107"/>
  <c r="AD230" i="98"/>
  <c r="E327" i="108"/>
  <c r="E4239" i="107"/>
  <c r="C222" i="98"/>
  <c r="E2881" i="108"/>
  <c r="E4233" i="107"/>
  <c r="U229" i="98"/>
  <c r="E1423" i="108"/>
  <c r="E4255" i="107"/>
  <c r="L222" i="98"/>
  <c r="E2520" i="108"/>
  <c r="E4284" i="107"/>
  <c r="R222" i="98"/>
  <c r="E1786" i="108"/>
  <c r="E4230" i="107"/>
  <c r="O226" i="98"/>
  <c r="E2152" i="108"/>
  <c r="E4244" i="107"/>
  <c r="E1057" i="108"/>
  <c r="E4241" i="107"/>
  <c r="I227" i="98"/>
  <c r="E1058" i="108"/>
  <c r="E4254" i="107"/>
  <c r="I226" i="98"/>
  <c r="E2153" i="108"/>
  <c r="E4257" i="107"/>
  <c r="E1787" i="108"/>
  <c r="E4243" i="107"/>
  <c r="O231" i="98"/>
  <c r="E2521" i="108"/>
  <c r="E4297" i="107"/>
  <c r="R231" i="98"/>
  <c r="E1424" i="108"/>
  <c r="E4268" i="107"/>
  <c r="L203" i="98"/>
  <c r="I14" i="98"/>
  <c r="E2882" i="108"/>
  <c r="E4246" i="107"/>
  <c r="U231" i="98"/>
  <c r="E328" i="108"/>
  <c r="E4252" i="107"/>
  <c r="C230" i="98"/>
  <c r="E4262" i="107"/>
  <c r="E3978" i="108"/>
  <c r="AD231" i="98"/>
  <c r="E3612" i="108"/>
  <c r="E4248" i="107"/>
  <c r="AA223" i="98"/>
  <c r="E4251" i="107"/>
  <c r="E4707" i="108"/>
  <c r="AJ230" i="98"/>
  <c r="E4342" i="108"/>
  <c r="E4250" i="107"/>
  <c r="AG225" i="98"/>
  <c r="E3248" i="108"/>
  <c r="E4260" i="107"/>
  <c r="X231" i="98"/>
  <c r="E693" i="108"/>
  <c r="E4253" i="107"/>
  <c r="F229" i="98"/>
  <c r="E694" i="108"/>
  <c r="E4266" i="107"/>
  <c r="F209" i="98"/>
  <c r="E3249" i="108"/>
  <c r="E4273" i="107"/>
  <c r="X209" i="98"/>
  <c r="E4263" i="107"/>
  <c r="E4343" i="108"/>
  <c r="AG231" i="98"/>
  <c r="E4708" i="108"/>
  <c r="E4264" i="107"/>
  <c r="AJ229" i="98"/>
  <c r="E3613" i="108"/>
  <c r="E4261" i="107"/>
  <c r="AA230" i="98"/>
  <c r="E3979" i="108"/>
  <c r="E4275" i="107"/>
  <c r="AD205" i="98"/>
  <c r="K20" i="98"/>
  <c r="E329" i="108"/>
  <c r="E4265" i="107"/>
  <c r="C207" i="98"/>
  <c r="E2883" i="108"/>
  <c r="E4259" i="107"/>
  <c r="U205" i="98"/>
  <c r="K17" i="98"/>
  <c r="E1425" i="108"/>
  <c r="E4281" i="107"/>
  <c r="L202" i="98"/>
  <c r="H14" i="98"/>
  <c r="E2522" i="108"/>
  <c r="E4310" i="107"/>
  <c r="R227" i="98"/>
  <c r="E1788" i="108"/>
  <c r="E4256" i="107"/>
  <c r="O224" i="98"/>
  <c r="E2154" i="108"/>
  <c r="E4270" i="107"/>
  <c r="E1059" i="108"/>
  <c r="E4267" i="107"/>
  <c r="I213" i="98"/>
  <c r="E1060" i="108"/>
  <c r="E4280" i="107"/>
  <c r="I218" i="98"/>
  <c r="E2155" i="108"/>
  <c r="E4283" i="107"/>
  <c r="E1789" i="108"/>
  <c r="E4269" i="107"/>
  <c r="O208" i="98"/>
  <c r="E2523" i="108"/>
  <c r="E4323" i="107"/>
  <c r="R217" i="98"/>
  <c r="E1426" i="108"/>
  <c r="E4294" i="107"/>
  <c r="L231" i="98"/>
  <c r="E2884" i="108"/>
  <c r="E4272" i="107"/>
  <c r="U206" i="98"/>
  <c r="E330" i="108"/>
  <c r="E4278" i="107"/>
  <c r="C220" i="98"/>
  <c r="E4288" i="107"/>
  <c r="E3980" i="108"/>
  <c r="AD215" i="98"/>
  <c r="E3614" i="108"/>
  <c r="E4274" i="107"/>
  <c r="AA217" i="98"/>
  <c r="E4277" i="107"/>
  <c r="E4709" i="108"/>
  <c r="AJ205" i="98"/>
  <c r="K22" i="98"/>
  <c r="E4344" i="108"/>
  <c r="E4276" i="107"/>
  <c r="AG210" i="98"/>
  <c r="E3250" i="108"/>
  <c r="E4286" i="107"/>
  <c r="X211" i="98"/>
  <c r="E695" i="108"/>
  <c r="E4279" i="107"/>
  <c r="F221" i="98"/>
  <c r="E696" i="108"/>
  <c r="E4292" i="107"/>
  <c r="F226" i="98"/>
  <c r="E3251" i="108"/>
  <c r="E4299" i="107"/>
  <c r="X220" i="98"/>
  <c r="E4289" i="107"/>
  <c r="E4345" i="108"/>
  <c r="AG226" i="98"/>
  <c r="E4710" i="108"/>
  <c r="E4290" i="107"/>
  <c r="AJ219" i="98"/>
  <c r="E3615" i="108"/>
  <c r="E4287" i="107"/>
  <c r="AA213" i="98"/>
  <c r="E3981" i="108"/>
  <c r="E4301" i="107"/>
  <c r="AD227" i="98"/>
  <c r="E331" i="108"/>
  <c r="E4291" i="107"/>
  <c r="C219" i="98"/>
  <c r="E2885" i="108"/>
  <c r="E4285" i="107"/>
  <c r="U202" i="98"/>
  <c r="H17" i="98"/>
  <c r="E1427" i="108"/>
  <c r="E4307" i="107"/>
  <c r="L223" i="98"/>
  <c r="E2524" i="108"/>
  <c r="E4336" i="107"/>
  <c r="R210" i="98"/>
  <c r="E1790" i="108"/>
  <c r="E4282" i="107"/>
  <c r="O204" i="98"/>
  <c r="J15" i="98"/>
  <c r="E2156" i="108"/>
  <c r="E4296" i="107"/>
  <c r="E1061" i="108"/>
  <c r="E4293" i="107"/>
  <c r="I229" i="98"/>
  <c r="E2157" i="108"/>
  <c r="E4309" i="107"/>
  <c r="E1791" i="108"/>
  <c r="E4295" i="107"/>
  <c r="O219" i="98"/>
  <c r="E2525" i="108"/>
  <c r="E4349" i="107"/>
  <c r="R222" i="99"/>
  <c r="E1428" i="108"/>
  <c r="E4320" i="107"/>
  <c r="L206" i="98"/>
  <c r="E2886" i="108"/>
  <c r="E4298" i="107"/>
  <c r="U227" i="98"/>
  <c r="E332" i="108"/>
  <c r="E4304" i="107"/>
  <c r="C212" i="98"/>
  <c r="E4314" i="107"/>
  <c r="E3982" i="108"/>
  <c r="AD222" i="98"/>
  <c r="E3616" i="108"/>
  <c r="E4300" i="107"/>
  <c r="AA228" i="98"/>
  <c r="E4303" i="107"/>
  <c r="E4711" i="108"/>
  <c r="AJ218" i="98"/>
  <c r="E4346" i="108"/>
  <c r="E4302" i="107"/>
  <c r="AG223" i="98"/>
  <c r="E3252" i="108"/>
  <c r="E4312" i="107"/>
  <c r="X230" i="98"/>
  <c r="E697" i="108"/>
  <c r="E4305" i="107"/>
  <c r="F230" i="98"/>
  <c r="E1062" i="108"/>
  <c r="E4306" i="107"/>
  <c r="I210" i="98"/>
  <c r="E1063" i="108"/>
  <c r="E4319" i="107"/>
  <c r="I206" i="98"/>
  <c r="E698" i="108"/>
  <c r="E4318" i="107"/>
  <c r="F206" i="98"/>
  <c r="E3253" i="108"/>
  <c r="E4325" i="107"/>
  <c r="X212" i="98"/>
  <c r="E4315" i="107"/>
  <c r="E4347" i="108"/>
  <c r="AG208" i="98"/>
  <c r="E4712" i="108"/>
  <c r="E4316" i="107"/>
  <c r="AJ231" i="98"/>
  <c r="E3617" i="108"/>
  <c r="E4313" i="107"/>
  <c r="AA231" i="98"/>
  <c r="E3983" i="108"/>
  <c r="E4327" i="107"/>
  <c r="AD217" i="98"/>
  <c r="E333" i="108"/>
  <c r="E4317" i="107"/>
  <c r="C214" i="98"/>
  <c r="E2887" i="108"/>
  <c r="E4311" i="107"/>
  <c r="U228" i="98"/>
  <c r="E1429" i="108"/>
  <c r="E4333" i="107"/>
  <c r="L225" i="98"/>
  <c r="E2526" i="108"/>
  <c r="E4362" i="107"/>
  <c r="R204" i="99"/>
  <c r="J16" i="99"/>
  <c r="E1792" i="108"/>
  <c r="E4308" i="107"/>
  <c r="O228" i="98"/>
  <c r="E2158" i="108"/>
  <c r="E4322" i="107"/>
  <c r="E2159" i="108"/>
  <c r="E4335" i="107"/>
  <c r="E1793" i="108"/>
  <c r="E4321" i="107"/>
  <c r="O218" i="98"/>
  <c r="E2527" i="108"/>
  <c r="E4375" i="107"/>
  <c r="R205" i="99"/>
  <c r="K16" i="99"/>
  <c r="E1430" i="108"/>
  <c r="E4346" i="107"/>
  <c r="L210" i="99"/>
  <c r="E2888" i="108"/>
  <c r="E4324" i="107"/>
  <c r="U224" i="98"/>
  <c r="E334" i="108"/>
  <c r="E4330" i="107"/>
  <c r="C211" i="98"/>
  <c r="E4340" i="107"/>
  <c r="E3984" i="108"/>
  <c r="AD207" i="98"/>
  <c r="E3618" i="108"/>
  <c r="E4326" i="107"/>
  <c r="AA219" i="98"/>
  <c r="E4329" i="107"/>
  <c r="E4713" i="108"/>
  <c r="AJ217" i="98"/>
  <c r="E4348" i="108"/>
  <c r="E4328" i="107"/>
  <c r="AG216" i="98"/>
  <c r="E3254" i="108"/>
  <c r="E4338" i="107"/>
  <c r="X208" i="98"/>
  <c r="E699" i="108"/>
  <c r="E4331" i="107"/>
  <c r="F205" i="98"/>
  <c r="K12" i="98"/>
  <c r="E1064" i="108"/>
  <c r="E4332" i="107"/>
  <c r="I207" i="98"/>
  <c r="E1065" i="108"/>
  <c r="E4345" i="107"/>
  <c r="I202" i="99"/>
  <c r="H13" i="99"/>
  <c r="E3255" i="108"/>
  <c r="E4351" i="107"/>
  <c r="X202" i="99"/>
  <c r="H18" i="99"/>
  <c r="E4341" i="107"/>
  <c r="E4349" i="108"/>
  <c r="AG202" i="98"/>
  <c r="H21" i="98"/>
  <c r="E3619" i="108"/>
  <c r="E4339" i="107"/>
  <c r="AA215" i="98"/>
  <c r="E3985" i="108"/>
  <c r="E4353" i="107"/>
  <c r="AD204" i="99"/>
  <c r="J20" i="99"/>
  <c r="E335" i="108"/>
  <c r="E4343" i="107"/>
  <c r="C230" i="99"/>
  <c r="E2889" i="108"/>
  <c r="E4337" i="107"/>
  <c r="U218" i="98"/>
  <c r="E1431" i="108"/>
  <c r="E4359" i="107"/>
  <c r="L204" i="99"/>
  <c r="J14" i="99"/>
  <c r="E1794" i="108"/>
  <c r="E4334" i="107"/>
  <c r="O203" i="98"/>
  <c r="I15" i="98"/>
  <c r="E2160" i="108"/>
  <c r="E4348" i="107"/>
  <c r="E700" i="108"/>
  <c r="E4344" i="107"/>
  <c r="F217" i="99"/>
  <c r="E4714" i="108"/>
  <c r="E4342" i="107"/>
  <c r="AJ202" i="98"/>
  <c r="H22" i="98"/>
  <c r="E2528" i="108"/>
  <c r="E4388" i="107"/>
  <c r="R210" i="99"/>
  <c r="E2529" i="108"/>
  <c r="E4401" i="107"/>
  <c r="R230" i="99"/>
  <c r="E4355" i="107"/>
  <c r="E4715" i="108"/>
  <c r="AJ212" i="99"/>
  <c r="E701" i="108"/>
  <c r="E4357" i="107"/>
  <c r="F206" i="99"/>
  <c r="E2161" i="108"/>
  <c r="E4361" i="107"/>
  <c r="E1795" i="108"/>
  <c r="E4347" i="107"/>
  <c r="O224" i="99"/>
  <c r="E1432" i="108"/>
  <c r="E4372" i="107"/>
  <c r="L212" i="99"/>
  <c r="E2890" i="108"/>
  <c r="E4350" i="107"/>
  <c r="U207" i="99"/>
  <c r="E336" i="108"/>
  <c r="E4356" i="107"/>
  <c r="C214" i="99"/>
  <c r="E4366" i="107"/>
  <c r="E3986" i="108"/>
  <c r="AD205" i="99"/>
  <c r="K20" i="99"/>
  <c r="E3620" i="108"/>
  <c r="E4352" i="107"/>
  <c r="AA202" i="99"/>
  <c r="H19" i="99"/>
  <c r="E4350" i="108"/>
  <c r="E4354" i="107"/>
  <c r="AG232" i="99"/>
  <c r="E3256" i="108"/>
  <c r="E4364" i="107"/>
  <c r="X214" i="99"/>
  <c r="E1066" i="108"/>
  <c r="E4358" i="107"/>
  <c r="I206" i="99"/>
  <c r="E4367" i="107"/>
  <c r="E4351" i="108"/>
  <c r="AG202" i="99"/>
  <c r="H21" i="99"/>
  <c r="E3621" i="108"/>
  <c r="E4365" i="107"/>
  <c r="AA211" i="99"/>
  <c r="E3987" i="108"/>
  <c r="E4379" i="107"/>
  <c r="AD202" i="99"/>
  <c r="H20" i="99"/>
  <c r="E2891" i="108"/>
  <c r="E4363" i="107"/>
  <c r="U203" i="99"/>
  <c r="I17" i="99"/>
  <c r="E2530" i="108"/>
  <c r="E4414" i="107"/>
  <c r="R225" i="99"/>
  <c r="E1067" i="108"/>
  <c r="E4371" i="107"/>
  <c r="I204" i="99"/>
  <c r="J13" i="99"/>
  <c r="E337" i="108"/>
  <c r="E4369" i="107"/>
  <c r="C203" i="99"/>
  <c r="I11" i="99"/>
  <c r="E1433" i="108"/>
  <c r="E4385" i="107"/>
  <c r="L228" i="99"/>
  <c r="E1796" i="108"/>
  <c r="E4360" i="107"/>
  <c r="O205" i="99"/>
  <c r="K15" i="99"/>
  <c r="E2162" i="108"/>
  <c r="E4374" i="107"/>
  <c r="E702" i="108"/>
  <c r="E4370" i="107"/>
  <c r="F202" i="99"/>
  <c r="H12" i="99"/>
  <c r="E4716" i="108"/>
  <c r="E4368" i="107"/>
  <c r="AJ207" i="99"/>
  <c r="E3257" i="108"/>
  <c r="E4377" i="107"/>
  <c r="X203" i="99"/>
  <c r="I18" i="99"/>
  <c r="E3258" i="108"/>
  <c r="E4390" i="107"/>
  <c r="X215" i="99"/>
  <c r="E4381" i="107"/>
  <c r="E4717" i="108"/>
  <c r="AJ211" i="99"/>
  <c r="E2163" i="108"/>
  <c r="E4387" i="107"/>
  <c r="E1797" i="108"/>
  <c r="E4373" i="107"/>
  <c r="O206" i="99"/>
  <c r="E1434" i="108"/>
  <c r="E4398" i="107"/>
  <c r="L227" i="99"/>
  <c r="E338" i="108"/>
  <c r="E4382" i="107"/>
  <c r="C205" i="99"/>
  <c r="K11" i="99"/>
  <c r="E1068" i="108"/>
  <c r="E4384" i="107"/>
  <c r="I213" i="99"/>
  <c r="E2531" i="108"/>
  <c r="E4427" i="107"/>
  <c r="R220" i="99"/>
  <c r="E2892" i="108"/>
  <c r="E4376" i="107"/>
  <c r="U212" i="99"/>
  <c r="E4392" i="107"/>
  <c r="E3988" i="108"/>
  <c r="AD221" i="99"/>
  <c r="E3622" i="108"/>
  <c r="E4378" i="107"/>
  <c r="AA205" i="99"/>
  <c r="K19" i="99"/>
  <c r="E4352" i="108"/>
  <c r="E4380" i="107"/>
  <c r="AG203" i="99"/>
  <c r="I21" i="99"/>
  <c r="E703" i="108"/>
  <c r="E4383" i="107"/>
  <c r="F205" i="99"/>
  <c r="K12" i="99"/>
  <c r="E704" i="108"/>
  <c r="E4396" i="107"/>
  <c r="F220" i="99"/>
  <c r="E4393" i="107"/>
  <c r="E4353" i="108"/>
  <c r="AG227" i="99"/>
  <c r="E3623" i="108"/>
  <c r="E4391" i="107"/>
  <c r="AA207" i="99"/>
  <c r="E3989" i="108"/>
  <c r="E4405" i="107"/>
  <c r="AD227" i="99"/>
  <c r="E2893" i="108"/>
  <c r="E4389" i="107"/>
  <c r="U215" i="99"/>
  <c r="E2532" i="108"/>
  <c r="E4440" i="107"/>
  <c r="R218" i="99"/>
  <c r="E1069" i="108"/>
  <c r="E4397" i="107"/>
  <c r="I224" i="99"/>
  <c r="E339" i="108"/>
  <c r="E4395" i="107"/>
  <c r="C225" i="99"/>
  <c r="E1435" i="108"/>
  <c r="E4411" i="107"/>
  <c r="L222" i="99"/>
  <c r="E1798" i="108"/>
  <c r="E4386" i="107"/>
  <c r="O221" i="99"/>
  <c r="E2164" i="108"/>
  <c r="E4400" i="107"/>
  <c r="E4718" i="108"/>
  <c r="E4394" i="107"/>
  <c r="AJ224" i="99"/>
  <c r="E3259" i="108"/>
  <c r="E4403" i="107"/>
  <c r="X231" i="99"/>
  <c r="E3260" i="108"/>
  <c r="E4416" i="107"/>
  <c r="X232" i="99"/>
  <c r="E4407" i="107"/>
  <c r="E4719" i="108"/>
  <c r="AJ231" i="99"/>
  <c r="E2165" i="108"/>
  <c r="E4413" i="107"/>
  <c r="E1799" i="108"/>
  <c r="E4399" i="107"/>
  <c r="O225" i="99"/>
  <c r="E1436" i="108"/>
  <c r="E4424" i="107"/>
  <c r="L215" i="99"/>
  <c r="E340" i="108"/>
  <c r="E4408" i="107"/>
  <c r="C226" i="99"/>
  <c r="E1070" i="108"/>
  <c r="E4410" i="107"/>
  <c r="I225" i="99"/>
  <c r="E2533" i="108"/>
  <c r="E4453" i="107"/>
  <c r="R212" i="99"/>
  <c r="E2894" i="108"/>
  <c r="E4402" i="107"/>
  <c r="U218" i="99"/>
  <c r="E4418" i="107"/>
  <c r="E3990" i="108"/>
  <c r="AD230" i="99"/>
  <c r="E3624" i="108"/>
  <c r="E4404" i="107"/>
  <c r="AA229" i="99"/>
  <c r="E4354" i="108"/>
  <c r="E4406" i="107"/>
  <c r="AG231" i="99"/>
  <c r="E705" i="108"/>
  <c r="E4409" i="107"/>
  <c r="F230" i="99"/>
  <c r="E2534" i="108"/>
  <c r="E4466" i="107"/>
  <c r="R228" i="99"/>
  <c r="E1071" i="108"/>
  <c r="E4423" i="107"/>
  <c r="I207" i="99"/>
  <c r="E341" i="108"/>
  <c r="E4421" i="107"/>
  <c r="C202" i="99"/>
  <c r="H11" i="99"/>
  <c r="E1437" i="108"/>
  <c r="E4437" i="107"/>
  <c r="L223" i="99"/>
  <c r="E1800" i="108"/>
  <c r="E4412" i="107"/>
  <c r="O230" i="99"/>
  <c r="E2166" i="108"/>
  <c r="E4426" i="107"/>
  <c r="E4720" i="108"/>
  <c r="E4420" i="107"/>
  <c r="AJ225" i="99"/>
  <c r="E3261" i="108"/>
  <c r="E4429" i="107"/>
  <c r="X219" i="99"/>
  <c r="E706" i="108"/>
  <c r="E4422" i="107"/>
  <c r="F207" i="99"/>
  <c r="E4419" i="107"/>
  <c r="E4355" i="108"/>
  <c r="AG223" i="99"/>
  <c r="E3625" i="108"/>
  <c r="E4417" i="107"/>
  <c r="AA231" i="99"/>
  <c r="E3991" i="108"/>
  <c r="E4431" i="107"/>
  <c r="AD203" i="99"/>
  <c r="I20" i="99"/>
  <c r="E2895" i="108"/>
  <c r="E4415" i="107"/>
  <c r="U217" i="99"/>
  <c r="E4444" i="107"/>
  <c r="E3992" i="108"/>
  <c r="AD206" i="99"/>
  <c r="E3626" i="108"/>
  <c r="E4430" i="107"/>
  <c r="AA226" i="99"/>
  <c r="E4356" i="108"/>
  <c r="E4432" i="107"/>
  <c r="AG213" i="99"/>
  <c r="E707" i="108"/>
  <c r="E4435" i="107"/>
  <c r="F222" i="99"/>
  <c r="E3262" i="108"/>
  <c r="E4442" i="107"/>
  <c r="X209" i="99"/>
  <c r="E4433" i="107"/>
  <c r="E4721" i="108"/>
  <c r="AJ219" i="99"/>
  <c r="E2167" i="108"/>
  <c r="E4439" i="107"/>
  <c r="E1801" i="108"/>
  <c r="E4425" i="107"/>
  <c r="O210" i="99"/>
  <c r="E1438" i="108"/>
  <c r="E4450" i="107"/>
  <c r="L231" i="99"/>
  <c r="E342" i="108"/>
  <c r="E4434" i="107"/>
  <c r="C207" i="99"/>
  <c r="E1072" i="108"/>
  <c r="E4436" i="107"/>
  <c r="I221" i="99"/>
  <c r="E2535" i="108"/>
  <c r="E4479" i="107"/>
  <c r="R202" i="99"/>
  <c r="H16" i="99"/>
  <c r="E2896" i="108"/>
  <c r="E4428" i="107"/>
  <c r="U219" i="99"/>
  <c r="E2536" i="108"/>
  <c r="E4492" i="107"/>
  <c r="R213" i="99"/>
  <c r="E1073" i="108"/>
  <c r="E4449" i="107"/>
  <c r="I227" i="99"/>
  <c r="E343" i="108"/>
  <c r="E4447" i="107"/>
  <c r="C222" i="99"/>
  <c r="E1439" i="108"/>
  <c r="E4463" i="107"/>
  <c r="L229" i="99"/>
  <c r="E1802" i="108"/>
  <c r="E4438" i="107"/>
  <c r="O212" i="99"/>
  <c r="E2168" i="108"/>
  <c r="E4452" i="107"/>
  <c r="E4722" i="108"/>
  <c r="E4446" i="107"/>
  <c r="AJ222" i="99"/>
  <c r="E3263" i="108"/>
  <c r="E4455" i="107"/>
  <c r="X213" i="99"/>
  <c r="E708" i="108"/>
  <c r="E4448" i="107"/>
  <c r="F228" i="99"/>
  <c r="E4445" i="107"/>
  <c r="E4357" i="108"/>
  <c r="AG208" i="99"/>
  <c r="E3627" i="108"/>
  <c r="E4443" i="107"/>
  <c r="AA212" i="99"/>
  <c r="E3993" i="108"/>
  <c r="E4457" i="107"/>
  <c r="AD226" i="99"/>
  <c r="E2897" i="108"/>
  <c r="E4441" i="107"/>
  <c r="U205" i="99"/>
  <c r="K17" i="99"/>
  <c r="E2898" i="108"/>
  <c r="E4454" i="107"/>
  <c r="U230" i="99"/>
  <c r="E4470" i="107"/>
  <c r="E3994" i="108"/>
  <c r="AD225" i="99"/>
  <c r="E3628" i="108"/>
  <c r="E4456" i="107"/>
  <c r="AA222" i="99"/>
  <c r="E709" i="108"/>
  <c r="E4461" i="107"/>
  <c r="F223" i="99"/>
  <c r="E3264" i="108"/>
  <c r="E4468" i="107"/>
  <c r="X230" i="99"/>
  <c r="E4459" i="107"/>
  <c r="E4723" i="108"/>
  <c r="AJ208" i="99"/>
  <c r="E2169" i="108"/>
  <c r="E4465" i="107"/>
  <c r="E1803" i="108"/>
  <c r="E4451" i="107"/>
  <c r="O227" i="99"/>
  <c r="E1440" i="108"/>
  <c r="E4476" i="107"/>
  <c r="L202" i="99"/>
  <c r="H14" i="99"/>
  <c r="E344" i="108"/>
  <c r="E4460" i="107"/>
  <c r="C229" i="99"/>
  <c r="E1074" i="108"/>
  <c r="E4462" i="107"/>
  <c r="I211" i="99"/>
  <c r="E2537" i="108"/>
  <c r="E4505" i="107"/>
  <c r="R214" i="99"/>
  <c r="E4358" i="108"/>
  <c r="E4458" i="107"/>
  <c r="AG209" i="99"/>
  <c r="E4471" i="107"/>
  <c r="E4359" i="108"/>
  <c r="AG219" i="99"/>
  <c r="E2538" i="108"/>
  <c r="E4518" i="107"/>
  <c r="R226" i="99"/>
  <c r="E1075" i="108"/>
  <c r="E4475" i="107"/>
  <c r="I208" i="99"/>
  <c r="E345" i="108"/>
  <c r="E4473" i="107"/>
  <c r="C223" i="99"/>
  <c r="E1441" i="108"/>
  <c r="E4489" i="107"/>
  <c r="L205" i="99"/>
  <c r="K14" i="99"/>
  <c r="E1804" i="108"/>
  <c r="E4464" i="107"/>
  <c r="O232" i="99"/>
  <c r="E2170" i="108"/>
  <c r="E4478" i="107"/>
  <c r="E4724" i="108"/>
  <c r="E4472" i="107"/>
  <c r="AJ232" i="99"/>
  <c r="E3265" i="108"/>
  <c r="E4481" i="107"/>
  <c r="X217" i="99"/>
  <c r="E710" i="108"/>
  <c r="E4474" i="107"/>
  <c r="F208" i="99"/>
  <c r="E3629" i="108"/>
  <c r="E4469" i="107"/>
  <c r="AA228" i="99"/>
  <c r="E3995" i="108"/>
  <c r="E4483" i="107"/>
  <c r="AD216" i="99"/>
  <c r="E2899" i="108"/>
  <c r="E4467" i="107"/>
  <c r="U220" i="99"/>
  <c r="E2900" i="108"/>
  <c r="E4480" i="107"/>
  <c r="U202" i="99"/>
  <c r="H17" i="99"/>
  <c r="E4496" i="107"/>
  <c r="E3996" i="108"/>
  <c r="AD231" i="99"/>
  <c r="E3630" i="108"/>
  <c r="E4482" i="107"/>
  <c r="AA206" i="99"/>
  <c r="E711" i="108"/>
  <c r="E4487" i="107"/>
  <c r="F225" i="99"/>
  <c r="E3266" i="108"/>
  <c r="E4494" i="107"/>
  <c r="X220" i="99"/>
  <c r="E4485" i="107"/>
  <c r="E4725" i="108"/>
  <c r="AJ203" i="99"/>
  <c r="I22" i="99"/>
  <c r="E2171" i="108"/>
  <c r="E4491" i="107"/>
  <c r="E1805" i="108"/>
  <c r="E4477" i="107"/>
  <c r="O202" i="99"/>
  <c r="H15" i="99"/>
  <c r="E1442" i="108"/>
  <c r="E4502" i="107"/>
  <c r="L224" i="99"/>
  <c r="E346" i="108"/>
  <c r="E4486" i="107"/>
  <c r="C227" i="99"/>
  <c r="E1076" i="108"/>
  <c r="E4488" i="107"/>
  <c r="I219" i="99"/>
  <c r="E2539" i="108"/>
  <c r="E4531" i="107"/>
  <c r="R219" i="99"/>
  <c r="E4360" i="108"/>
  <c r="E4484" i="107"/>
  <c r="AG214" i="99"/>
  <c r="E1077" i="108"/>
  <c r="E4501" i="107"/>
  <c r="I231" i="99"/>
  <c r="E347" i="108"/>
  <c r="E4499" i="107"/>
  <c r="C231" i="99"/>
  <c r="E1443" i="108"/>
  <c r="E4515" i="107"/>
  <c r="L220" i="99"/>
  <c r="E1806" i="108"/>
  <c r="E4490" i="107"/>
  <c r="O204" i="99"/>
  <c r="J15" i="99"/>
  <c r="E2172" i="108"/>
  <c r="E4504" i="107"/>
  <c r="E4726" i="108"/>
  <c r="E4498" i="107"/>
  <c r="AJ206" i="99"/>
  <c r="E3267" i="108"/>
  <c r="E4507" i="107"/>
  <c r="X228" i="99"/>
  <c r="E712" i="108"/>
  <c r="E4500" i="107"/>
  <c r="F231" i="99"/>
  <c r="E3631" i="108"/>
  <c r="E4495" i="107"/>
  <c r="AA219" i="99"/>
  <c r="E3997" i="108"/>
  <c r="E4509" i="107"/>
  <c r="AD232" i="99"/>
  <c r="E2901" i="108"/>
  <c r="E4493" i="107"/>
  <c r="U206" i="99"/>
  <c r="E4497" i="107"/>
  <c r="E4361" i="108"/>
  <c r="AG220" i="99"/>
  <c r="E2540" i="108"/>
  <c r="E4544" i="107"/>
  <c r="R229" i="99"/>
  <c r="E2541" i="108"/>
  <c r="E4557" i="107"/>
  <c r="R215" i="99"/>
  <c r="E4362" i="108"/>
  <c r="E4510" i="107"/>
  <c r="AG228" i="99"/>
  <c r="E2902" i="108"/>
  <c r="E4506" i="107"/>
  <c r="U225" i="99"/>
  <c r="E4522" i="107"/>
  <c r="E3998" i="108"/>
  <c r="AD222" i="99"/>
  <c r="E3632" i="108"/>
  <c r="E4508" i="107"/>
  <c r="AA223" i="99"/>
  <c r="E713" i="108"/>
  <c r="E4513" i="107"/>
  <c r="F221" i="99"/>
  <c r="E3268" i="108"/>
  <c r="E4520" i="107"/>
  <c r="X218" i="99"/>
  <c r="E4511" i="107"/>
  <c r="E4727" i="108"/>
  <c r="AJ209" i="99"/>
  <c r="E2173" i="108"/>
  <c r="E4517" i="107"/>
  <c r="E1807" i="108"/>
  <c r="E4503" i="107"/>
  <c r="O222" i="99"/>
  <c r="E1444" i="108"/>
  <c r="E4528" i="107"/>
  <c r="L225" i="99"/>
  <c r="E348" i="108"/>
  <c r="E4512" i="107"/>
  <c r="C215" i="99"/>
  <c r="E1078" i="108"/>
  <c r="E4514" i="107"/>
  <c r="I218" i="99"/>
  <c r="E1079" i="108"/>
  <c r="E4527" i="107"/>
  <c r="I223" i="99"/>
  <c r="E349" i="108"/>
  <c r="E4525" i="107"/>
  <c r="C210" i="99"/>
  <c r="E1445" i="108"/>
  <c r="E4541" i="107"/>
  <c r="L217" i="99"/>
  <c r="E1808" i="108"/>
  <c r="E4516" i="107"/>
  <c r="O218" i="99"/>
  <c r="E2174" i="108"/>
  <c r="E4530" i="107"/>
  <c r="E4728" i="108"/>
  <c r="E4524" i="107"/>
  <c r="AJ214" i="99"/>
  <c r="E3269" i="108"/>
  <c r="E4533" i="107"/>
  <c r="X207" i="99"/>
  <c r="E714" i="108"/>
  <c r="E4526" i="107"/>
  <c r="F216" i="99"/>
  <c r="E3633" i="108"/>
  <c r="E4521" i="107"/>
  <c r="AA220" i="99"/>
  <c r="E3999" i="108"/>
  <c r="E4535" i="107"/>
  <c r="AD213" i="99"/>
  <c r="E2903" i="108"/>
  <c r="E4519" i="107"/>
  <c r="U231" i="99"/>
  <c r="E4523" i="107"/>
  <c r="E4363" i="108"/>
  <c r="AG224" i="99"/>
  <c r="E2542" i="108"/>
  <c r="E4570" i="107"/>
  <c r="R216" i="99"/>
  <c r="E2543" i="108"/>
  <c r="E4583" i="107"/>
  <c r="R224" i="99"/>
  <c r="E4364" i="108"/>
  <c r="E4536" i="107"/>
  <c r="AG211" i="99"/>
  <c r="E2904" i="108"/>
  <c r="E4532" i="107"/>
  <c r="U226" i="99"/>
  <c r="E3634" i="108"/>
  <c r="E4534" i="107"/>
  <c r="AA214" i="99"/>
  <c r="E715" i="108"/>
  <c r="E4539" i="107"/>
  <c r="F212" i="99"/>
  <c r="E3270" i="108"/>
  <c r="E4546" i="107"/>
  <c r="X211" i="99"/>
  <c r="E4537" i="107"/>
  <c r="E4729" i="108"/>
  <c r="AJ220" i="99"/>
  <c r="E2175" i="108"/>
  <c r="E4543" i="107"/>
  <c r="E1809" i="108"/>
  <c r="E4529" i="107"/>
  <c r="O216" i="99"/>
  <c r="E1446" i="108"/>
  <c r="E4554" i="107"/>
  <c r="L208" i="99"/>
  <c r="E350" i="108"/>
  <c r="E4538" i="107"/>
  <c r="C206" i="99"/>
  <c r="E1080" i="108"/>
  <c r="E4540" i="107"/>
  <c r="I228" i="99"/>
  <c r="E4548" i="107"/>
  <c r="E4000" i="108"/>
  <c r="AD210" i="99"/>
  <c r="E4001" i="108"/>
  <c r="E4561" i="107"/>
  <c r="AD217" i="99"/>
  <c r="E1081" i="108"/>
  <c r="E4553" i="107"/>
  <c r="I209" i="99"/>
  <c r="E351" i="108"/>
  <c r="E4551" i="107"/>
  <c r="C204" i="99"/>
  <c r="J11" i="99"/>
  <c r="E1447" i="108"/>
  <c r="E4567" i="107"/>
  <c r="L218" i="99"/>
  <c r="E1810" i="108"/>
  <c r="E4542" i="107"/>
  <c r="O226" i="99"/>
  <c r="E2176" i="108"/>
  <c r="E4556" i="107"/>
  <c r="E4730" i="108"/>
  <c r="E4550" i="107"/>
  <c r="AJ223" i="99"/>
  <c r="E3271" i="108"/>
  <c r="E4559" i="107"/>
  <c r="X216" i="99"/>
  <c r="E716" i="108"/>
  <c r="E4552" i="107"/>
  <c r="F209" i="99"/>
  <c r="E3635" i="108"/>
  <c r="E4547" i="107"/>
  <c r="AA209" i="99"/>
  <c r="E2905" i="108"/>
  <c r="E4545" i="107"/>
  <c r="U229" i="99"/>
  <c r="E4549" i="107"/>
  <c r="E4365" i="108"/>
  <c r="AG215" i="99"/>
  <c r="E2544" i="108"/>
  <c r="E4596" i="107"/>
  <c r="R203" i="99"/>
  <c r="I16" i="99"/>
  <c r="E2545" i="108"/>
  <c r="E4609" i="107"/>
  <c r="R206" i="99"/>
  <c r="E2906" i="108"/>
  <c r="E4558" i="107"/>
  <c r="U222" i="99"/>
  <c r="E3636" i="108"/>
  <c r="E4560" i="107"/>
  <c r="AA203" i="99"/>
  <c r="I19" i="99"/>
  <c r="E717" i="108"/>
  <c r="E4565" i="107"/>
  <c r="F203" i="99"/>
  <c r="I12" i="99"/>
  <c r="E3272" i="108"/>
  <c r="E4572" i="107"/>
  <c r="X221" i="99"/>
  <c r="E4563" i="107"/>
  <c r="E4731" i="108"/>
  <c r="AJ202" i="99"/>
  <c r="H22" i="99"/>
  <c r="E2177" i="108"/>
  <c r="E4569" i="107"/>
  <c r="E1811" i="108"/>
  <c r="E4555" i="107"/>
  <c r="O229" i="99"/>
  <c r="E1448" i="108"/>
  <c r="E4580" i="107"/>
  <c r="L216" i="99"/>
  <c r="E352" i="108"/>
  <c r="E4564" i="107"/>
  <c r="C213" i="99"/>
  <c r="E1082" i="108"/>
  <c r="E4566" i="107"/>
  <c r="I203" i="99"/>
  <c r="I13" i="99"/>
  <c r="E4574" i="107"/>
  <c r="E4002" i="108"/>
  <c r="AD207" i="99"/>
  <c r="E4366" i="108"/>
  <c r="E4562" i="107"/>
  <c r="AG206" i="99"/>
  <c r="E1083" i="108"/>
  <c r="E4579" i="107"/>
  <c r="I210" i="99"/>
  <c r="E353" i="108"/>
  <c r="E4577" i="107"/>
  <c r="C209" i="99"/>
  <c r="E1449" i="108"/>
  <c r="E4593" i="107"/>
  <c r="L203" i="99"/>
  <c r="I14" i="99"/>
  <c r="E1812" i="108"/>
  <c r="E4568" i="107"/>
  <c r="O219" i="99"/>
  <c r="E2178" i="108"/>
  <c r="E4582" i="107"/>
  <c r="E4732" i="108"/>
  <c r="E4576" i="107"/>
  <c r="AJ204" i="99"/>
  <c r="J22" i="99"/>
  <c r="E3273" i="108"/>
  <c r="E4585" i="107"/>
  <c r="X226" i="99"/>
  <c r="E718" i="108"/>
  <c r="E4578" i="107"/>
  <c r="F210" i="99"/>
  <c r="E3637" i="108"/>
  <c r="E4573" i="107"/>
  <c r="AA204" i="99"/>
  <c r="J19" i="99"/>
  <c r="E2907" i="108"/>
  <c r="E4571" i="107"/>
  <c r="U223" i="99"/>
  <c r="E4575" i="107"/>
  <c r="E4367" i="108"/>
  <c r="AG207" i="99"/>
  <c r="E4003" i="108"/>
  <c r="E4587" i="107"/>
  <c r="AD208" i="99"/>
  <c r="E2546" i="108"/>
  <c r="E4622" i="107"/>
  <c r="R207" i="99"/>
  <c r="E2547" i="108"/>
  <c r="E4635" i="107"/>
  <c r="R227" i="99"/>
  <c r="E4600" i="107"/>
  <c r="E4004" i="108"/>
  <c r="AD214" i="99"/>
  <c r="E4368" i="108"/>
  <c r="E4588" i="107"/>
  <c r="AG210" i="99"/>
  <c r="E2908" i="108"/>
  <c r="E4584" i="107"/>
  <c r="U210" i="99"/>
  <c r="E3638" i="108"/>
  <c r="E4586" i="107"/>
  <c r="AA227" i="99"/>
  <c r="E3274" i="108"/>
  <c r="E4598" i="107"/>
  <c r="X205" i="99"/>
  <c r="K18" i="99"/>
  <c r="E4589" i="107"/>
  <c r="E4733" i="108"/>
  <c r="AJ221" i="99"/>
  <c r="E2179" i="108"/>
  <c r="E4595" i="107"/>
  <c r="E1813" i="108"/>
  <c r="E4581" i="107"/>
  <c r="O223" i="99"/>
  <c r="E1450" i="108"/>
  <c r="E4606" i="107"/>
  <c r="L207" i="99"/>
  <c r="E354" i="108"/>
  <c r="E4590" i="107"/>
  <c r="C216" i="99"/>
  <c r="E1084" i="108"/>
  <c r="E4592" i="107"/>
  <c r="I205" i="99"/>
  <c r="K13" i="99"/>
  <c r="E719" i="108"/>
  <c r="E4591" i="107"/>
  <c r="F204" i="99"/>
  <c r="J12" i="99"/>
  <c r="E720" i="108"/>
  <c r="E4604" i="107"/>
  <c r="F213" i="99"/>
  <c r="E2548" i="108"/>
  <c r="E4648" i="107"/>
  <c r="R223" i="99"/>
  <c r="E1085" i="108"/>
  <c r="E4605" i="107"/>
  <c r="I215" i="99"/>
  <c r="E355" i="108"/>
  <c r="E4603" i="107"/>
  <c r="C208" i="99"/>
  <c r="E1451" i="108"/>
  <c r="E4619" i="107"/>
  <c r="L226" i="99"/>
  <c r="E1814" i="108"/>
  <c r="E4594" i="107"/>
  <c r="O203" i="99"/>
  <c r="I15" i="99"/>
  <c r="E2180" i="108"/>
  <c r="E4608" i="107"/>
  <c r="E4734" i="108"/>
  <c r="E4602" i="107"/>
  <c r="AJ215" i="99"/>
  <c r="E3275" i="108"/>
  <c r="E4611" i="107"/>
  <c r="X204" i="99"/>
  <c r="J18" i="99"/>
  <c r="E3639" i="108"/>
  <c r="E4599" i="107"/>
  <c r="AA232" i="99"/>
  <c r="E2909" i="108"/>
  <c r="E4597" i="107"/>
  <c r="U209" i="99"/>
  <c r="E4601" i="107"/>
  <c r="E4369" i="108"/>
  <c r="AG204" i="99"/>
  <c r="J21" i="99"/>
  <c r="E4005" i="108"/>
  <c r="E4613" i="107"/>
  <c r="AD215" i="99"/>
  <c r="E4626" i="107"/>
  <c r="E4006" i="108"/>
  <c r="AD211" i="99"/>
  <c r="E4370" i="108"/>
  <c r="E4614" i="107"/>
  <c r="AG216" i="99"/>
  <c r="E2910" i="108"/>
  <c r="E4610" i="107"/>
  <c r="U208" i="99"/>
  <c r="E3640" i="108"/>
  <c r="E4612" i="107"/>
  <c r="AA210" i="99"/>
  <c r="E3276" i="108"/>
  <c r="E4624" i="107"/>
  <c r="X206" i="99"/>
  <c r="E4615" i="107"/>
  <c r="E4735" i="108"/>
  <c r="AJ216" i="99"/>
  <c r="E2181" i="108"/>
  <c r="E4621" i="107"/>
  <c r="E1815" i="108"/>
  <c r="E4607" i="107"/>
  <c r="O208" i="99"/>
  <c r="E1452" i="108"/>
  <c r="E4632" i="107"/>
  <c r="L232" i="99"/>
  <c r="E356" i="108"/>
  <c r="E4616" i="107"/>
  <c r="C212" i="99"/>
  <c r="E1086" i="108"/>
  <c r="E4618" i="107"/>
  <c r="I222" i="99"/>
  <c r="E2549" i="108"/>
  <c r="E4661" i="107"/>
  <c r="R221" i="99"/>
  <c r="E721" i="108"/>
  <c r="E4617" i="107"/>
  <c r="F211" i="99"/>
  <c r="E722" i="108"/>
  <c r="E4630" i="107"/>
  <c r="F227" i="99"/>
  <c r="E2550" i="108"/>
  <c r="E4674" i="107"/>
  <c r="R208" i="99"/>
  <c r="E1087" i="108"/>
  <c r="E4631" i="107"/>
  <c r="I226" i="99"/>
  <c r="E357" i="108"/>
  <c r="E4629" i="107"/>
  <c r="C211" i="99"/>
  <c r="E1453" i="108"/>
  <c r="E4645" i="107"/>
  <c r="L219" i="99"/>
  <c r="E1816" i="108"/>
  <c r="E4620" i="107"/>
  <c r="O213" i="99"/>
  <c r="E2182" i="108"/>
  <c r="E4634" i="107"/>
  <c r="E4736" i="108"/>
  <c r="E4628" i="107"/>
  <c r="AJ226" i="99"/>
  <c r="E3277" i="108"/>
  <c r="E4637" i="107"/>
  <c r="X222" i="99"/>
  <c r="E3641" i="108"/>
  <c r="E4625" i="107"/>
  <c r="AA208" i="99"/>
  <c r="E2911" i="108"/>
  <c r="E4623" i="107"/>
  <c r="U232" i="99"/>
  <c r="E4627" i="107"/>
  <c r="E4371" i="108"/>
  <c r="AG212" i="99"/>
  <c r="E4007" i="108"/>
  <c r="E4639" i="107"/>
  <c r="AD228" i="99"/>
  <c r="E4652" i="107"/>
  <c r="E4008" i="108"/>
  <c r="AD218" i="99"/>
  <c r="E4372" i="108"/>
  <c r="E4640" i="107"/>
  <c r="AG225" i="99"/>
  <c r="E2912" i="108"/>
  <c r="E4636" i="107"/>
  <c r="U227" i="99"/>
  <c r="E3642" i="108"/>
  <c r="E4638" i="107"/>
  <c r="AA230" i="99"/>
  <c r="E3278" i="108"/>
  <c r="E4650" i="107"/>
  <c r="X227" i="99"/>
  <c r="E2183" i="108"/>
  <c r="E4647" i="107"/>
  <c r="E1817" i="108"/>
  <c r="E4633" i="107"/>
  <c r="O231" i="99"/>
  <c r="E1454" i="108"/>
  <c r="E4658" i="107"/>
  <c r="L209" i="99"/>
  <c r="E358" i="108"/>
  <c r="E4642" i="107"/>
  <c r="C221" i="99"/>
  <c r="E1088" i="108"/>
  <c r="E4644" i="107"/>
  <c r="I216" i="99"/>
  <c r="E2551" i="108"/>
  <c r="E4687" i="107"/>
  <c r="R211" i="99"/>
  <c r="E723" i="108"/>
  <c r="E4643" i="107"/>
  <c r="F218" i="99"/>
  <c r="E4641" i="107"/>
  <c r="E4737" i="108"/>
  <c r="AJ229" i="99"/>
  <c r="E724" i="108"/>
  <c r="E4656" i="107"/>
  <c r="F229" i="99"/>
  <c r="E2552" i="108"/>
  <c r="E4700" i="107"/>
  <c r="R232" i="99"/>
  <c r="E1089" i="108"/>
  <c r="E4657" i="107"/>
  <c r="I232" i="99"/>
  <c r="E359" i="108"/>
  <c r="E4655" i="107"/>
  <c r="C228" i="99"/>
  <c r="E1455" i="108"/>
  <c r="E4671" i="107"/>
  <c r="L211" i="99"/>
  <c r="E1818" i="108"/>
  <c r="E4646" i="107"/>
  <c r="O211" i="99"/>
  <c r="E2184" i="108"/>
  <c r="E4660" i="107"/>
  <c r="E3279" i="108"/>
  <c r="E4663" i="107"/>
  <c r="X223" i="99"/>
  <c r="E3643" i="108"/>
  <c r="E4651" i="107"/>
  <c r="AA218" i="99"/>
  <c r="E2913" i="108"/>
  <c r="E4649" i="107"/>
  <c r="U228" i="99"/>
  <c r="E4653" i="107"/>
  <c r="E4373" i="108"/>
  <c r="AG221" i="99"/>
  <c r="E4009" i="108"/>
  <c r="E4665" i="107"/>
  <c r="AD229" i="99"/>
  <c r="E4738" i="108"/>
  <c r="E4654" i="107"/>
  <c r="AJ210" i="99"/>
  <c r="E4678" i="107"/>
  <c r="E4010" i="108"/>
  <c r="AD219" i="99"/>
  <c r="E4374" i="108"/>
  <c r="E4666" i="107"/>
  <c r="AG222" i="99"/>
  <c r="E2914" i="108"/>
  <c r="E4662" i="107"/>
  <c r="U214" i="99"/>
  <c r="E3644" i="108"/>
  <c r="E4664" i="107"/>
  <c r="AA225" i="99"/>
  <c r="E2185" i="108"/>
  <c r="E4673" i="107"/>
  <c r="E1819" i="108"/>
  <c r="E4659" i="107"/>
  <c r="O217" i="99"/>
  <c r="E1456" i="108"/>
  <c r="E4684" i="107"/>
  <c r="L214" i="99"/>
  <c r="E360" i="108"/>
  <c r="E4668" i="107"/>
  <c r="C218" i="99"/>
  <c r="E1090" i="108"/>
  <c r="E4670" i="107"/>
  <c r="I229" i="99"/>
  <c r="E2553" i="108"/>
  <c r="E4713" i="107"/>
  <c r="R231" i="99"/>
  <c r="E725" i="108"/>
  <c r="E4669" i="107"/>
  <c r="F224" i="99"/>
  <c r="E4667" i="107"/>
  <c r="E4739" i="108"/>
  <c r="AJ217" i="99"/>
  <c r="E3280" i="108"/>
  <c r="E4676" i="107"/>
  <c r="X208" i="99"/>
  <c r="E3281" i="108"/>
  <c r="E4689" i="107"/>
  <c r="X210" i="99"/>
  <c r="E4740" i="108"/>
  <c r="E4680" i="107"/>
  <c r="AJ218" i="99"/>
  <c r="E726" i="108"/>
  <c r="E4682" i="107"/>
  <c r="F226" i="99"/>
  <c r="E2554" i="108"/>
  <c r="E4726" i="107"/>
  <c r="R209" i="99"/>
  <c r="E1091" i="108"/>
  <c r="E4683" i="107"/>
  <c r="I220" i="99"/>
  <c r="E361" i="108"/>
  <c r="E4681" i="107"/>
  <c r="C224" i="99"/>
  <c r="E1457" i="108"/>
  <c r="E4697" i="107"/>
  <c r="L221" i="99"/>
  <c r="E1820" i="108"/>
  <c r="E4672" i="107"/>
  <c r="O214" i="99"/>
  <c r="E2186" i="108"/>
  <c r="E4686" i="107"/>
  <c r="E3645" i="108"/>
  <c r="E4677" i="107"/>
  <c r="AA215" i="99"/>
  <c r="E2915" i="108"/>
  <c r="E4675" i="107"/>
  <c r="U221" i="99"/>
  <c r="E4679" i="107"/>
  <c r="E4375" i="108"/>
  <c r="AG218" i="99"/>
  <c r="E4011" i="108"/>
  <c r="E4691" i="107"/>
  <c r="AD220" i="99"/>
  <c r="E4704" i="107"/>
  <c r="E4012" i="108"/>
  <c r="AD223" i="99"/>
  <c r="E2916" i="108"/>
  <c r="E4688" i="107"/>
  <c r="U211" i="99"/>
  <c r="E3646" i="108"/>
  <c r="E4690" i="107"/>
  <c r="AA213" i="99"/>
  <c r="E2187" i="108"/>
  <c r="E4699" i="107"/>
  <c r="E1821" i="108"/>
  <c r="E4685" i="107"/>
  <c r="O207" i="99"/>
  <c r="E1458" i="108"/>
  <c r="E4710" i="107"/>
  <c r="L230" i="99"/>
  <c r="E362" i="108"/>
  <c r="E4694" i="107"/>
  <c r="C232" i="99"/>
  <c r="E1092" i="108"/>
  <c r="E4696" i="107"/>
  <c r="I230" i="99"/>
  <c r="E2555" i="108"/>
  <c r="E4739" i="107"/>
  <c r="R217" i="99"/>
  <c r="E727" i="108"/>
  <c r="E4695" i="107"/>
  <c r="F232" i="99"/>
  <c r="E4693" i="107"/>
  <c r="E4741" i="108"/>
  <c r="AJ230" i="99"/>
  <c r="E3282" i="108"/>
  <c r="E4702" i="107"/>
  <c r="X224" i="99"/>
  <c r="E4376" i="108"/>
  <c r="E4692" i="107"/>
  <c r="AG226" i="99"/>
  <c r="E4705" i="107"/>
  <c r="E4377" i="108"/>
  <c r="AG229" i="99"/>
  <c r="E3283" i="108"/>
  <c r="E4715" i="107"/>
  <c r="X229" i="99"/>
  <c r="E4742" i="108"/>
  <c r="E4706" i="107"/>
  <c r="AJ227" i="99"/>
  <c r="E1093" i="108"/>
  <c r="E4709" i="107"/>
  <c r="I214" i="99"/>
  <c r="E363" i="108"/>
  <c r="E4707" i="107"/>
  <c r="C219" i="99"/>
  <c r="E1459" i="108"/>
  <c r="E4723" i="107"/>
  <c r="L213" i="99"/>
  <c r="E1822" i="108"/>
  <c r="E4698" i="107"/>
  <c r="O215" i="99"/>
  <c r="E2188" i="108"/>
  <c r="E4712" i="107"/>
  <c r="E3647" i="108"/>
  <c r="E4703" i="107"/>
  <c r="AA221" i="99"/>
  <c r="E2917" i="108"/>
  <c r="E4701" i="107"/>
  <c r="U224" i="99"/>
  <c r="E4013" i="108"/>
  <c r="E4717" i="107"/>
  <c r="AD224" i="99"/>
  <c r="E728" i="108"/>
  <c r="E4708" i="107"/>
  <c r="F219" i="99"/>
  <c r="E4730" i="107"/>
  <c r="E4014" i="108"/>
  <c r="AD212" i="99"/>
  <c r="E2918" i="108"/>
  <c r="E4714" i="107"/>
  <c r="U216" i="99"/>
  <c r="E3648" i="108"/>
  <c r="E4716" i="107"/>
  <c r="AA224" i="99"/>
  <c r="E2189" i="108"/>
  <c r="E4725" i="107"/>
  <c r="E1823" i="108"/>
  <c r="E4711" i="107"/>
  <c r="O228" i="99"/>
  <c r="E1460" i="108"/>
  <c r="E4736" i="107"/>
  <c r="L206" i="99"/>
  <c r="E364" i="108"/>
  <c r="E4720" i="107"/>
  <c r="C217" i="99"/>
  <c r="E1094" i="108"/>
  <c r="E4722" i="107"/>
  <c r="I212" i="99"/>
  <c r="E4719" i="107"/>
  <c r="E4743" i="108"/>
  <c r="AJ228" i="99"/>
  <c r="E3284" i="108"/>
  <c r="E4728" i="107"/>
  <c r="X225" i="99"/>
  <c r="E4378" i="108"/>
  <c r="E4718" i="107"/>
  <c r="AG230" i="99"/>
  <c r="E729" i="108"/>
  <c r="E4721" i="107"/>
  <c r="F214" i="99"/>
  <c r="E730" i="108"/>
  <c r="E4734" i="107"/>
  <c r="F215" i="99"/>
  <c r="E3285" i="108"/>
  <c r="E4741" i="107"/>
  <c r="X212" i="99"/>
  <c r="E1095" i="108"/>
  <c r="E4735" i="107"/>
  <c r="I217" i="99"/>
  <c r="E365" i="108"/>
  <c r="E4733" i="107"/>
  <c r="C220" i="99"/>
  <c r="E1824" i="108"/>
  <c r="E4724" i="107"/>
  <c r="O220" i="99"/>
  <c r="E2190" i="108"/>
  <c r="E4738" i="107"/>
  <c r="E3649" i="108"/>
  <c r="E4729" i="107"/>
  <c r="AA216" i="99"/>
  <c r="E2919" i="108"/>
  <c r="E4727" i="107"/>
  <c r="U213" i="99"/>
  <c r="E4015" i="108"/>
  <c r="E4743" i="107"/>
  <c r="AD209" i="99"/>
  <c r="E4731" i="107"/>
  <c r="E4379" i="108"/>
  <c r="AG217" i="99"/>
  <c r="E4744" i="108"/>
  <c r="E4732" i="107"/>
  <c r="AJ205" i="99"/>
  <c r="K22" i="99"/>
  <c r="E4745" i="107"/>
  <c r="E4745" i="108"/>
  <c r="AJ213" i="99"/>
  <c r="E4380" i="108"/>
  <c r="E4744" i="107"/>
  <c r="AG205" i="99"/>
  <c r="K21" i="99"/>
  <c r="E2920" i="108"/>
  <c r="E4740" i="107"/>
  <c r="U204" i="99"/>
  <c r="J17" i="99"/>
  <c r="E3650" i="108"/>
  <c r="E4742" i="107"/>
  <c r="AA217" i="99"/>
  <c r="E1825" i="108"/>
  <c r="E4737" i="107"/>
  <c r="O209" i="99"/>
  <c r="D2705" i="108"/>
  <c r="D2703" i="108"/>
  <c r="D2701" i="108"/>
  <c r="D2699" i="108"/>
  <c r="D2697" i="108"/>
  <c r="D2695" i="108"/>
  <c r="D2693" i="108"/>
  <c r="D2691" i="108"/>
  <c r="D2689" i="108"/>
  <c r="D2687" i="108"/>
  <c r="D2685" i="108"/>
  <c r="D2683" i="108"/>
  <c r="D2681" i="108"/>
  <c r="D2679" i="108"/>
  <c r="D2677" i="108"/>
  <c r="Z27" i="89"/>
  <c r="AI223" i="100"/>
  <c r="Z26" i="89"/>
  <c r="D1544" i="107" s="1"/>
  <c r="Z25" i="89"/>
  <c r="D4035" i="108"/>
  <c r="Z24" i="89"/>
  <c r="D144" i="107" s="1"/>
  <c r="Z23" i="89"/>
  <c r="AI211" i="100"/>
  <c r="Z22" i="89"/>
  <c r="AI225" i="100" s="1"/>
  <c r="Z21" i="89"/>
  <c r="AI220" i="100"/>
  <c r="Z20" i="89"/>
  <c r="D3181" i="107" s="1"/>
  <c r="Z19" i="89"/>
  <c r="AI229" i="100"/>
  <c r="Z18" i="89"/>
  <c r="D3180" i="107" s="1"/>
  <c r="Z17" i="89"/>
  <c r="AI217" i="100"/>
  <c r="Z16" i="89"/>
  <c r="AI210" i="100" s="1"/>
  <c r="Z15" i="89"/>
  <c r="D410" i="107"/>
  <c r="Z14" i="89"/>
  <c r="AI212" i="100" s="1"/>
  <c r="Z13" i="89"/>
  <c r="AI222" i="100"/>
  <c r="Z12" i="89"/>
  <c r="AI216" i="100" s="1"/>
  <c r="Z11" i="89"/>
  <c r="AI221" i="100"/>
  <c r="Z10" i="89"/>
  <c r="AI226" i="100" s="1"/>
  <c r="Z9" i="89"/>
  <c r="D4019" i="108"/>
  <c r="Z8" i="89"/>
  <c r="AI213" i="100" s="1"/>
  <c r="Z7" i="89"/>
  <c r="AI230" i="100"/>
  <c r="Z208" i="80"/>
  <c r="Z207" i="80"/>
  <c r="Z206" i="80"/>
  <c r="D566" i="108"/>
  <c r="Z205" i="80"/>
  <c r="E229" i="94"/>
  <c r="Z204" i="80"/>
  <c r="D1402" i="107"/>
  <c r="Z203" i="80"/>
  <c r="D563" i="108"/>
  <c r="Z202" i="80"/>
  <c r="D562" i="108"/>
  <c r="Z201" i="80"/>
  <c r="E218" i="94"/>
  <c r="Z200" i="80"/>
  <c r="Z199" i="80"/>
  <c r="Z198" i="80"/>
  <c r="E216" i="94"/>
  <c r="Z197" i="80"/>
  <c r="E232" i="94"/>
  <c r="Z196" i="80"/>
  <c r="D1738" i="107"/>
  <c r="Z195" i="80"/>
  <c r="E230" i="94"/>
  <c r="Z194" i="80"/>
  <c r="D904" i="107" s="1"/>
  <c r="D554" i="108"/>
  <c r="Z193" i="80"/>
  <c r="Z192" i="80"/>
  <c r="E215" i="94" s="1"/>
  <c r="Z191" i="80"/>
  <c r="D551" i="108" s="1"/>
  <c r="Z190" i="80"/>
  <c r="D1501" i="107"/>
  <c r="Z189" i="80"/>
  <c r="E214" i="94" s="1"/>
  <c r="Z188" i="80"/>
  <c r="D1149" i="107" s="1"/>
  <c r="Z186" i="80"/>
  <c r="E213" i="93"/>
  <c r="Z185" i="80"/>
  <c r="D545" i="108"/>
  <c r="Z184" i="80"/>
  <c r="E216" i="93"/>
  <c r="Z183" i="80"/>
  <c r="D543" i="108"/>
  <c r="Z182" i="80"/>
  <c r="D542" i="108"/>
  <c r="Z181" i="80"/>
  <c r="D541" i="108"/>
  <c r="Z180" i="80"/>
  <c r="E206" i="93"/>
  <c r="G12" i="93" s="1"/>
  <c r="Z179" i="80"/>
  <c r="Z178" i="80"/>
  <c r="Z177" i="80"/>
  <c r="E208" i="93"/>
  <c r="Z176" i="80"/>
  <c r="Z175" i="80"/>
  <c r="Z174" i="80"/>
  <c r="D534" i="108" s="1"/>
  <c r="Z173" i="80"/>
  <c r="Z172" i="80"/>
  <c r="Z171" i="80"/>
  <c r="D531" i="108" s="1"/>
  <c r="Z170" i="80"/>
  <c r="Z169" i="80"/>
  <c r="D1394" i="107"/>
  <c r="Z168" i="80"/>
  <c r="D1319" i="107" s="1"/>
  <c r="Z167" i="80"/>
  <c r="D1942" i="107"/>
  <c r="Z166" i="80"/>
  <c r="D526" i="108" s="1"/>
  <c r="Z165" i="80"/>
  <c r="Z164" i="80"/>
  <c r="E215" i="93" s="1"/>
  <c r="Z163" i="80"/>
  <c r="D523" i="108" s="1"/>
  <c r="Z162" i="80"/>
  <c r="D833" i="107"/>
  <c r="Z161" i="80"/>
  <c r="D832" i="107" s="1"/>
  <c r="Z160" i="80"/>
  <c r="D1391" i="107"/>
  <c r="Z159" i="80"/>
  <c r="Z158" i="80"/>
  <c r="E203" i="93" s="1"/>
  <c r="D12" i="93"/>
  <c r="Z156" i="80"/>
  <c r="D1480" i="107"/>
  <c r="Z155" i="80"/>
  <c r="D1221" i="107"/>
  <c r="Z154" i="80"/>
  <c r="Z153" i="80"/>
  <c r="Z152" i="80"/>
  <c r="E221" i="104"/>
  <c r="Z151" i="80"/>
  <c r="D1596" i="107" s="1"/>
  <c r="D511" i="108"/>
  <c r="Z150" i="80"/>
  <c r="Z149" i="80"/>
  <c r="E233" i="104" s="1"/>
  <c r="Z148" i="80"/>
  <c r="E227" i="104" s="1"/>
  <c r="Z147" i="80"/>
  <c r="D507" i="108"/>
  <c r="Z146" i="80"/>
  <c r="E223" i="104" s="1"/>
  <c r="Z145" i="80"/>
  <c r="E212" i="104" s="1"/>
  <c r="Z47" i="80"/>
  <c r="E203" i="101" s="1"/>
  <c r="D12" i="101" s="1"/>
  <c r="Z46" i="80"/>
  <c r="E215" i="101" s="1"/>
  <c r="Z45" i="80"/>
  <c r="E223" i="101"/>
  <c r="Z44" i="80"/>
  <c r="D416" i="107" s="1"/>
  <c r="Z43" i="80"/>
  <c r="E214" i="101"/>
  <c r="Z42" i="80"/>
  <c r="E230" i="101" s="1"/>
  <c r="Z41" i="80"/>
  <c r="D401" i="108"/>
  <c r="Z40" i="80"/>
  <c r="E213" i="101" s="1"/>
  <c r="Z39" i="80"/>
  <c r="D399" i="108"/>
  <c r="Z38" i="80"/>
  <c r="D398" i="108" s="1"/>
  <c r="Z36" i="80"/>
  <c r="D1437" i="107"/>
  <c r="Z35" i="80"/>
  <c r="Z34" i="80"/>
  <c r="E223" i="100"/>
  <c r="Z33" i="80"/>
  <c r="D1002" i="107" s="1"/>
  <c r="Z32" i="80"/>
  <c r="E226" i="100" s="1"/>
  <c r="Z31" i="80"/>
  <c r="E203" i="100"/>
  <c r="D12" i="100"/>
  <c r="Z30" i="80"/>
  <c r="D236" i="107"/>
  <c r="Z29" i="80"/>
  <c r="D389" i="108" s="1"/>
  <c r="E205" i="100"/>
  <c r="F12" i="100" s="1"/>
  <c r="Z28" i="80"/>
  <c r="D1093" i="107"/>
  <c r="Z27" i="80"/>
  <c r="D387" i="108" s="1"/>
  <c r="Z26" i="80"/>
  <c r="Z25" i="80"/>
  <c r="Z24" i="80"/>
  <c r="E204" i="100"/>
  <c r="E12" i="100" s="1"/>
  <c r="Z23" i="80"/>
  <c r="Z22" i="80"/>
  <c r="D722" i="107" s="1"/>
  <c r="Z21" i="80"/>
  <c r="Z20" i="80"/>
  <c r="D861" i="107" s="1"/>
  <c r="Z19" i="80"/>
  <c r="Z18" i="80"/>
  <c r="D261" i="107"/>
  <c r="Z17" i="80"/>
  <c r="E213" i="100" s="1"/>
  <c r="Z16" i="80"/>
  <c r="D720" i="107" s="1"/>
  <c r="Z15" i="80"/>
  <c r="D375" i="108" s="1"/>
  <c r="E212" i="100"/>
  <c r="Z14" i="80"/>
  <c r="Z13" i="80"/>
  <c r="D373" i="108"/>
  <c r="Z12" i="80"/>
  <c r="D1534" i="107" s="1"/>
  <c r="Z11" i="80"/>
  <c r="D1774" i="107" s="1"/>
  <c r="Z10" i="80"/>
  <c r="Z9" i="80"/>
  <c r="E220" i="100"/>
  <c r="Z8" i="80"/>
  <c r="D926" i="107" s="1"/>
  <c r="Z7" i="80"/>
  <c r="E232" i="100"/>
  <c r="N22" i="100"/>
  <c r="D14" i="33"/>
  <c r="Z6" i="89"/>
  <c r="AI231" i="100" s="1"/>
  <c r="D3273" i="107"/>
  <c r="D2773" i="107"/>
  <c r="D4024" i="108"/>
  <c r="D4027" i="108"/>
  <c r="AI206" i="100"/>
  <c r="G22" i="100"/>
  <c r="D4648" i="108"/>
  <c r="D3547" i="107"/>
  <c r="D3549" i="107"/>
  <c r="D4656" i="108"/>
  <c r="D3588" i="107"/>
  <c r="AL218" i="97"/>
  <c r="AL209" i="97"/>
  <c r="D4661" i="108"/>
  <c r="D3653" i="107"/>
  <c r="AL210" i="97"/>
  <c r="AL229" i="97"/>
  <c r="D3718" i="107"/>
  <c r="D1713" i="107"/>
  <c r="D893" i="107"/>
  <c r="D515" i="108"/>
  <c r="M12" i="93"/>
  <c r="Z157" i="80"/>
  <c r="D764" i="107" s="1"/>
  <c r="E219" i="93"/>
  <c r="D522" i="108"/>
  <c r="E221" i="93"/>
  <c r="D1052" i="107"/>
  <c r="D525" i="108"/>
  <c r="D528" i="108"/>
  <c r="E224" i="93"/>
  <c r="E211" i="93"/>
  <c r="D1144" i="107"/>
  <c r="D107" i="107"/>
  <c r="E205" i="93"/>
  <c r="F12" i="93" s="1"/>
  <c r="D702" i="107"/>
  <c r="D484" i="107"/>
  <c r="I385" i="80"/>
  <c r="Z187" i="80"/>
  <c r="E213" i="94"/>
  <c r="E221" i="94"/>
  <c r="D550" i="108"/>
  <c r="D552" i="108"/>
  <c r="E209" i="94"/>
  <c r="E225" i="94"/>
  <c r="D556" i="108"/>
  <c r="E222" i="94"/>
  <c r="E220" i="94"/>
  <c r="Z126" i="80"/>
  <c r="D486" i="108" s="1"/>
  <c r="D1304" i="107"/>
  <c r="G385" i="80"/>
  <c r="L13" i="95"/>
  <c r="L13" i="96"/>
  <c r="L13" i="97"/>
  <c r="L13" i="98"/>
  <c r="H211" i="104"/>
  <c r="D865" i="108"/>
  <c r="D437" i="107"/>
  <c r="D897" i="107"/>
  <c r="D576" i="107"/>
  <c r="D439" i="107"/>
  <c r="D1718" i="107"/>
  <c r="D1604" i="107"/>
  <c r="D392" i="107"/>
  <c r="D531" i="107"/>
  <c r="D1841" i="107"/>
  <c r="D533" i="107"/>
  <c r="Z144" i="80"/>
  <c r="E215" i="104"/>
  <c r="Z143" i="80"/>
  <c r="D690" i="107" s="1"/>
  <c r="Z142" i="80"/>
  <c r="D311" i="107" s="1"/>
  <c r="Z141" i="80"/>
  <c r="D501" i="108" s="1"/>
  <c r="Z140" i="80"/>
  <c r="D500" i="108" s="1"/>
  <c r="E232" i="104"/>
  <c r="Z139" i="80"/>
  <c r="D499" i="108"/>
  <c r="Z138" i="80"/>
  <c r="D346" i="107"/>
  <c r="Z137" i="80"/>
  <c r="E217" i="104"/>
  <c r="Z136" i="80"/>
  <c r="E211" i="104"/>
  <c r="Z135" i="80"/>
  <c r="D495" i="108"/>
  <c r="Z134" i="80"/>
  <c r="D494" i="108" s="1"/>
  <c r="D385" i="107"/>
  <c r="Z133" i="80"/>
  <c r="E224" i="104"/>
  <c r="Z132" i="80"/>
  <c r="D492" i="108"/>
  <c r="Z131" i="80"/>
  <c r="Z130" i="80"/>
  <c r="E216" i="104"/>
  <c r="Z129" i="80"/>
  <c r="D824" i="107" s="1"/>
  <c r="Z128" i="80"/>
  <c r="D1703" i="107"/>
  <c r="Z127" i="80"/>
  <c r="D487" i="108" s="1"/>
  <c r="Z125" i="80"/>
  <c r="D1303" i="107" s="1"/>
  <c r="Z124" i="80"/>
  <c r="Z123" i="80"/>
  <c r="D483" i="108"/>
  <c r="Z122" i="80"/>
  <c r="D482" i="108"/>
  <c r="Z121" i="80"/>
  <c r="D103" i="107"/>
  <c r="Z120" i="80"/>
  <c r="Z119" i="80"/>
  <c r="E209" i="103"/>
  <c r="Z118" i="80"/>
  <c r="D523" i="107" s="1"/>
  <c r="Z117" i="80"/>
  <c r="D882" i="107"/>
  <c r="Z116" i="80"/>
  <c r="D562" i="107"/>
  <c r="Z115" i="80"/>
  <c r="E221" i="103"/>
  <c r="Z114" i="80"/>
  <c r="E215" i="103"/>
  <c r="Z113" i="80"/>
  <c r="D177" i="107"/>
  <c r="Z112" i="80"/>
  <c r="Z111" i="80"/>
  <c r="D471" i="108" s="1"/>
  <c r="Z110" i="80"/>
  <c r="D52" i="107" s="1"/>
  <c r="Z109" i="80"/>
  <c r="D469" i="108" s="1"/>
  <c r="D749" i="107"/>
  <c r="Z108" i="80"/>
  <c r="Z107" i="80"/>
  <c r="D467" i="108" s="1"/>
  <c r="Z106" i="80"/>
  <c r="D1207" i="107" s="1"/>
  <c r="Z105" i="80"/>
  <c r="D465" i="108" s="1"/>
  <c r="D1813" i="107"/>
  <c r="Z104" i="80"/>
  <c r="E226" i="103" s="1"/>
  <c r="Z103" i="80"/>
  <c r="D463" i="108"/>
  <c r="Z102" i="80"/>
  <c r="E229" i="103" s="1"/>
  <c r="D430" i="108"/>
  <c r="D2937" i="107"/>
  <c r="D431" i="108"/>
  <c r="D266" i="107"/>
  <c r="D432" i="108"/>
  <c r="D2018" i="107"/>
  <c r="D433" i="108"/>
  <c r="D2668" i="107"/>
  <c r="D434" i="108"/>
  <c r="D1454" i="107"/>
  <c r="D435" i="108"/>
  <c r="D370" i="107"/>
  <c r="D436" i="108"/>
  <c r="D805" i="107"/>
  <c r="D437" i="108"/>
  <c r="D2380" i="107"/>
  <c r="D438" i="108"/>
  <c r="D2382" i="107"/>
  <c r="D439" i="108"/>
  <c r="D2940" i="107"/>
  <c r="D440" i="108"/>
  <c r="D2805" i="107"/>
  <c r="D441" i="108"/>
  <c r="D2808" i="107"/>
  <c r="D442" i="108"/>
  <c r="D516" i="107"/>
  <c r="D443" i="108"/>
  <c r="D1575" i="107"/>
  <c r="D444" i="108"/>
  <c r="D1806" i="107"/>
  <c r="D445" i="108"/>
  <c r="D2943" i="107"/>
  <c r="D446" i="108"/>
  <c r="D1578" i="107"/>
  <c r="D447" i="108"/>
  <c r="D656" i="107"/>
  <c r="D448" i="108"/>
  <c r="D2147" i="107"/>
  <c r="D449" i="108"/>
  <c r="D659" i="107"/>
  <c r="D450" i="108"/>
  <c r="D1686" i="107"/>
  <c r="D451" i="108"/>
  <c r="D2390" i="107"/>
  <c r="D452" i="108"/>
  <c r="D2947" i="107"/>
  <c r="D453" i="108"/>
  <c r="D192" i="107"/>
  <c r="D454" i="108"/>
  <c r="D812" i="107"/>
  <c r="D455" i="108"/>
  <c r="D1809" i="107"/>
  <c r="D917" i="108"/>
  <c r="D919" i="108"/>
  <c r="H225" i="94"/>
  <c r="D4617" i="108"/>
  <c r="AL213" i="95"/>
  <c r="D4618" i="108"/>
  <c r="D2609" i="107"/>
  <c r="AL228" i="95"/>
  <c r="D4620" i="108"/>
  <c r="AL233" i="95"/>
  <c r="D4621" i="108"/>
  <c r="D2612" i="107"/>
  <c r="AL227" i="95"/>
  <c r="D4622" i="108"/>
  <c r="AL212" i="95"/>
  <c r="AL209" i="96"/>
  <c r="D1523" i="107"/>
  <c r="AL213" i="96"/>
  <c r="D1422" i="107"/>
  <c r="D4628" i="108"/>
  <c r="D4629" i="108"/>
  <c r="D2616" i="107"/>
  <c r="AL221" i="96"/>
  <c r="AL208" i="96"/>
  <c r="D4632" i="108"/>
  <c r="D4634" i="108"/>
  <c r="D1081" i="107"/>
  <c r="AL220" i="96"/>
  <c r="D4638" i="108"/>
  <c r="D4640" i="108"/>
  <c r="AL216" i="96"/>
  <c r="D4644" i="108"/>
  <c r="D587" i="107"/>
  <c r="AL205" i="96"/>
  <c r="F23" i="96" s="1"/>
  <c r="D4645" i="108"/>
  <c r="D1885" i="107"/>
  <c r="AL226" i="96"/>
  <c r="Z48" i="80"/>
  <c r="D298" i="107" s="1"/>
  <c r="E205" i="101"/>
  <c r="F12" i="101" s="1"/>
  <c r="H221" i="103"/>
  <c r="H230" i="103"/>
  <c r="D832" i="108"/>
  <c r="D834" i="108"/>
  <c r="H204" i="103"/>
  <c r="E13" i="103"/>
  <c r="M12" i="103"/>
  <c r="Z96" i="80"/>
  <c r="E223" i="103" s="1"/>
  <c r="E512" i="107"/>
  <c r="E429" i="108"/>
  <c r="E1107" i="107"/>
  <c r="E428" i="108"/>
  <c r="E2665" i="107"/>
  <c r="E427" i="108"/>
  <c r="E2377" i="107"/>
  <c r="E426" i="108"/>
  <c r="E465" i="107"/>
  <c r="E425" i="108"/>
  <c r="Z49" i="80"/>
  <c r="E219" i="101" s="1"/>
  <c r="Z50" i="80"/>
  <c r="E204" i="101" s="1"/>
  <c r="E12" i="101" s="1"/>
  <c r="Z51" i="80"/>
  <c r="D411" i="108"/>
  <c r="Z52" i="80"/>
  <c r="D412" i="108"/>
  <c r="Z53" i="80"/>
  <c r="D413" i="108"/>
  <c r="Z54" i="80"/>
  <c r="E207" i="101"/>
  <c r="Z55" i="80"/>
  <c r="D415" i="108"/>
  <c r="Z56" i="80"/>
  <c r="D1103" i="107"/>
  <c r="Z57" i="80"/>
  <c r="D1559" i="107"/>
  <c r="E224" i="101"/>
  <c r="Z58" i="80"/>
  <c r="D418" i="108" s="1"/>
  <c r="Z59" i="80"/>
  <c r="D419" i="108" s="1"/>
  <c r="D39" i="107"/>
  <c r="D840" i="108"/>
  <c r="D842" i="108"/>
  <c r="D28" i="107"/>
  <c r="Z70" i="80"/>
  <c r="E209" i="102" s="1"/>
  <c r="Z71" i="80"/>
  <c r="E206" i="102"/>
  <c r="G12" i="102" s="1"/>
  <c r="Z72" i="80"/>
  <c r="E226" i="102"/>
  <c r="Z73" i="80"/>
  <c r="E210" i="102" s="1"/>
  <c r="Z74" i="80"/>
  <c r="E223" i="102"/>
  <c r="Z75" i="80"/>
  <c r="E204" i="102" s="1"/>
  <c r="E12" i="102" s="1"/>
  <c r="Z76" i="80"/>
  <c r="E205" i="102"/>
  <c r="F12" i="102"/>
  <c r="Z77" i="80"/>
  <c r="E230" i="102"/>
  <c r="Z78" i="80"/>
  <c r="E228" i="102"/>
  <c r="Z79" i="80"/>
  <c r="E224" i="102"/>
  <c r="Z80" i="80"/>
  <c r="E232" i="102"/>
  <c r="Z81" i="80"/>
  <c r="E208" i="102"/>
  <c r="Z82" i="80"/>
  <c r="E219" i="102"/>
  <c r="Z83" i="80"/>
  <c r="E216" i="102"/>
  <c r="Z84" i="80"/>
  <c r="E222" i="102"/>
  <c r="Z85" i="80"/>
  <c r="E227" i="102"/>
  <c r="Z86" i="80"/>
  <c r="E218" i="102"/>
  <c r="Z87" i="80"/>
  <c r="E211" i="102"/>
  <c r="Z88" i="80"/>
  <c r="E225" i="102"/>
  <c r="Z89" i="80"/>
  <c r="E212" i="102"/>
  <c r="Z90" i="80"/>
  <c r="E220" i="102"/>
  <c r="Z91" i="80"/>
  <c r="E233" i="102"/>
  <c r="Z92" i="80"/>
  <c r="E215" i="102"/>
  <c r="Z93" i="80"/>
  <c r="E207" i="102"/>
  <c r="Z94" i="80"/>
  <c r="E221" i="102"/>
  <c r="Z95" i="80"/>
  <c r="E231" i="102"/>
  <c r="Z97" i="80"/>
  <c r="D50" i="107"/>
  <c r="Z98" i="80"/>
  <c r="Z99" i="80"/>
  <c r="D20" i="107"/>
  <c r="Z100" i="80"/>
  <c r="D460" i="108" s="1"/>
  <c r="Z101" i="80"/>
  <c r="D461" i="108"/>
  <c r="D425" i="108"/>
  <c r="D465" i="107"/>
  <c r="D426" i="108"/>
  <c r="D2377" i="107"/>
  <c r="D427" i="108"/>
  <c r="D2665" i="107"/>
  <c r="D428" i="108"/>
  <c r="D1107" i="107"/>
  <c r="D429" i="108"/>
  <c r="D512" i="107"/>
  <c r="E2937" i="107"/>
  <c r="E430" i="108"/>
  <c r="E266" i="107"/>
  <c r="E431" i="108"/>
  <c r="E2018" i="107"/>
  <c r="E432" i="108"/>
  <c r="E2668" i="107"/>
  <c r="E433" i="108"/>
  <c r="E1454" i="107"/>
  <c r="E434" i="108"/>
  <c r="E370" i="107"/>
  <c r="E435" i="108"/>
  <c r="E805" i="107"/>
  <c r="E436" i="108"/>
  <c r="E2380" i="107"/>
  <c r="E437" i="108"/>
  <c r="E2382" i="107"/>
  <c r="E438" i="108"/>
  <c r="E2940" i="107"/>
  <c r="E439" i="108"/>
  <c r="E2805" i="107"/>
  <c r="E440" i="108"/>
  <c r="E2808" i="107"/>
  <c r="E441" i="108"/>
  <c r="E516" i="107"/>
  <c r="E442" i="108"/>
  <c r="E1575" i="107"/>
  <c r="E443" i="108"/>
  <c r="E1806" i="107"/>
  <c r="E444" i="108"/>
  <c r="E2943" i="107"/>
  <c r="E445" i="108"/>
  <c r="E1578" i="107"/>
  <c r="E446" i="108"/>
  <c r="E656" i="107"/>
  <c r="E447" i="108"/>
  <c r="E2147" i="107"/>
  <c r="E448" i="108"/>
  <c r="E659" i="107"/>
  <c r="E449" i="108"/>
  <c r="E1686" i="107"/>
  <c r="E450" i="108"/>
  <c r="E2390" i="107"/>
  <c r="E451" i="108"/>
  <c r="E2947" i="107"/>
  <c r="E452" i="108"/>
  <c r="E192" i="107"/>
  <c r="E453" i="108"/>
  <c r="E812" i="107"/>
  <c r="E454" i="108"/>
  <c r="E1809" i="107"/>
  <c r="E455" i="108"/>
  <c r="Z65" i="80"/>
  <c r="E213" i="102"/>
  <c r="E385" i="80"/>
  <c r="N12" i="102" s="1"/>
  <c r="H232" i="103"/>
  <c r="D849" i="108"/>
  <c r="D1702" i="107"/>
  <c r="D1591" i="107"/>
  <c r="L13" i="104"/>
  <c r="D1039" i="107"/>
  <c r="H223" i="104"/>
  <c r="D852" i="108"/>
  <c r="D853" i="108"/>
  <c r="H205" i="104"/>
  <c r="F13" i="104"/>
  <c r="D65" i="107"/>
  <c r="D854" i="108"/>
  <c r="D855" i="108"/>
  <c r="D525" i="107"/>
  <c r="D12" i="107"/>
  <c r="H203" i="104"/>
  <c r="D13" i="104"/>
  <c r="D856" i="108"/>
  <c r="D857" i="108"/>
  <c r="H229" i="104"/>
  <c r="D1705" i="107"/>
  <c r="D858" i="108"/>
  <c r="H224" i="104"/>
  <c r="D685" i="107"/>
  <c r="H215" i="104"/>
  <c r="D860" i="108"/>
  <c r="D861" i="108"/>
  <c r="H213" i="104"/>
  <c r="D570" i="107"/>
  <c r="D862" i="108"/>
  <c r="H208" i="104"/>
  <c r="D160" i="107"/>
  <c r="H206" i="104"/>
  <c r="G13" i="104"/>
  <c r="D864" i="108"/>
  <c r="H233" i="104"/>
  <c r="D1930" i="107"/>
  <c r="H204" i="104"/>
  <c r="E13" i="104"/>
  <c r="D14" i="107"/>
  <c r="D866" i="108"/>
  <c r="H218" i="104"/>
  <c r="D829" i="107"/>
  <c r="H220" i="104"/>
  <c r="D868" i="108"/>
  <c r="D869" i="108"/>
  <c r="H214" i="104"/>
  <c r="D617" i="107"/>
  <c r="D870" i="108"/>
  <c r="H219" i="104"/>
  <c r="D1711" i="107"/>
  <c r="H230" i="104"/>
  <c r="D872" i="108"/>
  <c r="D873" i="108"/>
  <c r="H232" i="104"/>
  <c r="D1825" i="107"/>
  <c r="D874" i="108"/>
  <c r="H221" i="104"/>
  <c r="D1315" i="107"/>
  <c r="H226" i="104"/>
  <c r="D876" i="108"/>
  <c r="D877" i="108"/>
  <c r="H210" i="104"/>
  <c r="D480" i="107"/>
  <c r="D878" i="108"/>
  <c r="H227" i="104"/>
  <c r="D1479" i="107"/>
  <c r="H228" i="104"/>
  <c r="D880" i="108"/>
  <c r="D881" i="108"/>
  <c r="L13" i="93"/>
  <c r="D883" i="108"/>
  <c r="D81" i="107"/>
  <c r="H204" i="93"/>
  <c r="E13" i="93"/>
  <c r="D884" i="108"/>
  <c r="H210" i="93"/>
  <c r="H228" i="93"/>
  <c r="D885" i="108"/>
  <c r="D1716" i="107"/>
  <c r="D886" i="108"/>
  <c r="H219" i="93"/>
  <c r="H220" i="93"/>
  <c r="D887" i="108"/>
  <c r="D1136" i="107"/>
  <c r="D888" i="108"/>
  <c r="H215" i="93"/>
  <c r="H224" i="93"/>
  <c r="D889" i="108"/>
  <c r="D1318" i="107"/>
  <c r="D890" i="108"/>
  <c r="H211" i="93"/>
  <c r="H221" i="93"/>
  <c r="D891" i="108"/>
  <c r="D1140" i="107"/>
  <c r="D892" i="108"/>
  <c r="H231" i="93"/>
  <c r="H226" i="93"/>
  <c r="D893" i="108"/>
  <c r="D1488" i="107"/>
  <c r="D894" i="108"/>
  <c r="H227" i="93"/>
  <c r="H223" i="93"/>
  <c r="D895" i="108"/>
  <c r="D1320" i="107"/>
  <c r="D896" i="108"/>
  <c r="H209" i="93"/>
  <c r="H216" i="93"/>
  <c r="D897" i="108"/>
  <c r="D699" i="107"/>
  <c r="D898" i="108"/>
  <c r="H213" i="93"/>
  <c r="H225" i="93"/>
  <c r="D899" i="108"/>
  <c r="D1493" i="107"/>
  <c r="D900" i="108"/>
  <c r="H232" i="93"/>
  <c r="H203" i="93"/>
  <c r="D13" i="93"/>
  <c r="D901" i="108"/>
  <c r="D74" i="107"/>
  <c r="D224" i="107"/>
  <c r="D903" i="108"/>
  <c r="D317" i="107"/>
  <c r="H208" i="93"/>
  <c r="D904" i="108"/>
  <c r="H212" i="93"/>
  <c r="H205" i="93"/>
  <c r="F13" i="93"/>
  <c r="D905" i="108"/>
  <c r="D162" i="107"/>
  <c r="D1231" i="107"/>
  <c r="D907" i="108"/>
  <c r="D837" i="107"/>
  <c r="H218" i="93"/>
  <c r="D254" i="107"/>
  <c r="D909" i="108"/>
  <c r="D769" i="107"/>
  <c r="H217" i="93"/>
  <c r="D1732" i="107"/>
  <c r="H230" i="93"/>
  <c r="D911" i="108"/>
  <c r="D1733" i="107"/>
  <c r="L13" i="94"/>
  <c r="H207" i="94"/>
  <c r="D1233" i="107"/>
  <c r="H213" i="94"/>
  <c r="D914" i="108"/>
  <c r="D915" i="108"/>
  <c r="H224" i="94"/>
  <c r="D2057" i="107"/>
  <c r="D916" i="108"/>
  <c r="H206" i="94"/>
  <c r="G13" i="94"/>
  <c r="D1956" i="107"/>
  <c r="H220" i="94"/>
  <c r="D918" i="108"/>
  <c r="D839" i="107"/>
  <c r="H217" i="94"/>
  <c r="D1621" i="107"/>
  <c r="D920" i="108"/>
  <c r="D921" i="108"/>
  <c r="D2579" i="107"/>
  <c r="H232" i="94"/>
  <c r="D922" i="108"/>
  <c r="Z69" i="80"/>
  <c r="E214" i="102" s="1"/>
  <c r="Z68" i="80"/>
  <c r="E203" i="102" s="1"/>
  <c r="D12" i="102" s="1"/>
  <c r="Z67" i="80"/>
  <c r="E217" i="102"/>
  <c r="Z66" i="80"/>
  <c r="E229" i="102"/>
  <c r="Z64" i="80"/>
  <c r="E211" i="101"/>
  <c r="Z63" i="80"/>
  <c r="D423" i="108"/>
  <c r="Z62" i="80"/>
  <c r="E229" i="101"/>
  <c r="Z61" i="80"/>
  <c r="E228" i="101"/>
  <c r="Z60" i="80"/>
  <c r="E225" i="101"/>
  <c r="D410" i="108"/>
  <c r="D796" i="107"/>
  <c r="D1672" i="107"/>
  <c r="D414" i="108"/>
  <c r="D416" i="108"/>
  <c r="H207" i="103"/>
  <c r="D839" i="108"/>
  <c r="D561" i="107"/>
  <c r="H216" i="103"/>
  <c r="H222" i="103"/>
  <c r="D841" i="108"/>
  <c r="D1035" i="107"/>
  <c r="H223" i="103"/>
  <c r="D1300" i="107"/>
  <c r="D843" i="108"/>
  <c r="D677" i="107"/>
  <c r="H220" i="103"/>
  <c r="H206" i="103"/>
  <c r="G13" i="103"/>
  <c r="D845" i="108"/>
  <c r="D251" i="107"/>
  <c r="H214" i="103"/>
  <c r="D847" i="108"/>
  <c r="D134" i="107"/>
  <c r="H209" i="103"/>
  <c r="AL231" i="95"/>
  <c r="D2467" i="107"/>
  <c r="D4600" i="108"/>
  <c r="D2749" i="107"/>
  <c r="AL232" i="95"/>
  <c r="D1335" i="107"/>
  <c r="D4605" i="108"/>
  <c r="D2602" i="107"/>
  <c r="AL230" i="95"/>
  <c r="D4606" i="108"/>
  <c r="AL223" i="95"/>
  <c r="D4608" i="108"/>
  <c r="AL217" i="95"/>
  <c r="D1755" i="107"/>
  <c r="D4610" i="108"/>
  <c r="D2092" i="107"/>
  <c r="AL222" i="95"/>
  <c r="AL224" i="95"/>
  <c r="D4613" i="108"/>
  <c r="D1339" i="107"/>
  <c r="AL210" i="95"/>
  <c r="D863" i="107"/>
  <c r="H209" i="100"/>
  <c r="D1785" i="107"/>
  <c r="D1004" i="107"/>
  <c r="H222" i="100"/>
  <c r="D1356" i="107"/>
  <c r="D864" i="107"/>
  <c r="H215" i="101"/>
  <c r="H211" i="101"/>
  <c r="D94" i="107"/>
  <c r="H209" i="101"/>
  <c r="H216" i="101"/>
  <c r="H213" i="101"/>
  <c r="H206" i="101"/>
  <c r="G13" i="101"/>
  <c r="H230" i="101"/>
  <c r="H228" i="101"/>
  <c r="H221" i="101"/>
  <c r="H222" i="101"/>
  <c r="H218" i="101"/>
  <c r="D1273" i="107"/>
  <c r="D405" i="108"/>
  <c r="D1358" i="107"/>
  <c r="D1121" i="107"/>
  <c r="H226" i="103"/>
  <c r="D827" i="108"/>
  <c r="D746" i="107"/>
  <c r="D606" i="107"/>
  <c r="H217" i="103"/>
  <c r="D829" i="108"/>
  <c r="D830" i="108"/>
  <c r="D669" i="107"/>
  <c r="H219" i="103"/>
  <c r="D831" i="108"/>
  <c r="H208" i="103"/>
  <c r="D175" i="107"/>
  <c r="H211" i="103"/>
  <c r="D833" i="108"/>
  <c r="H227" i="103"/>
  <c r="D1" i="107"/>
  <c r="H203" i="103"/>
  <c r="D13" i="103"/>
  <c r="D835" i="108"/>
  <c r="D836" i="108"/>
  <c r="D196" i="107"/>
  <c r="H212" i="103"/>
  <c r="D837" i="108"/>
  <c r="AL209" i="94"/>
  <c r="D1236" i="107"/>
  <c r="D4574" i="108"/>
  <c r="D1503" i="107"/>
  <c r="D1625" i="107"/>
  <c r="AL213" i="94"/>
  <c r="D4577" i="108"/>
  <c r="D1742" i="107"/>
  <c r="D2997" i="107"/>
  <c r="AL231" i="94"/>
  <c r="D905" i="107"/>
  <c r="AL227" i="94"/>
  <c r="D4581" i="108"/>
  <c r="D2735" i="107"/>
  <c r="D4582" i="108"/>
  <c r="D2072" i="107"/>
  <c r="D4585" i="108"/>
  <c r="AL223" i="94"/>
  <c r="D2316" i="107"/>
  <c r="D4588" i="108"/>
  <c r="D2884" i="107"/>
  <c r="AL230" i="94"/>
  <c r="D3005" i="107"/>
  <c r="D2321" i="107"/>
  <c r="D421" i="107"/>
  <c r="D797" i="108"/>
  <c r="D241" i="107"/>
  <c r="D62" i="107"/>
  <c r="D801" i="108"/>
  <c r="D802" i="108"/>
  <c r="D804" i="108"/>
  <c r="D805" i="108"/>
  <c r="D806" i="108"/>
  <c r="D807" i="108"/>
  <c r="D809" i="108"/>
  <c r="D2146" i="107"/>
  <c r="D811" i="108"/>
  <c r="D813" i="108"/>
  <c r="D243" i="107"/>
  <c r="D815" i="108"/>
  <c r="AL211" i="93"/>
  <c r="D388" i="108"/>
  <c r="D393" i="108"/>
  <c r="N12" i="101"/>
  <c r="Z37" i="80"/>
  <c r="E227" i="101"/>
  <c r="D817" i="108"/>
  <c r="D173" i="107"/>
  <c r="H212" i="102"/>
  <c r="H211" i="102"/>
  <c r="D818" i="108"/>
  <c r="D174" i="107"/>
  <c r="D819" i="108"/>
  <c r="D1031" i="107"/>
  <c r="H226" i="102"/>
  <c r="H230" i="102"/>
  <c r="D820" i="108"/>
  <c r="D1461" i="107"/>
  <c r="L13" i="103"/>
  <c r="H205" i="103"/>
  <c r="F13" i="103"/>
  <c r="D822" i="108"/>
  <c r="D19" i="107"/>
  <c r="D823" i="108"/>
  <c r="D305" i="107"/>
  <c r="H215" i="103"/>
  <c r="H213" i="103"/>
  <c r="D824" i="108"/>
  <c r="D248" i="107"/>
  <c r="D825" i="108"/>
  <c r="D663" i="107"/>
  <c r="H218" i="103"/>
  <c r="H228" i="103"/>
  <c r="D826" i="108"/>
  <c r="D1205" i="107"/>
  <c r="D4542" i="108"/>
  <c r="D1943" i="107"/>
  <c r="AL226" i="93"/>
  <c r="D1719" i="107"/>
  <c r="D4544" i="108"/>
  <c r="D4545" i="108"/>
  <c r="D4546" i="108"/>
  <c r="D1605" i="107"/>
  <c r="AL220" i="93"/>
  <c r="D4549" i="108"/>
  <c r="D2567" i="107"/>
  <c r="AL229" i="93"/>
  <c r="D1723" i="107"/>
  <c r="D4552" i="108"/>
  <c r="D1842" i="107"/>
  <c r="D4554" i="108"/>
  <c r="D1230" i="107"/>
  <c r="AL213" i="93"/>
  <c r="D4556" i="108"/>
  <c r="D1612" i="107"/>
  <c r="AL219" i="93"/>
  <c r="D4558" i="108"/>
  <c r="D577" i="107"/>
  <c r="AL204" i="93"/>
  <c r="E23" i="93" s="1"/>
  <c r="D1324" i="107"/>
  <c r="AL217" i="93"/>
  <c r="D4561" i="108"/>
  <c r="D1499" i="107"/>
  <c r="D4565" i="108"/>
  <c r="AL222" i="94"/>
  <c r="D2302" i="107"/>
  <c r="AL226" i="94"/>
  <c r="D4566" i="108"/>
  <c r="AL215" i="94"/>
  <c r="D4569" i="108"/>
  <c r="D2059" i="107"/>
  <c r="D2061" i="107"/>
  <c r="AL219" i="94"/>
  <c r="D2199" i="107"/>
  <c r="D4572" i="108"/>
  <c r="C384" i="80"/>
  <c r="C385" i="80" s="1"/>
  <c r="N12" i="100"/>
  <c r="F14" i="33"/>
  <c r="D5" i="33"/>
  <c r="Z6" i="80"/>
  <c r="D2496" i="107"/>
  <c r="E225" i="100"/>
  <c r="E230" i="100"/>
  <c r="D371" i="108"/>
  <c r="E228" i="100"/>
  <c r="D374" i="108"/>
  <c r="D376" i="108"/>
  <c r="D641" i="107"/>
  <c r="D377" i="108"/>
  <c r="E229" i="100"/>
  <c r="D1781" i="107"/>
  <c r="D379" i="108"/>
  <c r="E224" i="100"/>
  <c r="D1263" i="107"/>
  <c r="D381" i="108"/>
  <c r="E215" i="100"/>
  <c r="D382" i="108"/>
  <c r="D235" i="107"/>
  <c r="E207" i="100"/>
  <c r="D385" i="108"/>
  <c r="D1181" i="107"/>
  <c r="D71" i="107"/>
  <c r="H206" i="102"/>
  <c r="G13" i="102"/>
  <c r="H224" i="102"/>
  <c r="D948" i="107"/>
  <c r="D808" i="108"/>
  <c r="H225" i="102"/>
  <c r="H218" i="102"/>
  <c r="D810" i="108"/>
  <c r="H213" i="102"/>
  <c r="D87" i="107"/>
  <c r="D812" i="108"/>
  <c r="H207" i="102"/>
  <c r="D1289" i="107"/>
  <c r="H217" i="102"/>
  <c r="D741" i="107"/>
  <c r="D2151" i="107"/>
  <c r="H233" i="102"/>
  <c r="D816" i="108"/>
  <c r="D4533" i="108"/>
  <c r="AL231" i="93"/>
  <c r="D2858" i="107"/>
  <c r="D795" i="108"/>
  <c r="H214" i="102"/>
  <c r="D190" i="107"/>
  <c r="D796" i="108"/>
  <c r="H221" i="102"/>
  <c r="D798" i="108"/>
  <c r="D799" i="108"/>
  <c r="H209" i="102"/>
  <c r="D154" i="107"/>
  <c r="H205" i="102"/>
  <c r="F13" i="102"/>
  <c r="D800" i="108"/>
  <c r="D129" i="107"/>
  <c r="D423" i="107"/>
  <c r="H220" i="102"/>
  <c r="D803" i="108"/>
  <c r="H228" i="102"/>
  <c r="D1196" i="107"/>
  <c r="H222" i="102"/>
  <c r="D2020" i="107"/>
  <c r="AL230" i="104"/>
  <c r="AL225" i="104"/>
  <c r="D4521" i="108"/>
  <c r="D2172" i="107"/>
  <c r="D2173" i="107"/>
  <c r="AL228" i="104"/>
  <c r="AL212" i="104"/>
  <c r="AL222" i="104"/>
  <c r="D4528" i="108"/>
  <c r="AL218" i="104"/>
  <c r="D1827" i="107"/>
  <c r="D4530" i="108"/>
  <c r="AL207" i="104"/>
  <c r="D436" i="107"/>
  <c r="D1360" i="107"/>
  <c r="D1451" i="107"/>
  <c r="D786" i="108"/>
  <c r="H226" i="101"/>
  <c r="D1562" i="107"/>
  <c r="D787" i="108"/>
  <c r="D788" i="108"/>
  <c r="D61" i="107"/>
  <c r="H204" i="101"/>
  <c r="E13" i="101"/>
  <c r="D789" i="108"/>
  <c r="L13" i="102"/>
  <c r="H227" i="102"/>
  <c r="D791" i="108"/>
  <c r="D1106" i="107"/>
  <c r="D792" i="108"/>
  <c r="D217" i="107"/>
  <c r="H215" i="102"/>
  <c r="D793" i="108"/>
  <c r="D35" i="107"/>
  <c r="H203" i="102"/>
  <c r="D13" i="102"/>
  <c r="D794" i="108"/>
  <c r="D36" i="107"/>
  <c r="H204" i="102"/>
  <c r="E13" i="102"/>
  <c r="D345" i="107"/>
  <c r="D4513" i="108"/>
  <c r="D1474" i="107"/>
  <c r="AL214" i="104"/>
  <c r="D4516" i="108"/>
  <c r="AL224" i="104"/>
  <c r="D2042" i="107"/>
  <c r="D4518" i="108"/>
  <c r="D4519" i="108"/>
  <c r="D299" i="107"/>
  <c r="D774" i="108"/>
  <c r="H205" i="101"/>
  <c r="F13" i="101"/>
  <c r="D84" i="107"/>
  <c r="D775" i="108"/>
  <c r="D868" i="107"/>
  <c r="D464" i="107"/>
  <c r="H210" i="101"/>
  <c r="D777" i="108"/>
  <c r="D649" i="107"/>
  <c r="D126" i="107"/>
  <c r="H208" i="101"/>
  <c r="D779" i="108"/>
  <c r="D780" i="108"/>
  <c r="H224" i="101"/>
  <c r="D1557" i="107"/>
  <c r="D781" i="108"/>
  <c r="D3443" i="107"/>
  <c r="D782" i="108"/>
  <c r="H229" i="101"/>
  <c r="D3444" i="107"/>
  <c r="D783" i="108"/>
  <c r="D3445" i="107"/>
  <c r="D784" i="108"/>
  <c r="D4500" i="108"/>
  <c r="AL229" i="103"/>
  <c r="D2276" i="107"/>
  <c r="D4502" i="108"/>
  <c r="D3207" i="107"/>
  <c r="D4504" i="108"/>
  <c r="D2834" i="107"/>
  <c r="D4505" i="108"/>
  <c r="D4506" i="108"/>
  <c r="D682" i="107"/>
  <c r="AL222" i="101"/>
  <c r="D4417" i="108"/>
  <c r="D866" i="107"/>
  <c r="D4424" i="108"/>
  <c r="H225" i="101"/>
  <c r="D1554" i="107"/>
  <c r="D770" i="108"/>
  <c r="D546" i="107"/>
  <c r="D771" i="108"/>
  <c r="H203" i="101"/>
  <c r="D13" i="101"/>
  <c r="D47" i="107"/>
  <c r="D772" i="108"/>
  <c r="H207" i="101"/>
  <c r="D102" i="107"/>
  <c r="D4489" i="108"/>
  <c r="D750" i="107"/>
  <c r="AL215" i="103"/>
  <c r="D4490" i="108"/>
  <c r="D2033" i="107"/>
  <c r="D4493" i="108"/>
  <c r="D2685" i="107"/>
  <c r="AL232" i="103"/>
  <c r="D4496" i="108"/>
  <c r="AL214" i="103"/>
  <c r="AL205" i="103"/>
  <c r="F23" i="103"/>
  <c r="D4497" i="108"/>
  <c r="D307" i="107"/>
  <c r="D4432" i="108"/>
  <c r="D511" i="107"/>
  <c r="D4446" i="108"/>
  <c r="D1110" i="107"/>
  <c r="D1111" i="107"/>
  <c r="D3072" i="107"/>
  <c r="D515" i="107"/>
  <c r="D4459" i="108"/>
  <c r="D4462" i="108"/>
  <c r="D4463" i="108"/>
  <c r="AL229" i="102"/>
  <c r="D374" i="107"/>
  <c r="D4469" i="108"/>
  <c r="AL209" i="103"/>
  <c r="D664" i="107"/>
  <c r="H217" i="100"/>
  <c r="D457" i="107"/>
  <c r="H211" i="100"/>
  <c r="D754" i="108"/>
  <c r="D332" i="107"/>
  <c r="H203" i="100"/>
  <c r="D13" i="100"/>
  <c r="D4" i="107"/>
  <c r="D756" i="108"/>
  <c r="H230" i="100"/>
  <c r="D757" i="108"/>
  <c r="D794" i="107"/>
  <c r="H216" i="100"/>
  <c r="D758" i="108"/>
  <c r="H219" i="100"/>
  <c r="D759" i="108"/>
  <c r="H225" i="100"/>
  <c r="D1436" i="107"/>
  <c r="D760" i="108"/>
  <c r="D1271" i="107"/>
  <c r="D761" i="108"/>
  <c r="L13" i="101"/>
  <c r="D1355" i="107"/>
  <c r="H220" i="101"/>
  <c r="D763" i="108"/>
  <c r="H219" i="101"/>
  <c r="D764" i="108"/>
  <c r="D646" i="107"/>
  <c r="H214" i="101"/>
  <c r="D765" i="108"/>
  <c r="H217" i="101"/>
  <c r="D766" i="108"/>
  <c r="H227" i="101"/>
  <c r="D2650" i="107"/>
  <c r="D767" i="108"/>
  <c r="D795" i="107"/>
  <c r="D768" i="108"/>
  <c r="H212" i="101"/>
  <c r="D647" i="107"/>
  <c r="D769" i="108"/>
  <c r="AL231" i="103"/>
  <c r="D4479" i="108"/>
  <c r="D376" i="107"/>
  <c r="AL206" i="103"/>
  <c r="G23" i="103"/>
  <c r="E23" i="103"/>
  <c r="AL216" i="103"/>
  <c r="D4483" i="108"/>
  <c r="D671" i="107"/>
  <c r="AL213" i="103"/>
  <c r="AL224" i="103"/>
  <c r="D4485" i="108"/>
  <c r="D4487" i="108"/>
  <c r="D955" i="107"/>
  <c r="AL217" i="103"/>
  <c r="F7" i="33"/>
  <c r="B7" i="33"/>
  <c r="L13" i="100"/>
  <c r="D6" i="33"/>
  <c r="H232" i="100"/>
  <c r="D2346" i="107"/>
  <c r="D732" i="108"/>
  <c r="D1531" i="107"/>
  <c r="H227" i="100"/>
  <c r="D733" i="108"/>
  <c r="D1654" i="107"/>
  <c r="H229" i="100"/>
  <c r="D734" i="108"/>
  <c r="H231" i="100"/>
  <c r="D1773" i="107"/>
  <c r="D735" i="108"/>
  <c r="H226" i="100"/>
  <c r="D1532" i="107"/>
  <c r="D736" i="108"/>
  <c r="H228" i="100"/>
  <c r="D1655" i="107"/>
  <c r="D737" i="108"/>
  <c r="D639" i="107"/>
  <c r="H213" i="100"/>
  <c r="D738" i="108"/>
  <c r="H214" i="100"/>
  <c r="D640" i="107"/>
  <c r="D739" i="108"/>
  <c r="D718" i="107"/>
  <c r="H215" i="100"/>
  <c r="D740" i="108"/>
  <c r="H218" i="100"/>
  <c r="D858" i="107"/>
  <c r="D741" i="108"/>
  <c r="D1354" i="107"/>
  <c r="H223" i="100"/>
  <c r="D742" i="108"/>
  <c r="H208" i="100"/>
  <c r="D205" i="107"/>
  <c r="D743" i="108"/>
  <c r="D497" i="107"/>
  <c r="H212" i="100"/>
  <c r="D744" i="108"/>
  <c r="H220" i="100"/>
  <c r="D1178" i="107"/>
  <c r="D745" i="108"/>
  <c r="D1179" i="107"/>
  <c r="H221" i="100"/>
  <c r="D746" i="108"/>
  <c r="H210" i="100"/>
  <c r="D411" i="107"/>
  <c r="D747" i="108"/>
  <c r="H205" i="100"/>
  <c r="F13" i="100"/>
  <c r="D55" i="107"/>
  <c r="D748" i="108"/>
  <c r="D68" i="107"/>
  <c r="H206" i="100"/>
  <c r="G13" i="100"/>
  <c r="D749" i="108"/>
  <c r="H204" i="100"/>
  <c r="E13" i="100"/>
  <c r="D46" i="107"/>
  <c r="D750" i="108"/>
  <c r="D123" i="107"/>
  <c r="H207" i="100"/>
  <c r="D751" i="108"/>
  <c r="D1430" i="107"/>
  <c r="H224" i="100"/>
  <c r="D752" i="108"/>
  <c r="D1921" i="107"/>
  <c r="D521" i="107"/>
  <c r="AL207" i="103"/>
  <c r="D4475" i="108"/>
  <c r="AL208" i="102"/>
  <c r="D555" i="107"/>
  <c r="D155" i="107"/>
  <c r="D4461" i="108"/>
  <c r="D4465" i="108"/>
  <c r="D2671" i="107"/>
  <c r="D267" i="107"/>
  <c r="D4447" i="108"/>
  <c r="D4450" i="108"/>
  <c r="AL222" i="102"/>
  <c r="D1112" i="107"/>
  <c r="AL230" i="102"/>
  <c r="D4453" i="108"/>
  <c r="D4454" i="108"/>
  <c r="D4419" i="108"/>
  <c r="D4435" i="108"/>
  <c r="D4439" i="108"/>
  <c r="D1564" i="107"/>
  <c r="D4442" i="108"/>
  <c r="D2016" i="107"/>
  <c r="AL228" i="102"/>
  <c r="D4443" i="108"/>
  <c r="AL216" i="102"/>
  <c r="AL205" i="101"/>
  <c r="F23" i="101"/>
  <c r="AL203" i="101"/>
  <c r="D23" i="101"/>
  <c r="D76" i="107"/>
  <c r="D4425" i="108"/>
  <c r="AL209" i="101"/>
  <c r="AL227" i="101"/>
  <c r="D2654" i="107"/>
  <c r="D4429" i="108"/>
  <c r="D367" i="107"/>
  <c r="AL206" i="101"/>
  <c r="G23" i="101"/>
  <c r="D4431" i="108"/>
  <c r="D2365" i="107"/>
  <c r="AL226" i="101"/>
  <c r="D4414" i="108"/>
  <c r="AL223" i="101"/>
  <c r="AL217" i="101"/>
  <c r="D1278" i="107"/>
  <c r="D4418" i="108"/>
  <c r="D4421" i="108"/>
  <c r="AL212" i="101"/>
  <c r="D1098" i="107"/>
  <c r="AL210" i="101"/>
  <c r="AL204" i="101"/>
  <c r="E23" i="101" s="1"/>
  <c r="D4423" i="108"/>
  <c r="D148" i="107"/>
  <c r="D4403" i="108"/>
  <c r="AL216" i="100"/>
  <c r="D2359" i="107"/>
  <c r="D792" i="107"/>
  <c r="AL207" i="100"/>
  <c r="D4406" i="108"/>
  <c r="D4407" i="108"/>
  <c r="AL211" i="100"/>
  <c r="D4409" i="108"/>
  <c r="D1897" i="107"/>
  <c r="D2648" i="107"/>
  <c r="N23" i="101"/>
  <c r="D3426" i="107"/>
  <c r="AL226" i="100"/>
  <c r="AL231" i="100"/>
  <c r="D3422" i="107"/>
  <c r="D4382" i="108"/>
  <c r="AL227" i="100"/>
  <c r="D4385" i="108"/>
  <c r="D3427" i="107"/>
  <c r="D4386" i="108"/>
  <c r="D4387" i="108"/>
  <c r="D4388" i="108"/>
  <c r="D4391" i="108"/>
  <c r="AL223" i="100"/>
  <c r="D3435" i="107"/>
  <c r="AL212" i="100"/>
  <c r="D2352" i="107"/>
  <c r="AL217" i="100"/>
  <c r="D4394" i="108"/>
  <c r="D4395" i="108"/>
  <c r="D2123" i="107"/>
  <c r="D2124" i="107"/>
  <c r="D1091" i="107"/>
  <c r="AL205" i="100"/>
  <c r="F23" i="100"/>
  <c r="D4399" i="108"/>
  <c r="D455" i="107"/>
  <c r="AL208" i="100"/>
  <c r="D645" i="107"/>
  <c r="AL206" i="100"/>
  <c r="G23" i="100" s="1"/>
  <c r="D4402" i="108"/>
  <c r="AL215" i="97"/>
  <c r="D4670" i="108"/>
  <c r="D3770" i="107"/>
  <c r="AL208" i="97"/>
  <c r="D4677" i="108"/>
  <c r="D3861" i="107"/>
  <c r="AL214" i="97"/>
  <c r="D3809" i="107"/>
  <c r="AL230" i="97"/>
  <c r="D4669" i="108"/>
  <c r="D3757" i="107"/>
  <c r="AL203" i="97"/>
  <c r="D23" i="97" s="1"/>
  <c r="D1061" i="108"/>
  <c r="D4293" i="107"/>
  <c r="H229" i="98"/>
  <c r="D1059" i="108"/>
  <c r="D4267" i="107"/>
  <c r="H213" i="98"/>
  <c r="D1057" i="108"/>
  <c r="D4241" i="107"/>
  <c r="H227" i="98"/>
  <c r="D1055" i="108"/>
  <c r="D4215" i="107"/>
  <c r="H212" i="98"/>
  <c r="D1053" i="108"/>
  <c r="H214" i="98"/>
  <c r="D4189" i="107"/>
  <c r="D1051" i="108"/>
  <c r="H228" i="98"/>
  <c r="D4163" i="107"/>
  <c r="D1049" i="108"/>
  <c r="D4137" i="107"/>
  <c r="H209" i="98"/>
  <c r="D1047" i="108"/>
  <c r="H223" i="98"/>
  <c r="D4111" i="107"/>
  <c r="D1045" i="108"/>
  <c r="D4085" i="107"/>
  <c r="H208" i="98"/>
  <c r="D1043" i="108"/>
  <c r="D4059" i="107"/>
  <c r="H230" i="98"/>
  <c r="D1041" i="108"/>
  <c r="D4033" i="107"/>
  <c r="H222" i="98"/>
  <c r="D1039" i="108"/>
  <c r="H204" i="98"/>
  <c r="F13" i="98"/>
  <c r="D4007" i="107"/>
  <c r="D1037" i="108"/>
  <c r="H202" i="98"/>
  <c r="D13" i="98"/>
  <c r="D3981" i="107"/>
  <c r="D3942" i="107"/>
  <c r="D1034" i="108"/>
  <c r="H211" i="97"/>
  <c r="D3916" i="107"/>
  <c r="H210" i="97"/>
  <c r="D1032" i="108"/>
  <c r="D3890" i="107"/>
  <c r="D1030" i="108"/>
  <c r="H208" i="97"/>
  <c r="D3864" i="107"/>
  <c r="D1028" i="108"/>
  <c r="H223" i="97"/>
  <c r="D3838" i="107"/>
  <c r="D1026" i="108"/>
  <c r="H217" i="97"/>
  <c r="D3812" i="107"/>
  <c r="H230" i="97"/>
  <c r="D1024" i="108"/>
  <c r="D3786" i="107"/>
  <c r="H228" i="97"/>
  <c r="D1022" i="108"/>
  <c r="D3760" i="107"/>
  <c r="H214" i="97"/>
  <c r="D1020" i="108"/>
  <c r="D3734" i="107"/>
  <c r="D1018" i="108"/>
  <c r="H207" i="97"/>
  <c r="D3708" i="107"/>
  <c r="H221" i="97"/>
  <c r="D1016" i="108"/>
  <c r="D3682" i="107"/>
  <c r="H229" i="97"/>
  <c r="D1014" i="108"/>
  <c r="D3656" i="107"/>
  <c r="H233" i="97"/>
  <c r="D1012" i="108"/>
  <c r="D3630" i="107"/>
  <c r="D1010" i="108"/>
  <c r="H226" i="97"/>
  <c r="D3604" i="107"/>
  <c r="D1008" i="108"/>
  <c r="H213" i="97"/>
  <c r="D3578" i="107"/>
  <c r="H218" i="97"/>
  <c r="D1006" i="108"/>
  <c r="D1003" i="108"/>
  <c r="H218" i="96"/>
  <c r="D589" i="107"/>
  <c r="H205" i="96"/>
  <c r="F13" i="96"/>
  <c r="D1001" i="108"/>
  <c r="D33" i="107"/>
  <c r="D999" i="108"/>
  <c r="H215" i="96"/>
  <c r="D406" i="107"/>
  <c r="H232" i="96"/>
  <c r="D997" i="108"/>
  <c r="D3267" i="107"/>
  <c r="D995" i="108"/>
  <c r="H222" i="96"/>
  <c r="D1086" i="107"/>
  <c r="H214" i="96"/>
  <c r="D993" i="108"/>
  <c r="D326" i="107"/>
  <c r="D991" i="108"/>
  <c r="H226" i="96"/>
  <c r="D1255" i="107"/>
  <c r="H225" i="96"/>
  <c r="D989" i="108"/>
  <c r="D1254" i="107"/>
  <c r="D987" i="108"/>
  <c r="H221" i="96"/>
  <c r="D1082" i="107"/>
  <c r="H217" i="96"/>
  <c r="D985" i="108"/>
  <c r="D538" i="107"/>
  <c r="D983" i="108"/>
  <c r="H209" i="96"/>
  <c r="D185" i="107"/>
  <c r="H206" i="96"/>
  <c r="G13" i="96"/>
  <c r="D981" i="108"/>
  <c r="D43" i="107"/>
  <c r="D979" i="108"/>
  <c r="H220" i="96"/>
  <c r="D1078" i="107"/>
  <c r="H219" i="96"/>
  <c r="D977" i="108"/>
  <c r="D631" i="107"/>
  <c r="D975" i="108"/>
  <c r="H204" i="96"/>
  <c r="E13" i="96"/>
  <c r="D30" i="107"/>
  <c r="D972" i="108"/>
  <c r="D1519" i="107"/>
  <c r="H227" i="95"/>
  <c r="D970" i="108"/>
  <c r="D3024" i="107"/>
  <c r="H233" i="95"/>
  <c r="D968" i="108"/>
  <c r="D1248" i="107"/>
  <c r="H223" i="95"/>
  <c r="D966" i="108"/>
  <c r="D23" i="107"/>
  <c r="H203" i="95"/>
  <c r="D13" i="95"/>
  <c r="D964" i="108"/>
  <c r="D914" i="107"/>
  <c r="H219" i="95"/>
  <c r="D962" i="108"/>
  <c r="D1869" i="107"/>
  <c r="H230" i="95"/>
  <c r="D960" i="108"/>
  <c r="D1161" i="107"/>
  <c r="H222" i="95"/>
  <c r="D958" i="108"/>
  <c r="D490" i="107"/>
  <c r="H212" i="95"/>
  <c r="D956" i="108"/>
  <c r="D1512" i="107"/>
  <c r="H229" i="95"/>
  <c r="D954" i="108"/>
  <c r="D321" i="107"/>
  <c r="H207" i="95"/>
  <c r="D952" i="108"/>
  <c r="D398" i="107"/>
  <c r="H209" i="95"/>
  <c r="D950" i="108"/>
  <c r="D357" i="107"/>
  <c r="H208" i="95"/>
  <c r="D948" i="108"/>
  <c r="D711" i="107"/>
  <c r="H217" i="95"/>
  <c r="D946" i="108"/>
  <c r="D1333" i="107"/>
  <c r="H225" i="95"/>
  <c r="D944" i="108"/>
  <c r="D622" i="107"/>
  <c r="H216" i="95"/>
  <c r="H231" i="94"/>
  <c r="D941" i="108"/>
  <c r="D2320" i="107"/>
  <c r="D939" i="108"/>
  <c r="H227" i="94"/>
  <c r="D2075" i="107"/>
  <c r="H204" i="94"/>
  <c r="E13" i="94"/>
  <c r="D937" i="108"/>
  <c r="D440" i="107"/>
  <c r="D935" i="108"/>
  <c r="H209" i="94"/>
  <c r="D907" i="107"/>
  <c r="H203" i="94"/>
  <c r="D13" i="94"/>
  <c r="D933" i="108"/>
  <c r="D355" i="107"/>
  <c r="D931" i="108"/>
  <c r="H223" i="94"/>
  <c r="D1965" i="107"/>
  <c r="H226" i="94"/>
  <c r="D929" i="108"/>
  <c r="D2067" i="107"/>
  <c r="D927" i="108"/>
  <c r="H221" i="94"/>
  <c r="D1962" i="107"/>
  <c r="H216" i="94"/>
  <c r="D925" i="108"/>
  <c r="D1326" i="107"/>
  <c r="D923" i="108"/>
  <c r="H218" i="94"/>
  <c r="D1622" i="107"/>
  <c r="E222" i="103"/>
  <c r="E219" i="103"/>
  <c r="D250" i="107"/>
  <c r="D610" i="107"/>
  <c r="D475" i="108"/>
  <c r="E227" i="103"/>
  <c r="E207" i="103"/>
  <c r="D278" i="107"/>
  <c r="E214" i="103"/>
  <c r="D488" i="108"/>
  <c r="D754" i="107"/>
  <c r="D1707" i="107"/>
  <c r="D691" i="107"/>
  <c r="D1035" i="108"/>
  <c r="H227" i="97"/>
  <c r="D3955" i="107"/>
  <c r="H220" i="98"/>
  <c r="N13" i="98"/>
  <c r="M13" i="98"/>
  <c r="D3552" i="107"/>
  <c r="D1004" i="108"/>
  <c r="N13" i="96"/>
  <c r="M13" i="96"/>
  <c r="N13" i="95"/>
  <c r="M13" i="95"/>
  <c r="E226" i="104"/>
  <c r="D547" i="108"/>
  <c r="D1147" i="107"/>
  <c r="E212" i="94"/>
  <c r="E202" i="91"/>
  <c r="D12" i="91"/>
  <c r="N12" i="94"/>
  <c r="M12" i="94"/>
  <c r="D4280" i="107"/>
  <c r="H218" i="98"/>
  <c r="D1060" i="108"/>
  <c r="D4254" i="107"/>
  <c r="D1058" i="108"/>
  <c r="H226" i="98"/>
  <c r="D4228" i="107"/>
  <c r="D1056" i="108"/>
  <c r="H221" i="98"/>
  <c r="D4202" i="107"/>
  <c r="D1054" i="108"/>
  <c r="H205" i="98"/>
  <c r="G13" i="98"/>
  <c r="D4176" i="107"/>
  <c r="H225" i="98"/>
  <c r="D1052" i="108"/>
  <c r="D4150" i="107"/>
  <c r="H224" i="98"/>
  <c r="D1050" i="108"/>
  <c r="D4124" i="107"/>
  <c r="D1048" i="108"/>
  <c r="H211" i="98"/>
  <c r="D4098" i="107"/>
  <c r="D1046" i="108"/>
  <c r="H215" i="98"/>
  <c r="D4072" i="107"/>
  <c r="D1044" i="108"/>
  <c r="H217" i="98"/>
  <c r="D4046" i="107"/>
  <c r="D1042" i="108"/>
  <c r="H219" i="98"/>
  <c r="D4020" i="107"/>
  <c r="D1040" i="108"/>
  <c r="H203" i="98"/>
  <c r="E13" i="98"/>
  <c r="D3994" i="107"/>
  <c r="H231" i="98"/>
  <c r="D1038" i="108"/>
  <c r="D3968" i="107"/>
  <c r="H216" i="98"/>
  <c r="D1036" i="108"/>
  <c r="D1033" i="108"/>
  <c r="H219" i="97"/>
  <c r="D3929" i="107"/>
  <c r="D1031" i="108"/>
  <c r="D3903" i="107"/>
  <c r="H209" i="97"/>
  <c r="D1029" i="108"/>
  <c r="H215" i="97"/>
  <c r="D3877" i="107"/>
  <c r="D1027" i="108"/>
  <c r="H225" i="97"/>
  <c r="D3851" i="107"/>
  <c r="D1025" i="108"/>
  <c r="D3825" i="107"/>
  <c r="H216" i="97"/>
  <c r="D1023" i="108"/>
  <c r="D3799" i="107"/>
  <c r="H231" i="97"/>
  <c r="D1021" i="108"/>
  <c r="D3773" i="107"/>
  <c r="H222" i="97"/>
  <c r="D1019" i="108"/>
  <c r="D3747" i="107"/>
  <c r="H203" i="97"/>
  <c r="D13" i="97"/>
  <c r="D1017" i="108"/>
  <c r="H204" i="97"/>
  <c r="E13" i="97"/>
  <c r="D3721" i="107"/>
  <c r="D1015" i="108"/>
  <c r="D3695" i="107"/>
  <c r="H220" i="97"/>
  <c r="D1013" i="108"/>
  <c r="D3669" i="107"/>
  <c r="H232" i="97"/>
  <c r="D1011" i="108"/>
  <c r="D3643" i="107"/>
  <c r="H224" i="97"/>
  <c r="D1009" i="108"/>
  <c r="D3617" i="107"/>
  <c r="H205" i="97"/>
  <c r="F13" i="97"/>
  <c r="D1007" i="108"/>
  <c r="D3591" i="107"/>
  <c r="H212" i="97"/>
  <c r="D1005" i="108"/>
  <c r="D3565" i="107"/>
  <c r="H206" i="97"/>
  <c r="G13" i="97"/>
  <c r="H208" i="96"/>
  <c r="D122" i="107"/>
  <c r="D1002" i="108"/>
  <c r="D294" i="107"/>
  <c r="D1000" i="108"/>
  <c r="H213" i="96"/>
  <c r="H230" i="96"/>
  <c r="D1987" i="107"/>
  <c r="D998" i="108"/>
  <c r="D3264" i="107"/>
  <c r="D996" i="108"/>
  <c r="H231" i="96"/>
  <c r="H210" i="96"/>
  <c r="D204" i="107"/>
  <c r="D994" i="108"/>
  <c r="D13" i="107"/>
  <c r="D992" i="108"/>
  <c r="H203" i="96"/>
  <c r="D13" i="96"/>
  <c r="H223" i="96"/>
  <c r="D1166" i="107"/>
  <c r="D990" i="108"/>
  <c r="D1880" i="107"/>
  <c r="D988" i="108"/>
  <c r="H229" i="96"/>
  <c r="H216" i="96"/>
  <c r="D448" i="107"/>
  <c r="D986" i="108"/>
  <c r="D258" i="107"/>
  <c r="D984" i="108"/>
  <c r="H212" i="96"/>
  <c r="H207" i="96"/>
  <c r="D44" i="107"/>
  <c r="D982" i="108"/>
  <c r="D1343" i="107"/>
  <c r="D980" i="108"/>
  <c r="H227" i="96"/>
  <c r="H224" i="96"/>
  <c r="D1249" i="107"/>
  <c r="D978" i="108"/>
  <c r="D1418" i="107"/>
  <c r="D976" i="108"/>
  <c r="H228" i="96"/>
  <c r="H204" i="95"/>
  <c r="E13" i="95"/>
  <c r="D973" i="108"/>
  <c r="D90" i="107"/>
  <c r="D971" i="108"/>
  <c r="D2905" i="107"/>
  <c r="H232" i="95"/>
  <c r="H213" i="95"/>
  <c r="D969" i="108"/>
  <c r="D493" i="107"/>
  <c r="D967" i="108"/>
  <c r="D446" i="107"/>
  <c r="H211" i="95"/>
  <c r="H224" i="95"/>
  <c r="D965" i="108"/>
  <c r="D1247" i="107"/>
  <c r="D963" i="108"/>
  <c r="D2607" i="107"/>
  <c r="H231" i="95"/>
  <c r="D961" i="108"/>
  <c r="D627" i="107"/>
  <c r="H215" i="95"/>
  <c r="H218" i="95"/>
  <c r="D959" i="108"/>
  <c r="D845" i="107"/>
  <c r="D957" i="108"/>
  <c r="D1513" i="107"/>
  <c r="H228" i="95"/>
  <c r="D955" i="108"/>
  <c r="D982" i="107"/>
  <c r="H221" i="95"/>
  <c r="D953" i="108"/>
  <c r="D535" i="107"/>
  <c r="H214" i="95"/>
  <c r="H206" i="95"/>
  <c r="G13" i="95"/>
  <c r="D951" i="108"/>
  <c r="D257" i="107"/>
  <c r="H210" i="95"/>
  <c r="D949" i="108"/>
  <c r="D397" i="107"/>
  <c r="H226" i="95"/>
  <c r="D947" i="108"/>
  <c r="D1406" i="107"/>
  <c r="D945" i="108"/>
  <c r="D256" i="107"/>
  <c r="H205" i="95"/>
  <c r="F13" i="95"/>
  <c r="H219" i="94"/>
  <c r="D1860" i="107"/>
  <c r="D942" i="108"/>
  <c r="D977" i="107"/>
  <c r="H211" i="94"/>
  <c r="D940" i="108"/>
  <c r="H212" i="94"/>
  <c r="D1156" i="107"/>
  <c r="D938" i="108"/>
  <c r="D908" i="107"/>
  <c r="H210" i="94"/>
  <c r="D936" i="108"/>
  <c r="H215" i="94"/>
  <c r="D1239" i="107"/>
  <c r="D934" i="108"/>
  <c r="D1238" i="107"/>
  <c r="H214" i="94"/>
  <c r="D932" i="108"/>
  <c r="H222" i="94"/>
  <c r="D1964" i="107"/>
  <c r="D930" i="108"/>
  <c r="D2204" i="107"/>
  <c r="H229" i="94"/>
  <c r="D928" i="108"/>
  <c r="H230" i="94"/>
  <c r="D2311" i="107"/>
  <c r="D926" i="108"/>
  <c r="D2733" i="107"/>
  <c r="H233" i="94"/>
  <c r="D924" i="108"/>
  <c r="D1206" i="107"/>
  <c r="D464" i="108"/>
  <c r="D880" i="107"/>
  <c r="E230" i="103"/>
  <c r="D468" i="108"/>
  <c r="E212" i="103"/>
  <c r="D249" i="107"/>
  <c r="E205" i="103"/>
  <c r="F12" i="103" s="1"/>
  <c r="D472" i="108"/>
  <c r="E206" i="103"/>
  <c r="G12" i="103" s="1"/>
  <c r="D53" i="107"/>
  <c r="D379" i="107"/>
  <c r="E217" i="103"/>
  <c r="D480" i="108"/>
  <c r="D381" i="107"/>
  <c r="E216" i="103"/>
  <c r="D484" i="108"/>
  <c r="D753" i="107"/>
  <c r="E225" i="103"/>
  <c r="E220" i="104"/>
  <c r="E219" i="104"/>
  <c r="D491" i="108"/>
  <c r="D41" i="107"/>
  <c r="E203" i="104"/>
  <c r="D12" i="104"/>
  <c r="D758" i="107"/>
  <c r="D497" i="108"/>
  <c r="E218" i="104"/>
  <c r="E206" i="104"/>
  <c r="G12" i="104" s="1"/>
  <c r="D161" i="107"/>
  <c r="D503" i="108"/>
  <c r="N13" i="97"/>
  <c r="M13" i="97"/>
  <c r="H211" i="96"/>
  <c r="D231" i="107"/>
  <c r="D974" i="108"/>
  <c r="D943" i="108"/>
  <c r="D978" i="107"/>
  <c r="H220" i="95"/>
  <c r="N12" i="104"/>
  <c r="M12" i="104"/>
  <c r="D4624" i="108"/>
  <c r="D1561" i="107"/>
  <c r="D1904" i="107"/>
  <c r="D851" i="108"/>
  <c r="H222" i="104"/>
  <c r="D958" i="107"/>
  <c r="D456" i="108"/>
  <c r="D743" i="107"/>
  <c r="F385" i="80"/>
  <c r="N12" i="103" s="1"/>
  <c r="D421" i="108"/>
  <c r="H205" i="94"/>
  <c r="F13" i="94"/>
  <c r="D485" i="107"/>
  <c r="D912" i="108"/>
  <c r="H202" i="91"/>
  <c r="D13" i="91"/>
  <c r="N13" i="94"/>
  <c r="M13" i="94"/>
  <c r="D882" i="108"/>
  <c r="D528" i="107"/>
  <c r="H214" i="93"/>
  <c r="N13" i="93"/>
  <c r="M13" i="93"/>
  <c r="N13" i="104"/>
  <c r="M13" i="104"/>
  <c r="D557" i="107"/>
  <c r="D458" i="108"/>
  <c r="D193" i="107"/>
  <c r="E211" i="103"/>
  <c r="D4593" i="108"/>
  <c r="D710" i="107"/>
  <c r="AL212" i="94"/>
  <c r="D1736" i="107"/>
  <c r="AI202" i="91"/>
  <c r="D22" i="91"/>
  <c r="D4562" i="108"/>
  <c r="D821" i="108"/>
  <c r="D1117" i="107"/>
  <c r="H225" i="103"/>
  <c r="N13" i="103"/>
  <c r="M13" i="103"/>
  <c r="D695" i="107"/>
  <c r="N23" i="93"/>
  <c r="D790" i="108"/>
  <c r="D153" i="107"/>
  <c r="H210" i="102"/>
  <c r="N13" i="102"/>
  <c r="M13" i="102"/>
  <c r="AL223" i="104"/>
  <c r="D4501" i="108"/>
  <c r="D2036" i="107"/>
  <c r="AL220" i="101"/>
  <c r="H223" i="101"/>
  <c r="D1438" i="107"/>
  <c r="D762" i="108"/>
  <c r="N13" i="101"/>
  <c r="M13" i="101"/>
  <c r="D1443" i="107"/>
  <c r="H233" i="100"/>
  <c r="D2497" i="107"/>
  <c r="D731" i="108"/>
  <c r="N13" i="100"/>
  <c r="M13" i="100"/>
  <c r="D2394" i="107"/>
  <c r="AL230" i="103"/>
  <c r="D4471" i="108"/>
  <c r="D4440" i="108"/>
  <c r="D1017" i="107"/>
  <c r="D4381" i="108"/>
  <c r="AL230" i="100"/>
  <c r="D3420" i="107"/>
  <c r="D1796" i="107"/>
  <c r="D504" i="108"/>
  <c r="D496" i="108"/>
  <c r="D490" i="108"/>
  <c r="D481" i="108"/>
  <c r="D477" i="108"/>
  <c r="E232" i="103"/>
  <c r="D390" i="108"/>
  <c r="E211" i="94"/>
  <c r="E219" i="94"/>
  <c r="E226" i="94"/>
  <c r="D557" i="108"/>
  <c r="D553" i="108"/>
  <c r="E224" i="94"/>
  <c r="D546" i="108"/>
  <c r="D544" i="108"/>
  <c r="D137" i="107"/>
  <c r="D135" i="107"/>
  <c r="E230" i="104"/>
  <c r="D509" i="108"/>
  <c r="H216" i="102"/>
  <c r="H219" i="102"/>
  <c r="H223" i="102"/>
  <c r="H229" i="102"/>
  <c r="D191" i="107"/>
  <c r="D339" i="107"/>
  <c r="D807" i="107"/>
  <c r="D4422" i="108"/>
  <c r="D2130" i="107"/>
  <c r="D2264" i="107"/>
  <c r="D1115" i="107"/>
  <c r="D878" i="107"/>
  <c r="AL224" i="102"/>
  <c r="AL206" i="102"/>
  <c r="G23" i="102" s="1"/>
  <c r="D4467" i="108"/>
  <c r="D3800" i="108"/>
  <c r="D3782" i="108"/>
  <c r="D3774" i="108"/>
  <c r="D1520" i="108"/>
  <c r="D1565" i="107"/>
  <c r="D1522" i="108"/>
  <c r="D1363" i="107"/>
  <c r="D1524" i="108"/>
  <c r="D874" i="107"/>
  <c r="D1526" i="108"/>
  <c r="D1570" i="107"/>
  <c r="D1528" i="108"/>
  <c r="D1801" i="107"/>
  <c r="D1530" i="108"/>
  <c r="D1571" i="107"/>
  <c r="D1532" i="108"/>
  <c r="D2801" i="107"/>
  <c r="D1534" i="108"/>
  <c r="D2260" i="107"/>
  <c r="D1536" i="108"/>
  <c r="D1913" i="107"/>
  <c r="D1538" i="108"/>
  <c r="D2022" i="107"/>
  <c r="D1540" i="108"/>
  <c r="D1286" i="107"/>
  <c r="D1542" i="108"/>
  <c r="D2385" i="107"/>
  <c r="D1544" i="108"/>
  <c r="D1116" i="107"/>
  <c r="D1546" i="108"/>
  <c r="D2946" i="107"/>
  <c r="D1548" i="108"/>
  <c r="D1201" i="107"/>
  <c r="D1550" i="108"/>
  <c r="D1370" i="107"/>
  <c r="D1552" i="108"/>
  <c r="D1810" i="107"/>
  <c r="D1554" i="108"/>
  <c r="D1371" i="107"/>
  <c r="D1556" i="108"/>
  <c r="D3286" i="107"/>
  <c r="D1558" i="108"/>
  <c r="D1812" i="107"/>
  <c r="D1560" i="108"/>
  <c r="D1123" i="107"/>
  <c r="D1562" i="108"/>
  <c r="D2270" i="107"/>
  <c r="D1564" i="108"/>
  <c r="D1694" i="107"/>
  <c r="D1566" i="108"/>
  <c r="D1695" i="107"/>
  <c r="D1568" i="108"/>
  <c r="D673" i="107"/>
  <c r="D1570" i="108"/>
  <c r="D1298" i="107"/>
  <c r="N212" i="103"/>
  <c r="D1572" i="108"/>
  <c r="D2682" i="107"/>
  <c r="N227" i="103"/>
  <c r="D1574" i="108"/>
  <c r="D956" i="107"/>
  <c r="N209" i="103"/>
  <c r="D1576" i="108"/>
  <c r="D1590" i="107"/>
  <c r="N216" i="103"/>
  <c r="D1578" i="108"/>
  <c r="D2274" i="107"/>
  <c r="N225" i="103"/>
  <c r="D1580" i="108"/>
  <c r="D3095" i="107"/>
  <c r="N232" i="103"/>
  <c r="N219" i="104"/>
  <c r="D2278" i="107"/>
  <c r="N211" i="104"/>
  <c r="D1306" i="107"/>
  <c r="N222" i="104"/>
  <c r="D2411" i="107"/>
  <c r="N214" i="104"/>
  <c r="D1383" i="107"/>
  <c r="N218" i="104"/>
  <c r="D2170" i="107"/>
  <c r="N229" i="104"/>
  <c r="D3451" i="107"/>
  <c r="N230" i="104"/>
  <c r="D3452" i="107"/>
  <c r="N232" i="93"/>
  <c r="D3456" i="107"/>
  <c r="N211" i="93"/>
  <c r="D1831" i="107"/>
  <c r="N207" i="93"/>
  <c r="D1486" i="107"/>
  <c r="N226" i="93"/>
  <c r="D2715" i="107"/>
  <c r="N212" i="93"/>
  <c r="D1839" i="107"/>
  <c r="N203" i="93"/>
  <c r="D15" i="93"/>
  <c r="D767" i="107"/>
  <c r="D1648" i="108"/>
  <c r="D1620" i="107"/>
  <c r="N205" i="94"/>
  <c r="F15" i="94"/>
  <c r="D1737" i="107"/>
  <c r="D1652" i="108"/>
  <c r="D2442" i="107"/>
  <c r="N231" i="94"/>
  <c r="D2994" i="107"/>
  <c r="D1656" i="108"/>
  <c r="D2582" i="107"/>
  <c r="N209" i="94"/>
  <c r="D2064" i="107"/>
  <c r="D1660" i="108"/>
  <c r="D1853" i="107"/>
  <c r="N219" i="94"/>
  <c r="D2450" i="107"/>
  <c r="D1664" i="108"/>
  <c r="D2453" i="107"/>
  <c r="N216" i="94"/>
  <c r="D2317" i="107"/>
  <c r="D1668" i="108"/>
  <c r="D2318" i="107"/>
  <c r="N212" i="94"/>
  <c r="D2077" i="107"/>
  <c r="D1672" i="108"/>
  <c r="D2742" i="107"/>
  <c r="D1674" i="108"/>
  <c r="D2079" i="107"/>
  <c r="N211" i="95"/>
  <c r="D1676" i="108"/>
  <c r="D2080" i="107"/>
  <c r="N209" i="95"/>
  <c r="D1678" i="108"/>
  <c r="D2082" i="107"/>
  <c r="N212" i="95"/>
  <c r="D1680" i="108"/>
  <c r="D2084" i="107"/>
  <c r="D1682" i="108"/>
  <c r="D1975" i="107"/>
  <c r="D1684" i="108"/>
  <c r="D1243" i="107"/>
  <c r="D1686" i="108"/>
  <c r="D2891" i="107"/>
  <c r="D1688" i="108"/>
  <c r="D2329" i="107"/>
  <c r="D1690" i="108"/>
  <c r="D3254" i="107"/>
  <c r="D1692" i="108"/>
  <c r="D2897" i="107"/>
  <c r="D1694" i="108"/>
  <c r="D2214" i="107"/>
  <c r="D1696" i="108"/>
  <c r="D1759" i="107"/>
  <c r="D1698" i="108"/>
  <c r="D2756" i="107"/>
  <c r="N226" i="95"/>
  <c r="D1700" i="108"/>
  <c r="D2903" i="107"/>
  <c r="D1702" i="108"/>
  <c r="D2760" i="107"/>
  <c r="N228" i="96"/>
  <c r="D2907" i="107"/>
  <c r="N212" i="96"/>
  <c r="D2100" i="107"/>
  <c r="N219" i="96"/>
  <c r="D2488" i="107"/>
  <c r="N221" i="96"/>
  <c r="D2619" i="107"/>
  <c r="N216" i="96"/>
  <c r="D2339" i="107"/>
  <c r="N208" i="96"/>
  <c r="D1647" i="107"/>
  <c r="N230" i="96"/>
  <c r="D3338" i="107"/>
  <c r="N227" i="96"/>
  <c r="D2770" i="107"/>
  <c r="N22" i="98"/>
  <c r="D848" i="108"/>
  <c r="H224" i="103"/>
  <c r="H210" i="103"/>
  <c r="D159" i="107"/>
  <c r="H228" i="94"/>
  <c r="D2196" i="107"/>
  <c r="D913" i="108"/>
  <c r="D578" i="107"/>
  <c r="D910" i="108"/>
  <c r="H229" i="93"/>
  <c r="D908" i="108"/>
  <c r="H207" i="93"/>
  <c r="D906" i="108"/>
  <c r="H222" i="93"/>
  <c r="D902" i="108"/>
  <c r="H206" i="93"/>
  <c r="G13" i="93"/>
  <c r="H217" i="104"/>
  <c r="D693" i="107"/>
  <c r="D879" i="108"/>
  <c r="D1316" i="107"/>
  <c r="H216" i="104"/>
  <c r="D692" i="107"/>
  <c r="D875" i="108"/>
  <c r="D892" i="107"/>
  <c r="H225" i="104"/>
  <c r="D1314" i="107"/>
  <c r="D871" i="108"/>
  <c r="D762" i="107"/>
  <c r="H209" i="104"/>
  <c r="D478" i="107"/>
  <c r="D867" i="108"/>
  <c r="D760" i="107"/>
  <c r="D863" i="108"/>
  <c r="D387" i="107"/>
  <c r="H212" i="104"/>
  <c r="D569" i="107"/>
  <c r="D859" i="108"/>
  <c r="D1129" i="107"/>
  <c r="H207" i="104"/>
  <c r="D308" i="107"/>
  <c r="H231" i="104"/>
  <c r="D1818" i="107"/>
  <c r="D850" i="108"/>
  <c r="H231" i="103"/>
  <c r="N13" i="99"/>
  <c r="M13" i="99"/>
  <c r="D755" i="108"/>
  <c r="D753" i="108"/>
  <c r="D773" i="108"/>
  <c r="D96" i="107"/>
  <c r="D778" i="108"/>
  <c r="D776" i="108"/>
  <c r="D1016" i="107"/>
  <c r="D785" i="108"/>
  <c r="H231" i="102"/>
  <c r="D736" i="107"/>
  <c r="H208" i="102"/>
  <c r="D514" i="107"/>
  <c r="D814" i="108"/>
  <c r="H232" i="102"/>
  <c r="D16" i="107"/>
  <c r="D1124" i="107"/>
  <c r="D51" i="107"/>
  <c r="D1583" i="107"/>
  <c r="D828" i="108"/>
  <c r="D1037" i="107"/>
  <c r="D846" i="108"/>
  <c r="D844" i="108"/>
  <c r="H229" i="103"/>
  <c r="D818" i="107"/>
  <c r="D838" i="108"/>
  <c r="D2062" i="107"/>
  <c r="H208" i="94"/>
  <c r="D486" i="107"/>
  <c r="AL221" i="102"/>
  <c r="AL207" i="102"/>
  <c r="AL205" i="102"/>
  <c r="F23" i="102"/>
  <c r="D252" i="107"/>
  <c r="D1617" i="107"/>
  <c r="D3833" i="108"/>
  <c r="D3777" i="108"/>
  <c r="D3854" i="108"/>
  <c r="AF231" i="94"/>
  <c r="AF231" i="104"/>
  <c r="D3794" i="108"/>
  <c r="D3842" i="108"/>
  <c r="AF229" i="94"/>
  <c r="D3850" i="108"/>
  <c r="AF218" i="94"/>
  <c r="K224" i="104"/>
  <c r="D1244" i="108"/>
  <c r="K215" i="104"/>
  <c r="D1240" i="108"/>
  <c r="K233" i="104"/>
  <c r="D1236" i="108"/>
  <c r="K230" i="104"/>
  <c r="D1232" i="108"/>
  <c r="AI209" i="104"/>
  <c r="AI203" i="104"/>
  <c r="D22" i="104" s="1"/>
  <c r="D4155" i="108"/>
  <c r="D4272" i="108"/>
  <c r="AI207" i="96"/>
  <c r="D4280" i="108"/>
  <c r="AI212" i="96"/>
  <c r="D4288" i="108"/>
  <c r="AI217" i="96"/>
  <c r="D4149" i="108"/>
  <c r="AI206" i="104"/>
  <c r="G22" i="104"/>
  <c r="D4163" i="108"/>
  <c r="D4276" i="108"/>
  <c r="D4284" i="108"/>
  <c r="AI209" i="96"/>
  <c r="D4436" i="108"/>
  <c r="AL232" i="102"/>
  <c r="AL213" i="102"/>
  <c r="AL204" i="102"/>
  <c r="E23" i="102"/>
  <c r="AL215" i="102"/>
  <c r="D1198" i="107"/>
  <c r="D426" i="107"/>
  <c r="D4367" i="107"/>
  <c r="D4393" i="107"/>
  <c r="D4419" i="107"/>
  <c r="D4445" i="107"/>
  <c r="D4471" i="107"/>
  <c r="D4497" i="107"/>
  <c r="D4523" i="107"/>
  <c r="D4549" i="107"/>
  <c r="D4601" i="107"/>
  <c r="D4679" i="107"/>
  <c r="D4705" i="107"/>
  <c r="D4269" i="108"/>
  <c r="D4273" i="108"/>
  <c r="D4277" i="108"/>
  <c r="D4281" i="108"/>
  <c r="D4285" i="108"/>
  <c r="D3488" i="107"/>
  <c r="D3496" i="107"/>
  <c r="D3504" i="107"/>
  <c r="D3516" i="107"/>
  <c r="D3521" i="107"/>
  <c r="D3525" i="107"/>
  <c r="D2767" i="107"/>
  <c r="D3164" i="107"/>
  <c r="D3341" i="107"/>
  <c r="D3170" i="107"/>
  <c r="D4267" i="108"/>
  <c r="AI222" i="96"/>
  <c r="D3050" i="107"/>
  <c r="D4020" i="108"/>
  <c r="D2925" i="107"/>
  <c r="D3350" i="107"/>
  <c r="D3613" i="107"/>
  <c r="D3691" i="107"/>
  <c r="D3717" i="107"/>
  <c r="D3769" i="107"/>
  <c r="D3795" i="107"/>
  <c r="D4317" i="108"/>
  <c r="AI231" i="95"/>
  <c r="AI212" i="95"/>
  <c r="AI227" i="95"/>
  <c r="AI215" i="95"/>
  <c r="D3240" i="107"/>
  <c r="D3241" i="107"/>
  <c r="D3144" i="107"/>
  <c r="D3148" i="107"/>
  <c r="D2603" i="107"/>
  <c r="D2753" i="107"/>
  <c r="D3015" i="107"/>
  <c r="D3258" i="107"/>
  <c r="D3157" i="107"/>
  <c r="D3260" i="107"/>
  <c r="D3480" i="107"/>
  <c r="AI228" i="93"/>
  <c r="AI214" i="93"/>
  <c r="AI226" i="93"/>
  <c r="AI206" i="93"/>
  <c r="G22" i="93"/>
  <c r="AI231" i="93"/>
  <c r="AI205" i="93"/>
  <c r="F22" i="93" s="1"/>
  <c r="AI220" i="93"/>
  <c r="AI227" i="93"/>
  <c r="AI225" i="93"/>
  <c r="D4188" i="108"/>
  <c r="D4184" i="108"/>
  <c r="D4180" i="108"/>
  <c r="D4176" i="108"/>
  <c r="D4172" i="108"/>
  <c r="D4168" i="108"/>
  <c r="AI223" i="93"/>
  <c r="AI232" i="93"/>
  <c r="AI217" i="93"/>
  <c r="AI229" i="93"/>
  <c r="AI224" i="93"/>
  <c r="D3215" i="107"/>
  <c r="D3110" i="107"/>
  <c r="D3111" i="107"/>
  <c r="D3116" i="107"/>
  <c r="D2425" i="107"/>
  <c r="D3120" i="107"/>
  <c r="D3307" i="107"/>
  <c r="D3223" i="107"/>
  <c r="D4140" i="108"/>
  <c r="D4156" i="108"/>
  <c r="M22" i="104"/>
  <c r="D2840" i="107"/>
  <c r="D3105" i="107"/>
  <c r="D2850" i="107"/>
  <c r="D4067" i="108"/>
  <c r="D4065" i="108"/>
  <c r="D4063" i="108"/>
  <c r="D4059" i="108"/>
  <c r="D4057" i="108"/>
  <c r="D4055" i="108"/>
  <c r="D4049" i="108"/>
  <c r="D4047" i="108"/>
  <c r="M22" i="101"/>
  <c r="D4032" i="108"/>
  <c r="D4018" i="108"/>
  <c r="D4042" i="108"/>
  <c r="D4038" i="108"/>
  <c r="D3873" i="107"/>
  <c r="AF211" i="98"/>
  <c r="AF224" i="98"/>
  <c r="AF228" i="98"/>
  <c r="AF207" i="98"/>
  <c r="AF214" i="98"/>
  <c r="D3977" i="107"/>
  <c r="D4029" i="107"/>
  <c r="D4133" i="107"/>
  <c r="D4159" i="107"/>
  <c r="D4185" i="107"/>
  <c r="D4211" i="107"/>
  <c r="D4263" i="107"/>
  <c r="D4289" i="107"/>
  <c r="D4315" i="107"/>
  <c r="D4341" i="107"/>
  <c r="AI205" i="97"/>
  <c r="F22" i="97"/>
  <c r="AI209" i="97"/>
  <c r="AI204" i="97"/>
  <c r="E22" i="97"/>
  <c r="AI230" i="97"/>
  <c r="AI222" i="97"/>
  <c r="AI218" i="97"/>
  <c r="D3626" i="107"/>
  <c r="D3652" i="107"/>
  <c r="D3730" i="107"/>
  <c r="D3834" i="107"/>
  <c r="D3860" i="107"/>
  <c r="D3938" i="107"/>
  <c r="D4217" i="108"/>
  <c r="D4227" i="108"/>
  <c r="D4210" i="108"/>
  <c r="D3310" i="107"/>
  <c r="D3130" i="107"/>
  <c r="D2875" i="107"/>
  <c r="D3133" i="107"/>
  <c r="D3232" i="107"/>
  <c r="AI203" i="94"/>
  <c r="D22" i="94" s="1"/>
  <c r="AI207" i="94"/>
  <c r="AI221" i="94"/>
  <c r="AI231" i="94"/>
  <c r="D4211" i="108"/>
  <c r="D4219" i="108"/>
  <c r="D4223" i="108"/>
  <c r="D4200" i="108"/>
  <c r="D4212" i="108"/>
  <c r="AF202" i="91"/>
  <c r="D21" i="91" s="1"/>
  <c r="M22" i="94"/>
  <c r="D2572" i="107"/>
  <c r="D3311" i="107"/>
  <c r="D3142" i="107"/>
  <c r="AI230" i="94"/>
  <c r="D3096" i="107"/>
  <c r="D2406" i="107"/>
  <c r="D2696" i="107"/>
  <c r="D3300" i="107"/>
  <c r="D2979" i="107"/>
  <c r="D4159" i="108"/>
  <c r="AI215" i="104"/>
  <c r="D4141" i="108"/>
  <c r="D4160" i="108"/>
  <c r="D4164" i="108"/>
  <c r="D3296" i="107"/>
  <c r="D2969" i="107"/>
  <c r="D2836" i="107"/>
  <c r="D2975" i="107"/>
  <c r="D2552" i="107"/>
  <c r="AI229" i="104"/>
  <c r="D1180" i="107"/>
  <c r="D2778" i="107"/>
  <c r="AF204" i="103"/>
  <c r="E21" i="103"/>
  <c r="AC227" i="98"/>
  <c r="AC209" i="98"/>
  <c r="D4041" i="107"/>
  <c r="D4093" i="107"/>
  <c r="D4119" i="107"/>
  <c r="D4249" i="107"/>
  <c r="E21" i="97"/>
  <c r="AF211" i="97"/>
  <c r="AF220" i="97"/>
  <c r="AF232" i="97"/>
  <c r="AF210" i="97"/>
  <c r="D3586" i="107"/>
  <c r="D3794" i="107"/>
  <c r="D3820" i="107"/>
  <c r="D3846" i="107"/>
  <c r="D3924" i="107"/>
  <c r="D3950" i="107"/>
  <c r="D230" i="107"/>
  <c r="D1514" i="107"/>
  <c r="D916" i="107"/>
  <c r="D1152" i="107"/>
  <c r="D3819" i="108"/>
  <c r="D315" i="107"/>
  <c r="D924" i="107"/>
  <c r="D1047" i="107"/>
  <c r="D2629" i="107"/>
  <c r="AF205" i="103"/>
  <c r="F21" i="103"/>
  <c r="AF231" i="102"/>
  <c r="AF208" i="102"/>
  <c r="D3678" i="108"/>
  <c r="D3656" i="108"/>
  <c r="W223" i="98"/>
  <c r="W231" i="98"/>
  <c r="Z226" i="93"/>
  <c r="Z206" i="101"/>
  <c r="G19" i="101" s="1"/>
  <c r="Z226" i="103"/>
  <c r="D281" i="107"/>
  <c r="D313" i="107"/>
  <c r="D1510" i="107"/>
  <c r="D3714" i="107"/>
  <c r="D3090" i="108"/>
  <c r="D3088" i="108"/>
  <c r="D3086" i="108"/>
  <c r="Z208" i="104"/>
  <c r="D3058" i="108"/>
  <c r="Z222" i="97"/>
  <c r="Z232" i="97"/>
  <c r="Z209" i="97"/>
  <c r="Z215" i="97"/>
  <c r="Z214" i="97"/>
  <c r="Z213" i="97"/>
  <c r="Z223" i="97"/>
  <c r="Z221" i="97"/>
  <c r="Z210" i="97"/>
  <c r="D3189" i="108"/>
  <c r="D3193" i="108"/>
  <c r="D3498" i="107"/>
  <c r="D1250" i="107"/>
  <c r="D634" i="107"/>
  <c r="D585" i="107"/>
  <c r="D636" i="107"/>
  <c r="Z231" i="96"/>
  <c r="D3170" i="108"/>
  <c r="D3180" i="108"/>
  <c r="D3508" i="107"/>
  <c r="D3514" i="107"/>
  <c r="D1083" i="107"/>
  <c r="D854" i="107"/>
  <c r="D1645" i="107"/>
  <c r="D716" i="107"/>
  <c r="D3404" i="107"/>
  <c r="D3166" i="107"/>
  <c r="D1650" i="107"/>
  <c r="D1953" i="107"/>
  <c r="D2732" i="107"/>
  <c r="D2312" i="107"/>
  <c r="D2205" i="107"/>
  <c r="D910" i="107"/>
  <c r="D3105" i="108"/>
  <c r="D3109" i="108"/>
  <c r="D3117" i="108"/>
  <c r="D3121" i="108"/>
  <c r="D3125" i="108"/>
  <c r="D1500" i="107"/>
  <c r="D1063" i="107"/>
  <c r="D3398" i="107"/>
  <c r="D1623" i="107"/>
  <c r="D2587" i="107"/>
  <c r="D707" i="107"/>
  <c r="D1241" i="107"/>
  <c r="Z214" i="93"/>
  <c r="Z223" i="93"/>
  <c r="Z232" i="93"/>
  <c r="Z227" i="93"/>
  <c r="Z212" i="93"/>
  <c r="Z222" i="93"/>
  <c r="Z223" i="104"/>
  <c r="Z224" i="104"/>
  <c r="D3056" i="108"/>
  <c r="Z218" i="104"/>
  <c r="D3057" i="108"/>
  <c r="D3065" i="108"/>
  <c r="D3069" i="108"/>
  <c r="D434" i="107"/>
  <c r="D891" i="107"/>
  <c r="D1936" i="107"/>
  <c r="D2177" i="107"/>
  <c r="Z207" i="104"/>
  <c r="Z232" i="104"/>
  <c r="Z210" i="102"/>
  <c r="Z221" i="102"/>
  <c r="Z208" i="102"/>
  <c r="D422" i="107"/>
  <c r="D1025" i="107"/>
  <c r="D98" i="107"/>
  <c r="D1368" i="107"/>
  <c r="D2154" i="107"/>
  <c r="Z206" i="102"/>
  <c r="G19" i="102" s="1"/>
  <c r="Z212" i="102"/>
  <c r="Z222" i="102"/>
  <c r="Z228" i="102"/>
  <c r="Z216" i="102"/>
  <c r="Z229" i="102"/>
  <c r="D169" i="107"/>
  <c r="D1457" i="107"/>
  <c r="D3279" i="107"/>
  <c r="D2932" i="107"/>
  <c r="D463" i="107"/>
  <c r="D1097" i="107"/>
  <c r="D545" i="107"/>
  <c r="D3060" i="107"/>
  <c r="M19" i="101"/>
  <c r="D3276" i="107"/>
  <c r="D2944" i="108"/>
  <c r="D2936" i="108"/>
  <c r="D2934" i="108"/>
  <c r="D2922" i="108"/>
  <c r="T212" i="94"/>
  <c r="Q208" i="99"/>
  <c r="Q223" i="99"/>
  <c r="Q224" i="99"/>
  <c r="Q228" i="99"/>
  <c r="Q222" i="99"/>
  <c r="D4466" i="107"/>
  <c r="D4518" i="107"/>
  <c r="D4648" i="107"/>
  <c r="D4674" i="107"/>
  <c r="T231" i="97"/>
  <c r="D2465" i="108"/>
  <c r="T230" i="97"/>
  <c r="T233" i="97"/>
  <c r="D2493" i="108"/>
  <c r="T226" i="97"/>
  <c r="T207" i="97"/>
  <c r="D3738" i="107"/>
  <c r="D3894" i="107"/>
  <c r="D2462" i="108"/>
  <c r="D3161" i="107"/>
  <c r="D2913" i="107"/>
  <c r="D3169" i="107"/>
  <c r="D2452" i="108"/>
  <c r="D2434" i="108"/>
  <c r="D2425" i="108"/>
  <c r="M17" i="95"/>
  <c r="T227" i="95"/>
  <c r="T204" i="95"/>
  <c r="E17" i="95" s="1"/>
  <c r="D3324" i="107"/>
  <c r="D2750" i="107"/>
  <c r="D3255" i="107"/>
  <c r="D3330" i="107"/>
  <c r="T227" i="94"/>
  <c r="D2376" i="108"/>
  <c r="D2383" i="108"/>
  <c r="D2391" i="108"/>
  <c r="M17" i="94"/>
  <c r="D2436" i="107"/>
  <c r="D3229" i="107"/>
  <c r="D2405" i="107"/>
  <c r="D3099" i="107"/>
  <c r="D2976" i="107"/>
  <c r="D2313" i="108"/>
  <c r="D2283" i="108"/>
  <c r="D2295" i="108"/>
  <c r="D2287" i="108"/>
  <c r="T217" i="103"/>
  <c r="T222" i="103"/>
  <c r="T230" i="103"/>
  <c r="T212" i="103"/>
  <c r="D2675" i="107"/>
  <c r="D3090" i="107"/>
  <c r="D3447" i="107"/>
  <c r="D2686" i="107"/>
  <c r="D2518" i="107"/>
  <c r="D2257" i="107"/>
  <c r="D2941" i="107"/>
  <c r="D2387" i="107"/>
  <c r="D3200" i="107"/>
  <c r="D2240" i="108"/>
  <c r="D2236" i="108"/>
  <c r="T209" i="101"/>
  <c r="Q205" i="104"/>
  <c r="F16" i="104" s="1"/>
  <c r="D4361" i="107"/>
  <c r="D4439" i="107"/>
  <c r="D4569" i="107"/>
  <c r="Q204" i="97"/>
  <c r="E16" i="97"/>
  <c r="D3555" i="107"/>
  <c r="D3659" i="107"/>
  <c r="D3815" i="107"/>
  <c r="D3867" i="107"/>
  <c r="M16" i="95"/>
  <c r="Q208" i="95"/>
  <c r="Q232" i="95"/>
  <c r="D2009" i="108"/>
  <c r="D2065" i="107"/>
  <c r="D3418" i="107"/>
  <c r="D1217" i="107"/>
  <c r="D1311" i="107"/>
  <c r="D1966" i="108"/>
  <c r="D1919" i="108"/>
  <c r="M12" i="98"/>
  <c r="E216" i="98"/>
  <c r="E210" i="98"/>
  <c r="E208" i="98"/>
  <c r="E203" i="98"/>
  <c r="E12" i="98"/>
  <c r="E224" i="95"/>
  <c r="E233" i="95"/>
  <c r="D1332" i="107"/>
  <c r="D911" i="107"/>
  <c r="D778" i="107"/>
  <c r="D443" i="107"/>
  <c r="D1752" i="107"/>
  <c r="D781" i="107"/>
  <c r="D3023" i="107"/>
  <c r="D568" i="108"/>
  <c r="D1328" i="107"/>
  <c r="D1327" i="107"/>
  <c r="D2308" i="107"/>
  <c r="D389" i="107"/>
  <c r="E225" i="104"/>
  <c r="D514" i="108"/>
  <c r="D512" i="108"/>
  <c r="D508" i="108"/>
  <c r="E222" i="101"/>
  <c r="D417" i="108"/>
  <c r="D366" i="107"/>
  <c r="E226" i="101"/>
  <c r="D95" i="107"/>
  <c r="E227" i="100"/>
  <c r="D394" i="108"/>
  <c r="D1433" i="107"/>
  <c r="E208" i="100"/>
  <c r="E221" i="100"/>
  <c r="K214" i="98"/>
  <c r="K220" i="98"/>
  <c r="K230" i="98"/>
  <c r="K227" i="98"/>
  <c r="K222" i="98"/>
  <c r="K202" i="98"/>
  <c r="D14" i="98" s="1"/>
  <c r="K204" i="97"/>
  <c r="E14" i="97"/>
  <c r="K220" i="97"/>
  <c r="K207" i="97"/>
  <c r="K227" i="97"/>
  <c r="K228" i="97"/>
  <c r="K229" i="97"/>
  <c r="D2486" i="107"/>
  <c r="D2763" i="107"/>
  <c r="D2620" i="107"/>
  <c r="D1368" i="108"/>
  <c r="D1365" i="108"/>
  <c r="D1359" i="108"/>
  <c r="D1349" i="108"/>
  <c r="D1341" i="108"/>
  <c r="D1982" i="107"/>
  <c r="D1528" i="107"/>
  <c r="D2341" i="107"/>
  <c r="D1362" i="108"/>
  <c r="D1360" i="108"/>
  <c r="D1352" i="108"/>
  <c r="D1348" i="108"/>
  <c r="D1306" i="108"/>
  <c r="K215" i="94"/>
  <c r="K204" i="94"/>
  <c r="E14" i="94" s="1"/>
  <c r="K231" i="94"/>
  <c r="K226" i="94"/>
  <c r="K229" i="93"/>
  <c r="K226" i="93"/>
  <c r="K217" i="93"/>
  <c r="K232" i="93"/>
  <c r="K205" i="93"/>
  <c r="F14" i="93" s="1"/>
  <c r="K230" i="93"/>
  <c r="D2857" i="107"/>
  <c r="D2985" i="107"/>
  <c r="D1944" i="107"/>
  <c r="D1727" i="107"/>
  <c r="D2193" i="107"/>
  <c r="K214" i="93"/>
  <c r="K223" i="93"/>
  <c r="K228" i="93"/>
  <c r="K224" i="93"/>
  <c r="K219" i="93"/>
  <c r="K207" i="93"/>
  <c r="K206" i="93"/>
  <c r="G14" i="93"/>
  <c r="K204" i="93"/>
  <c r="E14" i="93"/>
  <c r="D1220" i="108"/>
  <c r="D1228" i="108"/>
  <c r="D1217" i="108"/>
  <c r="D1225" i="108"/>
  <c r="D1233" i="108"/>
  <c r="D1241" i="108"/>
  <c r="D1040" i="107"/>
  <c r="D2408" i="107"/>
  <c r="D2841" i="107"/>
  <c r="D2847" i="107"/>
  <c r="D2171" i="107"/>
  <c r="D2175" i="107"/>
  <c r="D2849" i="107"/>
  <c r="K210" i="102"/>
  <c r="K211" i="102"/>
  <c r="K209" i="102"/>
  <c r="K223" i="102"/>
  <c r="K219" i="102"/>
  <c r="K229" i="102"/>
  <c r="D2942" i="107"/>
  <c r="D1200" i="107"/>
  <c r="D1920" i="107"/>
  <c r="D1151" i="108"/>
  <c r="D1143" i="108"/>
  <c r="D1141" i="108"/>
  <c r="D1139" i="108"/>
  <c r="D1135" i="108"/>
  <c r="D1669" i="107"/>
  <c r="D2246" i="107"/>
  <c r="D2509" i="107"/>
  <c r="D1006" i="107"/>
  <c r="D3459" i="107"/>
  <c r="AF225" i="97"/>
  <c r="D3872" i="107"/>
  <c r="D3972" i="108"/>
  <c r="D4145" i="107"/>
  <c r="D1637" i="107"/>
  <c r="D3905" i="108"/>
  <c r="D532" i="107"/>
  <c r="D849" i="107"/>
  <c r="AF228" i="96"/>
  <c r="D2915" i="107"/>
  <c r="D1848" i="107"/>
  <c r="D1159" i="107"/>
  <c r="AF227" i="97"/>
  <c r="AF203" i="93"/>
  <c r="D21" i="93" s="1"/>
  <c r="D1524" i="107"/>
  <c r="AF220" i="94"/>
  <c r="D3847" i="108"/>
  <c r="D3855" i="108"/>
  <c r="AC202" i="91"/>
  <c r="D20" i="91"/>
  <c r="D3921" i="108"/>
  <c r="M21" i="96"/>
  <c r="D900" i="107"/>
  <c r="D164" i="107"/>
  <c r="D3793" i="108"/>
  <c r="D3706" i="108"/>
  <c r="D3702" i="108"/>
  <c r="D3690" i="108"/>
  <c r="D3686" i="108"/>
  <c r="D3349" i="107"/>
  <c r="AF213" i="102"/>
  <c r="D3724" i="108"/>
  <c r="D3718" i="108"/>
  <c r="D3666" i="108"/>
  <c r="D3788" i="108"/>
  <c r="D314" i="107"/>
  <c r="D3717" i="108"/>
  <c r="D3801" i="108"/>
  <c r="D1990" i="107"/>
  <c r="AF225" i="102"/>
  <c r="AF232" i="102"/>
  <c r="D337" i="107"/>
  <c r="D200" i="107"/>
  <c r="D3721" i="108"/>
  <c r="D3710" i="108"/>
  <c r="D3556" i="107"/>
  <c r="D4141" i="107"/>
  <c r="D4323" i="107"/>
  <c r="D2521" i="107"/>
  <c r="D2369" i="108"/>
  <c r="D4050" i="107"/>
  <c r="D4700" i="107"/>
  <c r="Q218" i="99"/>
  <c r="Q226" i="99"/>
  <c r="D4245" i="107"/>
  <c r="D4401" i="107"/>
  <c r="D4557" i="107"/>
  <c r="D2549" i="108"/>
  <c r="Q232" i="99"/>
  <c r="Q208" i="98"/>
  <c r="Q222" i="98"/>
  <c r="D4622" i="107"/>
  <c r="D4440" i="107"/>
  <c r="Q230" i="99"/>
  <c r="D2541" i="108"/>
  <c r="D2445" i="108"/>
  <c r="T224" i="94"/>
  <c r="D2442" i="108"/>
  <c r="D2454" i="108"/>
  <c r="D2789" i="107"/>
  <c r="D2927" i="107"/>
  <c r="D2782" i="107"/>
  <c r="D3184" i="107"/>
  <c r="D1353" i="107"/>
  <c r="D2776" i="107"/>
  <c r="T203" i="102"/>
  <c r="D17" i="102" s="1"/>
  <c r="T221" i="100"/>
  <c r="T231" i="103"/>
  <c r="D2666" i="107"/>
  <c r="D1199" i="107"/>
  <c r="D3272" i="107"/>
  <c r="D2345" i="107"/>
  <c r="D3152" i="107"/>
  <c r="D3259" i="107"/>
  <c r="T207" i="96"/>
  <c r="D2131" i="107"/>
  <c r="D2224" i="108"/>
  <c r="D2957" i="107"/>
  <c r="D2590" i="107"/>
  <c r="D2197" i="108"/>
  <c r="M17" i="93"/>
  <c r="D1364" i="107"/>
  <c r="D2145" i="107"/>
  <c r="D3089" i="107"/>
  <c r="D3448" i="107"/>
  <c r="D2178" i="107"/>
  <c r="D3345" i="107"/>
  <c r="D3132" i="107"/>
  <c r="D3032" i="107"/>
  <c r="T216" i="96"/>
  <c r="D2395" i="108"/>
  <c r="D2318" i="108"/>
  <c r="D2326" i="108"/>
  <c r="D2340" i="108"/>
  <c r="D2234" i="108"/>
  <c r="D3347" i="107"/>
  <c r="T211" i="102"/>
  <c r="T231" i="93"/>
  <c r="T210" i="93"/>
  <c r="T214" i="95"/>
  <c r="D1906" i="107"/>
  <c r="T219" i="104"/>
  <c r="D3086" i="107"/>
  <c r="D3203" i="107"/>
  <c r="D3361" i="107"/>
  <c r="D3782" i="107"/>
  <c r="D3197" i="108"/>
  <c r="D3078" i="108"/>
  <c r="AI233" i="104"/>
  <c r="AI216" i="94"/>
  <c r="D2817" i="107"/>
  <c r="D3337" i="107"/>
  <c r="AI205" i="96"/>
  <c r="F22" i="96" s="1"/>
  <c r="M19" i="93"/>
  <c r="K230" i="97"/>
  <c r="D919" i="107"/>
  <c r="D3394" i="107"/>
  <c r="Z209" i="96"/>
  <c r="M22" i="93"/>
  <c r="D2931" i="107"/>
  <c r="M14" i="96"/>
  <c r="AF228" i="99"/>
  <c r="D752" i="107"/>
  <c r="D4510" i="107"/>
  <c r="D4278" i="108"/>
  <c r="D1346" i="108"/>
  <c r="D3098" i="107"/>
  <c r="M22" i="97"/>
  <c r="D1142" i="108"/>
  <c r="M19" i="97"/>
  <c r="K221" i="102"/>
  <c r="K212" i="101"/>
  <c r="Z218" i="103"/>
  <c r="D2144" i="107"/>
  <c r="D3036" i="107"/>
  <c r="Z215" i="94"/>
  <c r="D2874" i="107"/>
  <c r="Z232" i="94"/>
  <c r="Z227" i="94"/>
  <c r="D2591" i="107"/>
  <c r="Z230" i="94"/>
  <c r="D3034" i="108"/>
  <c r="D380" i="107"/>
  <c r="Z229" i="104"/>
  <c r="D3042" i="108"/>
  <c r="D2832" i="107"/>
  <c r="D968" i="107"/>
  <c r="D3080" i="108"/>
  <c r="D3102" i="108"/>
  <c r="Z207" i="94"/>
  <c r="D3165" i="108"/>
  <c r="D3490" i="107"/>
  <c r="D3805" i="107"/>
  <c r="D2990" i="108"/>
  <c r="D371" i="107"/>
  <c r="D3727" i="107"/>
  <c r="D3207" i="108"/>
  <c r="D3025" i="108"/>
  <c r="D816" i="107"/>
  <c r="D3048" i="108"/>
  <c r="D309" i="107"/>
  <c r="D3060" i="108"/>
  <c r="Z222" i="104"/>
  <c r="D3075" i="108"/>
  <c r="D3128" i="108"/>
  <c r="D3883" i="107"/>
  <c r="D3219" i="108"/>
  <c r="D3076" i="108"/>
  <c r="Z227" i="104"/>
  <c r="D4294" i="107"/>
  <c r="D4372" i="107"/>
  <c r="D4424" i="107"/>
  <c r="D4476" i="107"/>
  <c r="D4528" i="107"/>
  <c r="D4580" i="107"/>
  <c r="D4632" i="107"/>
  <c r="D4684" i="107"/>
  <c r="D1456" i="108"/>
  <c r="D1452" i="108"/>
  <c r="D1448" i="108"/>
  <c r="D1444" i="108"/>
  <c r="D1440" i="108"/>
  <c r="D1432" i="108"/>
  <c r="D1416" i="108"/>
  <c r="D1419" i="108"/>
  <c r="D4242" i="107"/>
  <c r="D1145" i="108"/>
  <c r="K208" i="101"/>
  <c r="D2532" i="107"/>
  <c r="D1197" i="108"/>
  <c r="D1201" i="108"/>
  <c r="D2159" i="107"/>
  <c r="D1288" i="108"/>
  <c r="D3228" i="107"/>
  <c r="K209" i="94"/>
  <c r="D2585" i="107"/>
  <c r="D1385" i="108"/>
  <c r="D3761" i="107"/>
  <c r="K203" i="97"/>
  <c r="D14" i="97" s="1"/>
  <c r="D1392" i="108"/>
  <c r="K233" i="97"/>
  <c r="D2143" i="107"/>
  <c r="K224" i="94"/>
  <c r="D1235" i="108"/>
  <c r="D1152" i="108"/>
  <c r="K215" i="101"/>
  <c r="D2527" i="107"/>
  <c r="D2269" i="107"/>
  <c r="D1164" i="108"/>
  <c r="D2519" i="107"/>
  <c r="K228" i="102"/>
  <c r="D1118" i="107"/>
  <c r="K203" i="103"/>
  <c r="D14" i="103"/>
  <c r="K212" i="104"/>
  <c r="D2165" i="107"/>
  <c r="D3113" i="107"/>
  <c r="D1257" i="108"/>
  <c r="K217" i="94"/>
  <c r="D1278" i="108"/>
  <c r="K203" i="94"/>
  <c r="D14" i="94"/>
  <c r="D1846" i="107"/>
  <c r="K206" i="95"/>
  <c r="G14" i="95"/>
  <c r="D3377" i="107"/>
  <c r="K233" i="95"/>
  <c r="K206" i="96"/>
  <c r="G14" i="96" s="1"/>
  <c r="D1379" i="108"/>
  <c r="D3683" i="107"/>
  <c r="K216" i="97"/>
  <c r="M14" i="94"/>
  <c r="K232" i="102"/>
  <c r="K222" i="103"/>
  <c r="D1345" i="108"/>
  <c r="K227" i="104"/>
  <c r="D1129" i="108"/>
  <c r="K226" i="101"/>
  <c r="D1158" i="108"/>
  <c r="D801" i="107"/>
  <c r="K207" i="102"/>
  <c r="D1180" i="108"/>
  <c r="D2149" i="107"/>
  <c r="D1314" i="108"/>
  <c r="D2468" i="107"/>
  <c r="K207" i="95"/>
  <c r="D1318" i="108"/>
  <c r="D2889" i="107"/>
  <c r="D1329" i="108"/>
  <c r="K204" i="95"/>
  <c r="E14" i="95" s="1"/>
  <c r="D1373" i="108"/>
  <c r="D3605" i="107"/>
  <c r="D1404" i="108"/>
  <c r="K216" i="98"/>
  <c r="D2220" i="107"/>
  <c r="D2222" i="107"/>
  <c r="D1239" i="108"/>
  <c r="K220" i="102"/>
  <c r="K221" i="103"/>
  <c r="K216" i="103"/>
  <c r="D2700" i="107"/>
  <c r="K219" i="100"/>
  <c r="D1888" i="107"/>
  <c r="K232" i="100"/>
  <c r="D1174" i="108"/>
  <c r="D1917" i="107"/>
  <c r="K217" i="102"/>
  <c r="D1177" i="108"/>
  <c r="D740" i="107"/>
  <c r="K231" i="103"/>
  <c r="D3293" i="107"/>
  <c r="D2863" i="107"/>
  <c r="K227" i="93"/>
  <c r="K222" i="96"/>
  <c r="D1356" i="108"/>
  <c r="D2108" i="107"/>
  <c r="K213" i="96"/>
  <c r="D1370" i="108"/>
  <c r="K210" i="97"/>
  <c r="D3891" i="107"/>
  <c r="K205" i="101"/>
  <c r="F14" i="101"/>
  <c r="K214" i="101"/>
  <c r="K230" i="103"/>
  <c r="D469" i="107"/>
  <c r="D2265" i="107"/>
  <c r="D1814" i="107"/>
  <c r="D1212" i="107"/>
  <c r="D1712" i="107"/>
  <c r="D3244" i="107"/>
  <c r="D3149" i="107"/>
  <c r="D3657" i="107"/>
  <c r="D3865" i="107"/>
  <c r="D1273" i="108"/>
  <c r="D1213" i="108"/>
  <c r="D1258" i="108"/>
  <c r="D1330" i="108"/>
  <c r="K208" i="96"/>
  <c r="K210" i="101"/>
  <c r="D1573" i="107"/>
  <c r="D2392" i="107"/>
  <c r="D1127" i="107"/>
  <c r="D2698" i="107"/>
  <c r="D3308" i="107"/>
  <c r="D2449" i="107"/>
  <c r="D2902" i="107"/>
  <c r="D2626" i="107"/>
  <c r="D3787" i="107"/>
  <c r="D4073" i="108"/>
  <c r="AI216" i="101"/>
  <c r="D2663" i="107"/>
  <c r="D2523" i="107"/>
  <c r="D4102" i="108"/>
  <c r="AI215" i="102"/>
  <c r="D3513" i="107"/>
  <c r="D4266" i="108"/>
  <c r="D4315" i="108"/>
  <c r="D4371" i="108"/>
  <c r="AF212" i="99"/>
  <c r="AI204" i="100"/>
  <c r="E22" i="100"/>
  <c r="D2539" i="107"/>
  <c r="D4134" i="108"/>
  <c r="AI215" i="100"/>
  <c r="D4043" i="108"/>
  <c r="D4068" i="108"/>
  <c r="D2658" i="107"/>
  <c r="AI215" i="101"/>
  <c r="AI210" i="102"/>
  <c r="D4086" i="108"/>
  <c r="D4118" i="108"/>
  <c r="D2533" i="107"/>
  <c r="AI217" i="94"/>
  <c r="D4203" i="108"/>
  <c r="D4234" i="108"/>
  <c r="D3243" i="107"/>
  <c r="AI228" i="95"/>
  <c r="AI210" i="96"/>
  <c r="D4274" i="108"/>
  <c r="D3034" i="107"/>
  <c r="D4003" i="107"/>
  <c r="D4323" i="108"/>
  <c r="D4331" i="108"/>
  <c r="D4107" i="107"/>
  <c r="D4354" i="108"/>
  <c r="D4406" i="107"/>
  <c r="AF231" i="99"/>
  <c r="D4368" i="108"/>
  <c r="D4588" i="107"/>
  <c r="AF205" i="99"/>
  <c r="G21" i="99"/>
  <c r="D4380" i="108"/>
  <c r="D4744" i="107"/>
  <c r="D3147" i="107"/>
  <c r="D4627" i="107"/>
  <c r="AI229" i="101"/>
  <c r="D4056" i="108"/>
  <c r="D3190" i="107"/>
  <c r="AI205" i="102"/>
  <c r="F22" i="102"/>
  <c r="D1569" i="107"/>
  <c r="D2938" i="107"/>
  <c r="AI223" i="102"/>
  <c r="D4083" i="108"/>
  <c r="D4242" i="108"/>
  <c r="D3150" i="107"/>
  <c r="AI225" i="96"/>
  <c r="D3507" i="107"/>
  <c r="AI232" i="96"/>
  <c r="D4271" i="108"/>
  <c r="D4299" i="108"/>
  <c r="AI224" i="97"/>
  <c r="AF217" i="98"/>
  <c r="D4336" i="108"/>
  <c r="D4172" i="107"/>
  <c r="AF216" i="98"/>
  <c r="D4328" i="107"/>
  <c r="D4348" i="108"/>
  <c r="D4365" i="108"/>
  <c r="AF215" i="99"/>
  <c r="D2936" i="107"/>
  <c r="AI225" i="102"/>
  <c r="D4077" i="108"/>
  <c r="D3235" i="107"/>
  <c r="AI228" i="94"/>
  <c r="D4216" i="108"/>
  <c r="D2596" i="107"/>
  <c r="D4258" i="108"/>
  <c r="D3484" i="107"/>
  <c r="AI220" i="95"/>
  <c r="AI222" i="104"/>
  <c r="AI233" i="95"/>
  <c r="D4016" i="108"/>
  <c r="AF225" i="98"/>
  <c r="D4250" i="107"/>
  <c r="D4053" i="108"/>
  <c r="D2366" i="107"/>
  <c r="AI208" i="101"/>
  <c r="AI226" i="102"/>
  <c r="D4105" i="108"/>
  <c r="D4112" i="108"/>
  <c r="D2677" i="107"/>
  <c r="AI211" i="103"/>
  <c r="AI204" i="104"/>
  <c r="E22" i="104"/>
  <c r="D4142" i="108"/>
  <c r="AI210" i="94"/>
  <c r="D4208" i="108"/>
  <c r="D4250" i="108"/>
  <c r="D3020" i="107"/>
  <c r="D4359" i="108"/>
  <c r="AF219" i="99"/>
  <c r="AF222" i="99"/>
  <c r="D4374" i="108"/>
  <c r="D4324" i="108"/>
  <c r="D4136" i="108"/>
  <c r="E231" i="98"/>
  <c r="D366" i="108"/>
  <c r="D1665" i="107"/>
  <c r="D422" i="108"/>
  <c r="E208" i="104"/>
  <c r="E231" i="104"/>
  <c r="E214" i="100"/>
  <c r="D930" i="107"/>
  <c r="D404" i="108"/>
  <c r="D336" i="107"/>
  <c r="D537" i="108"/>
  <c r="D3733" i="107"/>
  <c r="D4136" i="107"/>
  <c r="E220" i="95"/>
  <c r="D344" i="107"/>
  <c r="E217" i="100"/>
  <c r="D286" i="107"/>
  <c r="E210" i="97"/>
  <c r="D3681" i="107"/>
  <c r="D4643" i="107"/>
  <c r="D621" i="108"/>
  <c r="D780" i="107"/>
  <c r="D397" i="108"/>
  <c r="M12" i="102"/>
  <c r="E218" i="98"/>
  <c r="D691" i="108"/>
  <c r="E225" i="99"/>
  <c r="E218" i="99"/>
  <c r="E232" i="99"/>
  <c r="D693" i="108"/>
  <c r="E229" i="98"/>
  <c r="E222" i="99"/>
  <c r="E212" i="99"/>
  <c r="E204" i="99"/>
  <c r="F12" i="99"/>
  <c r="D1632" i="107"/>
  <c r="E229" i="95"/>
  <c r="E217" i="98"/>
  <c r="D561" i="108"/>
  <c r="E233" i="100"/>
  <c r="D420" i="108"/>
  <c r="D759" i="107"/>
  <c r="D493" i="108"/>
  <c r="E208" i="103"/>
  <c r="D466" i="108"/>
  <c r="D665" i="107"/>
  <c r="D494" i="107"/>
  <c r="D368" i="108"/>
  <c r="D391" i="108"/>
  <c r="D406" i="108"/>
  <c r="E218" i="101"/>
  <c r="D1235" i="107"/>
  <c r="D1234" i="107"/>
  <c r="D1150" i="107"/>
  <c r="D539" i="108"/>
  <c r="E212" i="93"/>
  <c r="E214" i="93"/>
  <c r="D520" i="108"/>
  <c r="E233" i="97"/>
  <c r="E209" i="97"/>
  <c r="E225" i="98"/>
  <c r="D491" i="107"/>
  <c r="D3564" i="107"/>
  <c r="D3616" i="107"/>
  <c r="D3668" i="107"/>
  <c r="D3772" i="107"/>
  <c r="D3824" i="107"/>
  <c r="D3876" i="107"/>
  <c r="D686" i="108"/>
  <c r="E224" i="96"/>
  <c r="D600" i="108"/>
  <c r="E223" i="94"/>
  <c r="D1073" i="107"/>
  <c r="D581" i="107"/>
  <c r="E224" i="103"/>
  <c r="E228" i="103"/>
  <c r="D506" i="107"/>
  <c r="D1216" i="107"/>
  <c r="D117" i="107"/>
  <c r="E220" i="103"/>
  <c r="D502" i="108"/>
  <c r="E209" i="100"/>
  <c r="E218" i="100"/>
  <c r="D3" i="107"/>
  <c r="D414" i="107"/>
  <c r="D564" i="108"/>
  <c r="D558" i="108"/>
  <c r="D575" i="107"/>
  <c r="E226" i="93"/>
  <c r="E205" i="97"/>
  <c r="F12" i="97" s="1"/>
  <c r="E204" i="98"/>
  <c r="F12" i="98"/>
  <c r="D583" i="107"/>
  <c r="D142" i="107"/>
  <c r="E205" i="96"/>
  <c r="F12" i="96"/>
  <c r="D582" i="108"/>
  <c r="D571" i="108"/>
  <c r="D403" i="108"/>
  <c r="E226" i="95"/>
  <c r="E230" i="95"/>
  <c r="E207" i="98"/>
  <c r="D505" i="108"/>
  <c r="D549" i="108"/>
  <c r="D1119" i="107"/>
  <c r="E207" i="104"/>
  <c r="D386" i="107"/>
  <c r="D372" i="108"/>
  <c r="D544" i="107"/>
  <c r="E209" i="101"/>
  <c r="E220" i="101"/>
  <c r="D536" i="108"/>
  <c r="D516" i="108"/>
  <c r="E213" i="97"/>
  <c r="D356" i="107"/>
  <c r="D1346" i="107"/>
  <c r="D3473" i="107"/>
  <c r="M16" i="103"/>
  <c r="D1871" i="108"/>
  <c r="AI202" i="99"/>
  <c r="D22" i="99" s="1"/>
  <c r="D1079" i="107"/>
  <c r="D2078" i="108"/>
  <c r="Q220" i="97"/>
  <c r="Q227" i="94"/>
  <c r="D2649" i="107"/>
  <c r="D1635" i="107"/>
  <c r="D4596" i="108"/>
  <c r="AL206" i="97"/>
  <c r="G23" i="97" s="1"/>
  <c r="D4652" i="108"/>
  <c r="D4692" i="108"/>
  <c r="D3848" i="107"/>
  <c r="D3640" i="107"/>
  <c r="AI231" i="98"/>
  <c r="AI206" i="98"/>
  <c r="AI232" i="99"/>
  <c r="AI225" i="99"/>
  <c r="AI207" i="99"/>
  <c r="D3952" i="107"/>
  <c r="D4368" i="107"/>
  <c r="AL231" i="97"/>
  <c r="AI216" i="98"/>
  <c r="AI218" i="99"/>
  <c r="AI226" i="99"/>
  <c r="AI205" i="99"/>
  <c r="G22" i="99"/>
  <c r="AL232" i="97"/>
  <c r="AI207" i="98"/>
  <c r="AI214" i="99"/>
  <c r="AI204" i="99"/>
  <c r="F22" i="99"/>
  <c r="D4576" i="107"/>
  <c r="D4004" i="107"/>
  <c r="D4420" i="107"/>
  <c r="D4628" i="107"/>
  <c r="D4680" i="107"/>
  <c r="D4732" i="107"/>
  <c r="D3900" i="107"/>
  <c r="D4108" i="107"/>
  <c r="D4316" i="107"/>
  <c r="D4524" i="107"/>
  <c r="N23" i="94"/>
  <c r="AL204" i="97"/>
  <c r="E23" i="97" s="1"/>
  <c r="AL216" i="97"/>
  <c r="D4679" i="108"/>
  <c r="D957" i="107"/>
  <c r="D1817" i="107"/>
  <c r="AL203" i="104"/>
  <c r="D23" i="104"/>
  <c r="AL233" i="104"/>
  <c r="AL221" i="103"/>
  <c r="AL217" i="104"/>
  <c r="AL229" i="104"/>
  <c r="D1051" i="107"/>
  <c r="AL214" i="93"/>
  <c r="AL221" i="93"/>
  <c r="AL224" i="93"/>
  <c r="AL223" i="93"/>
  <c r="AL228" i="94"/>
  <c r="AL232" i="94"/>
  <c r="AL207" i="94"/>
  <c r="AL210" i="94"/>
  <c r="AL211" i="95"/>
  <c r="AL215" i="95"/>
  <c r="AL219" i="95"/>
  <c r="D1862" i="107"/>
  <c r="AL214" i="95"/>
  <c r="D988" i="107"/>
  <c r="D3679" i="107"/>
  <c r="D3627" i="107"/>
  <c r="D3575" i="107"/>
  <c r="AI218" i="98"/>
  <c r="AI210" i="98"/>
  <c r="AI209" i="99"/>
  <c r="D4735" i="108"/>
  <c r="D4731" i="108"/>
  <c r="D4727" i="108"/>
  <c r="D4723" i="108"/>
  <c r="D4719" i="108"/>
  <c r="D4715" i="108"/>
  <c r="D4711" i="108"/>
  <c r="D4707" i="108"/>
  <c r="D4703" i="108"/>
  <c r="D4699" i="108"/>
  <c r="D4695" i="108"/>
  <c r="D4691" i="108"/>
  <c r="D4687" i="108"/>
  <c r="D4683" i="108"/>
  <c r="D3731" i="107"/>
  <c r="D3835" i="107"/>
  <c r="N23" i="97"/>
  <c r="D4507" i="108"/>
  <c r="D4499" i="108"/>
  <c r="AL210" i="104"/>
  <c r="D831" i="107"/>
  <c r="D1935" i="107"/>
  <c r="AL206" i="93"/>
  <c r="G23" i="93"/>
  <c r="D4531" i="108"/>
  <c r="D4567" i="108"/>
  <c r="D4563" i="108"/>
  <c r="D2982" i="107"/>
  <c r="D1516" i="107"/>
  <c r="D1756" i="107"/>
  <c r="D1865" i="107"/>
  <c r="D4599" i="108"/>
  <c r="D1630" i="107"/>
  <c r="D4647" i="108"/>
  <c r="D4643" i="108"/>
  <c r="AL230" i="96"/>
  <c r="AI211" i="98"/>
  <c r="AI221" i="98"/>
  <c r="AI212" i="99"/>
  <c r="AI230" i="98"/>
  <c r="AI224" i="98"/>
  <c r="AL213" i="100"/>
  <c r="D3430" i="107"/>
  <c r="D4408" i="108"/>
  <c r="D4400" i="108"/>
  <c r="D4384" i="108"/>
  <c r="AL228" i="101"/>
  <c r="AL215" i="100"/>
  <c r="AL203" i="100"/>
  <c r="D23" i="100" s="1"/>
  <c r="N23" i="100"/>
  <c r="D2017" i="108"/>
  <c r="D3919" i="107"/>
  <c r="D2007" i="108"/>
  <c r="D2029" i="108"/>
  <c r="Q225" i="95"/>
  <c r="Q221" i="95"/>
  <c r="Q205" i="97"/>
  <c r="F16" i="97" s="1"/>
  <c r="D1317" i="107"/>
  <c r="D3403" i="107"/>
  <c r="D4075" i="107"/>
  <c r="D4127" i="107"/>
  <c r="D4231" i="107"/>
  <c r="D2030" i="108"/>
  <c r="D2137" i="108"/>
  <c r="D1843" i="107"/>
  <c r="D1979" i="108"/>
  <c r="D1989" i="108"/>
  <c r="Q222" i="95"/>
  <c r="D1237" i="107"/>
  <c r="D1974" i="107"/>
  <c r="D2484" i="107"/>
  <c r="D4491" i="107"/>
  <c r="D2108" i="108"/>
  <c r="D2065" i="108"/>
  <c r="D976" i="107"/>
  <c r="D2033" i="108"/>
  <c r="D3607" i="107"/>
  <c r="D2073" i="108"/>
  <c r="Q217" i="95"/>
  <c r="Q229" i="97"/>
  <c r="D2565" i="107"/>
  <c r="D2461" i="107"/>
  <c r="D2105" i="107"/>
  <c r="D3737" i="107"/>
  <c r="D4582" i="107"/>
  <c r="Q206" i="94"/>
  <c r="G16" i="94" s="1"/>
  <c r="D1964" i="108"/>
  <c r="Q218" i="104"/>
  <c r="D1043" i="107"/>
  <c r="D1965" i="108"/>
  <c r="D1007" i="107"/>
  <c r="D2503" i="107"/>
  <c r="D1843" i="108"/>
  <c r="Q208" i="100"/>
  <c r="Q209" i="103"/>
  <c r="D2506" i="107"/>
  <c r="Q215" i="101"/>
  <c r="D791" i="107"/>
  <c r="D2228" i="107"/>
  <c r="Q221" i="101"/>
  <c r="Q229" i="101"/>
  <c r="Q226" i="102"/>
  <c r="Q220" i="102"/>
  <c r="D1954" i="108"/>
  <c r="D3280" i="107"/>
  <c r="Q203" i="102"/>
  <c r="D16" i="102"/>
  <c r="D1909" i="107"/>
  <c r="D1114" i="107"/>
  <c r="D373" i="107"/>
  <c r="D1046" i="107"/>
  <c r="D506" i="108"/>
  <c r="D697" i="107"/>
  <c r="E208" i="94"/>
  <c r="D903" i="107"/>
  <c r="D1961" i="107"/>
  <c r="E228" i="94"/>
  <c r="D378" i="108"/>
  <c r="E231" i="100"/>
  <c r="D1387" i="107"/>
  <c r="D519" i="108"/>
  <c r="D348" i="107"/>
  <c r="E210" i="93"/>
  <c r="D535" i="108"/>
  <c r="D1494" i="107"/>
  <c r="E228" i="93"/>
  <c r="D392" i="108"/>
  <c r="D390" i="107"/>
  <c r="E213" i="104"/>
  <c r="D510" i="108"/>
  <c r="D316" i="107"/>
  <c r="E209" i="93"/>
  <c r="D532" i="108"/>
  <c r="E232" i="93"/>
  <c r="D1951" i="107"/>
  <c r="D527" i="108"/>
  <c r="D836" i="107"/>
  <c r="E220" i="93"/>
  <c r="D555" i="108"/>
  <c r="D2060" i="107"/>
  <c r="D567" i="108"/>
  <c r="D974" i="107"/>
  <c r="AI221" i="103"/>
  <c r="D2962" i="107"/>
  <c r="AI207" i="103"/>
  <c r="D4124" i="108"/>
  <c r="D2534" i="107"/>
  <c r="D4253" i="108"/>
  <c r="AI218" i="95"/>
  <c r="D4291" i="108"/>
  <c r="D3587" i="107"/>
  <c r="D4328" i="108"/>
  <c r="D4068" i="107"/>
  <c r="D3752" i="108"/>
  <c r="D3829" i="108"/>
  <c r="D838" i="107"/>
  <c r="D3573" i="107"/>
  <c r="D4062" i="108"/>
  <c r="AI210" i="97"/>
  <c r="AI229" i="95"/>
  <c r="D3769" i="108"/>
  <c r="D4080" i="108"/>
  <c r="D2141" i="107"/>
  <c r="D4084" i="108"/>
  <c r="D2256" i="107"/>
  <c r="D4116" i="108"/>
  <c r="D3288" i="107"/>
  <c r="AI216" i="104"/>
  <c r="D4143" i="108"/>
  <c r="AI231" i="104"/>
  <c r="D4151" i="108"/>
  <c r="D4201" i="108"/>
  <c r="AI229" i="94"/>
  <c r="D3011" i="107"/>
  <c r="D2752" i="107"/>
  <c r="D4243" i="108"/>
  <c r="D3021" i="107"/>
  <c r="AI211" i="95"/>
  <c r="AI213" i="96"/>
  <c r="D3042" i="107"/>
  <c r="AF232" i="104"/>
  <c r="D3799" i="108"/>
  <c r="D766" i="107"/>
  <c r="AF223" i="96"/>
  <c r="D3909" i="108"/>
  <c r="D1165" i="107"/>
  <c r="AF207" i="96"/>
  <c r="D293" i="107"/>
  <c r="D3919" i="108"/>
  <c r="D3845" i="108"/>
  <c r="AF226" i="98"/>
  <c r="AI204" i="95"/>
  <c r="E22" i="95" s="1"/>
  <c r="AI227" i="103"/>
  <c r="D290" i="107"/>
  <c r="D3561" i="107"/>
  <c r="AI220" i="96"/>
  <c r="AI208" i="102"/>
  <c r="D4104" i="108"/>
  <c r="D2153" i="107"/>
  <c r="AI208" i="103"/>
  <c r="D4132" i="108"/>
  <c r="D2538" i="107"/>
  <c r="D4207" i="108"/>
  <c r="AI209" i="94"/>
  <c r="D2873" i="107"/>
  <c r="D2491" i="107"/>
  <c r="AI204" i="96"/>
  <c r="E22" i="96"/>
  <c r="D4311" i="108"/>
  <c r="D3847" i="107"/>
  <c r="AI227" i="97"/>
  <c r="AF220" i="98"/>
  <c r="AF210" i="93"/>
  <c r="D324" i="107"/>
  <c r="D1649" i="107"/>
  <c r="D452" i="107"/>
  <c r="D2811" i="107"/>
  <c r="D2995" i="107"/>
  <c r="D4251" i="108"/>
  <c r="D4121" i="108"/>
  <c r="D4094" i="108"/>
  <c r="D3785" i="108"/>
  <c r="D4076" i="108"/>
  <c r="D2798" i="107"/>
  <c r="AI227" i="102"/>
  <c r="D3080" i="107"/>
  <c r="AI223" i="103"/>
  <c r="D4127" i="108"/>
  <c r="D4263" i="108"/>
  <c r="AI224" i="96"/>
  <c r="AI229" i="97"/>
  <c r="D4293" i="108"/>
  <c r="AI226" i="97"/>
  <c r="D4301" i="108"/>
  <c r="AI211" i="97"/>
  <c r="D3925" i="107"/>
  <c r="D4330" i="108"/>
  <c r="D4094" i="107"/>
  <c r="D2210" i="107"/>
  <c r="AF232" i="94"/>
  <c r="D3196" i="107"/>
  <c r="D2384" i="107"/>
  <c r="D3092" i="107"/>
  <c r="D3295" i="107"/>
  <c r="AF208" i="94"/>
  <c r="D3775" i="108"/>
  <c r="AF208" i="93"/>
  <c r="AF222" i="94"/>
  <c r="AC206" i="99"/>
  <c r="AF233" i="95"/>
  <c r="AF204" i="95"/>
  <c r="E21" i="95" s="1"/>
  <c r="D1508" i="107"/>
  <c r="D4405" i="107"/>
  <c r="D3746" i="108"/>
  <c r="D25" i="107"/>
  <c r="D3713" i="108"/>
  <c r="D3736" i="108"/>
  <c r="AF219" i="104"/>
  <c r="D3786" i="108"/>
  <c r="D9" i="107"/>
  <c r="D3677" i="107"/>
  <c r="D470" i="107"/>
  <c r="AF218" i="102"/>
  <c r="D701" i="107"/>
  <c r="D1154" i="107"/>
  <c r="D3859" i="108"/>
  <c r="D3673" i="108"/>
  <c r="AF224" i="101"/>
  <c r="AC227" i="99"/>
  <c r="AF226" i="96"/>
  <c r="AF227" i="95"/>
  <c r="AC214" i="98"/>
  <c r="D1407" i="107"/>
  <c r="D4444" i="107"/>
  <c r="D3891" i="108"/>
  <c r="D2383" i="107"/>
  <c r="D3725" i="108"/>
  <c r="D2243" i="108"/>
  <c r="Q220" i="98"/>
  <c r="T228" i="102"/>
  <c r="Q211" i="99"/>
  <c r="T226" i="103"/>
  <c r="D2287" i="107"/>
  <c r="D3153" i="107"/>
  <c r="D3031" i="107"/>
  <c r="T221" i="94"/>
  <c r="D2372" i="108"/>
  <c r="D2337" i="108"/>
  <c r="D3103" i="107"/>
  <c r="T214" i="101"/>
  <c r="T225" i="100"/>
  <c r="T211" i="93"/>
  <c r="D2507" i="108"/>
  <c r="D2409" i="108"/>
  <c r="Q209" i="99"/>
  <c r="T214" i="97"/>
  <c r="D2329" i="108"/>
  <c r="D2974" i="107"/>
  <c r="D2399" i="108"/>
  <c r="D4726" i="107"/>
  <c r="D2463" i="108"/>
  <c r="D3186" i="107"/>
  <c r="T203" i="93"/>
  <c r="D17" i="93" s="1"/>
  <c r="T224" i="93"/>
  <c r="T230" i="101"/>
  <c r="T221" i="95"/>
  <c r="D2543" i="107"/>
  <c r="D2972" i="107"/>
  <c r="D3209" i="107"/>
  <c r="D2848" i="107"/>
  <c r="D3342" i="107"/>
  <c r="D3124" i="107"/>
  <c r="D3155" i="107"/>
  <c r="D2762" i="107"/>
  <c r="D3035" i="107"/>
  <c r="D3907" i="107"/>
  <c r="D3998" i="107"/>
  <c r="D4271" i="107"/>
  <c r="D2537" i="108"/>
  <c r="T209" i="96"/>
  <c r="D2365" i="108"/>
  <c r="D2291" i="108"/>
  <c r="D2377" i="108"/>
  <c r="Q229" i="98"/>
  <c r="T228" i="93"/>
  <c r="D3171" i="107"/>
  <c r="D3374" i="107"/>
  <c r="D3933" i="107"/>
  <c r="T208" i="94"/>
  <c r="D3409" i="107"/>
  <c r="D3082" i="108"/>
  <c r="D3050" i="108"/>
  <c r="D2800" i="107"/>
  <c r="D2951" i="108"/>
  <c r="D2927" i="108"/>
  <c r="D739" i="107"/>
  <c r="D2999" i="108"/>
  <c r="D683" i="107"/>
  <c r="Z212" i="104"/>
  <c r="D3079" i="108"/>
  <c r="D2026" i="107"/>
  <c r="D551" i="107"/>
  <c r="D3502" i="107"/>
  <c r="D3166" i="108"/>
  <c r="D3107" i="108"/>
  <c r="D2949" i="108"/>
  <c r="D2941" i="108"/>
  <c r="D2933" i="108"/>
  <c r="D2925" i="108"/>
  <c r="D2964" i="108"/>
  <c r="M19" i="95"/>
  <c r="Z206" i="97"/>
  <c r="G19" i="97" s="1"/>
  <c r="W230" i="98"/>
  <c r="Z214" i="102"/>
  <c r="Z224" i="93"/>
  <c r="Z227" i="103"/>
  <c r="Z208" i="103"/>
  <c r="D2019" i="107"/>
  <c r="D3360" i="107"/>
  <c r="D830" i="107"/>
  <c r="D700" i="107"/>
  <c r="D4312" i="107"/>
  <c r="D3139" i="108"/>
  <c r="D3133" i="108"/>
  <c r="D3096" i="108"/>
  <c r="Z222" i="94"/>
  <c r="D3116" i="108"/>
  <c r="D3176" i="108"/>
  <c r="D2935" i="108"/>
  <c r="Z227" i="102"/>
  <c r="M18" i="99"/>
  <c r="D4351" i="107"/>
  <c r="D1542" i="107"/>
  <c r="D3129" i="108"/>
  <c r="D1878" i="107"/>
  <c r="D3494" i="107"/>
  <c r="Z227" i="96"/>
  <c r="D3388" i="107"/>
  <c r="D3185" i="108"/>
  <c r="D3922" i="107"/>
  <c r="Z226" i="97"/>
  <c r="Z205" i="97"/>
  <c r="F19" i="97"/>
  <c r="Z208" i="97"/>
  <c r="Z226" i="102"/>
  <c r="Z207" i="93"/>
  <c r="Z211" i="100"/>
  <c r="Z217" i="100"/>
  <c r="Z227" i="100"/>
  <c r="Z232" i="100"/>
  <c r="Z215" i="100"/>
  <c r="D4013" i="107"/>
  <c r="Z225" i="94"/>
  <c r="D3114" i="108"/>
  <c r="D1395" i="108"/>
  <c r="D1118" i="108"/>
  <c r="K212" i="98"/>
  <c r="D2906" i="107"/>
  <c r="D1415" i="108"/>
  <c r="D1402" i="108"/>
  <c r="D1351" i="108"/>
  <c r="K210" i="96"/>
  <c r="D2717" i="107"/>
  <c r="D1261" i="108"/>
  <c r="D2580" i="107"/>
  <c r="K208" i="94"/>
  <c r="D459" i="107"/>
  <c r="D1347" i="108"/>
  <c r="D2625" i="107"/>
  <c r="K223" i="96"/>
  <c r="K216" i="102"/>
  <c r="K229" i="98"/>
  <c r="K221" i="96"/>
  <c r="D1342" i="108"/>
  <c r="D1800" i="107"/>
  <c r="K211" i="96"/>
  <c r="D3943" i="107"/>
  <c r="D2494" i="107"/>
  <c r="D1875" i="107"/>
  <c r="K220" i="95"/>
  <c r="D1294" i="108"/>
  <c r="AI214" i="102"/>
  <c r="D4162" i="108"/>
  <c r="D3222" i="107"/>
  <c r="AI224" i="102"/>
  <c r="D3109" i="107"/>
  <c r="D1272" i="107"/>
  <c r="D1476" i="107"/>
  <c r="E204" i="94"/>
  <c r="E12" i="94" s="1"/>
  <c r="D138" i="107"/>
  <c r="D488" i="107"/>
  <c r="D599" i="108"/>
  <c r="E203" i="95"/>
  <c r="D12" i="95" s="1"/>
  <c r="D649" i="108"/>
  <c r="E232" i="97"/>
  <c r="E203" i="97"/>
  <c r="D12" i="97" s="1"/>
  <c r="D4058" i="107"/>
  <c r="D4149" i="107"/>
  <c r="D685" i="108"/>
  <c r="E205" i="99"/>
  <c r="G12" i="99"/>
  <c r="E208" i="99"/>
  <c r="D716" i="108"/>
  <c r="E217" i="94"/>
  <c r="D1240" i="107"/>
  <c r="D622" i="108"/>
  <c r="D405" i="107"/>
  <c r="D726" i="108"/>
  <c r="D4682" i="107"/>
  <c r="E226" i="99"/>
  <c r="D729" i="108"/>
  <c r="E214" i="99"/>
  <c r="D4591" i="107"/>
  <c r="E221" i="98"/>
  <c r="D504" i="107"/>
  <c r="E221" i="101"/>
  <c r="E216" i="97"/>
  <c r="D733" i="107"/>
  <c r="D498" i="108"/>
  <c r="D1608" i="107"/>
  <c r="D559" i="108"/>
  <c r="D1739" i="107"/>
  <c r="D584" i="108"/>
  <c r="D606" i="108"/>
  <c r="E232" i="95"/>
  <c r="D2483" i="107"/>
  <c r="E231" i="97"/>
  <c r="D658" i="108"/>
  <c r="D4214" i="107"/>
  <c r="D4305" i="107"/>
  <c r="D697" i="108"/>
  <c r="E230" i="98"/>
  <c r="E217" i="99"/>
  <c r="D700" i="108"/>
  <c r="D4344" i="107"/>
  <c r="J385" i="80"/>
  <c r="N12" i="95"/>
  <c r="M12" i="95"/>
  <c r="E205" i="104"/>
  <c r="F12" i="104"/>
  <c r="D513" i="108"/>
  <c r="D80" i="107"/>
  <c r="D518" i="108"/>
  <c r="D1602" i="107"/>
  <c r="E229" i="93"/>
  <c r="D619" i="108"/>
  <c r="E209" i="96"/>
  <c r="D291" i="107"/>
  <c r="E208" i="101"/>
  <c r="D3720" i="107"/>
  <c r="E207" i="97"/>
  <c r="E204" i="103"/>
  <c r="E12" i="103" s="1"/>
  <c r="D457" i="108"/>
  <c r="E210" i="103"/>
  <c r="E217" i="101"/>
  <c r="E209" i="104"/>
  <c r="E231" i="103"/>
  <c r="D473" i="108"/>
  <c r="D417" i="107"/>
  <c r="E212" i="101"/>
  <c r="D521" i="108"/>
  <c r="D529" i="108"/>
  <c r="E227" i="93"/>
  <c r="D620" i="107"/>
  <c r="E206" i="94"/>
  <c r="G12" i="94" s="1"/>
  <c r="D4721" i="107"/>
  <c r="D2078" i="107"/>
  <c r="E231" i="94"/>
  <c r="D713" i="107"/>
  <c r="D594" i="108"/>
  <c r="E217" i="95"/>
  <c r="D604" i="108"/>
  <c r="E223" i="95"/>
  <c r="D629" i="108"/>
  <c r="D586" i="107"/>
  <c r="D647" i="108"/>
  <c r="D3655" i="107"/>
  <c r="E226" i="97"/>
  <c r="D655" i="108"/>
  <c r="D3759" i="107"/>
  <c r="E208" i="97"/>
  <c r="D4175" i="107"/>
  <c r="E220" i="98"/>
  <c r="D687" i="108"/>
  <c r="AL224" i="100"/>
  <c r="D3429" i="107"/>
  <c r="D3433" i="107"/>
  <c r="D4390" i="108"/>
  <c r="AL214" i="100"/>
  <c r="D4397" i="108"/>
  <c r="D4627" i="108"/>
  <c r="D1419" i="107"/>
  <c r="D292" i="107"/>
  <c r="AL204" i="96"/>
  <c r="E23" i="96" s="1"/>
  <c r="D4690" i="108"/>
  <c r="AI214" i="98"/>
  <c r="D4030" i="107"/>
  <c r="D4706" i="108"/>
  <c r="AI228" i="98"/>
  <c r="D4238" i="107"/>
  <c r="D4722" i="108"/>
  <c r="AI222" i="99"/>
  <c r="AI210" i="99"/>
  <c r="D4405" i="108"/>
  <c r="D413" i="107"/>
  <c r="D4623" i="108"/>
  <c r="AL205" i="95"/>
  <c r="F23" i="95"/>
  <c r="D1085" i="107"/>
  <c r="D4642" i="108"/>
  <c r="D4654" i="108"/>
  <c r="AL212" i="96"/>
  <c r="D4671" i="108"/>
  <c r="AL220" i="97"/>
  <c r="D4393" i="108"/>
  <c r="AL225" i="96"/>
  <c r="D3614" i="107"/>
  <c r="AI231" i="99"/>
  <c r="D4555" i="108"/>
  <c r="AL222" i="93"/>
  <c r="D1729" i="107"/>
  <c r="D255" i="107"/>
  <c r="AL204" i="94"/>
  <c r="E23" i="94"/>
  <c r="D354" i="107"/>
  <c r="AL205" i="94"/>
  <c r="F23" i="94"/>
  <c r="D2202" i="107"/>
  <c r="AL220" i="94"/>
  <c r="D2452" i="107"/>
  <c r="AL225" i="94"/>
  <c r="AL221" i="94"/>
  <c r="D4597" i="108"/>
  <c r="D2744" i="107"/>
  <c r="D4601" i="108"/>
  <c r="D1864" i="107"/>
  <c r="D1245" i="107"/>
  <c r="AL208" i="95"/>
  <c r="D4612" i="108"/>
  <c r="D2331" i="107"/>
  <c r="D4668" i="108"/>
  <c r="D4684" i="108"/>
  <c r="AL207" i="97"/>
  <c r="D4700" i="108"/>
  <c r="AI227" i="98"/>
  <c r="D4160" i="107"/>
  <c r="D2610" i="107"/>
  <c r="AI215" i="98"/>
  <c r="AL214" i="96"/>
  <c r="D3783" i="107"/>
  <c r="D3822" i="107"/>
  <c r="AL228" i="100"/>
  <c r="AL211" i="96"/>
  <c r="D1423" i="107"/>
  <c r="AL229" i="96"/>
  <c r="D4495" i="108"/>
  <c r="AL218" i="103"/>
  <c r="D4510" i="108"/>
  <c r="AL205" i="104"/>
  <c r="F23" i="104"/>
  <c r="AL215" i="104"/>
  <c r="D1709" i="107"/>
  <c r="D4522" i="108"/>
  <c r="AL226" i="104"/>
  <c r="D4525" i="108"/>
  <c r="D1219" i="107"/>
  <c r="D1482" i="107"/>
  <c r="AL216" i="93"/>
  <c r="D4540" i="108"/>
  <c r="D1053" i="107"/>
  <c r="AL218" i="93"/>
  <c r="D1143" i="107"/>
  <c r="AL212" i="93"/>
  <c r="AL225" i="97"/>
  <c r="D4666" i="108"/>
  <c r="AL217" i="97"/>
  <c r="D3887" i="107"/>
  <c r="D4682" i="108"/>
  <c r="D3926" i="107"/>
  <c r="D4698" i="108"/>
  <c r="D4134" i="107"/>
  <c r="AI202" i="98"/>
  <c r="D22" i="98"/>
  <c r="D4714" i="108"/>
  <c r="D4342" i="107"/>
  <c r="D4550" i="107"/>
  <c r="D4730" i="108"/>
  <c r="AI223" i="99"/>
  <c r="N23" i="103"/>
  <c r="AI216" i="99"/>
  <c r="D4635" i="108"/>
  <c r="D4401" i="108"/>
  <c r="AL204" i="100"/>
  <c r="E23" i="100"/>
  <c r="AL229" i="95"/>
  <c r="D4650" i="108"/>
  <c r="D4446" i="107"/>
  <c r="D1095" i="107"/>
  <c r="AL213" i="101"/>
  <c r="AL208" i="101"/>
  <c r="D601" i="107"/>
  <c r="AL225" i="101"/>
  <c r="D2373" i="107"/>
  <c r="D4444" i="108"/>
  <c r="D943" i="107"/>
  <c r="D4460" i="108"/>
  <c r="D877" i="107"/>
  <c r="AL211" i="102"/>
  <c r="D4472" i="108"/>
  <c r="D605" i="107"/>
  <c r="D4476" i="108"/>
  <c r="AL212" i="103"/>
  <c r="D4480" i="108"/>
  <c r="D276" i="107"/>
  <c r="D4484" i="108"/>
  <c r="D1815" i="107"/>
  <c r="D4708" i="108"/>
  <c r="D4264" i="107"/>
  <c r="AI229" i="98"/>
  <c r="D4472" i="107"/>
  <c r="D4724" i="108"/>
  <c r="AI228" i="99"/>
  <c r="AI211" i="99"/>
  <c r="D4485" i="107"/>
  <c r="D4589" i="107"/>
  <c r="D4667" i="107"/>
  <c r="D1981" i="108"/>
  <c r="D2023" i="108"/>
  <c r="D729" i="107"/>
  <c r="Q205" i="100"/>
  <c r="F16" i="100"/>
  <c r="Q223" i="100"/>
  <c r="Q204" i="100"/>
  <c r="E16" i="100" s="1"/>
  <c r="Q207" i="101"/>
  <c r="D604" i="107"/>
  <c r="D3227" i="107"/>
  <c r="D3247" i="107"/>
  <c r="D3854" i="107"/>
  <c r="D4257" i="107"/>
  <c r="D2034" i="108"/>
  <c r="Q205" i="94"/>
  <c r="F16" i="94"/>
  <c r="Q230" i="104"/>
  <c r="D2571" i="107"/>
  <c r="D650" i="107"/>
  <c r="D1673" i="107"/>
  <c r="D595" i="107"/>
  <c r="Q207" i="97"/>
  <c r="Q209" i="101"/>
  <c r="Q210" i="102"/>
  <c r="Q220" i="103"/>
  <c r="Q208" i="103"/>
  <c r="D944" i="107"/>
  <c r="D1468" i="107"/>
  <c r="D3984" i="107"/>
  <c r="D2156" i="108"/>
  <c r="Q218" i="94"/>
  <c r="D2016" i="108"/>
  <c r="D1957" i="108"/>
  <c r="Q207" i="103"/>
  <c r="Q218" i="95"/>
  <c r="D2041" i="108"/>
  <c r="D2085" i="108"/>
  <c r="Q218" i="96"/>
  <c r="D2418" i="107"/>
  <c r="D4543" i="107"/>
  <c r="D684" i="107"/>
  <c r="D2067" i="108"/>
  <c r="D2116" i="108"/>
  <c r="Q229" i="100"/>
  <c r="D1971" i="108"/>
  <c r="D2761" i="107"/>
  <c r="Q214" i="103"/>
  <c r="D3194" i="107"/>
  <c r="Q213" i="95"/>
  <c r="Q226" i="97"/>
  <c r="D2528" i="107"/>
  <c r="D1382" i="107"/>
  <c r="D3750" i="107"/>
  <c r="D3945" i="107"/>
  <c r="D2172" i="108"/>
  <c r="N16" i="100"/>
  <c r="D2168" i="107"/>
  <c r="D2019" i="108"/>
  <c r="Q216" i="97"/>
  <c r="D1969" i="107"/>
  <c r="D4647" i="107"/>
  <c r="D2011" i="108"/>
  <c r="D2075" i="108"/>
  <c r="D547" i="107"/>
  <c r="D2011" i="107"/>
  <c r="Q204" i="101"/>
  <c r="E16" i="101"/>
  <c r="Q206" i="101"/>
  <c r="G16" i="101" s="1"/>
  <c r="Q205" i="102"/>
  <c r="F16" i="102"/>
  <c r="D962" i="107"/>
  <c r="D1979" i="107"/>
  <c r="D1947" i="108"/>
  <c r="Q210" i="104"/>
  <c r="D4192" i="107"/>
  <c r="D335" i="107"/>
  <c r="Q214" i="101"/>
  <c r="Q208" i="101"/>
  <c r="D1870" i="108"/>
  <c r="Q215" i="102"/>
  <c r="D466" i="107"/>
  <c r="D2156" i="107"/>
  <c r="D959" i="107"/>
  <c r="D2728" i="107"/>
  <c r="D361" i="107"/>
  <c r="D4010" i="107"/>
  <c r="D4218" i="107"/>
  <c r="D1969" i="108"/>
  <c r="Q216" i="104"/>
  <c r="D2127" i="107"/>
  <c r="D1367" i="107"/>
  <c r="D2032" i="108"/>
  <c r="D1983" i="108"/>
  <c r="D2090" i="108"/>
  <c r="D851" i="107"/>
  <c r="D1997" i="108"/>
  <c r="Q221" i="102"/>
  <c r="M16" i="93"/>
  <c r="D2095" i="108"/>
  <c r="D2242" i="107"/>
  <c r="Q222" i="103"/>
  <c r="D835" i="107"/>
  <c r="D3472" i="107"/>
  <c r="Q232" i="104"/>
  <c r="Q207" i="96"/>
  <c r="D2088" i="108"/>
  <c r="D949" i="107"/>
  <c r="Q212" i="101"/>
  <c r="D1973" i="108"/>
  <c r="Q205" i="93"/>
  <c r="F16" i="93" s="1"/>
  <c r="D4530" i="107"/>
  <c r="D499" i="107"/>
  <c r="D1830" i="107"/>
  <c r="D2027" i="108"/>
  <c r="D597" i="107"/>
  <c r="D3594" i="107"/>
  <c r="D2092" i="108"/>
  <c r="D1689" i="107"/>
  <c r="D1992" i="108"/>
  <c r="Q225" i="97"/>
  <c r="D1223" i="107"/>
  <c r="D2652" i="107"/>
  <c r="Q232" i="100"/>
  <c r="D928" i="107"/>
  <c r="Q211" i="97"/>
  <c r="D1594" i="107"/>
  <c r="D963" i="107"/>
  <c r="D964" i="107"/>
  <c r="D1763" i="107"/>
  <c r="D3415" i="107"/>
  <c r="D4179" i="107"/>
  <c r="Q228" i="93"/>
  <c r="D1986" i="108"/>
  <c r="Q203" i="104"/>
  <c r="D16" i="104" s="1"/>
  <c r="D1950" i="108"/>
  <c r="Q226" i="104"/>
  <c r="D1968" i="108"/>
  <c r="D2451" i="107"/>
  <c r="D327" i="107"/>
  <c r="D1055" i="107"/>
  <c r="D2006" i="108"/>
  <c r="D3698" i="107"/>
  <c r="D1013" i="107"/>
  <c r="D573" i="107"/>
  <c r="Q209" i="93"/>
  <c r="D3474" i="107"/>
  <c r="D1734" i="107"/>
  <c r="D2134" i="107"/>
  <c r="Q209" i="95"/>
  <c r="D3450" i="107"/>
  <c r="D284" i="107"/>
  <c r="D4205" i="107"/>
  <c r="D2051" i="108"/>
  <c r="Q224" i="103"/>
  <c r="Q223" i="104"/>
  <c r="Q219" i="93"/>
  <c r="AF206" i="104"/>
  <c r="G21" i="104"/>
  <c r="D3759" i="108"/>
  <c r="D3856" i="108"/>
  <c r="AF203" i="97"/>
  <c r="D21" i="97"/>
  <c r="D3832" i="108"/>
  <c r="D3896" i="108"/>
  <c r="AF218" i="97"/>
  <c r="AC231" i="98"/>
  <c r="AC228" i="98"/>
  <c r="AF210" i="102"/>
  <c r="AF227" i="93"/>
  <c r="AF204" i="93"/>
  <c r="E21" i="93" s="1"/>
  <c r="AF206" i="100"/>
  <c r="G21" i="100"/>
  <c r="AF209" i="100"/>
  <c r="AF222" i="101"/>
  <c r="AF217" i="95"/>
  <c r="D1122" i="107"/>
  <c r="D3911" i="107"/>
  <c r="D3951" i="108"/>
  <c r="AF213" i="96"/>
  <c r="D4015" i="107"/>
  <c r="D1552" i="107"/>
  <c r="D18" i="107"/>
  <c r="D3366" i="107"/>
  <c r="D4054" i="107"/>
  <c r="D180" i="107"/>
  <c r="AF228" i="97"/>
  <c r="D3912" i="108"/>
  <c r="D113" i="107"/>
  <c r="D1442" i="107"/>
  <c r="AF212" i="97"/>
  <c r="AF205" i="101"/>
  <c r="F21" i="101"/>
  <c r="AF212" i="103"/>
  <c r="D782" i="107"/>
  <c r="D3664" i="107"/>
  <c r="D4535" i="107"/>
  <c r="D3978" i="108"/>
  <c r="D3755" i="108"/>
  <c r="AF203" i="102"/>
  <c r="D21" i="102"/>
  <c r="D3731" i="108"/>
  <c r="D3679" i="108"/>
  <c r="D1183" i="107"/>
  <c r="D3844" i="108"/>
  <c r="D4574" i="107"/>
  <c r="D1619" i="107"/>
  <c r="D3768" i="107"/>
  <c r="D3963" i="107"/>
  <c r="D3840" i="108"/>
  <c r="AF224" i="97"/>
  <c r="AF212" i="102"/>
  <c r="AF210" i="95"/>
  <c r="AF216" i="103"/>
  <c r="D391" i="107"/>
  <c r="D108" i="107"/>
  <c r="D3807" i="107"/>
  <c r="D4028" i="107"/>
  <c r="D3970" i="108"/>
  <c r="D3711" i="108"/>
  <c r="D994" i="107"/>
  <c r="D4483" i="107"/>
  <c r="D632" i="107"/>
  <c r="D630" i="107"/>
  <c r="D3560" i="107"/>
  <c r="D1971" i="107"/>
  <c r="D917" i="107"/>
  <c r="D842" i="107"/>
  <c r="AF219" i="93"/>
  <c r="D3920" i="108"/>
  <c r="D594" i="107"/>
  <c r="AF208" i="97"/>
  <c r="AF204" i="102"/>
  <c r="E21" i="102" s="1"/>
  <c r="M21" i="94"/>
  <c r="AF214" i="100"/>
  <c r="AF219" i="95"/>
  <c r="AF229" i="103"/>
  <c r="D73" i="107"/>
  <c r="D2109" i="107"/>
  <c r="D1155" i="107"/>
  <c r="D1074" i="107"/>
  <c r="D4431" i="107"/>
  <c r="AF222" i="96"/>
  <c r="AF229" i="104"/>
  <c r="D3772" i="108"/>
  <c r="D4730" i="107"/>
  <c r="D3916" i="108"/>
  <c r="D3040" i="107"/>
  <c r="D128" i="107"/>
  <c r="D3749" i="108"/>
  <c r="AF219" i="97"/>
  <c r="D3860" i="108"/>
  <c r="AC219" i="99"/>
  <c r="D3779" i="108"/>
  <c r="AF207" i="94"/>
  <c r="D984" i="107"/>
  <c r="D4223" i="107"/>
  <c r="D3904" i="108"/>
  <c r="D2639" i="107"/>
  <c r="M21" i="102"/>
  <c r="AF228" i="101"/>
  <c r="AF214" i="95"/>
  <c r="AF228" i="95"/>
  <c r="AF213" i="95"/>
  <c r="AF221" i="95"/>
  <c r="D1580" i="107"/>
  <c r="D822" i="107"/>
  <c r="D1492" i="107"/>
  <c r="D489" i="107"/>
  <c r="D922" i="107"/>
  <c r="D4587" i="107"/>
  <c r="D3776" i="108"/>
  <c r="D3764" i="108"/>
  <c r="D3737" i="108"/>
  <c r="D1027" i="107"/>
  <c r="AF216" i="102"/>
  <c r="D1072" i="107"/>
  <c r="D4678" i="107"/>
  <c r="AC212" i="99"/>
  <c r="D3676" i="108"/>
  <c r="AC224" i="98"/>
  <c r="D1349" i="107"/>
  <c r="AF229" i="100"/>
  <c r="D3827" i="108"/>
  <c r="D3712" i="108"/>
  <c r="D785" i="107"/>
  <c r="D902" i="107"/>
  <c r="D3821" i="108"/>
  <c r="AF228" i="103"/>
  <c r="D1849" i="107"/>
  <c r="D1750" i="107"/>
  <c r="D986" i="107"/>
  <c r="D4522" i="107"/>
  <c r="AC222" i="99"/>
  <c r="AC205" i="99"/>
  <c r="G20" i="99"/>
  <c r="AC211" i="98"/>
  <c r="D4275" i="107"/>
  <c r="AF222" i="103"/>
  <c r="D1599" i="107"/>
  <c r="D1954" i="107"/>
  <c r="D2611" i="107"/>
  <c r="AF230" i="97"/>
  <c r="D3651" i="107"/>
  <c r="D3862" i="108"/>
  <c r="D3834" i="108"/>
  <c r="D3894" i="108"/>
  <c r="D3910" i="108"/>
  <c r="D1899" i="107"/>
  <c r="D500" i="107"/>
  <c r="D600" i="107"/>
  <c r="D83" i="107"/>
  <c r="AF204" i="101"/>
  <c r="E21" i="101"/>
  <c r="AC224" i="99"/>
  <c r="AF232" i="95"/>
  <c r="AF230" i="95"/>
  <c r="D2871" i="107"/>
  <c r="D1757" i="107"/>
  <c r="D3787" i="108"/>
  <c r="D509" i="107"/>
  <c r="AF217" i="96"/>
  <c r="D1834" i="107"/>
  <c r="AC207" i="99"/>
  <c r="AC222" i="98"/>
  <c r="AF207" i="102"/>
  <c r="D3458" i="107"/>
  <c r="D775" i="107"/>
  <c r="D3690" i="107"/>
  <c r="AC205" i="98"/>
  <c r="G20" i="98"/>
  <c r="D184" i="107"/>
  <c r="D3671" i="108"/>
  <c r="D872" i="107"/>
  <c r="D3700" i="108"/>
  <c r="D1003" i="107"/>
  <c r="AF206" i="102"/>
  <c r="G21" i="102"/>
  <c r="AF224" i="93"/>
  <c r="AF212" i="100"/>
  <c r="AF210" i="101"/>
  <c r="AF211" i="95"/>
  <c r="AF203" i="95"/>
  <c r="D21" i="95"/>
  <c r="AF220" i="103"/>
  <c r="D182" i="107"/>
  <c r="D3937" i="107"/>
  <c r="D3976" i="108"/>
  <c r="D3756" i="108"/>
  <c r="D670" i="107"/>
  <c r="D2391" i="107"/>
  <c r="D3732" i="108"/>
  <c r="D3766" i="108"/>
  <c r="D3811" i="108"/>
  <c r="D633" i="107"/>
  <c r="AF219" i="103"/>
  <c r="D3841" i="108"/>
  <c r="D3848" i="108"/>
  <c r="D3612" i="107"/>
  <c r="D4626" i="107"/>
  <c r="D4366" i="107"/>
  <c r="D3982" i="108"/>
  <c r="AC208" i="98"/>
  <c r="M21" i="95"/>
  <c r="AF208" i="103"/>
  <c r="D1153" i="107"/>
  <c r="D3780" i="108"/>
  <c r="D3918" i="108"/>
  <c r="D3704" i="108"/>
  <c r="AC219" i="98"/>
  <c r="AC203" i="98"/>
  <c r="E20" i="98"/>
  <c r="AF222" i="93"/>
  <c r="AF225" i="93"/>
  <c r="AF216" i="93"/>
  <c r="AF216" i="95"/>
  <c r="D1067" i="107"/>
  <c r="D4717" i="107"/>
  <c r="AF230" i="102"/>
  <c r="D1804" i="107"/>
  <c r="D3722" i="108"/>
  <c r="AF221" i="100"/>
  <c r="D1056" i="107"/>
  <c r="AF220" i="96"/>
  <c r="D788" i="107"/>
  <c r="D3971" i="108"/>
  <c r="AC220" i="98"/>
  <c r="D3983" i="108"/>
  <c r="D4327" i="107"/>
  <c r="AC217" i="98"/>
  <c r="AC202" i="99"/>
  <c r="D20" i="99"/>
  <c r="D3987" i="108"/>
  <c r="D4171" i="107"/>
  <c r="D4379" i="107"/>
  <c r="D420" i="107"/>
  <c r="AF217" i="102"/>
  <c r="AF226" i="103"/>
  <c r="D3751" i="108"/>
  <c r="AF224" i="104"/>
  <c r="D925" i="107"/>
  <c r="D3778" i="108"/>
  <c r="AF204" i="94"/>
  <c r="E21" i="94"/>
  <c r="AF224" i="96"/>
  <c r="D1252" i="107"/>
  <c r="D3964" i="108"/>
  <c r="D3968" i="108"/>
  <c r="D4132" i="107"/>
  <c r="AC204" i="98"/>
  <c r="F20" i="98" s="1"/>
  <c r="AC210" i="99"/>
  <c r="D4008" i="108"/>
  <c r="D4652" i="107"/>
  <c r="AC218" i="99"/>
  <c r="D4011" i="108"/>
  <c r="D4691" i="107"/>
  <c r="AC220" i="99"/>
  <c r="D4743" i="107"/>
  <c r="AF218" i="100"/>
  <c r="D3658" i="108"/>
  <c r="D998" i="107"/>
  <c r="D3719" i="108"/>
  <c r="AF221" i="102"/>
  <c r="D556" i="107"/>
  <c r="AF220" i="102"/>
  <c r="D3739" i="108"/>
  <c r="AF215" i="100"/>
  <c r="D3655" i="108"/>
  <c r="AF227" i="96"/>
  <c r="AF211" i="96"/>
  <c r="D451" i="107"/>
  <c r="D3922" i="108"/>
  <c r="D3935" i="108"/>
  <c r="AF231" i="97"/>
  <c r="D3703" i="107"/>
  <c r="AC215" i="98"/>
  <c r="D3980" i="108"/>
  <c r="D4288" i="107"/>
  <c r="AF226" i="102"/>
  <c r="D3742" i="108"/>
  <c r="D3911" i="108"/>
  <c r="D1624" i="107"/>
  <c r="D1529" i="107"/>
  <c r="AF230" i="100"/>
  <c r="D2634" i="107"/>
  <c r="AF231" i="100"/>
  <c r="D3667" i="108"/>
  <c r="D3670" i="108"/>
  <c r="AF224" i="100"/>
  <c r="D3677" i="108"/>
  <c r="D1434" i="107"/>
  <c r="AF226" i="100"/>
  <c r="D3680" i="108"/>
  <c r="D1664" i="107"/>
  <c r="D2364" i="107"/>
  <c r="D3688" i="108"/>
  <c r="AF211" i="101"/>
  <c r="D460" i="107"/>
  <c r="AF212" i="101"/>
  <c r="D462" i="107"/>
  <c r="AF221" i="101"/>
  <c r="D3699" i="108"/>
  <c r="AF206" i="101"/>
  <c r="G21" i="101"/>
  <c r="D3703" i="108"/>
  <c r="AF220" i="101"/>
  <c r="D3707" i="108"/>
  <c r="AF211" i="103"/>
  <c r="D375" i="107"/>
  <c r="D1293" i="107"/>
  <c r="D3748" i="108"/>
  <c r="AF225" i="103"/>
  <c r="D1700" i="107"/>
  <c r="D3762" i="108"/>
  <c r="AF231" i="103"/>
  <c r="D118" i="107"/>
  <c r="D3768" i="108"/>
  <c r="AF231" i="93"/>
  <c r="AF232" i="93"/>
  <c r="D3810" i="108"/>
  <c r="D1224" i="107"/>
  <c r="AF215" i="93"/>
  <c r="D3830" i="108"/>
  <c r="D1498" i="107"/>
  <c r="AF217" i="93"/>
  <c r="D1506" i="107"/>
  <c r="AF219" i="94"/>
  <c r="AF203" i="94"/>
  <c r="D21" i="94" s="1"/>
  <c r="D3869" i="108"/>
  <c r="AF218" i="95"/>
  <c r="D980" i="107"/>
  <c r="AF205" i="95"/>
  <c r="F21" i="95"/>
  <c r="D3877" i="108"/>
  <c r="AF226" i="95"/>
  <c r="D1336" i="107"/>
  <c r="D3881" i="108"/>
  <c r="D3885" i="108"/>
  <c r="AF206" i="95"/>
  <c r="G21" i="95" s="1"/>
  <c r="D629" i="107"/>
  <c r="D3893" i="108"/>
  <c r="AF220" i="95"/>
  <c r="D1076" i="107"/>
  <c r="AF206" i="96"/>
  <c r="G21" i="96"/>
  <c r="D3901" i="108"/>
  <c r="D3930" i="108"/>
  <c r="D3638" i="107"/>
  <c r="D3952" i="108"/>
  <c r="AF205" i="97"/>
  <c r="F21" i="97" s="1"/>
  <c r="AC218" i="98"/>
  <c r="D3956" i="108"/>
  <c r="D3997" i="108"/>
  <c r="D3783" i="108"/>
  <c r="AF211" i="104"/>
  <c r="D181" i="107"/>
  <c r="AF220" i="104"/>
  <c r="D1171" i="107"/>
  <c r="D3824" i="108"/>
  <c r="D3945" i="108"/>
  <c r="AF217" i="97"/>
  <c r="D3833" i="107"/>
  <c r="AF221" i="97"/>
  <c r="D3885" i="107"/>
  <c r="D3990" i="108"/>
  <c r="D4418" i="107"/>
  <c r="D1065" i="107"/>
  <c r="D709" i="107"/>
  <c r="D3758" i="108"/>
  <c r="D3726" i="108"/>
  <c r="D3214" i="107"/>
  <c r="D898" i="107"/>
  <c r="D3729" i="108"/>
  <c r="D1347" i="107"/>
  <c r="D3651" i="108"/>
  <c r="AF222" i="100"/>
  <c r="D3668" i="108"/>
  <c r="D329" i="107"/>
  <c r="D208" i="107"/>
  <c r="M21" i="97"/>
  <c r="AF207" i="100"/>
  <c r="T214" i="100"/>
  <c r="T204" i="100"/>
  <c r="E17" i="100"/>
  <c r="D2265" i="108"/>
  <c r="T232" i="94"/>
  <c r="D3464" i="107"/>
  <c r="D2388" i="108"/>
  <c r="D3399" i="107"/>
  <c r="D3323" i="107"/>
  <c r="D2403" i="108"/>
  <c r="T217" i="97"/>
  <c r="D3777" i="107"/>
  <c r="T221" i="97"/>
  <c r="D2489" i="108"/>
  <c r="D3881" i="107"/>
  <c r="D2536" i="108"/>
  <c r="Q213" i="99"/>
  <c r="D2289" i="108"/>
  <c r="T213" i="101"/>
  <c r="D3182" i="107"/>
  <c r="T230" i="100"/>
  <c r="T216" i="102"/>
  <c r="D2516" i="107"/>
  <c r="T217" i="102"/>
  <c r="D2286" i="108"/>
  <c r="D3287" i="107"/>
  <c r="D3449" i="107"/>
  <c r="T220" i="94"/>
  <c r="D3309" i="107"/>
  <c r="T222" i="94"/>
  <c r="D2386" i="108"/>
  <c r="T211" i="95"/>
  <c r="D2419" i="108"/>
  <c r="D2495" i="108"/>
  <c r="Q228" i="98"/>
  <c r="T212" i="97"/>
  <c r="D2516" i="108"/>
  <c r="D4232" i="107"/>
  <c r="D2822" i="107"/>
  <c r="D3185" i="107"/>
  <c r="T227" i="101"/>
  <c r="D3191" i="107"/>
  <c r="T226" i="101"/>
  <c r="D2260" i="108"/>
  <c r="T213" i="102"/>
  <c r="T214" i="104"/>
  <c r="D2846" i="107"/>
  <c r="T211" i="94"/>
  <c r="D2416" i="108"/>
  <c r="D3829" i="107"/>
  <c r="D2513" i="108"/>
  <c r="D4193" i="107"/>
  <c r="Q223" i="98"/>
  <c r="T212" i="93"/>
  <c r="D2380" i="108"/>
  <c r="T203" i="100"/>
  <c r="D17" i="100" s="1"/>
  <c r="D644" i="107"/>
  <c r="D2481" i="108"/>
  <c r="D4492" i="107"/>
  <c r="D2229" i="108"/>
  <c r="T204" i="102"/>
  <c r="E17" i="102"/>
  <c r="D2983" i="107"/>
  <c r="D2255" i="108"/>
  <c r="D1366" i="107"/>
  <c r="T205" i="102"/>
  <c r="F17" i="102" s="1"/>
  <c r="D2267" i="108"/>
  <c r="D1805" i="107"/>
  <c r="D2294" i="108"/>
  <c r="T225" i="103"/>
  <c r="D3204" i="107"/>
  <c r="T213" i="104"/>
  <c r="D2844" i="107"/>
  <c r="D2324" i="108"/>
  <c r="D2382" i="108"/>
  <c r="D3313" i="107"/>
  <c r="D3245" i="107"/>
  <c r="T217" i="95"/>
  <c r="D3038" i="107"/>
  <c r="D3803" i="107"/>
  <c r="T222" i="97"/>
  <c r="D2502" i="108"/>
  <c r="Q221" i="98"/>
  <c r="D3088" i="107"/>
  <c r="D2433" i="108"/>
  <c r="D2926" i="108"/>
  <c r="D2230" i="107"/>
  <c r="D2942" i="108"/>
  <c r="D2780" i="107"/>
  <c r="Z226" i="100"/>
  <c r="D365" i="107"/>
  <c r="Z205" i="100"/>
  <c r="F19" i="100"/>
  <c r="Z205" i="101"/>
  <c r="F19" i="101" s="1"/>
  <c r="D2965" i="108"/>
  <c r="D149" i="107"/>
  <c r="D269" i="107"/>
  <c r="Z209" i="102"/>
  <c r="D2994" i="108"/>
  <c r="D2261" i="107"/>
  <c r="Z230" i="102"/>
  <c r="D3012" i="108"/>
  <c r="D3356" i="107"/>
  <c r="Z210" i="94"/>
  <c r="D3108" i="108"/>
  <c r="D3138" i="108"/>
  <c r="D1409" i="107"/>
  <c r="Z213" i="95"/>
  <c r="D3142" i="108"/>
  <c r="D3248" i="107"/>
  <c r="Z229" i="95"/>
  <c r="D628" i="107"/>
  <c r="Z207" i="95"/>
  <c r="D3151" i="108"/>
  <c r="Z211" i="96"/>
  <c r="D1164" i="107"/>
  <c r="D3662" i="107"/>
  <c r="Z225" i="97"/>
  <c r="D3214" i="108"/>
  <c r="Z230" i="97"/>
  <c r="D3818" i="107"/>
  <c r="D3261" i="108"/>
  <c r="W219" i="99"/>
  <c r="W217" i="99"/>
  <c r="D3265" i="108"/>
  <c r="W207" i="99"/>
  <c r="D3269" i="108"/>
  <c r="W226" i="99"/>
  <c r="D3273" i="108"/>
  <c r="D3277" i="108"/>
  <c r="W222" i="99"/>
  <c r="D3281" i="108"/>
  <c r="W210" i="99"/>
  <c r="D3285" i="108"/>
  <c r="W212" i="99"/>
  <c r="Z221" i="101"/>
  <c r="D2956" i="108"/>
  <c r="Z210" i="101"/>
  <c r="D418" i="107"/>
  <c r="D2978" i="108"/>
  <c r="D3031" i="108"/>
  <c r="D611" i="107"/>
  <c r="Z214" i="103"/>
  <c r="D3194" i="108"/>
  <c r="D3558" i="107"/>
  <c r="D3258" i="108"/>
  <c r="W215" i="99"/>
  <c r="D4390" i="107"/>
  <c r="D1400" i="107"/>
  <c r="D2959" i="108"/>
  <c r="D2945" i="108"/>
  <c r="Z203" i="93"/>
  <c r="D19" i="93"/>
  <c r="D4429" i="107"/>
  <c r="D4481" i="107"/>
  <c r="D4533" i="107"/>
  <c r="D4585" i="107"/>
  <c r="D4637" i="107"/>
  <c r="D4689" i="107"/>
  <c r="D4741" i="107"/>
  <c r="D1653" i="107"/>
  <c r="Z233" i="100"/>
  <c r="D3391" i="107"/>
  <c r="Z231" i="100"/>
  <c r="D2937" i="108"/>
  <c r="D2950" i="108"/>
  <c r="D3056" i="107"/>
  <c r="Z228" i="100"/>
  <c r="D3004" i="108"/>
  <c r="D809" i="107"/>
  <c r="Z217" i="102"/>
  <c r="D1030" i="107"/>
  <c r="D3007" i="108"/>
  <c r="D3052" i="108"/>
  <c r="Z205" i="104"/>
  <c r="F19" i="104" s="1"/>
  <c r="Z219" i="104"/>
  <c r="D3061" i="108"/>
  <c r="D3104" i="108"/>
  <c r="Z217" i="94"/>
  <c r="D1966" i="107"/>
  <c r="Z219" i="94"/>
  <c r="Z230" i="96"/>
  <c r="D3511" i="107"/>
  <c r="D3171" i="108"/>
  <c r="Z221" i="96"/>
  <c r="D3187" i="108"/>
  <c r="Z220" i="96"/>
  <c r="D3232" i="108"/>
  <c r="W226" i="98"/>
  <c r="D4052" i="107"/>
  <c r="D3236" i="108"/>
  <c r="D4104" i="107"/>
  <c r="D3244" i="108"/>
  <c r="D4208" i="107"/>
  <c r="D3247" i="108"/>
  <c r="W221" i="98"/>
  <c r="D3253" i="108"/>
  <c r="W212" i="98"/>
  <c r="D4325" i="107"/>
  <c r="D4364" i="107"/>
  <c r="W214" i="99"/>
  <c r="D3256" i="108"/>
  <c r="D2499" i="107"/>
  <c r="D1439" i="107"/>
  <c r="D2967" i="108"/>
  <c r="D3026" i="108"/>
  <c r="D953" i="107"/>
  <c r="Z221" i="103"/>
  <c r="D961" i="107"/>
  <c r="Z220" i="104"/>
  <c r="D3046" i="108"/>
  <c r="D1049" i="107"/>
  <c r="Z210" i="93"/>
  <c r="D3077" i="108"/>
  <c r="Z206" i="93"/>
  <c r="G19" i="93"/>
  <c r="D965" i="107"/>
  <c r="D1720" i="107"/>
  <c r="Z225" i="93"/>
  <c r="Z213" i="94"/>
  <c r="D3115" i="108"/>
  <c r="D3156" i="108"/>
  <c r="Z215" i="95"/>
  <c r="D2098" i="107"/>
  <c r="D3159" i="108"/>
  <c r="Z222" i="95"/>
  <c r="D3482" i="107"/>
  <c r="Z232" i="95"/>
  <c r="D3163" i="108"/>
  <c r="D2716" i="107"/>
  <c r="D2198" i="107"/>
  <c r="D3209" i="108"/>
  <c r="Z226" i="96"/>
  <c r="D1310" i="108"/>
  <c r="K224" i="95"/>
  <c r="D2600" i="107"/>
  <c r="D1319" i="108"/>
  <c r="K212" i="95"/>
  <c r="M14" i="103"/>
  <c r="D3709" i="107"/>
  <c r="D3466" i="107"/>
  <c r="D1646" i="107"/>
  <c r="D2379" i="107"/>
  <c r="K227" i="102"/>
  <c r="D1117" i="108"/>
  <c r="D1156" i="108"/>
  <c r="D942" i="107"/>
  <c r="D1194" i="108"/>
  <c r="K219" i="103"/>
  <c r="K204" i="103"/>
  <c r="E14" i="103"/>
  <c r="D1203" i="108"/>
  <c r="D2851" i="107"/>
  <c r="D1266" i="108"/>
  <c r="D1722" i="107"/>
  <c r="D3125" i="107"/>
  <c r="K222" i="94"/>
  <c r="D2736" i="107"/>
  <c r="K214" i="94"/>
  <c r="D1334" i="108"/>
  <c r="K222" i="95"/>
  <c r="K206" i="97"/>
  <c r="G14" i="97" s="1"/>
  <c r="D1374" i="108"/>
  <c r="D3995" i="107"/>
  <c r="D1403" i="108"/>
  <c r="K228" i="98"/>
  <c r="D4164" i="107"/>
  <c r="D4255" i="107"/>
  <c r="D1423" i="108"/>
  <c r="D1428" i="108"/>
  <c r="D4320" i="107"/>
  <c r="D3470" i="107"/>
  <c r="K226" i="97"/>
  <c r="D1682" i="107"/>
  <c r="K231" i="95"/>
  <c r="D3328" i="107"/>
  <c r="D1292" i="108"/>
  <c r="D3468" i="107"/>
  <c r="D1308" i="108"/>
  <c r="D2597" i="107"/>
  <c r="D3151" i="107"/>
  <c r="K229" i="95"/>
  <c r="D1328" i="108"/>
  <c r="D2754" i="107"/>
  <c r="K216" i="95"/>
  <c r="K214" i="95"/>
  <c r="D1331" i="108"/>
  <c r="K228" i="96"/>
  <c r="D1353" i="108"/>
  <c r="D2910" i="107"/>
  <c r="K212" i="96"/>
  <c r="D2106" i="107"/>
  <c r="D1383" i="108"/>
  <c r="D3735" i="107"/>
  <c r="D4658" i="107"/>
  <c r="K209" i="99"/>
  <c r="D1457" i="108"/>
  <c r="K221" i="99"/>
  <c r="D4697" i="107"/>
  <c r="D1290" i="108"/>
  <c r="D1459" i="107"/>
  <c r="K214" i="102"/>
  <c r="K212" i="102"/>
  <c r="D1431" i="108"/>
  <c r="D1189" i="108"/>
  <c r="D2267" i="107"/>
  <c r="K218" i="103"/>
  <c r="D1196" i="108"/>
  <c r="D2824" i="107"/>
  <c r="K227" i="103"/>
  <c r="D1256" i="108"/>
  <c r="D2712" i="107"/>
  <c r="D1268" i="108"/>
  <c r="D1725" i="107"/>
  <c r="D1372" i="108"/>
  <c r="D3592" i="107"/>
  <c r="D1376" i="108"/>
  <c r="D3644" i="107"/>
  <c r="D3969" i="107"/>
  <c r="D1401" i="108"/>
  <c r="D1434" i="108"/>
  <c r="D4398" i="107"/>
  <c r="D1451" i="108"/>
  <c r="D4619" i="107"/>
  <c r="K226" i="99"/>
  <c r="D1572" i="107"/>
  <c r="D4085" i="108"/>
  <c r="D4148" i="108"/>
  <c r="AI221" i="104"/>
  <c r="D3140" i="107"/>
  <c r="AI222" i="94"/>
  <c r="D3275" i="107"/>
  <c r="D3052" i="107"/>
  <c r="D4192" i="108"/>
  <c r="D4731" i="107"/>
  <c r="D4033" i="108"/>
  <c r="D4025" i="108"/>
  <c r="D2919" i="107"/>
  <c r="AI218" i="100"/>
  <c r="D2645" i="107"/>
  <c r="AI218" i="93"/>
  <c r="AF214" i="99"/>
  <c r="D2973" i="107"/>
  <c r="D4484" i="107"/>
  <c r="D2275" i="107"/>
  <c r="D4133" i="108"/>
  <c r="D4144" i="108"/>
  <c r="AI217" i="104"/>
  <c r="AI213" i="104"/>
  <c r="AI223" i="95"/>
  <c r="AI206" i="97"/>
  <c r="G22" i="97"/>
  <c r="AI208" i="93"/>
  <c r="D2922" i="107"/>
  <c r="D3106" i="107"/>
  <c r="D3756" i="107"/>
  <c r="AI211" i="93"/>
  <c r="D4196" i="108"/>
  <c r="D4575" i="107"/>
  <c r="D4037" i="108"/>
  <c r="D4031" i="108"/>
  <c r="D4021" i="108"/>
  <c r="D3274" i="107"/>
  <c r="D4224" i="108"/>
  <c r="AI217" i="95"/>
  <c r="D2386" i="107"/>
  <c r="D4097" i="108"/>
  <c r="D4186" i="108"/>
  <c r="D3218" i="107"/>
  <c r="D4372" i="108"/>
  <c r="D4640" i="107"/>
  <c r="D4023" i="108"/>
  <c r="D1993" i="107"/>
  <c r="AI227" i="104"/>
  <c r="D4044" i="108"/>
  <c r="AI216" i="93"/>
  <c r="D4029" i="108"/>
  <c r="D3047" i="107"/>
  <c r="D4017" i="108"/>
  <c r="AI230" i="93"/>
  <c r="AF217" i="99"/>
  <c r="M21" i="99"/>
  <c r="D2944" i="107"/>
  <c r="D3108" i="107"/>
  <c r="D3156" i="107"/>
  <c r="AI220" i="103"/>
  <c r="D4115" i="108"/>
  <c r="AI220" i="104"/>
  <c r="D4139" i="108"/>
  <c r="D598" i="108"/>
  <c r="D537" i="107"/>
  <c r="E214" i="95"/>
  <c r="D1253" i="107"/>
  <c r="E223" i="96"/>
  <c r="D624" i="108"/>
  <c r="L385" i="80"/>
  <c r="N12" i="97"/>
  <c r="M12" i="97"/>
  <c r="E228" i="104"/>
  <c r="D109" i="107"/>
  <c r="D459" i="108"/>
  <c r="D424" i="108"/>
  <c r="D474" i="108"/>
  <c r="H385" i="80"/>
  <c r="N12" i="93"/>
  <c r="E204" i="104"/>
  <c r="E12" i="104" s="1"/>
  <c r="D384" i="108"/>
  <c r="D367" i="108"/>
  <c r="D396" i="108"/>
  <c r="E210" i="101"/>
  <c r="D400" i="108"/>
  <c r="E223" i="93"/>
  <c r="E229" i="104"/>
  <c r="E222" i="104"/>
  <c r="D894" i="107"/>
  <c r="E204" i="93"/>
  <c r="E12" i="93" s="1"/>
  <c r="D106" i="107"/>
  <c r="D1502" i="107"/>
  <c r="D560" i="108"/>
  <c r="D595" i="108"/>
  <c r="E218" i="95"/>
  <c r="D3263" i="107"/>
  <c r="D631" i="108"/>
  <c r="E231" i="96"/>
  <c r="D4019" i="107"/>
  <c r="D675" i="108"/>
  <c r="D4513" i="107"/>
  <c r="D710" i="108"/>
  <c r="D703" i="108"/>
  <c r="D678" i="108"/>
  <c r="D3837" i="107"/>
  <c r="D996" i="107"/>
  <c r="D1618" i="107"/>
  <c r="E209" i="99"/>
  <c r="E221" i="99"/>
  <c r="E231" i="93"/>
  <c r="D2107" i="107"/>
  <c r="E203" i="103"/>
  <c r="D12" i="103"/>
  <c r="D476" i="108"/>
  <c r="E210" i="104"/>
  <c r="D2113" i="107"/>
  <c r="D598" i="107"/>
  <c r="D2245" i="107"/>
  <c r="E229" i="96"/>
  <c r="D615" i="108"/>
  <c r="D1764" i="107"/>
  <c r="D203" i="107"/>
  <c r="E207" i="96"/>
  <c r="E219" i="96"/>
  <c r="D628" i="108"/>
  <c r="D635" i="107"/>
  <c r="D694" i="108"/>
  <c r="D4266" i="107"/>
  <c r="E209" i="98"/>
  <c r="M12" i="101"/>
  <c r="D133" i="107"/>
  <c r="D369" i="108"/>
  <c r="D58" i="107"/>
  <c r="D104" i="107"/>
  <c r="D479" i="108"/>
  <c r="E213" i="103"/>
  <c r="D1270" i="107"/>
  <c r="D1509" i="107"/>
  <c r="D575" i="108"/>
  <c r="D588" i="108"/>
  <c r="D228" i="107"/>
  <c r="E206" i="95"/>
  <c r="G12" i="95" s="1"/>
  <c r="E225" i="96"/>
  <c r="D1420" i="107"/>
  <c r="D646" i="108"/>
  <c r="D3642" i="107"/>
  <c r="E223" i="97"/>
  <c r="D4123" i="107"/>
  <c r="D683" i="108"/>
  <c r="D540" i="108"/>
  <c r="D4392" i="108"/>
  <c r="D3436" i="107"/>
  <c r="D2643" i="107"/>
  <c r="AL221" i="100"/>
  <c r="D4413" i="108"/>
  <c r="D2006" i="107"/>
  <c r="AL219" i="101"/>
  <c r="D4430" i="108"/>
  <c r="D2374" i="107"/>
  <c r="D4438" i="108"/>
  <c r="AL225" i="102"/>
  <c r="AL206" i="94"/>
  <c r="G23" i="94"/>
  <c r="D580" i="107"/>
  <c r="D4420" i="108"/>
  <c r="D4589" i="108"/>
  <c r="AL222" i="100"/>
  <c r="D1188" i="107"/>
  <c r="D1450" i="107"/>
  <c r="AL224" i="101"/>
  <c r="D4592" i="108"/>
  <c r="AL232" i="100"/>
  <c r="D3428" i="107"/>
  <c r="D4389" i="108"/>
  <c r="D3431" i="107"/>
  <c r="D4491" i="108"/>
  <c r="AL225" i="103"/>
  <c r="AL227" i="104"/>
  <c r="D2277" i="107"/>
  <c r="D1819" i="107"/>
  <c r="AL216" i="104"/>
  <c r="D4508" i="108"/>
  <c r="AL213" i="104"/>
  <c r="D1307" i="107"/>
  <c r="AL219" i="104"/>
  <c r="D4529" i="108"/>
  <c r="D1828" i="107"/>
  <c r="D4532" i="108"/>
  <c r="AL205" i="93"/>
  <c r="F23" i="93" s="1"/>
  <c r="D4583" i="108"/>
  <c r="D2998" i="107"/>
  <c r="D4614" i="108"/>
  <c r="D4646" i="108"/>
  <c r="D3405" i="107"/>
  <c r="AL228" i="96"/>
  <c r="D3541" i="107"/>
  <c r="D4649" i="108"/>
  <c r="D4381" i="107"/>
  <c r="D4717" i="108"/>
  <c r="D4719" i="107"/>
  <c r="D4743" i="108"/>
  <c r="AL220" i="100"/>
  <c r="D2646" i="107"/>
  <c r="D4410" i="108"/>
  <c r="D4427" i="108"/>
  <c r="D797" i="107"/>
  <c r="D1105" i="107"/>
  <c r="AL211" i="101"/>
  <c r="AL227" i="102"/>
  <c r="D4535" i="108"/>
  <c r="D696" i="107"/>
  <c r="AL228" i="93"/>
  <c r="D4541" i="108"/>
  <c r="D2292" i="107"/>
  <c r="AL214" i="94"/>
  <c r="D1859" i="107"/>
  <c r="D4586" i="108"/>
  <c r="D4594" i="108"/>
  <c r="D979" i="107"/>
  <c r="AL204" i="95"/>
  <c r="E23" i="95"/>
  <c r="AL216" i="95"/>
  <c r="D4616" i="108"/>
  <c r="D4657" i="108"/>
  <c r="D3601" i="107"/>
  <c r="D4678" i="108"/>
  <c r="D3874" i="107"/>
  <c r="D4681" i="108"/>
  <c r="D3913" i="107"/>
  <c r="AL233" i="97"/>
  <c r="AI212" i="98"/>
  <c r="D4017" i="107"/>
  <c r="D4082" i="107"/>
  <c r="D4694" i="108"/>
  <c r="AI213" i="98"/>
  <c r="D4745" i="108"/>
  <c r="AI213" i="99"/>
  <c r="AI203" i="99"/>
  <c r="E22" i="99"/>
  <c r="D4511" i="108"/>
  <c r="AL210" i="100"/>
  <c r="D2636" i="107"/>
  <c r="D4434" i="108"/>
  <c r="D1761" i="107"/>
  <c r="D3545" i="107"/>
  <c r="D4290" i="107"/>
  <c r="D4689" i="108"/>
  <c r="D4488" i="108"/>
  <c r="AL203" i="103"/>
  <c r="D23" i="103"/>
  <c r="D4523" i="108"/>
  <c r="AL221" i="104"/>
  <c r="AL226" i="95"/>
  <c r="D4604" i="108"/>
  <c r="D2475" i="107"/>
  <c r="D3692" i="107"/>
  <c r="D4664" i="108"/>
  <c r="D4702" i="108"/>
  <c r="D4186" i="107"/>
  <c r="AI225" i="98"/>
  <c r="D4448" i="108"/>
  <c r="D1022" i="107"/>
  <c r="AL217" i="102"/>
  <c r="D4455" i="108"/>
  <c r="D1197" i="107"/>
  <c r="AL223" i="102"/>
  <c r="AL203" i="102"/>
  <c r="D23" i="102" s="1"/>
  <c r="D4458" i="108"/>
  <c r="AL231" i="102"/>
  <c r="D4466" i="108"/>
  <c r="D4473" i="108"/>
  <c r="AL219" i="103"/>
  <c r="D1203" i="107"/>
  <c r="D4477" i="108"/>
  <c r="D2529" i="107"/>
  <c r="D4481" i="108"/>
  <c r="D815" i="107"/>
  <c r="D1211" i="107"/>
  <c r="AL220" i="103"/>
  <c r="D4514" i="108"/>
  <c r="AL208" i="104"/>
  <c r="D616" i="107"/>
  <c r="AL220" i="104"/>
  <c r="D4517" i="108"/>
  <c r="D2550" i="107"/>
  <c r="D4520" i="108"/>
  <c r="D4547" i="108"/>
  <c r="D1837" i="107"/>
  <c r="D4550" i="108"/>
  <c r="D2568" i="107"/>
  <c r="AL230" i="93"/>
  <c r="AL225" i="93"/>
  <c r="D4553" i="108"/>
  <c r="AL209" i="93"/>
  <c r="D4557" i="108"/>
  <c r="AL227" i="93"/>
  <c r="D4560" i="108"/>
  <c r="AL208" i="94"/>
  <c r="D1062" i="107"/>
  <c r="D4564" i="108"/>
  <c r="D4568" i="108"/>
  <c r="AL203" i="94"/>
  <c r="D23" i="94" s="1"/>
  <c r="AL209" i="95"/>
  <c r="D4602" i="108"/>
  <c r="D4626" i="108"/>
  <c r="AL215" i="96"/>
  <c r="D1876" i="107"/>
  <c r="D4630" i="108"/>
  <c r="D31" i="107"/>
  <c r="D4633" i="108"/>
  <c r="AL203" i="96"/>
  <c r="D23" i="96"/>
  <c r="D4637" i="108"/>
  <c r="AL218" i="96"/>
  <c r="D1641" i="107"/>
  <c r="D2340" i="107"/>
  <c r="AL223" i="96"/>
  <c r="D4659" i="108"/>
  <c r="AL228" i="97"/>
  <c r="D4662" i="108"/>
  <c r="D3666" i="107"/>
  <c r="D1970" i="108"/>
  <c r="Q212" i="95"/>
  <c r="D1758" i="107"/>
  <c r="Q228" i="100"/>
  <c r="D1926" i="108"/>
  <c r="D1730" i="107"/>
  <c r="D612" i="107"/>
  <c r="Q233" i="97"/>
  <c r="Q216" i="101"/>
  <c r="Q206" i="97"/>
  <c r="G16" i="97"/>
  <c r="D2082" i="108"/>
  <c r="Q209" i="97"/>
  <c r="D2307" i="107"/>
  <c r="Q233" i="95"/>
  <c r="Q211" i="95"/>
  <c r="D3763" i="107"/>
  <c r="D1876" i="108"/>
  <c r="Q227" i="100"/>
  <c r="Q228" i="95"/>
  <c r="Q231" i="102"/>
  <c r="Q206" i="102"/>
  <c r="G16" i="102" s="1"/>
  <c r="D2182" i="107"/>
  <c r="D1749" i="107"/>
  <c r="D1868" i="107"/>
  <c r="D4426" i="107"/>
  <c r="D4608" i="107"/>
  <c r="Q219" i="94"/>
  <c r="D1952" i="108"/>
  <c r="Q224" i="96"/>
  <c r="Q227" i="97"/>
  <c r="Q205" i="96"/>
  <c r="F16" i="96"/>
  <c r="D2046" i="108"/>
  <c r="Q230" i="97"/>
  <c r="D2138" i="107"/>
  <c r="D4699" i="107"/>
  <c r="D1987" i="108"/>
  <c r="Q214" i="102"/>
  <c r="D347" i="107"/>
  <c r="D1999" i="108"/>
  <c r="D2025" i="108"/>
  <c r="Q215" i="95"/>
  <c r="D2005" i="108"/>
  <c r="D1274" i="107"/>
  <c r="D1902" i="107"/>
  <c r="Q230" i="100"/>
  <c r="D2122" i="107"/>
  <c r="D475" i="107"/>
  <c r="D1475" i="107"/>
  <c r="D1832" i="107"/>
  <c r="D1059" i="107"/>
  <c r="D1526" i="107"/>
  <c r="D3633" i="107"/>
  <c r="D4023" i="107"/>
  <c r="D4660" i="107"/>
  <c r="D2076" i="108"/>
  <c r="D428" i="107"/>
  <c r="D2035" i="108"/>
  <c r="D1868" i="108"/>
  <c r="D1372" i="107"/>
  <c r="Q223" i="102"/>
  <c r="D467" i="107"/>
  <c r="D1662" i="107"/>
  <c r="Q222" i="100"/>
  <c r="Q216" i="103"/>
  <c r="D4335" i="107"/>
  <c r="D232" i="107"/>
  <c r="D1656" i="107"/>
  <c r="D2209" i="107"/>
  <c r="D2003" i="108"/>
  <c r="D3802" i="107"/>
  <c r="D2162" i="108"/>
  <c r="D1913" i="108"/>
  <c r="D1854" i="107"/>
  <c r="D2015" i="108"/>
  <c r="D167" i="107"/>
  <c r="D1830" i="108"/>
  <c r="D1826" i="108"/>
  <c r="Q218" i="102"/>
  <c r="M16" i="102"/>
  <c r="D1021" i="107"/>
  <c r="D2063" i="107"/>
  <c r="D3475" i="107"/>
  <c r="D4283" i="107"/>
  <c r="Q219" i="104"/>
  <c r="M16" i="97"/>
  <c r="Q220" i="95"/>
  <c r="D1657" i="107"/>
  <c r="Q228" i="96"/>
  <c r="D3646" i="107"/>
  <c r="Q210" i="96"/>
  <c r="D2490" i="107"/>
  <c r="D950" i="107"/>
  <c r="D2077" i="108"/>
  <c r="D1827" i="108"/>
  <c r="D3906" i="107"/>
  <c r="D3997" i="107"/>
  <c r="D2213" i="107"/>
  <c r="Q229" i="95"/>
  <c r="D973" i="107"/>
  <c r="D4738" i="107"/>
  <c r="D3841" i="107"/>
  <c r="D2180" i="107"/>
  <c r="Q231" i="97"/>
  <c r="D1858" i="107"/>
  <c r="D2031" i="108"/>
  <c r="Q207" i="100"/>
  <c r="Q210" i="95"/>
  <c r="Q211" i="102"/>
  <c r="D800" i="107"/>
  <c r="D1910" i="107"/>
  <c r="D1588" i="107"/>
  <c r="D1627" i="107"/>
  <c r="D1634" i="107"/>
  <c r="D2061" i="108"/>
  <c r="D2014" i="108"/>
  <c r="Q222" i="96"/>
  <c r="D2493" i="107"/>
  <c r="Q224" i="101"/>
  <c r="D737" i="107"/>
  <c r="Q227" i="103"/>
  <c r="D2008" i="108"/>
  <c r="D4556" i="107"/>
  <c r="Q219" i="100"/>
  <c r="D1991" i="108"/>
  <c r="D1728" i="107"/>
  <c r="Q216" i="95"/>
  <c r="D2000" i="108"/>
  <c r="D2807" i="107"/>
  <c r="D2083" i="108"/>
  <c r="Q210" i="101"/>
  <c r="D1008" i="107"/>
  <c r="D3471" i="107"/>
  <c r="Q224" i="97"/>
  <c r="M16" i="94"/>
  <c r="D1857" i="108"/>
  <c r="D724" i="107"/>
  <c r="Q214" i="95"/>
  <c r="Q213" i="101"/>
  <c r="Q211" i="103"/>
  <c r="D804" i="107"/>
  <c r="D2050" i="107"/>
  <c r="D1844" i="107"/>
  <c r="D3685" i="107"/>
  <c r="D4166" i="107"/>
  <c r="D2130" i="108"/>
  <c r="Q204" i="96"/>
  <c r="E16" i="96" s="1"/>
  <c r="D2022" i="108"/>
  <c r="Q203" i="97"/>
  <c r="D16" i="97" s="1"/>
  <c r="Q216" i="102"/>
  <c r="D2100" i="108"/>
  <c r="Q203" i="103"/>
  <c r="D16" i="103" s="1"/>
  <c r="Q223" i="97"/>
  <c r="Q227" i="95"/>
  <c r="Q220" i="100"/>
  <c r="D2124" i="108"/>
  <c r="Q213" i="97"/>
  <c r="D186" i="107"/>
  <c r="D4634" i="107"/>
  <c r="D1783" i="107"/>
  <c r="D4465" i="107"/>
  <c r="Q217" i="102"/>
  <c r="D3339" i="107"/>
  <c r="D2443" i="107"/>
  <c r="D2093" i="108"/>
  <c r="D1976" i="108"/>
  <c r="D2069" i="108"/>
  <c r="Q228" i="103"/>
  <c r="Q223" i="103"/>
  <c r="D674" i="107"/>
  <c r="D4348" i="107"/>
  <c r="D1373" i="107"/>
  <c r="D1988" i="108"/>
  <c r="D4387" i="107"/>
  <c r="D1341" i="107"/>
  <c r="D1922" i="108"/>
  <c r="D1068" i="107"/>
  <c r="D1975" i="108"/>
  <c r="D2419" i="107"/>
  <c r="D141" i="107"/>
  <c r="Q222" i="102"/>
  <c r="D2606" i="107"/>
  <c r="D2429" i="107"/>
  <c r="Q204" i="95"/>
  <c r="E16" i="95" s="1"/>
  <c r="D1864" i="108"/>
  <c r="Q209" i="102"/>
  <c r="D1229" i="107"/>
  <c r="D4673" i="107"/>
  <c r="D2089" i="108"/>
  <c r="D1852" i="108"/>
  <c r="D1844" i="108"/>
  <c r="D4595" i="107"/>
  <c r="D2128" i="108"/>
  <c r="Q220" i="96"/>
  <c r="D1455" i="107"/>
  <c r="D2189" i="107"/>
  <c r="Q212" i="104"/>
  <c r="Q217" i="103"/>
  <c r="D1548" i="107"/>
  <c r="D2071" i="108"/>
  <c r="Q226" i="93"/>
  <c r="D850" i="107"/>
  <c r="D2581" i="107"/>
  <c r="D1744" i="107"/>
  <c r="D1452" i="107"/>
  <c r="D1998" i="108"/>
  <c r="D2057" i="108"/>
  <c r="Q228" i="97"/>
  <c r="D1856" i="107"/>
  <c r="Q203" i="93"/>
  <c r="D16" i="93"/>
  <c r="Q232" i="102"/>
  <c r="D2136" i="108"/>
  <c r="D1139" i="107"/>
  <c r="D1080" i="107"/>
  <c r="D765" i="107"/>
  <c r="Q217" i="100"/>
  <c r="Q215" i="100"/>
  <c r="Q206" i="95"/>
  <c r="G16" i="95" s="1"/>
  <c r="Q210" i="97"/>
  <c r="D360" i="107"/>
  <c r="D4322" i="107"/>
  <c r="D2144" i="108"/>
  <c r="Q206" i="100"/>
  <c r="G16" i="100"/>
  <c r="D1090" i="107"/>
  <c r="D2530" i="107"/>
  <c r="D1946" i="108"/>
  <c r="Q219" i="103"/>
  <c r="Q211" i="100"/>
  <c r="D3711" i="107"/>
  <c r="D2024" i="108"/>
  <c r="D3421" i="107"/>
  <c r="D3078" i="107"/>
  <c r="D2079" i="108"/>
  <c r="D378" i="107"/>
  <c r="D1891" i="108"/>
  <c r="Q204" i="103"/>
  <c r="E16" i="103" s="1"/>
  <c r="D2001" i="108"/>
  <c r="Q227" i="93"/>
  <c r="D1985" i="108"/>
  <c r="D2097" i="108"/>
  <c r="Q205" i="95"/>
  <c r="F16" i="95"/>
  <c r="D510" i="107"/>
  <c r="Q224" i="93"/>
  <c r="D1938" i="108"/>
  <c r="L12" i="100"/>
  <c r="B10" i="33"/>
  <c r="L16" i="100"/>
  <c r="B14" i="33"/>
  <c r="L16" i="97"/>
  <c r="L22" i="97"/>
  <c r="L16" i="98"/>
  <c r="L12" i="95"/>
  <c r="L19" i="94"/>
  <c r="L17" i="101"/>
  <c r="L19" i="101"/>
  <c r="L12" i="99"/>
  <c r="L18" i="98"/>
  <c r="L16" i="102"/>
  <c r="L22" i="101"/>
  <c r="L17" i="102"/>
  <c r="B4" i="33"/>
  <c r="L12" i="98"/>
  <c r="L14" i="95"/>
  <c r="L16" i="95"/>
  <c r="L20" i="98"/>
  <c r="L21" i="98"/>
  <c r="M22" i="98"/>
  <c r="B13" i="33"/>
  <c r="B11" i="33"/>
  <c r="M23" i="95"/>
  <c r="L14" i="103"/>
  <c r="L21" i="102"/>
  <c r="L16" i="103"/>
  <c r="L22" i="102"/>
  <c r="M23" i="102"/>
  <c r="M22" i="99"/>
  <c r="L12" i="101"/>
  <c r="L21" i="100"/>
  <c r="L21" i="97"/>
  <c r="L12" i="93"/>
  <c r="L14" i="93"/>
  <c r="L21" i="104"/>
  <c r="L16" i="101"/>
  <c r="L17" i="93"/>
  <c r="L12" i="94"/>
  <c r="L19" i="93"/>
  <c r="L17" i="97"/>
  <c r="L19" i="97"/>
  <c r="L21" i="94"/>
  <c r="L22" i="94"/>
  <c r="M23" i="94"/>
  <c r="L14" i="99"/>
  <c r="L16" i="99"/>
  <c r="L18" i="99"/>
  <c r="L20" i="99"/>
  <c r="L21" i="99"/>
  <c r="L16" i="94"/>
  <c r="L22" i="93"/>
  <c r="L17" i="94"/>
  <c r="L12" i="103"/>
  <c r="L19" i="102"/>
  <c r="L12" i="104"/>
  <c r="L19" i="103"/>
  <c r="L14" i="104"/>
  <c r="L21" i="103"/>
  <c r="L22" i="103"/>
  <c r="L12" i="96"/>
  <c r="L19" i="95"/>
  <c r="L21" i="95"/>
  <c r="L22" i="95"/>
  <c r="M23" i="103"/>
  <c r="L12" i="97"/>
  <c r="L16" i="93"/>
  <c r="G385" i="90" l="1"/>
  <c r="K385" i="90"/>
  <c r="K385" i="89"/>
  <c r="N22" i="96" s="1"/>
  <c r="C385" i="88"/>
  <c r="N21" i="100" s="1"/>
  <c r="M19" i="104"/>
  <c r="K385" i="86"/>
  <c r="N19" i="96" s="1"/>
  <c r="G385" i="84"/>
  <c r="N17" i="104" s="1"/>
  <c r="K385" i="84"/>
  <c r="N17" i="96" s="1"/>
  <c r="C385" i="82"/>
  <c r="N14" i="100" s="1"/>
  <c r="G385" i="82"/>
  <c r="N14" i="104" s="1"/>
  <c r="D385" i="82"/>
  <c r="N14" i="101" s="1"/>
  <c r="D3654" i="108"/>
  <c r="D453" i="107"/>
  <c r="AF228" i="100"/>
  <c r="D2354" i="107"/>
  <c r="D1210" i="107"/>
  <c r="AF224" i="103"/>
  <c r="D3798" i="108"/>
  <c r="AF205" i="104"/>
  <c r="F21" i="104" s="1"/>
  <c r="D3806" i="108"/>
  <c r="D3460" i="107"/>
  <c r="D3815" i="108"/>
  <c r="D1491" i="107"/>
  <c r="D3878" i="108"/>
  <c r="AF208" i="95"/>
  <c r="AF221" i="96"/>
  <c r="D852" i="107"/>
  <c r="D3917" i="108"/>
  <c r="AF230" i="96"/>
  <c r="D2623" i="107"/>
  <c r="D3938" i="108"/>
  <c r="D3742" i="107"/>
  <c r="D3966" i="108"/>
  <c r="AC212" i="98"/>
  <c r="D4106" i="107"/>
  <c r="D364" i="107"/>
  <c r="D3803" i="108"/>
  <c r="AF214" i="103"/>
  <c r="D3754" i="108"/>
  <c r="AF213" i="93"/>
  <c r="D712" i="107"/>
  <c r="AF230" i="103"/>
  <c r="D613" i="107"/>
  <c r="AF218" i="93"/>
  <c r="D3820" i="108"/>
  <c r="AF215" i="103"/>
  <c r="D3900" i="108"/>
  <c r="D895" i="107"/>
  <c r="D3735" i="108"/>
  <c r="D3771" i="108"/>
  <c r="AF220" i="93"/>
  <c r="AF207" i="95"/>
  <c r="AF228" i="93"/>
  <c r="AF203" i="101"/>
  <c r="D21" i="101" s="1"/>
  <c r="D34" i="107"/>
  <c r="AF213" i="101"/>
  <c r="D3696" i="108"/>
  <c r="D3701" i="108"/>
  <c r="D1015" i="107"/>
  <c r="AF209" i="102"/>
  <c r="D3738" i="108"/>
  <c r="AF217" i="103"/>
  <c r="D608" i="107"/>
  <c r="D3838" i="108"/>
  <c r="AF210" i="94"/>
  <c r="D1064" i="107"/>
  <c r="D1507" i="107"/>
  <c r="D3858" i="108"/>
  <c r="D3868" i="108"/>
  <c r="AF225" i="95"/>
  <c r="D1334" i="107"/>
  <c r="AF208" i="96"/>
  <c r="D3895" i="108"/>
  <c r="AF210" i="96"/>
  <c r="D328" i="107"/>
  <c r="D3914" i="108"/>
  <c r="AF229" i="97"/>
  <c r="D3933" i="108"/>
  <c r="AF206" i="97"/>
  <c r="G21" i="97" s="1"/>
  <c r="D3755" i="107"/>
  <c r="D3957" i="108"/>
  <c r="D3989" i="107"/>
  <c r="D3963" i="108"/>
  <c r="AC226" i="98"/>
  <c r="D4067" i="107"/>
  <c r="D4012" i="108"/>
  <c r="AC223" i="99"/>
  <c r="D1652" i="107"/>
  <c r="AC232" i="99"/>
  <c r="AF209" i="95"/>
  <c r="D3873" i="108"/>
  <c r="D201" i="107"/>
  <c r="D3461" i="107"/>
  <c r="D4015" i="108"/>
  <c r="D4548" i="107"/>
  <c r="D3939" i="108"/>
  <c r="D3849" i="108"/>
  <c r="D3733" i="108"/>
  <c r="AC211" i="99"/>
  <c r="AF210" i="100"/>
  <c r="D3665" i="108"/>
  <c r="D4470" i="107"/>
  <c r="D323" i="107"/>
  <c r="AF223" i="97"/>
  <c r="AF223" i="103"/>
  <c r="D496" i="107"/>
  <c r="D3693" i="108"/>
  <c r="D3760" i="108"/>
  <c r="AC225" i="99"/>
  <c r="D4197" i="107"/>
  <c r="D3689" i="108"/>
  <c r="D4009" i="108"/>
  <c r="D3675" i="108"/>
  <c r="D412" i="107"/>
  <c r="AF208" i="101"/>
  <c r="D213" i="107"/>
  <c r="D3694" i="108"/>
  <c r="D246" i="107"/>
  <c r="AF209" i="103"/>
  <c r="D1169" i="107"/>
  <c r="AF213" i="104"/>
  <c r="D3792" i="108"/>
  <c r="D3839" i="108"/>
  <c r="D705" i="107"/>
  <c r="D1329" i="107"/>
  <c r="D3852" i="108"/>
  <c r="D3883" i="108"/>
  <c r="D1162" i="107"/>
  <c r="AF223" i="95"/>
  <c r="D1421" i="107"/>
  <c r="D3898" i="108"/>
  <c r="AF205" i="96"/>
  <c r="F21" i="96" s="1"/>
  <c r="D3902" i="108"/>
  <c r="D3599" i="107"/>
  <c r="D3927" i="108"/>
  <c r="D3961" i="108"/>
  <c r="AC229" i="98"/>
  <c r="AC225" i="98"/>
  <c r="D4080" i="107"/>
  <c r="D3981" i="108"/>
  <c r="D4301" i="107"/>
  <c r="D4340" i="107"/>
  <c r="AC207" i="98"/>
  <c r="D4600" i="107"/>
  <c r="D4004" i="108"/>
  <c r="AC214" i="99"/>
  <c r="D3663" i="108"/>
  <c r="AF205" i="93"/>
  <c r="F21" i="93" s="1"/>
  <c r="AF230" i="101"/>
  <c r="D1257" i="107"/>
  <c r="AF213" i="103"/>
  <c r="AF205" i="94"/>
  <c r="F21" i="94" s="1"/>
  <c r="D274" i="107"/>
  <c r="D2111" i="107"/>
  <c r="D505" i="107"/>
  <c r="AF212" i="93"/>
  <c r="D1611" i="107"/>
  <c r="D3941" i="108"/>
  <c r="AF230" i="93"/>
  <c r="AF227" i="102"/>
  <c r="D1023" i="107"/>
  <c r="D259" i="107"/>
  <c r="D970" i="107"/>
  <c r="D3796" i="108"/>
  <c r="AF225" i="101"/>
  <c r="AF218" i="101"/>
  <c r="D4704" i="107"/>
  <c r="D3659" i="108"/>
  <c r="D260" i="107"/>
  <c r="D45" i="107"/>
  <c r="D3669" i="108"/>
  <c r="AF204" i="100"/>
  <c r="E21" i="100" s="1"/>
  <c r="D2781" i="107"/>
  <c r="AF232" i="100"/>
  <c r="AF209" i="101"/>
  <c r="D264" i="107"/>
  <c r="D3767" i="108"/>
  <c r="AF221" i="103"/>
  <c r="D3773" i="108"/>
  <c r="D637" i="107"/>
  <c r="D481" i="107"/>
  <c r="AF230" i="104"/>
  <c r="D3781" i="108"/>
  <c r="AF226" i="104"/>
  <c r="D3790" i="108"/>
  <c r="D763" i="107"/>
  <c r="D3822" i="108"/>
  <c r="D3826" i="108"/>
  <c r="D3828" i="108"/>
  <c r="AF209" i="94"/>
  <c r="AF223" i="94"/>
  <c r="D3836" i="108"/>
  <c r="AF209" i="96"/>
  <c r="D3903" i="108"/>
  <c r="D3925" i="108"/>
  <c r="D3950" i="108"/>
  <c r="AF216" i="97"/>
  <c r="D3898" i="107"/>
  <c r="D3975" i="108"/>
  <c r="AC202" i="98"/>
  <c r="D20" i="98" s="1"/>
  <c r="T233" i="95"/>
  <c r="D4297" i="107"/>
  <c r="T222" i="100"/>
  <c r="D2196" i="108"/>
  <c r="D1352" i="107"/>
  <c r="T208" i="100"/>
  <c r="T227" i="100"/>
  <c r="D2204" i="108"/>
  <c r="D2208" i="108"/>
  <c r="T209" i="100"/>
  <c r="D1429" i="107"/>
  <c r="D2215" i="108"/>
  <c r="T210" i="100"/>
  <c r="D2218" i="108"/>
  <c r="T213" i="100"/>
  <c r="D2362" i="107"/>
  <c r="D2301" i="108"/>
  <c r="D3290" i="107"/>
  <c r="T227" i="103"/>
  <c r="D2332" i="108"/>
  <c r="D3102" i="107"/>
  <c r="T229" i="104"/>
  <c r="D2338" i="108"/>
  <c r="T224" i="104"/>
  <c r="D2981" i="107"/>
  <c r="T217" i="94"/>
  <c r="D3230" i="107"/>
  <c r="D2407" i="108"/>
  <c r="D3325" i="107"/>
  <c r="T224" i="95"/>
  <c r="T206" i="95"/>
  <c r="G17" i="95" s="1"/>
  <c r="D2898" i="107"/>
  <c r="D2512" i="108"/>
  <c r="D4180" i="107"/>
  <c r="Q230" i="98"/>
  <c r="D2551" i="108"/>
  <c r="D4687" i="107"/>
  <c r="D2346" i="108"/>
  <c r="T229" i="93"/>
  <c r="D2426" i="108"/>
  <c r="D2480" i="107"/>
  <c r="T203" i="95"/>
  <c r="D17" i="95" s="1"/>
  <c r="T206" i="96"/>
  <c r="G17" i="96" s="1"/>
  <c r="D2439" i="108"/>
  <c r="D3028" i="107"/>
  <c r="D2486" i="108"/>
  <c r="T220" i="97"/>
  <c r="D3842" i="107"/>
  <c r="D2490" i="108"/>
  <c r="T211" i="97"/>
  <c r="D2498" i="108"/>
  <c r="Q225" i="98"/>
  <c r="D4219" i="107"/>
  <c r="D2515" i="108"/>
  <c r="D2539" i="108"/>
  <c r="Q219" i="99"/>
  <c r="D2553" i="108"/>
  <c r="D4713" i="107"/>
  <c r="Q231" i="99"/>
  <c r="Q206" i="98"/>
  <c r="D4258" i="107"/>
  <c r="D2473" i="108"/>
  <c r="D2704" i="107"/>
  <c r="D3634" i="107"/>
  <c r="T216" i="97"/>
  <c r="D2385" i="108"/>
  <c r="D3344" i="107"/>
  <c r="T214" i="94"/>
  <c r="D3044" i="107"/>
  <c r="T216" i="93"/>
  <c r="D2378" i="108"/>
  <c r="D3462" i="107"/>
  <c r="D3416" i="107"/>
  <c r="D2457" i="108"/>
  <c r="T226" i="96"/>
  <c r="D3595" i="107"/>
  <c r="T225" i="97"/>
  <c r="D4076" i="107"/>
  <c r="D2504" i="108"/>
  <c r="Q205" i="98"/>
  <c r="G16" i="98" s="1"/>
  <c r="Q221" i="99"/>
  <c r="D4661" i="107"/>
  <c r="N17" i="102"/>
  <c r="M17" i="102"/>
  <c r="D2335" i="108"/>
  <c r="D2238" i="108"/>
  <c r="D3477" i="107"/>
  <c r="T212" i="95"/>
  <c r="D2423" i="108"/>
  <c r="D3048" i="107"/>
  <c r="D1997" i="107"/>
  <c r="D2537" i="107"/>
  <c r="D2241" i="108"/>
  <c r="T218" i="101"/>
  <c r="D2659" i="107"/>
  <c r="D2244" i="108"/>
  <c r="D2256" i="108"/>
  <c r="T220" i="102"/>
  <c r="D2939" i="107"/>
  <c r="D2259" i="108"/>
  <c r="T226" i="102"/>
  <c r="D2262" i="108"/>
  <c r="D2802" i="107"/>
  <c r="T221" i="102"/>
  <c r="D2945" i="107"/>
  <c r="D2275" i="108"/>
  <c r="D2354" i="108"/>
  <c r="T230" i="93"/>
  <c r="D3343" i="107"/>
  <c r="D2357" i="108"/>
  <c r="T206" i="93"/>
  <c r="G17" i="93" s="1"/>
  <c r="T204" i="94"/>
  <c r="E17" i="94" s="1"/>
  <c r="D2387" i="108"/>
  <c r="D2445" i="107"/>
  <c r="T218" i="94"/>
  <c r="D2390" i="108"/>
  <c r="D3233" i="107"/>
  <c r="D2618" i="107"/>
  <c r="D2441" i="108"/>
  <c r="T203" i="96"/>
  <c r="D17" i="96" s="1"/>
  <c r="T215" i="96"/>
  <c r="D2447" i="108"/>
  <c r="D2501" i="108"/>
  <c r="D4037" i="107"/>
  <c r="D2547" i="108"/>
  <c r="D4635" i="107"/>
  <c r="Q227" i="99"/>
  <c r="D2796" i="107"/>
  <c r="D1012" i="107"/>
  <c r="D1100" i="107"/>
  <c r="T224" i="102"/>
  <c r="T219" i="93"/>
  <c r="T220" i="101"/>
  <c r="T206" i="103"/>
  <c r="G17" i="103" s="1"/>
  <c r="D2980" i="107"/>
  <c r="D3107" i="107"/>
  <c r="D3463" i="107"/>
  <c r="D3239" i="107"/>
  <c r="D3014" i="107"/>
  <c r="D3816" i="107"/>
  <c r="D2393" i="108"/>
  <c r="Q207" i="98"/>
  <c r="T208" i="95"/>
  <c r="D2968" i="107"/>
  <c r="D3172" i="107"/>
  <c r="D2928" i="107"/>
  <c r="D2222" i="108"/>
  <c r="T208" i="101"/>
  <c r="D1788" i="107"/>
  <c r="T211" i="101"/>
  <c r="D2133" i="107"/>
  <c r="D3071" i="107"/>
  <c r="D2248" i="108"/>
  <c r="T233" i="104"/>
  <c r="D3363" i="107"/>
  <c r="D2341" i="108"/>
  <c r="D3176" i="107"/>
  <c r="T220" i="93"/>
  <c r="D2349" i="108"/>
  <c r="D3128" i="107"/>
  <c r="D2374" i="108"/>
  <c r="D3320" i="107"/>
  <c r="T223" i="94"/>
  <c r="D2410" i="108"/>
  <c r="D3145" i="107"/>
  <c r="D3163" i="107"/>
  <c r="T217" i="96"/>
  <c r="D2461" i="108"/>
  <c r="D3168" i="107"/>
  <c r="D2477" i="108"/>
  <c r="D3725" i="107"/>
  <c r="Q216" i="98"/>
  <c r="D4115" i="107"/>
  <c r="T222" i="101"/>
  <c r="T218" i="100"/>
  <c r="D2635" i="107"/>
  <c r="D2205" i="108"/>
  <c r="T226" i="100"/>
  <c r="D2212" i="108"/>
  <c r="D2216" i="108"/>
  <c r="D2360" i="107"/>
  <c r="D2219" i="108"/>
  <c r="D1182" i="107"/>
  <c r="D3068" i="107"/>
  <c r="T225" i="101"/>
  <c r="D2245" i="108"/>
  <c r="D2276" i="108"/>
  <c r="D3199" i="107"/>
  <c r="T204" i="103"/>
  <c r="E17" i="103" s="1"/>
  <c r="D1693" i="107"/>
  <c r="D2293" i="108"/>
  <c r="T228" i="103"/>
  <c r="D2306" i="108"/>
  <c r="D3292" i="107"/>
  <c r="D2314" i="108"/>
  <c r="T208" i="104"/>
  <c r="D3211" i="107"/>
  <c r="D2339" i="108"/>
  <c r="T232" i="104"/>
  <c r="D1938" i="107"/>
  <c r="D2347" i="108"/>
  <c r="D3174" i="107"/>
  <c r="D2355" i="108"/>
  <c r="T207" i="94"/>
  <c r="D2398" i="108"/>
  <c r="T229" i="95"/>
  <c r="D2408" i="108"/>
  <c r="D2424" i="108"/>
  <c r="T210" i="95"/>
  <c r="D3017" i="107"/>
  <c r="D3417" i="107"/>
  <c r="D2458" i="108"/>
  <c r="T227" i="96"/>
  <c r="D3686" i="107"/>
  <c r="D2474" i="108"/>
  <c r="Q226" i="98"/>
  <c r="D2505" i="108"/>
  <c r="N16" i="98"/>
  <c r="M16" i="98"/>
  <c r="T233" i="102"/>
  <c r="D2420" i="107"/>
  <c r="D2435" i="108"/>
  <c r="D3489" i="107"/>
  <c r="D3051" i="107"/>
  <c r="T224" i="101"/>
  <c r="T220" i="100"/>
  <c r="D2631" i="107"/>
  <c r="T219" i="102"/>
  <c r="D2270" i="108"/>
  <c r="D2670" i="107"/>
  <c r="T223" i="103"/>
  <c r="D2303" i="108"/>
  <c r="D3091" i="107"/>
  <c r="D2312" i="108"/>
  <c r="T207" i="104"/>
  <c r="D2839" i="107"/>
  <c r="T211" i="104"/>
  <c r="D2320" i="108"/>
  <c r="D2353" i="108"/>
  <c r="D3346" i="107"/>
  <c r="T221" i="93"/>
  <c r="D2367" i="108"/>
  <c r="T206" i="94"/>
  <c r="G17" i="94" s="1"/>
  <c r="D2881" i="107"/>
  <c r="D2396" i="108"/>
  <c r="D2405" i="108"/>
  <c r="D3009" i="107"/>
  <c r="T207" i="95"/>
  <c r="T218" i="95"/>
  <c r="D3253" i="107"/>
  <c r="D2418" i="108"/>
  <c r="D2456" i="108"/>
  <c r="T225" i="96"/>
  <c r="D3413" i="107"/>
  <c r="T228" i="97"/>
  <c r="D2488" i="108"/>
  <c r="D4024" i="107"/>
  <c r="D2500" i="108"/>
  <c r="Q204" i="98"/>
  <c r="F16" i="98" s="1"/>
  <c r="D4063" i="107"/>
  <c r="D4167" i="107"/>
  <c r="D2511" i="108"/>
  <c r="Q218" i="98"/>
  <c r="N17" i="101"/>
  <c r="M17" i="101"/>
  <c r="D2322" i="108"/>
  <c r="D2450" i="108"/>
  <c r="D3177" i="107"/>
  <c r="T231" i="100"/>
  <c r="D3002" i="107"/>
  <c r="D3373" i="107"/>
  <c r="T232" i="100"/>
  <c r="D3178" i="107"/>
  <c r="D2195" i="108"/>
  <c r="T204" i="101"/>
  <c r="E17" i="101" s="1"/>
  <c r="D2235" i="108"/>
  <c r="D2023" i="107"/>
  <c r="T210" i="102"/>
  <c r="D2268" i="108"/>
  <c r="D2298" i="108"/>
  <c r="T232" i="103"/>
  <c r="D2308" i="108"/>
  <c r="T224" i="103"/>
  <c r="D3097" i="107"/>
  <c r="T225" i="104"/>
  <c r="D2771" i="107"/>
  <c r="D2343" i="108"/>
  <c r="T222" i="93"/>
  <c r="D3173" i="107"/>
  <c r="D2351" i="108"/>
  <c r="D2359" i="108"/>
  <c r="T225" i="93"/>
  <c r="D3410" i="107"/>
  <c r="T229" i="94"/>
  <c r="T233" i="94"/>
  <c r="D3465" i="107"/>
  <c r="D2381" i="108"/>
  <c r="D3322" i="107"/>
  <c r="D2402" i="108"/>
  <c r="D2413" i="108"/>
  <c r="T209" i="95"/>
  <c r="T226" i="95"/>
  <c r="D3326" i="107"/>
  <c r="T232" i="96"/>
  <c r="D3501" i="107"/>
  <c r="D2438" i="108"/>
  <c r="D2453" i="108"/>
  <c r="T212" i="96"/>
  <c r="D3582" i="107"/>
  <c r="D2466" i="108"/>
  <c r="D3790" i="107"/>
  <c r="T210" i="97"/>
  <c r="D2482" i="108"/>
  <c r="D3985" i="107"/>
  <c r="Q202" i="98"/>
  <c r="D16" i="98" s="1"/>
  <c r="D2497" i="108"/>
  <c r="T216" i="101"/>
  <c r="D3751" i="107"/>
  <c r="D2479" i="108"/>
  <c r="T219" i="97"/>
  <c r="D2521" i="108"/>
  <c r="T216" i="100"/>
  <c r="D2799" i="107"/>
  <c r="Q202" i="91"/>
  <c r="D16" i="91" s="1"/>
  <c r="T229" i="103"/>
  <c r="D2213" i="108"/>
  <c r="D3946" i="107"/>
  <c r="T224" i="97"/>
  <c r="D2467" i="108"/>
  <c r="D3187" i="107"/>
  <c r="T223" i="101"/>
  <c r="D2469" i="108"/>
  <c r="D2336" i="108"/>
  <c r="D2226" i="108"/>
  <c r="D2247" i="108"/>
  <c r="T223" i="97"/>
  <c r="T223" i="102"/>
  <c r="T205" i="93"/>
  <c r="F17" i="93" s="1"/>
  <c r="M17" i="103"/>
  <c r="D1568" i="107"/>
  <c r="D3268" i="107"/>
  <c r="D2279" i="108"/>
  <c r="T225" i="102"/>
  <c r="T227" i="104"/>
  <c r="D3100" i="107"/>
  <c r="D2449" i="108"/>
  <c r="D3033" i="107"/>
  <c r="D4336" i="107"/>
  <c r="T232" i="102"/>
  <c r="T211" i="103"/>
  <c r="T214" i="102"/>
  <c r="D2193" i="108"/>
  <c r="D3359" i="107"/>
  <c r="D2471" i="108"/>
  <c r="D3621" i="107"/>
  <c r="D3037" i="107"/>
  <c r="Q210" i="98"/>
  <c r="D3920" i="107"/>
  <c r="T206" i="97"/>
  <c r="G17" i="97" s="1"/>
  <c r="D1265" i="107"/>
  <c r="D2231" i="107"/>
  <c r="Q212" i="98"/>
  <c r="T206" i="102"/>
  <c r="G17" i="102" s="1"/>
  <c r="T212" i="100"/>
  <c r="T215" i="100"/>
  <c r="T228" i="100"/>
  <c r="D2542" i="107"/>
  <c r="D3389" i="107"/>
  <c r="D3569" i="107"/>
  <c r="D4206" i="107"/>
  <c r="D4362" i="107"/>
  <c r="T211" i="96"/>
  <c r="D2496" i="108"/>
  <c r="D3972" i="107"/>
  <c r="D2680" i="107"/>
  <c r="D3012" i="107"/>
  <c r="D2263" i="107"/>
  <c r="T205" i="97"/>
  <c r="F17" i="97" s="1"/>
  <c r="T204" i="97"/>
  <c r="E17" i="97" s="1"/>
  <c r="D2415" i="108"/>
  <c r="D2809" i="107"/>
  <c r="M17" i="97"/>
  <c r="D2228" i="108"/>
  <c r="D2201" i="108"/>
  <c r="D2451" i="108"/>
  <c r="D3093" i="107"/>
  <c r="D2515" i="107"/>
  <c r="D2948" i="107"/>
  <c r="D2400" i="108"/>
  <c r="D3485" i="107"/>
  <c r="T204" i="104"/>
  <c r="E17" i="104" s="1"/>
  <c r="D2242" i="108"/>
  <c r="D2775" i="107"/>
  <c r="T227" i="97"/>
  <c r="Q214" i="98"/>
  <c r="T218" i="93"/>
  <c r="T223" i="93"/>
  <c r="Q204" i="99"/>
  <c r="F16" i="99" s="1"/>
  <c r="D3213" i="107"/>
  <c r="D3160" i="107"/>
  <c r="D2487" i="108"/>
  <c r="D2302" i="108"/>
  <c r="D2964" i="107"/>
  <c r="T215" i="94"/>
  <c r="D3225" i="107"/>
  <c r="D2436" i="108"/>
  <c r="T230" i="96"/>
  <c r="T223" i="96"/>
  <c r="T219" i="96"/>
  <c r="D3352" i="107"/>
  <c r="Z230" i="101"/>
  <c r="N19" i="94"/>
  <c r="M19" i="94"/>
  <c r="D869" i="107"/>
  <c r="D1998" i="107"/>
  <c r="D4702" i="107"/>
  <c r="D3011" i="108"/>
  <c r="Z228" i="103"/>
  <c r="D3018" i="108"/>
  <c r="D2157" i="107"/>
  <c r="D2990" i="107"/>
  <c r="Z231" i="93"/>
  <c r="D3097" i="108"/>
  <c r="Z219" i="93"/>
  <c r="Z216" i="94"/>
  <c r="D1852" i="107"/>
  <c r="Z228" i="97"/>
  <c r="D3213" i="108"/>
  <c r="Z211" i="97"/>
  <c r="D3948" i="107"/>
  <c r="D3235" i="108"/>
  <c r="D4091" i="107"/>
  <c r="D3241" i="108"/>
  <c r="D4169" i="107"/>
  <c r="D3272" i="108"/>
  <c r="D4572" i="107"/>
  <c r="W221" i="99"/>
  <c r="D3014" i="108"/>
  <c r="D79" i="107"/>
  <c r="D3020" i="108"/>
  <c r="Z213" i="103"/>
  <c r="D3029" i="108"/>
  <c r="Z215" i="103"/>
  <c r="D675" i="107"/>
  <c r="Z229" i="94"/>
  <c r="D3124" i="108"/>
  <c r="D3649" i="107"/>
  <c r="D3201" i="108"/>
  <c r="D3212" i="108"/>
  <c r="D3792" i="107"/>
  <c r="D4611" i="107"/>
  <c r="D3275" i="108"/>
  <c r="D3340" i="107"/>
  <c r="D2921" i="108"/>
  <c r="D3202" i="108"/>
  <c r="D607" i="107"/>
  <c r="Z221" i="100"/>
  <c r="D3223" i="108"/>
  <c r="D282" i="107"/>
  <c r="Z231" i="97"/>
  <c r="D3041" i="108"/>
  <c r="Z212" i="97"/>
  <c r="W203" i="98"/>
  <c r="E18" i="98" s="1"/>
  <c r="W224" i="99"/>
  <c r="D3085" i="107"/>
  <c r="D197" i="107"/>
  <c r="D4130" i="107"/>
  <c r="D1104" i="107"/>
  <c r="D2972" i="108"/>
  <c r="D694" i="107"/>
  <c r="D3071" i="108"/>
  <c r="D768" i="107"/>
  <c r="Z204" i="93"/>
  <c r="E19" i="93" s="1"/>
  <c r="D3122" i="108"/>
  <c r="D2315" i="107"/>
  <c r="Z205" i="94"/>
  <c r="F19" i="94" s="1"/>
  <c r="D3132" i="108"/>
  <c r="Z214" i="95"/>
  <c r="D1410" i="107"/>
  <c r="D1412" i="107"/>
  <c r="Z212" i="95"/>
  <c r="D3147" i="108"/>
  <c r="D1977" i="107"/>
  <c r="D3162" i="108"/>
  <c r="D3478" i="107"/>
  <c r="Z219" i="96"/>
  <c r="D3262" i="107"/>
  <c r="D4234" i="107"/>
  <c r="D3246" i="108"/>
  <c r="D3262" i="108"/>
  <c r="D4442" i="107"/>
  <c r="W209" i="99"/>
  <c r="D3205" i="108"/>
  <c r="D3935" i="107"/>
  <c r="Z203" i="94"/>
  <c r="D19" i="94" s="1"/>
  <c r="Z224" i="102"/>
  <c r="D3005" i="108"/>
  <c r="D2588" i="107"/>
  <c r="Z203" i="97"/>
  <c r="D19" i="97" s="1"/>
  <c r="Z219" i="100"/>
  <c r="Z220" i="103"/>
  <c r="D3987" i="107"/>
  <c r="D3224" i="108"/>
  <c r="D3192" i="108"/>
  <c r="D3392" i="107"/>
  <c r="D2943" i="108"/>
  <c r="D2948" i="108"/>
  <c r="Z220" i="100"/>
  <c r="Z211" i="101"/>
  <c r="D2966" i="108"/>
  <c r="Z225" i="101"/>
  <c r="D2793" i="107"/>
  <c r="D2040" i="107"/>
  <c r="D3055" i="108"/>
  <c r="Z217" i="104"/>
  <c r="D1483" i="107"/>
  <c r="Z220" i="93"/>
  <c r="Z212" i="94"/>
  <c r="D3130" i="108"/>
  <c r="D1069" i="107"/>
  <c r="Z209" i="95"/>
  <c r="D3140" i="108"/>
  <c r="D2748" i="107"/>
  <c r="D3144" i="108"/>
  <c r="Z203" i="95"/>
  <c r="D19" i="95" s="1"/>
  <c r="D3154" i="108"/>
  <c r="D1872" i="107"/>
  <c r="Z218" i="95"/>
  <c r="D3157" i="108"/>
  <c r="Z216" i="95"/>
  <c r="D1762" i="107"/>
  <c r="D3160" i="108"/>
  <c r="Z230" i="95"/>
  <c r="D3169" i="108"/>
  <c r="Z228" i="96"/>
  <c r="D3505" i="107"/>
  <c r="D3243" i="108"/>
  <c r="W229" i="98"/>
  <c r="D3218" i="108"/>
  <c r="D3870" i="107"/>
  <c r="D3045" i="108"/>
  <c r="Z227" i="95"/>
  <c r="Z232" i="103"/>
  <c r="D1036" i="107"/>
  <c r="D1735" i="107"/>
  <c r="D4260" i="107"/>
  <c r="D4338" i="107"/>
  <c r="D3226" i="108"/>
  <c r="D3974" i="107"/>
  <c r="Z218" i="94"/>
  <c r="K210" i="100"/>
  <c r="D1126" i="108"/>
  <c r="D1549" i="107"/>
  <c r="K219" i="101"/>
  <c r="D2014" i="107"/>
  <c r="D1384" i="108"/>
  <c r="K215" i="97"/>
  <c r="D3748" i="107"/>
  <c r="N14" i="93"/>
  <c r="M14" i="93"/>
  <c r="N14" i="99"/>
  <c r="M14" i="99"/>
  <c r="K217" i="103"/>
  <c r="D1155" i="108"/>
  <c r="K204" i="102"/>
  <c r="E14" i="102" s="1"/>
  <c r="D507" i="107"/>
  <c r="D1202" i="108"/>
  <c r="D1697" i="107"/>
  <c r="D2725" i="107"/>
  <c r="K211" i="94"/>
  <c r="D1312" i="108"/>
  <c r="D2081" i="107"/>
  <c r="D1354" i="108"/>
  <c r="K220" i="96"/>
  <c r="D2492" i="107"/>
  <c r="D1414" i="108"/>
  <c r="D4138" i="107"/>
  <c r="K205" i="98"/>
  <c r="G14" i="98" s="1"/>
  <c r="K232" i="104"/>
  <c r="D1458" i="107"/>
  <c r="D1279" i="108"/>
  <c r="K203" i="95"/>
  <c r="D14" i="95" s="1"/>
  <c r="K209" i="103"/>
  <c r="D642" i="107"/>
  <c r="D1114" i="108"/>
  <c r="K212" i="100"/>
  <c r="D1123" i="108"/>
  <c r="D1547" i="107"/>
  <c r="D1259" i="108"/>
  <c r="K222" i="93"/>
  <c r="D2714" i="107"/>
  <c r="D1272" i="108"/>
  <c r="D2431" i="107"/>
  <c r="K212" i="93"/>
  <c r="D1276" i="108"/>
  <c r="K216" i="93"/>
  <c r="D2570" i="107"/>
  <c r="D1284" i="108"/>
  <c r="K206" i="94"/>
  <c r="G14" i="94" s="1"/>
  <c r="D1309" i="108"/>
  <c r="D2464" i="107"/>
  <c r="D1397" i="108"/>
  <c r="K223" i="97"/>
  <c r="D3917" i="107"/>
  <c r="D4021" i="107"/>
  <c r="K215" i="98"/>
  <c r="D1405" i="108"/>
  <c r="D1408" i="108"/>
  <c r="D4060" i="107"/>
  <c r="K219" i="98"/>
  <c r="D4333" i="107"/>
  <c r="K225" i="98"/>
  <c r="D1429" i="108"/>
  <c r="D4411" i="107"/>
  <c r="D1435" i="108"/>
  <c r="K222" i="99"/>
  <c r="D1411" i="108"/>
  <c r="K214" i="103"/>
  <c r="D2837" i="107"/>
  <c r="D1441" i="108"/>
  <c r="D1304" i="108"/>
  <c r="D2885" i="107"/>
  <c r="D1332" i="108"/>
  <c r="D4736" i="107"/>
  <c r="D1224" i="108"/>
  <c r="D1674" i="107"/>
  <c r="D2576" i="107"/>
  <c r="D1108" i="108"/>
  <c r="D2234" i="107"/>
  <c r="D1111" i="108"/>
  <c r="D2356" i="107"/>
  <c r="K227" i="100"/>
  <c r="D2241" i="107"/>
  <c r="K224" i="101"/>
  <c r="K220" i="101"/>
  <c r="D2137" i="107"/>
  <c r="D1149" i="108"/>
  <c r="K221" i="101"/>
  <c r="D2252" i="107"/>
  <c r="D1153" i="108"/>
  <c r="D1207" i="108"/>
  <c r="D2535" i="107"/>
  <c r="D1267" i="108"/>
  <c r="K213" i="93"/>
  <c r="D2428" i="107"/>
  <c r="K220" i="94"/>
  <c r="D3000" i="107"/>
  <c r="D1302" i="108"/>
  <c r="K205" i="94"/>
  <c r="F14" i="94" s="1"/>
  <c r="D2457" i="107"/>
  <c r="D1321" i="108"/>
  <c r="D3375" i="107"/>
  <c r="K224" i="96"/>
  <c r="D1366" i="108"/>
  <c r="D4203" i="107"/>
  <c r="K207" i="98"/>
  <c r="D4099" i="107"/>
  <c r="D4489" i="107"/>
  <c r="K206" i="99"/>
  <c r="K208" i="95"/>
  <c r="D1147" i="108"/>
  <c r="K204" i="100"/>
  <c r="E14" i="100" s="1"/>
  <c r="K207" i="100"/>
  <c r="D1105" i="108"/>
  <c r="K206" i="100"/>
  <c r="G14" i="100" s="1"/>
  <c r="D1116" i="108"/>
  <c r="K218" i="104"/>
  <c r="D1218" i="108"/>
  <c r="D2403" i="107"/>
  <c r="D1264" i="108"/>
  <c r="K215" i="93"/>
  <c r="D2426" i="107"/>
  <c r="D1274" i="108"/>
  <c r="K209" i="93"/>
  <c r="K218" i="94"/>
  <c r="D1286" i="108"/>
  <c r="D2870" i="107"/>
  <c r="K215" i="95"/>
  <c r="D1315" i="108"/>
  <c r="K204" i="96"/>
  <c r="E14" i="96" s="1"/>
  <c r="D1344" i="108"/>
  <c r="D1342" i="107"/>
  <c r="D1399" i="108"/>
  <c r="K224" i="97"/>
  <c r="D4437" i="107"/>
  <c r="K223" i="99"/>
  <c r="D1437" i="108"/>
  <c r="AI214" i="97"/>
  <c r="D4157" i="108"/>
  <c r="D2859" i="107"/>
  <c r="D2526" i="107"/>
  <c r="AI203" i="95"/>
  <c r="D22" i="95" s="1"/>
  <c r="D3357" i="107"/>
  <c r="D3964" i="107"/>
  <c r="D4034" i="108"/>
  <c r="D4090" i="108"/>
  <c r="D3135" i="107"/>
  <c r="D2865" i="107"/>
  <c r="AF222" i="98"/>
  <c r="D4022" i="108"/>
  <c r="D4036" i="108"/>
  <c r="D4051" i="108"/>
  <c r="D2232" i="107"/>
  <c r="AI209" i="100"/>
  <c r="D2630" i="107"/>
  <c r="D4213" i="108"/>
  <c r="D4072" i="108"/>
  <c r="D4066" i="108"/>
  <c r="AF212" i="98"/>
  <c r="AI232" i="102"/>
  <c r="AI206" i="102"/>
  <c r="G22" i="102" s="1"/>
  <c r="AF226" i="99"/>
  <c r="AF232" i="99"/>
  <c r="AI232" i="103"/>
  <c r="D4692" i="107"/>
  <c r="AI217" i="103"/>
  <c r="D4130" i="108"/>
  <c r="D2828" i="107"/>
  <c r="D4295" i="108"/>
  <c r="D3639" i="107"/>
  <c r="AI210" i="104"/>
  <c r="D4147" i="108"/>
  <c r="D4123" i="108"/>
  <c r="D2989" i="107"/>
  <c r="D3302" i="107"/>
  <c r="D4075" i="108"/>
  <c r="D2259" i="107"/>
  <c r="D2369" i="107"/>
  <c r="AI231" i="103"/>
  <c r="D4028" i="108"/>
  <c r="AI205" i="94"/>
  <c r="F22" i="94" s="1"/>
  <c r="AI228" i="97"/>
  <c r="AI225" i="104"/>
  <c r="D4199" i="108"/>
  <c r="D4237" i="107"/>
  <c r="D4026" i="108"/>
  <c r="D2699" i="107"/>
  <c r="D3665" i="107"/>
  <c r="D3057" i="107"/>
  <c r="D1779" i="107"/>
  <c r="D4653" i="107"/>
  <c r="AI208" i="96"/>
  <c r="M22" i="100"/>
  <c r="D3045" i="107"/>
  <c r="D4154" i="108"/>
  <c r="AI213" i="93"/>
  <c r="AI203" i="103"/>
  <c r="D22" i="103" s="1"/>
  <c r="D1916" i="107"/>
  <c r="D3219" i="107"/>
  <c r="D2879" i="107"/>
  <c r="D3016" i="107"/>
  <c r="D4354" i="107"/>
  <c r="AI208" i="94"/>
  <c r="D4106" i="108"/>
  <c r="D4177" i="108"/>
  <c r="D3304" i="107"/>
  <c r="D4246" i="108"/>
  <c r="D2896" i="107"/>
  <c r="AI221" i="96"/>
  <c r="D3492" i="107"/>
  <c r="AI218" i="96"/>
  <c r="D4282" i="108"/>
  <c r="D4370" i="108"/>
  <c r="D4614" i="107"/>
  <c r="AI226" i="96"/>
  <c r="D4265" i="108"/>
  <c r="AI222" i="103"/>
  <c r="AI222" i="102"/>
  <c r="D3808" i="107"/>
  <c r="D4235" i="108"/>
  <c r="AI227" i="100"/>
  <c r="AI203" i="100"/>
  <c r="D22" i="100" s="1"/>
  <c r="AI205" i="103"/>
  <c r="F22" i="103" s="1"/>
  <c r="AI232" i="104"/>
  <c r="D4081" i="107"/>
  <c r="D4046" i="108"/>
  <c r="D4030" i="108"/>
  <c r="D3299" i="107"/>
  <c r="D4150" i="108"/>
  <c r="AI219" i="93"/>
  <c r="AI203" i="93"/>
  <c r="D22" i="93" s="1"/>
  <c r="D2498" i="107"/>
  <c r="AI228" i="100"/>
  <c r="D3510" i="107"/>
  <c r="D4268" i="108"/>
  <c r="D3192" i="107"/>
  <c r="D2007" i="107"/>
  <c r="AF208" i="98"/>
  <c r="AF227" i="98"/>
  <c r="AI212" i="102"/>
  <c r="AI229" i="102"/>
  <c r="AI204" i="93"/>
  <c r="E22" i="93" s="1"/>
  <c r="AF221" i="99"/>
  <c r="AI222" i="95"/>
  <c r="AI216" i="103"/>
  <c r="D3221" i="107"/>
  <c r="AI205" i="104"/>
  <c r="F22" i="104" s="1"/>
  <c r="D4225" i="108"/>
  <c r="D3321" i="107"/>
  <c r="D4244" i="108"/>
  <c r="D2893" i="107"/>
  <c r="D3519" i="107"/>
  <c r="D4332" i="108"/>
  <c r="D4120" i="107"/>
  <c r="D4378" i="108"/>
  <c r="D4718" i="107"/>
  <c r="E210" i="100"/>
  <c r="D331" i="107"/>
  <c r="D530" i="108"/>
  <c r="D1227" i="107"/>
  <c r="D668" i="108"/>
  <c r="E217" i="97"/>
  <c r="E205" i="95"/>
  <c r="F12" i="95" s="1"/>
  <c r="E213" i="98"/>
  <c r="D386" i="108"/>
  <c r="E219" i="100"/>
  <c r="E230" i="93"/>
  <c r="D538" i="108"/>
  <c r="D393" i="107"/>
  <c r="E204" i="97"/>
  <c r="E12" i="97" s="1"/>
  <c r="D404" i="107"/>
  <c r="D4422" i="107"/>
  <c r="E204" i="95"/>
  <c r="E12" i="95" s="1"/>
  <c r="D586" i="108"/>
  <c r="D596" i="108"/>
  <c r="D582" i="107"/>
  <c r="E215" i="95"/>
  <c r="D602" i="108"/>
  <c r="E207" i="95"/>
  <c r="D359" i="107"/>
  <c r="D611" i="108"/>
  <c r="E226" i="96"/>
  <c r="D1522" i="107"/>
  <c r="D617" i="108"/>
  <c r="D202" i="107"/>
  <c r="E222" i="96"/>
  <c r="D1251" i="107"/>
  <c r="D3941" i="107"/>
  <c r="E214" i="97"/>
  <c r="E206" i="100"/>
  <c r="G12" i="100" s="1"/>
  <c r="D383" i="108"/>
  <c r="E212" i="96"/>
  <c r="D402" i="107"/>
  <c r="D616" i="108"/>
  <c r="D3603" i="107"/>
  <c r="D643" i="108"/>
  <c r="D682" i="108"/>
  <c r="E222" i="98"/>
  <c r="D4110" i="107"/>
  <c r="E205" i="98"/>
  <c r="G12" i="98" s="1"/>
  <c r="M12" i="99"/>
  <c r="D602" i="107"/>
  <c r="E216" i="95"/>
  <c r="E218" i="103"/>
  <c r="D470" i="108"/>
  <c r="D462" i="108"/>
  <c r="D517" i="108"/>
  <c r="D559" i="107"/>
  <c r="E220" i="96"/>
  <c r="E210" i="95"/>
  <c r="E226" i="98"/>
  <c r="D407" i="108"/>
  <c r="D524" i="108"/>
  <c r="D3928" i="107"/>
  <c r="D938" i="107"/>
  <c r="D696" i="108"/>
  <c r="E206" i="101"/>
  <c r="G12" i="101" s="1"/>
  <c r="D987" i="107"/>
  <c r="M12" i="100"/>
  <c r="E214" i="104"/>
  <c r="D885" i="107"/>
  <c r="D478" i="108"/>
  <c r="E217" i="93"/>
  <c r="E222" i="100"/>
  <c r="D402" i="108"/>
  <c r="E216" i="101"/>
  <c r="D548" i="108"/>
  <c r="E222" i="93"/>
  <c r="E225" i="93"/>
  <c r="D1350" i="107"/>
  <c r="D370" i="108"/>
  <c r="D253" i="107"/>
  <c r="E207" i="93"/>
  <c r="D565" i="108"/>
  <c r="D1963" i="107"/>
  <c r="D728" i="108"/>
  <c r="D654" i="108"/>
  <c r="E206" i="96"/>
  <c r="G12" i="96" s="1"/>
  <c r="D581" i="108"/>
  <c r="E228" i="95"/>
  <c r="D677" i="108"/>
  <c r="D4045" i="107"/>
  <c r="E212" i="98"/>
  <c r="D688" i="108"/>
  <c r="E227" i="99"/>
  <c r="D722" i="108"/>
  <c r="D725" i="108"/>
  <c r="D4669" i="107"/>
  <c r="E224" i="99"/>
  <c r="D626" i="108"/>
  <c r="D442" i="107"/>
  <c r="E216" i="100"/>
  <c r="D633" i="108"/>
  <c r="E218" i="93"/>
  <c r="D485" i="108"/>
  <c r="D163" i="107"/>
  <c r="D409" i="108"/>
  <c r="E211" i="97"/>
  <c r="D699" i="108"/>
  <c r="D206" i="107"/>
  <c r="D489" i="108"/>
  <c r="D380" i="108"/>
  <c r="D210" i="107"/>
  <c r="D408" i="108"/>
  <c r="D502" i="107"/>
  <c r="D1141" i="107"/>
  <c r="D409" i="107"/>
  <c r="E211" i="100"/>
  <c r="D1898" i="107"/>
  <c r="D395" i="108"/>
  <c r="D483" i="107"/>
  <c r="D533" i="108"/>
  <c r="E213" i="96"/>
  <c r="D140" i="107"/>
  <c r="D4487" i="107"/>
  <c r="D665" i="108"/>
  <c r="E210" i="94"/>
  <c r="D607" i="108"/>
  <c r="D625" i="108"/>
  <c r="D1084" i="107"/>
  <c r="E220" i="97"/>
  <c r="D3785" i="107"/>
  <c r="D657" i="108"/>
  <c r="E219" i="97"/>
  <c r="E228" i="97"/>
  <c r="D3863" i="107"/>
  <c r="D3967" i="107"/>
  <c r="D671" i="108"/>
  <c r="D4279" i="107"/>
  <c r="D695" i="108"/>
  <c r="E202" i="99"/>
  <c r="D12" i="99" s="1"/>
  <c r="D4370" i="107"/>
  <c r="D4409" i="107"/>
  <c r="E230" i="99"/>
  <c r="D705" i="108"/>
  <c r="D709" i="108"/>
  <c r="D4461" i="107"/>
  <c r="D22" i="107"/>
  <c r="D572" i="108"/>
  <c r="D3629" i="107"/>
  <c r="E229" i="97"/>
  <c r="D662" i="108"/>
  <c r="E227" i="97"/>
  <c r="D666" i="108"/>
  <c r="E222" i="97"/>
  <c r="D3993" i="107"/>
  <c r="E215" i="98"/>
  <c r="D673" i="108"/>
  <c r="E218" i="97"/>
  <c r="E206" i="98"/>
  <c r="D779" i="107"/>
  <c r="AL207" i="93"/>
  <c r="D4654" i="107"/>
  <c r="D4404" i="108"/>
  <c r="D4607" i="108"/>
  <c r="D4212" i="107"/>
  <c r="D4672" i="108"/>
  <c r="D438" i="107"/>
  <c r="D1275" i="107"/>
  <c r="D4383" i="108"/>
  <c r="AL219" i="100"/>
  <c r="D4415" i="108"/>
  <c r="D4433" i="108"/>
  <c r="D1449" i="107"/>
  <c r="AL226" i="103"/>
  <c r="AL208" i="103"/>
  <c r="AL217" i="94"/>
  <c r="D3074" i="107"/>
  <c r="AL233" i="102"/>
  <c r="AL210" i="102"/>
  <c r="D4457" i="108"/>
  <c r="D2283" i="107"/>
  <c r="D4524" i="108"/>
  <c r="AL210" i="93"/>
  <c r="D4539" i="108"/>
  <c r="AL215" i="93"/>
  <c r="D1395" i="107"/>
  <c r="D1077" i="107"/>
  <c r="D4625" i="108"/>
  <c r="D4636" i="108"/>
  <c r="AL210" i="96"/>
  <c r="AL223" i="103"/>
  <c r="D4494" i="108"/>
  <c r="AL204" i="104"/>
  <c r="E23" i="104" s="1"/>
  <c r="D4509" i="108"/>
  <c r="D4548" i="108"/>
  <c r="D1057" i="107"/>
  <c r="AL207" i="96"/>
  <c r="D4445" i="108"/>
  <c r="N23" i="102"/>
  <c r="D4580" i="108"/>
  <c r="AL207" i="95"/>
  <c r="D3424" i="107"/>
  <c r="D3744" i="107"/>
  <c r="AI227" i="99"/>
  <c r="AL224" i="94"/>
  <c r="D932" i="107"/>
  <c r="D1193" i="107"/>
  <c r="D549" i="107"/>
  <c r="D4449" i="108"/>
  <c r="AL210" i="103"/>
  <c r="D4482" i="108"/>
  <c r="D4478" i="108"/>
  <c r="D1379" i="107"/>
  <c r="D119" i="107"/>
  <c r="D4534" i="108"/>
  <c r="AL229" i="94"/>
  <c r="D4433" i="107"/>
  <c r="D4729" i="108"/>
  <c r="D4713" i="108"/>
  <c r="D2790" i="107"/>
  <c r="AL229" i="101"/>
  <c r="AL220" i="102"/>
  <c r="D4451" i="108"/>
  <c r="D658" i="107"/>
  <c r="AL212" i="102"/>
  <c r="D4492" i="108"/>
  <c r="AL227" i="103"/>
  <c r="D2561" i="107"/>
  <c r="D4536" i="108"/>
  <c r="D4576" i="108"/>
  <c r="AL211" i="94"/>
  <c r="D4598" i="108"/>
  <c r="AL225" i="95"/>
  <c r="D4641" i="108"/>
  <c r="D1527" i="107"/>
  <c r="AL227" i="96"/>
  <c r="D3539" i="107"/>
  <c r="AL232" i="96"/>
  <c r="D4653" i="108"/>
  <c r="D4437" i="108"/>
  <c r="D2794" i="107"/>
  <c r="D662" i="107"/>
  <c r="D4474" i="108"/>
  <c r="D4498" i="108"/>
  <c r="AL222" i="103"/>
  <c r="AL206" i="104"/>
  <c r="G23" i="104" s="1"/>
  <c r="D433" i="107"/>
  <c r="D4584" i="108"/>
  <c r="AL218" i="94"/>
  <c r="AL206" i="95"/>
  <c r="G23" i="95" s="1"/>
  <c r="D1070" i="107"/>
  <c r="D1643" i="107"/>
  <c r="AL219" i="96"/>
  <c r="AL224" i="97"/>
  <c r="D4665" i="108"/>
  <c r="D4734" i="108"/>
  <c r="D4602" i="107"/>
  <c r="D4538" i="108"/>
  <c r="D4441" i="108"/>
  <c r="D4742" i="108"/>
  <c r="N22" i="99"/>
  <c r="D660" i="107"/>
  <c r="D4639" i="108"/>
  <c r="D4571" i="108"/>
  <c r="D1978" i="107"/>
  <c r="D4676" i="108"/>
  <c r="AL226" i="102"/>
  <c r="D3796" i="107"/>
  <c r="D4426" i="108"/>
  <c r="AL211" i="103"/>
  <c r="D4486" i="108"/>
  <c r="D1302" i="107"/>
  <c r="AL228" i="103"/>
  <c r="D4512" i="108"/>
  <c r="AL211" i="104"/>
  <c r="AL208" i="93"/>
  <c r="AL205" i="97"/>
  <c r="F23" i="97" s="1"/>
  <c r="D2520" i="107"/>
  <c r="D4452" i="108"/>
  <c r="D2412" i="107"/>
  <c r="D4515" i="108"/>
  <c r="D1937" i="107"/>
  <c r="D4526" i="108"/>
  <c r="AL232" i="93"/>
  <c r="D4537" i="108"/>
  <c r="D4570" i="108"/>
  <c r="AL216" i="94"/>
  <c r="D4587" i="108"/>
  <c r="D2741" i="107"/>
  <c r="D4590" i="108"/>
  <c r="AL233" i="94"/>
  <c r="AL206" i="96"/>
  <c r="G23" i="96" s="1"/>
  <c r="D921" i="107"/>
  <c r="D2125" i="108"/>
  <c r="D3893" i="107"/>
  <c r="D1296" i="107"/>
  <c r="D447" i="107"/>
  <c r="D4309" i="107"/>
  <c r="D1914" i="108"/>
  <c r="D1912" i="108"/>
  <c r="D3332" i="107"/>
  <c r="D614" i="107"/>
  <c r="D1967" i="107"/>
  <c r="D1313" i="107"/>
  <c r="D1959" i="108"/>
  <c r="Q209" i="100"/>
  <c r="Q213" i="93"/>
  <c r="D4725" i="107"/>
  <c r="Q225" i="101"/>
  <c r="D1851" i="108"/>
  <c r="Q221" i="103"/>
  <c r="D1692" i="107"/>
  <c r="D3620" i="107"/>
  <c r="D4413" i="107"/>
  <c r="D1905" i="108"/>
  <c r="Q211" i="101"/>
  <c r="Q215" i="103"/>
  <c r="Q211" i="96"/>
  <c r="D2719" i="107"/>
  <c r="D194" i="107"/>
  <c r="D2150" i="107"/>
  <c r="D1949" i="108"/>
  <c r="Q222" i="101"/>
  <c r="D2094" i="107"/>
  <c r="Q215" i="97"/>
  <c r="D4621" i="107"/>
  <c r="D4101" i="107"/>
  <c r="Q224" i="100"/>
  <c r="Q219" i="95"/>
  <c r="Q225" i="102"/>
  <c r="D813" i="107"/>
  <c r="D1471" i="107"/>
  <c r="D2112" i="108"/>
  <c r="D1175" i="107"/>
  <c r="D1835" i="108"/>
  <c r="Q229" i="103"/>
  <c r="D2950" i="107"/>
  <c r="Q224" i="102"/>
  <c r="Q210" i="103"/>
  <c r="Q216" i="94"/>
  <c r="D1910" i="108"/>
  <c r="D1967" i="108"/>
  <c r="D2139" i="107"/>
  <c r="Q225" i="103"/>
  <c r="D1951" i="108"/>
  <c r="D2012" i="108"/>
  <c r="Q218" i="100"/>
  <c r="D3724" i="107"/>
  <c r="D564" i="107"/>
  <c r="D1862" i="108"/>
  <c r="Q232" i="97"/>
  <c r="Q213" i="103"/>
  <c r="D666" i="107"/>
  <c r="D1377" i="107"/>
  <c r="D2868" i="107"/>
</calcChain>
</file>

<file path=xl/sharedStrings.xml><?xml version="1.0" encoding="utf-8"?>
<sst xmlns="http://schemas.openxmlformats.org/spreadsheetml/2006/main" count="10472" uniqueCount="82">
  <si>
    <t>Daily max</t>
  </si>
  <si>
    <t>Maximum =</t>
  </si>
  <si>
    <t>Minimum =</t>
  </si>
  <si>
    <t>Number of Observation =</t>
  </si>
  <si>
    <t>% of Obs.=</t>
  </si>
  <si>
    <t>MEAN</t>
  </si>
  <si>
    <t>MAX</t>
  </si>
  <si>
    <t>% OBS.</t>
  </si>
  <si>
    <t>BC</t>
  </si>
  <si>
    <t>CV</t>
  </si>
  <si>
    <t>NC</t>
  </si>
  <si>
    <t>VT</t>
  </si>
  <si>
    <t>BR</t>
  </si>
  <si>
    <t>PA</t>
  </si>
  <si>
    <t>BK</t>
  </si>
  <si>
    <t>KN</t>
  </si>
  <si>
    <t>BP</t>
  </si>
  <si>
    <t>PE</t>
  </si>
  <si>
    <t>GT</t>
  </si>
  <si>
    <t>FS</t>
  </si>
  <si>
    <t>DATE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</si>
  <si>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</si>
  <si>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</si>
  <si>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</si>
  <si>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</si>
  <si>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</si>
  <si>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</si>
  <si>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</si>
  <si>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</si>
  <si>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</si>
  <si>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</si>
  <si>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</si>
  <si>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</si>
  <si>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</si>
  <si>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BAKER</t>
  </si>
  <si>
    <t>BR/CAPITOL</t>
  </si>
  <si>
    <t>BR/LSU</t>
  </si>
  <si>
    <t>BAYOU PLAQUEMINE</t>
  </si>
  <si>
    <t>CARVILLE</t>
  </si>
  <si>
    <t>FRENCH SETTLEMENT</t>
  </si>
  <si>
    <t>GROSSE TETE</t>
  </si>
  <si>
    <t>KENNER</t>
  </si>
  <si>
    <t>NEW ORLEANS</t>
  </si>
  <si>
    <t>PORT ALLEN</t>
  </si>
  <si>
    <t>PRIDE</t>
  </si>
  <si>
    <t>VINTON</t>
  </si>
  <si>
    <t>max1</t>
  </si>
  <si>
    <t>max2</t>
  </si>
  <si>
    <t>max3</t>
  </si>
  <si>
    <t>max4</t>
  </si>
  <si>
    <t>** NO **</t>
  </si>
  <si>
    <t>Monthly</t>
  </si>
  <si>
    <t># Obs</t>
  </si>
  <si>
    <t>%obs</t>
  </si>
  <si>
    <t>BCNO2</t>
  </si>
  <si>
    <t>BPNO2</t>
  </si>
  <si>
    <t>FSNO2</t>
  </si>
  <si>
    <t>KNNO2</t>
  </si>
  <si>
    <t>PENO2</t>
  </si>
  <si>
    <t>** NO2 **</t>
  </si>
  <si>
    <t>DTNO2</t>
  </si>
  <si>
    <t>DUTCHTOWN</t>
  </si>
  <si>
    <t>DT</t>
  </si>
  <si>
    <t>WLNO2</t>
  </si>
  <si>
    <t>WESTLAKE</t>
  </si>
  <si>
    <t>WL</t>
  </si>
  <si>
    <t>TOP40</t>
  </si>
  <si>
    <t>NO2</t>
  </si>
  <si>
    <t>Stdard Deviation =</t>
  </si>
  <si>
    <t>Annual Mean =</t>
  </si>
  <si>
    <t xml:space="preserve"> mean</t>
  </si>
  <si>
    <t>2020 DUTCHTOWN - NITROGEN DIOXIDE    UNIT - PPB</t>
  </si>
  <si>
    <t>2020 Westlake - NITROGEN DIOXIDE    UNIT - PPM</t>
  </si>
  <si>
    <t>2020 BATON ROUGE/CAPITOL - NITROGEN DIOXIDE    UNIT - PPB</t>
  </si>
  <si>
    <t>2020 PRIDE - NITROGEN DIOXIDE    UNIT - PPM</t>
  </si>
  <si>
    <t>2020 BOU PLAQUEMINE - NITROGEN DIOXIDE    UNIT - PPB</t>
  </si>
  <si>
    <t>2020 KENNER - NITROGEN DIOXIDE    UNIT - PPB</t>
  </si>
  <si>
    <t>2020 FRENCH SETTLEMENT - NITROGEN DIOXIDE    UNIT - PPB</t>
  </si>
  <si>
    <t>I610NO2</t>
  </si>
  <si>
    <t>2020 I-610 New Orles - NITROGEN DIOXIDE    UNIT - PPB</t>
  </si>
  <si>
    <t>2020 PORT ALLEN - NITROGEN DIOXIDE    UNIT - PPB</t>
  </si>
  <si>
    <t>PANO2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</si>
</sst>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  <numFmt numFmtId="171" formatCode="0.000"/>
  </numFmts>
  <fonts count="57" x14ac:knownFonts="1">
    <font>
      <sz val="10"/>
      <name val="Courier"/>
    </font>
    <font>
      <sz val="10"/>
      <color indexed="10"/>
      <name val="Courier"/>
      <family val="3"/>
    </font>
    <font>
      <b/>
      <sz val="10"/>
      <name val="Courier"/>
      <family val="3"/>
    </font>
    <font>
      <sz val="10"/>
      <color indexed="10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20"/>
      <name val="Courier"/>
      <family val="3"/>
    </font>
    <font>
      <sz val="10"/>
      <color indexed="20"/>
      <name val="Courier"/>
      <family val="3"/>
    </font>
    <font>
      <sz val="10"/>
      <color indexed="60"/>
      <name val="Courier"/>
      <family val="3"/>
    </font>
    <font>
      <sz val="10"/>
      <color indexed="16"/>
      <name val="Courier"/>
      <family val="3"/>
    </font>
    <font>
      <sz val="10"/>
      <color indexed="50"/>
      <name val="Courier"/>
      <family val="3"/>
    </font>
    <font>
      <sz val="10"/>
      <color indexed="50"/>
      <name val="Courier"/>
      <family val="3"/>
    </font>
    <font>
      <sz val="10"/>
      <color indexed="57"/>
      <name val="Courier"/>
      <family val="3"/>
    </font>
    <font>
      <sz val="10"/>
      <color indexed="57"/>
      <name val="Courier"/>
      <family val="3"/>
    </font>
    <font>
      <sz val="10"/>
      <color indexed="48"/>
      <name val="Courier"/>
      <family val="3"/>
    </font>
    <font>
      <sz val="10"/>
      <color indexed="48"/>
      <name val="Courier"/>
      <family val="3"/>
    </font>
    <font>
      <sz val="10"/>
      <color indexed="52"/>
      <name val="Courier"/>
      <family val="3"/>
    </font>
    <font>
      <sz val="10"/>
      <color indexed="52"/>
      <name val="Courier"/>
      <family val="3"/>
    </font>
    <font>
      <sz val="10"/>
      <color indexed="49"/>
      <name val="Courier"/>
      <family val="3"/>
    </font>
    <font>
      <sz val="10"/>
      <color indexed="49"/>
      <name val="Courier"/>
      <family val="3"/>
    </font>
    <font>
      <sz val="10"/>
      <color indexed="53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0" applyNumberFormat="0" applyAlignment="0" applyProtection="0"/>
    <xf numFmtId="0" fontId="31" fillId="27" borderId="10" applyNumberFormat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0" applyNumberFormat="0" applyAlignment="0" applyProtection="0"/>
    <xf numFmtId="0" fontId="45" fillId="30" borderId="10" applyNumberFormat="0" applyAlignment="0" applyProtection="0"/>
    <xf numFmtId="0" fontId="46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4" fillId="0" borderId="0"/>
    <xf numFmtId="0" fontId="25" fillId="0" borderId="0"/>
    <xf numFmtId="0" fontId="24" fillId="32" borderId="16" applyNumberFormat="0" applyFont="0" applyAlignment="0" applyProtection="0"/>
    <xf numFmtId="0" fontId="25" fillId="32" borderId="16" applyNumberFormat="0" applyFont="0" applyAlignment="0" applyProtection="0"/>
    <xf numFmtId="0" fontId="50" fillId="27" borderId="17" applyNumberFormat="0" applyAlignment="0" applyProtection="0"/>
    <xf numFmtId="0" fontId="51" fillId="27" borderId="17" applyNumberFormat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164" fontId="0" fillId="0" borderId="9" xfId="0" applyNumberFormat="1" applyBorder="1"/>
    <xf numFmtId="166" fontId="1" fillId="0" borderId="0" xfId="0" applyNumberFormat="1" applyFont="1" applyProtection="1"/>
    <xf numFmtId="0" fontId="1" fillId="0" borderId="0" xfId="0" applyFont="1" applyProtection="1"/>
    <xf numFmtId="167" fontId="0" fillId="0" borderId="0" xfId="0" applyNumberFormat="1" applyProtection="1"/>
    <xf numFmtId="169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0" xfId="0" applyFont="1" applyFill="1" applyAlignment="1" applyProtection="1">
      <alignment horizontal="left"/>
    </xf>
    <xf numFmtId="0" fontId="7" fillId="0" borderId="0" xfId="0" applyFont="1"/>
    <xf numFmtId="14" fontId="7" fillId="0" borderId="0" xfId="0" applyNumberFormat="1" applyFont="1"/>
    <xf numFmtId="0" fontId="8" fillId="0" borderId="0" xfId="0" applyFont="1" applyAlignment="1" applyProtection="1">
      <alignment horizontal="left"/>
    </xf>
    <xf numFmtId="0" fontId="9" fillId="0" borderId="0" xfId="0" applyFont="1"/>
    <xf numFmtId="14" fontId="9" fillId="0" borderId="0" xfId="0" applyNumberFormat="1" applyFont="1"/>
    <xf numFmtId="0" fontId="10" fillId="0" borderId="0" xfId="0" applyFont="1" applyAlignment="1" applyProtection="1">
      <alignment horizontal="left"/>
    </xf>
    <xf numFmtId="0" fontId="11" fillId="0" borderId="0" xfId="0" applyFont="1"/>
    <xf numFmtId="14" fontId="11" fillId="0" borderId="0" xfId="0" applyNumberFormat="1" applyFont="1"/>
    <xf numFmtId="0" fontId="12" fillId="0" borderId="0" xfId="0" applyFont="1" applyAlignment="1" applyProtection="1">
      <alignment horizontal="left"/>
    </xf>
    <xf numFmtId="0" fontId="13" fillId="0" borderId="0" xfId="0" applyFont="1"/>
    <xf numFmtId="14" fontId="13" fillId="0" borderId="0" xfId="0" applyNumberFormat="1" applyFont="1"/>
    <xf numFmtId="0" fontId="14" fillId="0" borderId="0" xfId="0" applyFont="1" applyAlignment="1" applyProtection="1">
      <alignment horizontal="left"/>
    </xf>
    <xf numFmtId="0" fontId="15" fillId="0" borderId="0" xfId="0" applyFont="1"/>
    <xf numFmtId="14" fontId="15" fillId="0" borderId="0" xfId="0" applyNumberFormat="1" applyFont="1"/>
    <xf numFmtId="0" fontId="16" fillId="0" borderId="0" xfId="0" applyFont="1" applyAlignment="1" applyProtection="1">
      <alignment horizontal="left"/>
    </xf>
    <xf numFmtId="0" fontId="17" fillId="0" borderId="0" xfId="0" applyFont="1"/>
    <xf numFmtId="14" fontId="17" fillId="0" borderId="0" xfId="0" applyNumberFormat="1" applyFont="1"/>
    <xf numFmtId="0" fontId="18" fillId="0" borderId="0" xfId="0" applyFont="1" applyAlignment="1" applyProtection="1">
      <alignment horizontal="left"/>
    </xf>
    <xf numFmtId="0" fontId="19" fillId="0" borderId="0" xfId="0" applyFont="1"/>
    <xf numFmtId="14" fontId="19" fillId="0" borderId="0" xfId="0" applyNumberFormat="1" applyFont="1"/>
    <xf numFmtId="0" fontId="6" fillId="0" borderId="0" xfId="0" applyFont="1" applyAlignment="1" applyProtection="1">
      <alignment horizontal="left"/>
    </xf>
    <xf numFmtId="0" fontId="6" fillId="0" borderId="0" xfId="0" applyFont="1"/>
    <xf numFmtId="14" fontId="6" fillId="0" borderId="0" xfId="0" applyNumberFormat="1" applyFont="1"/>
    <xf numFmtId="0" fontId="20" fillId="0" borderId="0" xfId="0" applyFont="1"/>
    <xf numFmtId="14" fontId="20" fillId="0" borderId="0" xfId="0" applyNumberFormat="1" applyFont="1"/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center"/>
    </xf>
    <xf numFmtId="170" fontId="19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" fontId="23" fillId="0" borderId="0" xfId="0" applyNumberFormat="1" applyFont="1"/>
    <xf numFmtId="1" fontId="23" fillId="0" borderId="0" xfId="0" applyNumberFormat="1" applyFont="1" applyAlignment="1">
      <alignment horizontal="center"/>
    </xf>
    <xf numFmtId="0" fontId="23" fillId="0" borderId="0" xfId="0" applyFont="1" applyProtection="1"/>
    <xf numFmtId="164" fontId="23" fillId="0" borderId="0" xfId="0" applyNumberFormat="1" applyFont="1" applyAlignment="1">
      <alignment horizontal="center"/>
    </xf>
    <xf numFmtId="171" fontId="23" fillId="0" borderId="0" xfId="0" applyNumberFormat="1" applyFont="1"/>
    <xf numFmtId="164" fontId="23" fillId="0" borderId="0" xfId="0" applyNumberFormat="1" applyFont="1"/>
    <xf numFmtId="165" fontId="23" fillId="0" borderId="0" xfId="0" applyNumberFormat="1" applyFont="1" applyProtection="1"/>
    <xf numFmtId="0" fontId="23" fillId="0" borderId="0" xfId="0" applyFont="1" applyAlignment="1" applyProtection="1">
      <alignment horizontal="left"/>
    </xf>
    <xf numFmtId="1" fontId="23" fillId="0" borderId="0" xfId="0" applyNumberFormat="1" applyFont="1" applyProtection="1"/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te 2" xfId="75"/>
    <cellStyle name="Note 3" xfId="76"/>
    <cellStyle name="Output" xfId="77" builtinId="21" customBuiltin="1"/>
    <cellStyle name="Output 2" xfId="78"/>
    <cellStyle name="Title" xfId="79" builtinId="15" customBuiltin="1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2.xml"/><Relationship Id="rId26" Type="http://schemas.openxmlformats.org/officeDocument/2006/relationships/chartsheet" Target="chartsheets/sheet15.xml"/><Relationship Id="rId39" Type="http://schemas.openxmlformats.org/officeDocument/2006/relationships/worksheet" Target="worksheets/sheet24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8.xml"/><Relationship Id="rId34" Type="http://schemas.openxmlformats.org/officeDocument/2006/relationships/worksheet" Target="worksheets/sheet19.xml"/><Relationship Id="rId42" Type="http://schemas.openxmlformats.org/officeDocument/2006/relationships/styles" Target="styles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1.xml"/><Relationship Id="rId25" Type="http://schemas.openxmlformats.org/officeDocument/2006/relationships/worksheet" Target="worksheets/sheet11.xml"/><Relationship Id="rId33" Type="http://schemas.openxmlformats.org/officeDocument/2006/relationships/worksheet" Target="worksheets/sheet18.xml"/><Relationship Id="rId38" Type="http://schemas.openxmlformats.org/officeDocument/2006/relationships/worksheet" Target="worksheets/sheet23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6.xml"/><Relationship Id="rId20" Type="http://schemas.openxmlformats.org/officeDocument/2006/relationships/chartsheet" Target="chartsheets/sheet13.xml"/><Relationship Id="rId29" Type="http://schemas.openxmlformats.org/officeDocument/2006/relationships/worksheet" Target="worksheets/sheet14.xml"/><Relationship Id="rId41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24" Type="http://schemas.openxmlformats.org/officeDocument/2006/relationships/worksheet" Target="worksheets/sheet10.xml"/><Relationship Id="rId32" Type="http://schemas.openxmlformats.org/officeDocument/2006/relationships/worksheet" Target="worksheets/sheet17.xml"/><Relationship Id="rId37" Type="http://schemas.openxmlformats.org/officeDocument/2006/relationships/worksheet" Target="worksheets/sheet22.xml"/><Relationship Id="rId40" Type="http://schemas.openxmlformats.org/officeDocument/2006/relationships/worksheet" Target="worksheets/sheet25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worksheet" Target="worksheets/sheet9.xml"/><Relationship Id="rId28" Type="http://schemas.openxmlformats.org/officeDocument/2006/relationships/worksheet" Target="worksheets/sheet13.xml"/><Relationship Id="rId36" Type="http://schemas.openxmlformats.org/officeDocument/2006/relationships/worksheet" Target="worksheets/sheet21.xml"/><Relationship Id="rId10" Type="http://schemas.openxmlformats.org/officeDocument/2006/relationships/chartsheet" Target="chartsheets/sheet8.xml"/><Relationship Id="rId19" Type="http://schemas.openxmlformats.org/officeDocument/2006/relationships/worksheet" Target="worksheets/sheet7.xml"/><Relationship Id="rId31" Type="http://schemas.openxmlformats.org/officeDocument/2006/relationships/worksheet" Target="worksheets/sheet16.xml"/><Relationship Id="rId44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4.xml"/><Relationship Id="rId27" Type="http://schemas.openxmlformats.org/officeDocument/2006/relationships/worksheet" Target="worksheets/sheet12.xml"/><Relationship Id="rId30" Type="http://schemas.openxmlformats.org/officeDocument/2006/relationships/worksheet" Target="worksheets/sheet15.xml"/><Relationship Id="rId35" Type="http://schemas.openxmlformats.org/officeDocument/2006/relationships/worksheet" Target="worksheets/sheet20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NO2 YEARLY MAXIMUM</a:t>
            </a:r>
          </a:p>
        </c:rich>
      </c:tx>
      <c:layout>
        <c:manualLayout>
          <c:xMode val="edge"/>
          <c:yMode val="edge"/>
          <c:x val="0.3729189789123196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Dbase!$C$4:$C$18</c:f>
              <c:strCache>
                <c:ptCount val="12"/>
                <c:pt idx="0">
                  <c:v>PA</c:v>
                </c:pt>
                <c:pt idx="1">
                  <c:v>BC</c:v>
                </c:pt>
                <c:pt idx="2">
                  <c:v>BR</c:v>
                </c:pt>
                <c:pt idx="3">
                  <c:v>BK</c:v>
                </c:pt>
                <c:pt idx="4">
                  <c:v>NC</c:v>
                </c:pt>
                <c:pt idx="5">
                  <c:v>KN</c:v>
                </c:pt>
                <c:pt idx="6">
                  <c:v>CV</c:v>
                </c:pt>
                <c:pt idx="7">
                  <c:v>GT</c:v>
                </c:pt>
                <c:pt idx="8">
                  <c:v>BP</c:v>
                </c:pt>
                <c:pt idx="9">
                  <c:v>VT</c:v>
                </c:pt>
                <c:pt idx="10">
                  <c:v>PE</c:v>
                </c:pt>
                <c:pt idx="11">
                  <c:v>FS</c:v>
                </c:pt>
              </c:strCache>
            </c:strRef>
          </c:cat>
          <c:val>
            <c:numRef>
              <c:f>Dbase!$D$4:$D$15</c:f>
              <c:numCache>
                <c:formatCode>General</c:formatCode>
                <c:ptCount val="12"/>
                <c:pt idx="0">
                  <c:v>38.299999999999997</c:v>
                </c:pt>
                <c:pt idx="1">
                  <c:v>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39.6</c:v>
                </c:pt>
                <c:pt idx="6">
                  <c:v>0</c:v>
                </c:pt>
                <c:pt idx="7">
                  <c:v>0</c:v>
                </c:pt>
                <c:pt idx="8">
                  <c:v>28.5</c:v>
                </c:pt>
                <c:pt idx="9">
                  <c:v>0</c:v>
                </c:pt>
                <c:pt idx="10">
                  <c:v>18.8</c:v>
                </c:pt>
                <c:pt idx="11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B-4A72-BA80-EC397FE2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801800"/>
        <c:axId val="1"/>
        <c:axId val="0"/>
      </c:bar3DChart>
      <c:catAx>
        <c:axId val="330801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277469478357384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4406215316315207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0801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Grosse Tete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3-4716-9E8A-20EB2F8E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440496"/>
        <c:axId val="1"/>
      </c:lineChart>
      <c:catAx>
        <c:axId val="58644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440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Kenner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KNNO220!$Z$6:$Z$371</c:f>
              <c:numCache>
                <c:formatCode>General</c:formatCode>
                <c:ptCount val="366"/>
                <c:pt idx="0">
                  <c:v>10.199999999999999</c:v>
                </c:pt>
                <c:pt idx="1">
                  <c:v>7</c:v>
                </c:pt>
                <c:pt idx="2">
                  <c:v>20.100000000000001</c:v>
                </c:pt>
                <c:pt idx="3">
                  <c:v>11.3</c:v>
                </c:pt>
                <c:pt idx="4">
                  <c:v>20.9</c:v>
                </c:pt>
                <c:pt idx="5">
                  <c:v>34.299999999999997</c:v>
                </c:pt>
                <c:pt idx="6">
                  <c:v>7</c:v>
                </c:pt>
                <c:pt idx="7">
                  <c:v>10.6</c:v>
                </c:pt>
                <c:pt idx="8">
                  <c:v>22.1</c:v>
                </c:pt>
                <c:pt idx="9">
                  <c:v>9.4</c:v>
                </c:pt>
                <c:pt idx="10">
                  <c:v>11.5</c:v>
                </c:pt>
                <c:pt idx="11">
                  <c:v>2.8</c:v>
                </c:pt>
                <c:pt idx="12">
                  <c:v>9.4</c:v>
                </c:pt>
                <c:pt idx="13">
                  <c:v>18.2</c:v>
                </c:pt>
                <c:pt idx="14">
                  <c:v>24.4</c:v>
                </c:pt>
                <c:pt idx="15">
                  <c:v>10.8</c:v>
                </c:pt>
                <c:pt idx="16">
                  <c:v>22.3</c:v>
                </c:pt>
                <c:pt idx="17">
                  <c:v>25.9</c:v>
                </c:pt>
                <c:pt idx="18">
                  <c:v>0.9</c:v>
                </c:pt>
                <c:pt idx="19">
                  <c:v>1.9</c:v>
                </c:pt>
                <c:pt idx="20">
                  <c:v>2.8</c:v>
                </c:pt>
                <c:pt idx="21">
                  <c:v>9.8000000000000007</c:v>
                </c:pt>
                <c:pt idx="22">
                  <c:v>34</c:v>
                </c:pt>
                <c:pt idx="23">
                  <c:v>9.9</c:v>
                </c:pt>
                <c:pt idx="24">
                  <c:v>18.2</c:v>
                </c:pt>
                <c:pt idx="25">
                  <c:v>22.1</c:v>
                </c:pt>
                <c:pt idx="26">
                  <c:v>19</c:v>
                </c:pt>
                <c:pt idx="27">
                  <c:v>23.9</c:v>
                </c:pt>
                <c:pt idx="28">
                  <c:v>8</c:v>
                </c:pt>
                <c:pt idx="29">
                  <c:v>10.6</c:v>
                </c:pt>
                <c:pt idx="30">
                  <c:v>2.2000000000000002</c:v>
                </c:pt>
                <c:pt idx="31">
                  <c:v>25.1</c:v>
                </c:pt>
                <c:pt idx="32">
                  <c:v>27.3</c:v>
                </c:pt>
                <c:pt idx="33">
                  <c:v>35.799999999999997</c:v>
                </c:pt>
                <c:pt idx="34">
                  <c:v>11.9</c:v>
                </c:pt>
                <c:pt idx="35">
                  <c:v>6.3</c:v>
                </c:pt>
                <c:pt idx="36">
                  <c:v>4.2</c:v>
                </c:pt>
                <c:pt idx="37">
                  <c:v>22.4</c:v>
                </c:pt>
                <c:pt idx="38">
                  <c:v>28.6</c:v>
                </c:pt>
                <c:pt idx="39">
                  <c:v>27.4</c:v>
                </c:pt>
                <c:pt idx="40">
                  <c:v>7.9</c:v>
                </c:pt>
                <c:pt idx="41">
                  <c:v>13</c:v>
                </c:pt>
                <c:pt idx="42">
                  <c:v>5.7</c:v>
                </c:pt>
                <c:pt idx="43">
                  <c:v>2.2999999999999998</c:v>
                </c:pt>
                <c:pt idx="44">
                  <c:v>1.9</c:v>
                </c:pt>
                <c:pt idx="45">
                  <c:v>5.7</c:v>
                </c:pt>
                <c:pt idx="46">
                  <c:v>7.1</c:v>
                </c:pt>
                <c:pt idx="47">
                  <c:v>14.1</c:v>
                </c:pt>
                <c:pt idx="48">
                  <c:v>20.9</c:v>
                </c:pt>
                <c:pt idx="49">
                  <c:v>7.8</c:v>
                </c:pt>
                <c:pt idx="50">
                  <c:v>11.9</c:v>
                </c:pt>
                <c:pt idx="51">
                  <c:v>2.2000000000000002</c:v>
                </c:pt>
                <c:pt idx="52">
                  <c:v>23</c:v>
                </c:pt>
                <c:pt idx="53">
                  <c:v>35.6</c:v>
                </c:pt>
                <c:pt idx="54">
                  <c:v>24.1</c:v>
                </c:pt>
                <c:pt idx="55">
                  <c:v>11.2</c:v>
                </c:pt>
                <c:pt idx="56">
                  <c:v>8.9</c:v>
                </c:pt>
                <c:pt idx="57">
                  <c:v>7.6</c:v>
                </c:pt>
                <c:pt idx="58">
                  <c:v>20</c:v>
                </c:pt>
                <c:pt idx="59">
                  <c:v>37.4</c:v>
                </c:pt>
                <c:pt idx="60">
                  <c:v>33</c:v>
                </c:pt>
                <c:pt idx="61">
                  <c:v>8.8000000000000007</c:v>
                </c:pt>
                <c:pt idx="62">
                  <c:v>18.3</c:v>
                </c:pt>
                <c:pt idx="63">
                  <c:v>6.7</c:v>
                </c:pt>
                <c:pt idx="64">
                  <c:v>2.8</c:v>
                </c:pt>
                <c:pt idx="65">
                  <c:v>1.6</c:v>
                </c:pt>
                <c:pt idx="66">
                  <c:v>39.299999999999997</c:v>
                </c:pt>
                <c:pt idx="67">
                  <c:v>31.5</c:v>
                </c:pt>
                <c:pt idx="68">
                  <c:v>20.399999999999999</c:v>
                </c:pt>
                <c:pt idx="69">
                  <c:v>30.7</c:v>
                </c:pt>
                <c:pt idx="70">
                  <c:v>20.8</c:v>
                </c:pt>
                <c:pt idx="71">
                  <c:v>16.5</c:v>
                </c:pt>
                <c:pt idx="72">
                  <c:v>15.8</c:v>
                </c:pt>
                <c:pt idx="73">
                  <c:v>16.100000000000001</c:v>
                </c:pt>
                <c:pt idx="74">
                  <c:v>17.7</c:v>
                </c:pt>
                <c:pt idx="75">
                  <c:v>13.6</c:v>
                </c:pt>
                <c:pt idx="76">
                  <c:v>14.6</c:v>
                </c:pt>
                <c:pt idx="77">
                  <c:v>15.5</c:v>
                </c:pt>
                <c:pt idx="78">
                  <c:v>9.3000000000000007</c:v>
                </c:pt>
                <c:pt idx="79">
                  <c:v>12.8</c:v>
                </c:pt>
                <c:pt idx="80">
                  <c:v>1.8</c:v>
                </c:pt>
                <c:pt idx="81">
                  <c:v>14.7</c:v>
                </c:pt>
                <c:pt idx="82">
                  <c:v>11</c:v>
                </c:pt>
                <c:pt idx="83">
                  <c:v>14.2</c:v>
                </c:pt>
                <c:pt idx="84">
                  <c:v>17.399999999999999</c:v>
                </c:pt>
                <c:pt idx="85">
                  <c:v>22.8</c:v>
                </c:pt>
                <c:pt idx="86">
                  <c:v>12.3</c:v>
                </c:pt>
                <c:pt idx="87">
                  <c:v>12.7</c:v>
                </c:pt>
                <c:pt idx="88">
                  <c:v>6.9</c:v>
                </c:pt>
                <c:pt idx="89">
                  <c:v>18.100000000000001</c:v>
                </c:pt>
                <c:pt idx="90">
                  <c:v>5.6</c:v>
                </c:pt>
                <c:pt idx="91">
                  <c:v>8.8000000000000007</c:v>
                </c:pt>
                <c:pt idx="92">
                  <c:v>24.7</c:v>
                </c:pt>
                <c:pt idx="93">
                  <c:v>27.7</c:v>
                </c:pt>
                <c:pt idx="94">
                  <c:v>26.4</c:v>
                </c:pt>
                <c:pt idx="95">
                  <c:v>21.5</c:v>
                </c:pt>
                <c:pt idx="96">
                  <c:v>25.5</c:v>
                </c:pt>
                <c:pt idx="97">
                  <c:v>19</c:v>
                </c:pt>
                <c:pt idx="98">
                  <c:v>8.6</c:v>
                </c:pt>
                <c:pt idx="99">
                  <c:v>8.5</c:v>
                </c:pt>
                <c:pt idx="100">
                  <c:v>2.7</c:v>
                </c:pt>
                <c:pt idx="101">
                  <c:v>12.3</c:v>
                </c:pt>
                <c:pt idx="102">
                  <c:v>7.7</c:v>
                </c:pt>
                <c:pt idx="103">
                  <c:v>13.4</c:v>
                </c:pt>
                <c:pt idx="104">
                  <c:v>1.6</c:v>
                </c:pt>
                <c:pt idx="105">
                  <c:v>1.5</c:v>
                </c:pt>
                <c:pt idx="106">
                  <c:v>19.399999999999999</c:v>
                </c:pt>
                <c:pt idx="107">
                  <c:v>19.600000000000001</c:v>
                </c:pt>
                <c:pt idx="108">
                  <c:v>22</c:v>
                </c:pt>
                <c:pt idx="109">
                  <c:v>6.4</c:v>
                </c:pt>
                <c:pt idx="110">
                  <c:v>1.5</c:v>
                </c:pt>
                <c:pt idx="111">
                  <c:v>21.8</c:v>
                </c:pt>
                <c:pt idx="112">
                  <c:v>25.8</c:v>
                </c:pt>
                <c:pt idx="113">
                  <c:v>8</c:v>
                </c:pt>
                <c:pt idx="114">
                  <c:v>12</c:v>
                </c:pt>
                <c:pt idx="115">
                  <c:v>20.2</c:v>
                </c:pt>
                <c:pt idx="116">
                  <c:v>1.2</c:v>
                </c:pt>
                <c:pt idx="117">
                  <c:v>16.3</c:v>
                </c:pt>
                <c:pt idx="118">
                  <c:v>24.5</c:v>
                </c:pt>
                <c:pt idx="119">
                  <c:v>20.2</c:v>
                </c:pt>
                <c:pt idx="120">
                  <c:v>6</c:v>
                </c:pt>
                <c:pt idx="121">
                  <c:v>28.1</c:v>
                </c:pt>
                <c:pt idx="122">
                  <c:v>35.799999999999997</c:v>
                </c:pt>
                <c:pt idx="123">
                  <c:v>13.1</c:v>
                </c:pt>
                <c:pt idx="124">
                  <c:v>20.7</c:v>
                </c:pt>
                <c:pt idx="125">
                  <c:v>17.5</c:v>
                </c:pt>
                <c:pt idx="126">
                  <c:v>2.2000000000000002</c:v>
                </c:pt>
                <c:pt idx="127">
                  <c:v>8.8000000000000007</c:v>
                </c:pt>
                <c:pt idx="128">
                  <c:v>12.2</c:v>
                </c:pt>
                <c:pt idx="129">
                  <c:v>2</c:v>
                </c:pt>
                <c:pt idx="130">
                  <c:v>2.5</c:v>
                </c:pt>
                <c:pt idx="131">
                  <c:v>22</c:v>
                </c:pt>
                <c:pt idx="132">
                  <c:v>29</c:v>
                </c:pt>
                <c:pt idx="133">
                  <c:v>22.2</c:v>
                </c:pt>
                <c:pt idx="134">
                  <c:v>23.3</c:v>
                </c:pt>
                <c:pt idx="135">
                  <c:v>15.6</c:v>
                </c:pt>
                <c:pt idx="136">
                  <c:v>10.1</c:v>
                </c:pt>
                <c:pt idx="137">
                  <c:v>5.3</c:v>
                </c:pt>
                <c:pt idx="138">
                  <c:v>10.6</c:v>
                </c:pt>
                <c:pt idx="139">
                  <c:v>11.5</c:v>
                </c:pt>
                <c:pt idx="140">
                  <c:v>3.5</c:v>
                </c:pt>
                <c:pt idx="141">
                  <c:v>20.9</c:v>
                </c:pt>
                <c:pt idx="142">
                  <c:v>11.5</c:v>
                </c:pt>
                <c:pt idx="143">
                  <c:v>18.2</c:v>
                </c:pt>
                <c:pt idx="144">
                  <c:v>16.8</c:v>
                </c:pt>
                <c:pt idx="145">
                  <c:v>14.4</c:v>
                </c:pt>
                <c:pt idx="146">
                  <c:v>8.5</c:v>
                </c:pt>
                <c:pt idx="147">
                  <c:v>22.7</c:v>
                </c:pt>
                <c:pt idx="148">
                  <c:v>15.6</c:v>
                </c:pt>
                <c:pt idx="149">
                  <c:v>19.2</c:v>
                </c:pt>
                <c:pt idx="150">
                  <c:v>9.3000000000000007</c:v>
                </c:pt>
                <c:pt idx="151">
                  <c:v>6.4</c:v>
                </c:pt>
                <c:pt idx="152">
                  <c:v>3</c:v>
                </c:pt>
                <c:pt idx="153">
                  <c:v>20.100000000000001</c:v>
                </c:pt>
                <c:pt idx="154">
                  <c:v>14.2</c:v>
                </c:pt>
                <c:pt idx="155">
                  <c:v>18.7</c:v>
                </c:pt>
                <c:pt idx="156">
                  <c:v>16.5</c:v>
                </c:pt>
                <c:pt idx="157">
                  <c:v>7.7</c:v>
                </c:pt>
                <c:pt idx="158">
                  <c:v>5.0999999999999996</c:v>
                </c:pt>
                <c:pt idx="159">
                  <c:v>3.1</c:v>
                </c:pt>
                <c:pt idx="160">
                  <c:v>5.0999999999999996</c:v>
                </c:pt>
                <c:pt idx="161">
                  <c:v>8.1</c:v>
                </c:pt>
                <c:pt idx="162">
                  <c:v>2.2000000000000002</c:v>
                </c:pt>
                <c:pt idx="163">
                  <c:v>2.1</c:v>
                </c:pt>
                <c:pt idx="164">
                  <c:v>11.7</c:v>
                </c:pt>
                <c:pt idx="165">
                  <c:v>10.199999999999999</c:v>
                </c:pt>
                <c:pt idx="166">
                  <c:v>8.6</c:v>
                </c:pt>
                <c:pt idx="167">
                  <c:v>7</c:v>
                </c:pt>
                <c:pt idx="168">
                  <c:v>13.4</c:v>
                </c:pt>
                <c:pt idx="169">
                  <c:v>12.5</c:v>
                </c:pt>
                <c:pt idx="170">
                  <c:v>26</c:v>
                </c:pt>
                <c:pt idx="171">
                  <c:v>12.3</c:v>
                </c:pt>
                <c:pt idx="172">
                  <c:v>16.399999999999999</c:v>
                </c:pt>
                <c:pt idx="173">
                  <c:v>14.9</c:v>
                </c:pt>
                <c:pt idx="174">
                  <c:v>15.9</c:v>
                </c:pt>
                <c:pt idx="175">
                  <c:v>13.5</c:v>
                </c:pt>
                <c:pt idx="176">
                  <c:v>12.7</c:v>
                </c:pt>
                <c:pt idx="177">
                  <c:v>11.6</c:v>
                </c:pt>
                <c:pt idx="178">
                  <c:v>9.6</c:v>
                </c:pt>
                <c:pt idx="179">
                  <c:v>8.4</c:v>
                </c:pt>
                <c:pt idx="180">
                  <c:v>11.7</c:v>
                </c:pt>
                <c:pt idx="181">
                  <c:v>13</c:v>
                </c:pt>
                <c:pt idx="182">
                  <c:v>6.4</c:v>
                </c:pt>
                <c:pt idx="183">
                  <c:v>14.9</c:v>
                </c:pt>
                <c:pt idx="184">
                  <c:v>13</c:v>
                </c:pt>
                <c:pt idx="185">
                  <c:v>11.9</c:v>
                </c:pt>
                <c:pt idx="186">
                  <c:v>6.8</c:v>
                </c:pt>
                <c:pt idx="187">
                  <c:v>16.3</c:v>
                </c:pt>
                <c:pt idx="188">
                  <c:v>17.100000000000001</c:v>
                </c:pt>
                <c:pt idx="189">
                  <c:v>13.4</c:v>
                </c:pt>
                <c:pt idx="190">
                  <c:v>5.3</c:v>
                </c:pt>
                <c:pt idx="191">
                  <c:v>10.7</c:v>
                </c:pt>
                <c:pt idx="192">
                  <c:v>8.1999999999999993</c:v>
                </c:pt>
                <c:pt idx="193">
                  <c:v>8.3000000000000007</c:v>
                </c:pt>
                <c:pt idx="194">
                  <c:v>13.8</c:v>
                </c:pt>
                <c:pt idx="195">
                  <c:v>15.8</c:v>
                </c:pt>
                <c:pt idx="196">
                  <c:v>18.8</c:v>
                </c:pt>
                <c:pt idx="197">
                  <c:v>18.3</c:v>
                </c:pt>
                <c:pt idx="198">
                  <c:v>20.6</c:v>
                </c:pt>
                <c:pt idx="199">
                  <c:v>13</c:v>
                </c:pt>
                <c:pt idx="200">
                  <c:v>8.1</c:v>
                </c:pt>
                <c:pt idx="201">
                  <c:v>11.2</c:v>
                </c:pt>
                <c:pt idx="202">
                  <c:v>15.2</c:v>
                </c:pt>
                <c:pt idx="203">
                  <c:v>9.6999999999999993</c:v>
                </c:pt>
                <c:pt idx="204">
                  <c:v>2.4</c:v>
                </c:pt>
                <c:pt idx="205">
                  <c:v>15.5</c:v>
                </c:pt>
                <c:pt idx="206">
                  <c:v>15.8</c:v>
                </c:pt>
                <c:pt idx="207">
                  <c:v>10.5</c:v>
                </c:pt>
                <c:pt idx="208">
                  <c:v>13.1</c:v>
                </c:pt>
                <c:pt idx="209">
                  <c:v>16.3</c:v>
                </c:pt>
                <c:pt idx="210">
                  <c:v>8.5</c:v>
                </c:pt>
                <c:pt idx="211">
                  <c:v>5.9</c:v>
                </c:pt>
                <c:pt idx="212">
                  <c:v>5.6</c:v>
                </c:pt>
                <c:pt idx="213">
                  <c:v>4.5999999999999996</c:v>
                </c:pt>
                <c:pt idx="214">
                  <c:v>14.3</c:v>
                </c:pt>
                <c:pt idx="215">
                  <c:v>12.1</c:v>
                </c:pt>
                <c:pt idx="216">
                  <c:v>19.600000000000001</c:v>
                </c:pt>
                <c:pt idx="217">
                  <c:v>17.5</c:v>
                </c:pt>
                <c:pt idx="218">
                  <c:v>10.4</c:v>
                </c:pt>
                <c:pt idx="219">
                  <c:v>26.6</c:v>
                </c:pt>
                <c:pt idx="220">
                  <c:v>15.9</c:v>
                </c:pt>
                <c:pt idx="221">
                  <c:v>12.2</c:v>
                </c:pt>
                <c:pt idx="222">
                  <c:v>15.8</c:v>
                </c:pt>
                <c:pt idx="223">
                  <c:v>15.6</c:v>
                </c:pt>
                <c:pt idx="224">
                  <c:v>18</c:v>
                </c:pt>
                <c:pt idx="225">
                  <c:v>17.5</c:v>
                </c:pt>
                <c:pt idx="226">
                  <c:v>16.3</c:v>
                </c:pt>
                <c:pt idx="227">
                  <c:v>11.9</c:v>
                </c:pt>
                <c:pt idx="228">
                  <c:v>9.6</c:v>
                </c:pt>
                <c:pt idx="229">
                  <c:v>4.8</c:v>
                </c:pt>
                <c:pt idx="230">
                  <c:v>8</c:v>
                </c:pt>
                <c:pt idx="231">
                  <c:v>6</c:v>
                </c:pt>
                <c:pt idx="232">
                  <c:v>19.899999999999999</c:v>
                </c:pt>
                <c:pt idx="233">
                  <c:v>23.2</c:v>
                </c:pt>
                <c:pt idx="234">
                  <c:v>19.3</c:v>
                </c:pt>
                <c:pt idx="235">
                  <c:v>9.6999999999999993</c:v>
                </c:pt>
                <c:pt idx="236">
                  <c:v>2</c:v>
                </c:pt>
                <c:pt idx="237">
                  <c:v>5.8</c:v>
                </c:pt>
                <c:pt idx="238">
                  <c:v>4.5</c:v>
                </c:pt>
                <c:pt idx="239">
                  <c:v>5.6</c:v>
                </c:pt>
                <c:pt idx="240">
                  <c:v>13.2</c:v>
                </c:pt>
                <c:pt idx="241">
                  <c:v>14.7</c:v>
                </c:pt>
                <c:pt idx="242">
                  <c:v>9</c:v>
                </c:pt>
                <c:pt idx="243">
                  <c:v>11.3</c:v>
                </c:pt>
                <c:pt idx="244">
                  <c:v>8.9</c:v>
                </c:pt>
                <c:pt idx="245">
                  <c:v>8.6</c:v>
                </c:pt>
                <c:pt idx="246">
                  <c:v>10.199999999999999</c:v>
                </c:pt>
                <c:pt idx="247">
                  <c:v>14.6</c:v>
                </c:pt>
                <c:pt idx="248">
                  <c:v>13.4</c:v>
                </c:pt>
                <c:pt idx="249">
                  <c:v>8.3000000000000007</c:v>
                </c:pt>
                <c:pt idx="250">
                  <c:v>10.3</c:v>
                </c:pt>
                <c:pt idx="251">
                  <c:v>17.5</c:v>
                </c:pt>
                <c:pt idx="252">
                  <c:v>9.8000000000000007</c:v>
                </c:pt>
                <c:pt idx="253">
                  <c:v>4</c:v>
                </c:pt>
                <c:pt idx="254">
                  <c:v>1.9</c:v>
                </c:pt>
                <c:pt idx="255">
                  <c:v>7.3</c:v>
                </c:pt>
                <c:pt idx="256">
                  <c:v>1.9</c:v>
                </c:pt>
                <c:pt idx="257">
                  <c:v>0.8</c:v>
                </c:pt>
                <c:pt idx="258">
                  <c:v>0.8</c:v>
                </c:pt>
                <c:pt idx="259">
                  <c:v>1.4</c:v>
                </c:pt>
                <c:pt idx="260">
                  <c:v>2.4</c:v>
                </c:pt>
                <c:pt idx="261">
                  <c:v>2.1</c:v>
                </c:pt>
                <c:pt idx="262">
                  <c:v>2</c:v>
                </c:pt>
                <c:pt idx="263">
                  <c:v>2</c:v>
                </c:pt>
                <c:pt idx="264">
                  <c:v>3.6</c:v>
                </c:pt>
                <c:pt idx="265">
                  <c:v>8.1</c:v>
                </c:pt>
                <c:pt idx="266">
                  <c:v>10</c:v>
                </c:pt>
                <c:pt idx="267">
                  <c:v>4.4000000000000004</c:v>
                </c:pt>
                <c:pt idx="268">
                  <c:v>6.2</c:v>
                </c:pt>
                <c:pt idx="269">
                  <c:v>23.9</c:v>
                </c:pt>
                <c:pt idx="270">
                  <c:v>16.399999999999999</c:v>
                </c:pt>
                <c:pt idx="271">
                  <c:v>15.1</c:v>
                </c:pt>
                <c:pt idx="272">
                  <c:v>1.3</c:v>
                </c:pt>
                <c:pt idx="273">
                  <c:v>33.299999999999997</c:v>
                </c:pt>
                <c:pt idx="274">
                  <c:v>15.1</c:v>
                </c:pt>
                <c:pt idx="275">
                  <c:v>20</c:v>
                </c:pt>
                <c:pt idx="276">
                  <c:v>19.600000000000001</c:v>
                </c:pt>
                <c:pt idx="277">
                  <c:v>22</c:v>
                </c:pt>
                <c:pt idx="278">
                  <c:v>7.8</c:v>
                </c:pt>
                <c:pt idx="279">
                  <c:v>3.9</c:v>
                </c:pt>
                <c:pt idx="280">
                  <c:v>3.8</c:v>
                </c:pt>
                <c:pt idx="281">
                  <c:v>4.2</c:v>
                </c:pt>
                <c:pt idx="282">
                  <c:v>13.3</c:v>
                </c:pt>
                <c:pt idx="283">
                  <c:v>4.5</c:v>
                </c:pt>
                <c:pt idx="284">
                  <c:v>7.5</c:v>
                </c:pt>
                <c:pt idx="285">
                  <c:v>7.9</c:v>
                </c:pt>
                <c:pt idx="286">
                  <c:v>5.8</c:v>
                </c:pt>
                <c:pt idx="287">
                  <c:v>1.4</c:v>
                </c:pt>
                <c:pt idx="288">
                  <c:v>9.1999999999999993</c:v>
                </c:pt>
                <c:pt idx="289">
                  <c:v>9.5</c:v>
                </c:pt>
                <c:pt idx="290">
                  <c:v>11.2</c:v>
                </c:pt>
                <c:pt idx="291">
                  <c:v>16</c:v>
                </c:pt>
                <c:pt idx="292">
                  <c:v>10.8</c:v>
                </c:pt>
                <c:pt idx="293">
                  <c:v>4.7</c:v>
                </c:pt>
                <c:pt idx="294">
                  <c:v>4</c:v>
                </c:pt>
                <c:pt idx="295">
                  <c:v>2.9</c:v>
                </c:pt>
                <c:pt idx="296">
                  <c:v>8.1999999999999993</c:v>
                </c:pt>
                <c:pt idx="297">
                  <c:v>2.9</c:v>
                </c:pt>
                <c:pt idx="298">
                  <c:v>8.4</c:v>
                </c:pt>
                <c:pt idx="299">
                  <c:v>5.7</c:v>
                </c:pt>
                <c:pt idx="300">
                  <c:v>13.7</c:v>
                </c:pt>
                <c:pt idx="301">
                  <c:v>4.3</c:v>
                </c:pt>
                <c:pt idx="302">
                  <c:v>4</c:v>
                </c:pt>
                <c:pt idx="303">
                  <c:v>1.6</c:v>
                </c:pt>
                <c:pt idx="304">
                  <c:v>29.5</c:v>
                </c:pt>
                <c:pt idx="305">
                  <c:v>20.5</c:v>
                </c:pt>
                <c:pt idx="306">
                  <c:v>1.4</c:v>
                </c:pt>
                <c:pt idx="307">
                  <c:v>32.4</c:v>
                </c:pt>
                <c:pt idx="308">
                  <c:v>22.9</c:v>
                </c:pt>
                <c:pt idx="309">
                  <c:v>23.9</c:v>
                </c:pt>
                <c:pt idx="310">
                  <c:v>3.6</c:v>
                </c:pt>
                <c:pt idx="311">
                  <c:v>10.3</c:v>
                </c:pt>
                <c:pt idx="312">
                  <c:v>3.8</c:v>
                </c:pt>
                <c:pt idx="313">
                  <c:v>8.6</c:v>
                </c:pt>
                <c:pt idx="314">
                  <c:v>3.3</c:v>
                </c:pt>
                <c:pt idx="315">
                  <c:v>2.4</c:v>
                </c:pt>
                <c:pt idx="316">
                  <c:v>12.4</c:v>
                </c:pt>
                <c:pt idx="317">
                  <c:v>31.8</c:v>
                </c:pt>
                <c:pt idx="318">
                  <c:v>31.3</c:v>
                </c:pt>
                <c:pt idx="319">
                  <c:v>8.3000000000000007</c:v>
                </c:pt>
                <c:pt idx="320">
                  <c:v>2.5</c:v>
                </c:pt>
                <c:pt idx="321">
                  <c:v>2.5</c:v>
                </c:pt>
                <c:pt idx="322">
                  <c:v>22.8</c:v>
                </c:pt>
                <c:pt idx="323">
                  <c:v>13.4</c:v>
                </c:pt>
                <c:pt idx="324">
                  <c:v>12</c:v>
                </c:pt>
                <c:pt idx="325">
                  <c:v>24.3</c:v>
                </c:pt>
                <c:pt idx="326">
                  <c:v>5.0999999999999996</c:v>
                </c:pt>
                <c:pt idx="327">
                  <c:v>3.2</c:v>
                </c:pt>
                <c:pt idx="328">
                  <c:v>12.2</c:v>
                </c:pt>
                <c:pt idx="329">
                  <c:v>25.9</c:v>
                </c:pt>
                <c:pt idx="330">
                  <c:v>8.5</c:v>
                </c:pt>
                <c:pt idx="331">
                  <c:v>6.5</c:v>
                </c:pt>
                <c:pt idx="332">
                  <c:v>1.7</c:v>
                </c:pt>
                <c:pt idx="333">
                  <c:v>7.3</c:v>
                </c:pt>
                <c:pt idx="334">
                  <c:v>1</c:v>
                </c:pt>
                <c:pt idx="335">
                  <c:v>33.700000000000003</c:v>
                </c:pt>
                <c:pt idx="336">
                  <c:v>27.8</c:v>
                </c:pt>
                <c:pt idx="337">
                  <c:v>15.9</c:v>
                </c:pt>
                <c:pt idx="338">
                  <c:v>2.1</c:v>
                </c:pt>
                <c:pt idx="339">
                  <c:v>10.6</c:v>
                </c:pt>
                <c:pt idx="340">
                  <c:v>14.1</c:v>
                </c:pt>
                <c:pt idx="341">
                  <c:v>11.3</c:v>
                </c:pt>
                <c:pt idx="342">
                  <c:v>22.7</c:v>
                </c:pt>
                <c:pt idx="343">
                  <c:v>28.2</c:v>
                </c:pt>
                <c:pt idx="344">
                  <c:v>39.6</c:v>
                </c:pt>
                <c:pt idx="345">
                  <c:v>31.7</c:v>
                </c:pt>
                <c:pt idx="346">
                  <c:v>7.9</c:v>
                </c:pt>
                <c:pt idx="347">
                  <c:v>10.199999999999999</c:v>
                </c:pt>
                <c:pt idx="348">
                  <c:v>2.7</c:v>
                </c:pt>
                <c:pt idx="349">
                  <c:v>4.9000000000000004</c:v>
                </c:pt>
                <c:pt idx="350">
                  <c:v>4.5</c:v>
                </c:pt>
                <c:pt idx="351">
                  <c:v>28.3</c:v>
                </c:pt>
                <c:pt idx="352">
                  <c:v>25.8</c:v>
                </c:pt>
                <c:pt idx="353">
                  <c:v>11.6</c:v>
                </c:pt>
                <c:pt idx="354">
                  <c:v>5.8</c:v>
                </c:pt>
                <c:pt idx="355">
                  <c:v>26.5</c:v>
                </c:pt>
                <c:pt idx="356">
                  <c:v>34.1</c:v>
                </c:pt>
                <c:pt idx="357">
                  <c:v>22.6</c:v>
                </c:pt>
                <c:pt idx="358">
                  <c:v>9.5</c:v>
                </c:pt>
                <c:pt idx="359">
                  <c:v>9.3000000000000007</c:v>
                </c:pt>
                <c:pt idx="360">
                  <c:v>36.1</c:v>
                </c:pt>
                <c:pt idx="361">
                  <c:v>30.9</c:v>
                </c:pt>
                <c:pt idx="362">
                  <c:v>31.7</c:v>
                </c:pt>
                <c:pt idx="363">
                  <c:v>23.4</c:v>
                </c:pt>
                <c:pt idx="364">
                  <c:v>11.6</c:v>
                </c:pt>
                <c:pt idx="365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B-419A-9281-DBE03DEC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441808"/>
        <c:axId val="1"/>
      </c:lineChart>
      <c:catAx>
        <c:axId val="58644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44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Orleans / City Park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1-470B-B4DC-85DA2F1AE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83416"/>
        <c:axId val="1"/>
      </c:lineChart>
      <c:catAx>
        <c:axId val="360483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483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PANO220!$Z$6:$Z$371</c:f>
              <c:numCache>
                <c:formatCode>General</c:formatCode>
                <c:ptCount val="366"/>
                <c:pt idx="0">
                  <c:v>21.4</c:v>
                </c:pt>
                <c:pt idx="1">
                  <c:v>15.7</c:v>
                </c:pt>
                <c:pt idx="2">
                  <c:v>21.8</c:v>
                </c:pt>
                <c:pt idx="3">
                  <c:v>18.899999999999999</c:v>
                </c:pt>
                <c:pt idx="4">
                  <c:v>22.4</c:v>
                </c:pt>
                <c:pt idx="5">
                  <c:v>38.299999999999997</c:v>
                </c:pt>
                <c:pt idx="6">
                  <c:v>33.4</c:v>
                </c:pt>
                <c:pt idx="7">
                  <c:v>25.2</c:v>
                </c:pt>
                <c:pt idx="8">
                  <c:v>25.6</c:v>
                </c:pt>
                <c:pt idx="9">
                  <c:v>16.600000000000001</c:v>
                </c:pt>
                <c:pt idx="10">
                  <c:v>7.1</c:v>
                </c:pt>
                <c:pt idx="11">
                  <c:v>14.9</c:v>
                </c:pt>
                <c:pt idx="12">
                  <c:v>14</c:v>
                </c:pt>
                <c:pt idx="13">
                  <c:v>20</c:v>
                </c:pt>
                <c:pt idx="14">
                  <c:v>25.3</c:v>
                </c:pt>
                <c:pt idx="15">
                  <c:v>19.100000000000001</c:v>
                </c:pt>
                <c:pt idx="16">
                  <c:v>17.8</c:v>
                </c:pt>
                <c:pt idx="17">
                  <c:v>18.100000000000001</c:v>
                </c:pt>
                <c:pt idx="18">
                  <c:v>8.4</c:v>
                </c:pt>
                <c:pt idx="19">
                  <c:v>8.8000000000000007</c:v>
                </c:pt>
                <c:pt idx="20">
                  <c:v>16.3</c:v>
                </c:pt>
                <c:pt idx="21">
                  <c:v>15.5</c:v>
                </c:pt>
                <c:pt idx="22">
                  <c:v>24.8</c:v>
                </c:pt>
                <c:pt idx="23">
                  <c:v>24.4</c:v>
                </c:pt>
                <c:pt idx="24">
                  <c:v>27.4</c:v>
                </c:pt>
                <c:pt idx="25">
                  <c:v>20.399999999999999</c:v>
                </c:pt>
                <c:pt idx="26">
                  <c:v>24.3</c:v>
                </c:pt>
                <c:pt idx="27">
                  <c:v>23.1</c:v>
                </c:pt>
                <c:pt idx="28">
                  <c:v>17.3</c:v>
                </c:pt>
                <c:pt idx="29">
                  <c:v>23.8</c:v>
                </c:pt>
                <c:pt idx="30">
                  <c:v>15.9</c:v>
                </c:pt>
                <c:pt idx="31">
                  <c:v>19.899999999999999</c:v>
                </c:pt>
                <c:pt idx="32">
                  <c:v>22.5</c:v>
                </c:pt>
                <c:pt idx="33">
                  <c:v>37.700000000000003</c:v>
                </c:pt>
                <c:pt idx="34">
                  <c:v>18.7</c:v>
                </c:pt>
                <c:pt idx="35">
                  <c:v>12.7</c:v>
                </c:pt>
                <c:pt idx="36">
                  <c:v>9.1</c:v>
                </c:pt>
                <c:pt idx="37">
                  <c:v>35.4</c:v>
                </c:pt>
                <c:pt idx="38">
                  <c:v>33</c:v>
                </c:pt>
                <c:pt idx="39">
                  <c:v>29.7</c:v>
                </c:pt>
                <c:pt idx="40">
                  <c:v>18.7</c:v>
                </c:pt>
                <c:pt idx="41">
                  <c:v>12.7</c:v>
                </c:pt>
                <c:pt idx="42">
                  <c:v>14.6</c:v>
                </c:pt>
                <c:pt idx="43">
                  <c:v>10.3</c:v>
                </c:pt>
                <c:pt idx="44">
                  <c:v>14.9</c:v>
                </c:pt>
                <c:pt idx="45">
                  <c:v>11</c:v>
                </c:pt>
                <c:pt idx="46">
                  <c:v>12.4</c:v>
                </c:pt>
                <c:pt idx="47">
                  <c:v>15</c:v>
                </c:pt>
                <c:pt idx="48">
                  <c:v>22.5</c:v>
                </c:pt>
                <c:pt idx="49">
                  <c:v>8.5</c:v>
                </c:pt>
                <c:pt idx="50">
                  <c:v>8.4</c:v>
                </c:pt>
                <c:pt idx="51">
                  <c:v>8</c:v>
                </c:pt>
                <c:pt idx="52">
                  <c:v>29.6</c:v>
                </c:pt>
                <c:pt idx="53">
                  <c:v>20.6</c:v>
                </c:pt>
                <c:pt idx="54">
                  <c:v>27.5</c:v>
                </c:pt>
                <c:pt idx="55">
                  <c:v>25.6</c:v>
                </c:pt>
                <c:pt idx="56">
                  <c:v>16.600000000000001</c:v>
                </c:pt>
                <c:pt idx="57">
                  <c:v>25.1</c:v>
                </c:pt>
                <c:pt idx="58">
                  <c:v>27</c:v>
                </c:pt>
                <c:pt idx="59">
                  <c:v>30.6</c:v>
                </c:pt>
                <c:pt idx="60">
                  <c:v>20</c:v>
                </c:pt>
                <c:pt idx="61">
                  <c:v>20</c:v>
                </c:pt>
                <c:pt idx="62">
                  <c:v>26.5</c:v>
                </c:pt>
                <c:pt idx="63">
                  <c:v>16.3</c:v>
                </c:pt>
                <c:pt idx="64">
                  <c:v>25</c:v>
                </c:pt>
                <c:pt idx="65">
                  <c:v>25.4</c:v>
                </c:pt>
                <c:pt idx="66">
                  <c:v>23.8</c:v>
                </c:pt>
                <c:pt idx="67">
                  <c:v>20.3</c:v>
                </c:pt>
                <c:pt idx="68">
                  <c:v>21</c:v>
                </c:pt>
                <c:pt idx="69">
                  <c:v>30.3</c:v>
                </c:pt>
                <c:pt idx="70">
                  <c:v>14.1</c:v>
                </c:pt>
                <c:pt idx="71">
                  <c:v>16.899999999999999</c:v>
                </c:pt>
                <c:pt idx="72">
                  <c:v>20.7</c:v>
                </c:pt>
                <c:pt idx="73">
                  <c:v>24.8</c:v>
                </c:pt>
                <c:pt idx="74">
                  <c:v>23.8</c:v>
                </c:pt>
                <c:pt idx="75">
                  <c:v>15.3</c:v>
                </c:pt>
                <c:pt idx="76">
                  <c:v>23.3</c:v>
                </c:pt>
                <c:pt idx="77">
                  <c:v>20.9</c:v>
                </c:pt>
                <c:pt idx="78">
                  <c:v>15</c:v>
                </c:pt>
                <c:pt idx="79">
                  <c:v>20.9</c:v>
                </c:pt>
                <c:pt idx="80">
                  <c:v>4.8</c:v>
                </c:pt>
                <c:pt idx="81">
                  <c:v>18.399999999999999</c:v>
                </c:pt>
                <c:pt idx="82">
                  <c:v>16.100000000000001</c:v>
                </c:pt>
                <c:pt idx="83">
                  <c:v>8.4</c:v>
                </c:pt>
                <c:pt idx="84">
                  <c:v>29.1</c:v>
                </c:pt>
                <c:pt idx="85">
                  <c:v>19.2</c:v>
                </c:pt>
                <c:pt idx="86">
                  <c:v>21.8</c:v>
                </c:pt>
                <c:pt idx="87">
                  <c:v>19</c:v>
                </c:pt>
                <c:pt idx="88">
                  <c:v>9.6</c:v>
                </c:pt>
                <c:pt idx="89">
                  <c:v>11.9</c:v>
                </c:pt>
                <c:pt idx="90">
                  <c:v>7.6</c:v>
                </c:pt>
                <c:pt idx="91">
                  <c:v>24.9</c:v>
                </c:pt>
                <c:pt idx="92">
                  <c:v>31.3</c:v>
                </c:pt>
                <c:pt idx="93">
                  <c:v>33.9</c:v>
                </c:pt>
                <c:pt idx="94">
                  <c:v>19.600000000000001</c:v>
                </c:pt>
                <c:pt idx="95">
                  <c:v>21.3</c:v>
                </c:pt>
                <c:pt idx="96">
                  <c:v>26.4</c:v>
                </c:pt>
                <c:pt idx="97">
                  <c:v>26.9</c:v>
                </c:pt>
                <c:pt idx="98">
                  <c:v>8.6</c:v>
                </c:pt>
                <c:pt idx="99">
                  <c:v>32.200000000000003</c:v>
                </c:pt>
                <c:pt idx="100">
                  <c:v>10</c:v>
                </c:pt>
                <c:pt idx="101">
                  <c:v>18.399999999999999</c:v>
                </c:pt>
                <c:pt idx="102">
                  <c:v>15.8</c:v>
                </c:pt>
                <c:pt idx="103">
                  <c:v>20.5</c:v>
                </c:pt>
                <c:pt idx="104">
                  <c:v>4.8</c:v>
                </c:pt>
                <c:pt idx="105">
                  <c:v>7.4</c:v>
                </c:pt>
                <c:pt idx="106">
                  <c:v>18.8</c:v>
                </c:pt>
                <c:pt idx="107">
                  <c:v>24.6</c:v>
                </c:pt>
                <c:pt idx="108">
                  <c:v>0</c:v>
                </c:pt>
                <c:pt idx="109">
                  <c:v>0</c:v>
                </c:pt>
                <c:pt idx="110">
                  <c:v>13.1</c:v>
                </c:pt>
                <c:pt idx="111">
                  <c:v>19.600000000000001</c:v>
                </c:pt>
                <c:pt idx="112">
                  <c:v>18.899999999999999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13.8</c:v>
                </c:pt>
                <c:pt idx="118">
                  <c:v>22.7</c:v>
                </c:pt>
                <c:pt idx="119">
                  <c:v>8.4</c:v>
                </c:pt>
                <c:pt idx="120">
                  <c:v>36.299999999999997</c:v>
                </c:pt>
                <c:pt idx="121">
                  <c:v>38.200000000000003</c:v>
                </c:pt>
                <c:pt idx="122">
                  <c:v>32.6</c:v>
                </c:pt>
                <c:pt idx="123">
                  <c:v>34.299999999999997</c:v>
                </c:pt>
                <c:pt idx="124">
                  <c:v>27.3</c:v>
                </c:pt>
                <c:pt idx="125">
                  <c:v>32.6</c:v>
                </c:pt>
                <c:pt idx="126">
                  <c:v>6.6</c:v>
                </c:pt>
                <c:pt idx="127">
                  <c:v>14.7</c:v>
                </c:pt>
                <c:pt idx="128">
                  <c:v>9.6999999999999993</c:v>
                </c:pt>
                <c:pt idx="129">
                  <c:v>2.2999999999999998</c:v>
                </c:pt>
                <c:pt idx="130">
                  <c:v>14.9</c:v>
                </c:pt>
                <c:pt idx="131">
                  <c:v>13.5</c:v>
                </c:pt>
                <c:pt idx="132">
                  <c:v>13.9</c:v>
                </c:pt>
                <c:pt idx="133">
                  <c:v>14.4</c:v>
                </c:pt>
                <c:pt idx="134">
                  <c:v>14.6</c:v>
                </c:pt>
                <c:pt idx="135">
                  <c:v>16.899999999999999</c:v>
                </c:pt>
                <c:pt idx="136">
                  <c:v>12.2</c:v>
                </c:pt>
                <c:pt idx="137">
                  <c:v>8.1</c:v>
                </c:pt>
                <c:pt idx="138">
                  <c:v>19.100000000000001</c:v>
                </c:pt>
                <c:pt idx="139">
                  <c:v>17.8</c:v>
                </c:pt>
                <c:pt idx="140">
                  <c:v>9</c:v>
                </c:pt>
                <c:pt idx="141">
                  <c:v>12.5</c:v>
                </c:pt>
                <c:pt idx="142">
                  <c:v>9.3000000000000007</c:v>
                </c:pt>
                <c:pt idx="143">
                  <c:v>12.5</c:v>
                </c:pt>
                <c:pt idx="144">
                  <c:v>8.5</c:v>
                </c:pt>
                <c:pt idx="145">
                  <c:v>8.3000000000000007</c:v>
                </c:pt>
                <c:pt idx="146">
                  <c:v>12.7</c:v>
                </c:pt>
                <c:pt idx="147">
                  <c:v>13.2</c:v>
                </c:pt>
                <c:pt idx="148">
                  <c:v>24</c:v>
                </c:pt>
                <c:pt idx="149">
                  <c:v>16</c:v>
                </c:pt>
                <c:pt idx="150">
                  <c:v>2</c:v>
                </c:pt>
                <c:pt idx="151">
                  <c:v>12.3</c:v>
                </c:pt>
                <c:pt idx="152">
                  <c:v>6.6</c:v>
                </c:pt>
                <c:pt idx="153">
                  <c:v>15</c:v>
                </c:pt>
                <c:pt idx="154">
                  <c:v>14.8</c:v>
                </c:pt>
                <c:pt idx="155">
                  <c:v>20.2</c:v>
                </c:pt>
                <c:pt idx="156">
                  <c:v>16.7</c:v>
                </c:pt>
                <c:pt idx="157">
                  <c:v>6.5</c:v>
                </c:pt>
                <c:pt idx="158">
                  <c:v>-1.2</c:v>
                </c:pt>
                <c:pt idx="159">
                  <c:v>1.9</c:v>
                </c:pt>
                <c:pt idx="160">
                  <c:v>5.9</c:v>
                </c:pt>
                <c:pt idx="161">
                  <c:v>10.7</c:v>
                </c:pt>
                <c:pt idx="162">
                  <c:v>12.6</c:v>
                </c:pt>
                <c:pt idx="163">
                  <c:v>8</c:v>
                </c:pt>
                <c:pt idx="164">
                  <c:v>11.2</c:v>
                </c:pt>
                <c:pt idx="165">
                  <c:v>8.8000000000000007</c:v>
                </c:pt>
                <c:pt idx="166">
                  <c:v>23.7</c:v>
                </c:pt>
                <c:pt idx="167">
                  <c:v>15.7</c:v>
                </c:pt>
                <c:pt idx="168">
                  <c:v>15.8</c:v>
                </c:pt>
                <c:pt idx="169">
                  <c:v>29.8</c:v>
                </c:pt>
                <c:pt idx="170">
                  <c:v>20.9</c:v>
                </c:pt>
                <c:pt idx="171">
                  <c:v>10.3</c:v>
                </c:pt>
                <c:pt idx="172">
                  <c:v>9.5</c:v>
                </c:pt>
                <c:pt idx="173">
                  <c:v>11.5</c:v>
                </c:pt>
                <c:pt idx="174">
                  <c:v>13.1</c:v>
                </c:pt>
                <c:pt idx="175">
                  <c:v>17.899999999999999</c:v>
                </c:pt>
                <c:pt idx="176">
                  <c:v>14.8</c:v>
                </c:pt>
                <c:pt idx="177">
                  <c:v>13.5</c:v>
                </c:pt>
                <c:pt idx="178">
                  <c:v>7.5</c:v>
                </c:pt>
                <c:pt idx="179">
                  <c:v>6.3</c:v>
                </c:pt>
                <c:pt idx="180">
                  <c:v>4.7</c:v>
                </c:pt>
                <c:pt idx="181">
                  <c:v>9.1</c:v>
                </c:pt>
                <c:pt idx="182">
                  <c:v>7.6</c:v>
                </c:pt>
                <c:pt idx="183">
                  <c:v>10.199999999999999</c:v>
                </c:pt>
                <c:pt idx="184">
                  <c:v>12.1</c:v>
                </c:pt>
                <c:pt idx="185">
                  <c:v>9.8000000000000007</c:v>
                </c:pt>
                <c:pt idx="186">
                  <c:v>12.1</c:v>
                </c:pt>
                <c:pt idx="187">
                  <c:v>9.9</c:v>
                </c:pt>
                <c:pt idx="188">
                  <c:v>14.8</c:v>
                </c:pt>
                <c:pt idx="189">
                  <c:v>12.9</c:v>
                </c:pt>
                <c:pt idx="190">
                  <c:v>5.7</c:v>
                </c:pt>
                <c:pt idx="191">
                  <c:v>13.3</c:v>
                </c:pt>
                <c:pt idx="192">
                  <c:v>12</c:v>
                </c:pt>
                <c:pt idx="193">
                  <c:v>10.6</c:v>
                </c:pt>
                <c:pt idx="194">
                  <c:v>5.5</c:v>
                </c:pt>
                <c:pt idx="195">
                  <c:v>5.6</c:v>
                </c:pt>
                <c:pt idx="196">
                  <c:v>13.3</c:v>
                </c:pt>
                <c:pt idx="197">
                  <c:v>19.3</c:v>
                </c:pt>
                <c:pt idx="198">
                  <c:v>12.2</c:v>
                </c:pt>
                <c:pt idx="199">
                  <c:v>11.1</c:v>
                </c:pt>
                <c:pt idx="200">
                  <c:v>10.8</c:v>
                </c:pt>
                <c:pt idx="201">
                  <c:v>8.1999999999999993</c:v>
                </c:pt>
                <c:pt idx="202">
                  <c:v>9</c:v>
                </c:pt>
                <c:pt idx="203">
                  <c:v>11.7</c:v>
                </c:pt>
                <c:pt idx="204">
                  <c:v>4.8</c:v>
                </c:pt>
                <c:pt idx="205">
                  <c:v>9.3000000000000007</c:v>
                </c:pt>
                <c:pt idx="206">
                  <c:v>7.6</c:v>
                </c:pt>
                <c:pt idx="207">
                  <c:v>8.1999999999999993</c:v>
                </c:pt>
                <c:pt idx="208">
                  <c:v>7.7</c:v>
                </c:pt>
                <c:pt idx="209">
                  <c:v>9.1</c:v>
                </c:pt>
                <c:pt idx="210">
                  <c:v>6.8</c:v>
                </c:pt>
                <c:pt idx="211">
                  <c:v>6.5</c:v>
                </c:pt>
                <c:pt idx="212">
                  <c:v>4.5</c:v>
                </c:pt>
                <c:pt idx="213">
                  <c:v>7.6</c:v>
                </c:pt>
                <c:pt idx="214">
                  <c:v>17.899999999999999</c:v>
                </c:pt>
                <c:pt idx="215">
                  <c:v>17.899999999999999</c:v>
                </c:pt>
                <c:pt idx="216">
                  <c:v>16.5</c:v>
                </c:pt>
                <c:pt idx="217">
                  <c:v>12.5</c:v>
                </c:pt>
                <c:pt idx="218">
                  <c:v>10</c:v>
                </c:pt>
                <c:pt idx="219">
                  <c:v>13</c:v>
                </c:pt>
                <c:pt idx="220">
                  <c:v>14.1</c:v>
                </c:pt>
                <c:pt idx="221">
                  <c:v>11.5</c:v>
                </c:pt>
                <c:pt idx="222">
                  <c:v>10.6</c:v>
                </c:pt>
                <c:pt idx="223">
                  <c:v>7.8</c:v>
                </c:pt>
                <c:pt idx="224">
                  <c:v>13.8</c:v>
                </c:pt>
                <c:pt idx="225">
                  <c:v>13</c:v>
                </c:pt>
                <c:pt idx="226">
                  <c:v>14.8</c:v>
                </c:pt>
                <c:pt idx="227">
                  <c:v>12.2</c:v>
                </c:pt>
                <c:pt idx="228">
                  <c:v>14.5</c:v>
                </c:pt>
                <c:pt idx="229">
                  <c:v>14.7</c:v>
                </c:pt>
                <c:pt idx="230">
                  <c:v>11.1</c:v>
                </c:pt>
                <c:pt idx="231">
                  <c:v>14.4</c:v>
                </c:pt>
                <c:pt idx="232">
                  <c:v>9.6999999999999993</c:v>
                </c:pt>
                <c:pt idx="233">
                  <c:v>15.2</c:v>
                </c:pt>
                <c:pt idx="234">
                  <c:v>13.7</c:v>
                </c:pt>
                <c:pt idx="235">
                  <c:v>12.7</c:v>
                </c:pt>
                <c:pt idx="236">
                  <c:v>3.8</c:v>
                </c:pt>
                <c:pt idx="237">
                  <c:v>6.3</c:v>
                </c:pt>
                <c:pt idx="238">
                  <c:v>8.6</c:v>
                </c:pt>
                <c:pt idx="239">
                  <c:v>8.9</c:v>
                </c:pt>
                <c:pt idx="240">
                  <c:v>18.5</c:v>
                </c:pt>
                <c:pt idx="241">
                  <c:v>15.5</c:v>
                </c:pt>
                <c:pt idx="242">
                  <c:v>13.8</c:v>
                </c:pt>
                <c:pt idx="243">
                  <c:v>9.6</c:v>
                </c:pt>
                <c:pt idx="244">
                  <c:v>7.6</c:v>
                </c:pt>
                <c:pt idx="245">
                  <c:v>10.7</c:v>
                </c:pt>
                <c:pt idx="246">
                  <c:v>11.8</c:v>
                </c:pt>
                <c:pt idx="247">
                  <c:v>12.5</c:v>
                </c:pt>
                <c:pt idx="248">
                  <c:v>9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14.2</c:v>
                </c:pt>
                <c:pt idx="254">
                  <c:v>9.3000000000000007</c:v>
                </c:pt>
                <c:pt idx="255">
                  <c:v>11</c:v>
                </c:pt>
                <c:pt idx="256">
                  <c:v>3.3</c:v>
                </c:pt>
                <c:pt idx="257">
                  <c:v>6.1</c:v>
                </c:pt>
                <c:pt idx="258">
                  <c:v>2.2000000000000002</c:v>
                </c:pt>
                <c:pt idx="259">
                  <c:v>3.1</c:v>
                </c:pt>
                <c:pt idx="260">
                  <c:v>5.3</c:v>
                </c:pt>
                <c:pt idx="261">
                  <c:v>5.8</c:v>
                </c:pt>
                <c:pt idx="262">
                  <c:v>2.2999999999999998</c:v>
                </c:pt>
                <c:pt idx="263">
                  <c:v>0.6</c:v>
                </c:pt>
                <c:pt idx="264">
                  <c:v>2.4</c:v>
                </c:pt>
                <c:pt idx="265">
                  <c:v>4.9000000000000004</c:v>
                </c:pt>
                <c:pt idx="266">
                  <c:v>10.199999999999999</c:v>
                </c:pt>
                <c:pt idx="267">
                  <c:v>2.9</c:v>
                </c:pt>
                <c:pt idx="268">
                  <c:v>8.3000000000000007</c:v>
                </c:pt>
                <c:pt idx="269">
                  <c:v>11.7</c:v>
                </c:pt>
                <c:pt idx="270">
                  <c:v>16.8</c:v>
                </c:pt>
                <c:pt idx="271">
                  <c:v>17.399999999999999</c:v>
                </c:pt>
                <c:pt idx="272">
                  <c:v>20.6</c:v>
                </c:pt>
                <c:pt idx="273">
                  <c:v>21.3</c:v>
                </c:pt>
                <c:pt idx="274">
                  <c:v>14.5</c:v>
                </c:pt>
                <c:pt idx="275">
                  <c:v>11.9</c:v>
                </c:pt>
                <c:pt idx="276">
                  <c:v>13.9</c:v>
                </c:pt>
                <c:pt idx="277">
                  <c:v>9.6</c:v>
                </c:pt>
                <c:pt idx="278">
                  <c:v>8.4</c:v>
                </c:pt>
                <c:pt idx="279">
                  <c:v>9.1</c:v>
                </c:pt>
                <c:pt idx="280">
                  <c:v>10.6</c:v>
                </c:pt>
                <c:pt idx="281">
                  <c:v>5.5</c:v>
                </c:pt>
                <c:pt idx="282">
                  <c:v>8.6</c:v>
                </c:pt>
                <c:pt idx="283">
                  <c:v>6.2</c:v>
                </c:pt>
                <c:pt idx="284">
                  <c:v>9</c:v>
                </c:pt>
                <c:pt idx="285">
                  <c:v>8.9</c:v>
                </c:pt>
                <c:pt idx="286">
                  <c:v>8.6999999999999993</c:v>
                </c:pt>
                <c:pt idx="287">
                  <c:v>21.4</c:v>
                </c:pt>
                <c:pt idx="288">
                  <c:v>26.7</c:v>
                </c:pt>
                <c:pt idx="289">
                  <c:v>11.4</c:v>
                </c:pt>
                <c:pt idx="290">
                  <c:v>19.100000000000001</c:v>
                </c:pt>
                <c:pt idx="291">
                  <c:v>12.4</c:v>
                </c:pt>
                <c:pt idx="292">
                  <c:v>15</c:v>
                </c:pt>
                <c:pt idx="293">
                  <c:v>14</c:v>
                </c:pt>
                <c:pt idx="294">
                  <c:v>10.3</c:v>
                </c:pt>
                <c:pt idx="295">
                  <c:v>10.4</c:v>
                </c:pt>
                <c:pt idx="296">
                  <c:v>14.3</c:v>
                </c:pt>
                <c:pt idx="297">
                  <c:v>10.199999999999999</c:v>
                </c:pt>
                <c:pt idx="298">
                  <c:v>7.7</c:v>
                </c:pt>
                <c:pt idx="299">
                  <c:v>12.7</c:v>
                </c:pt>
                <c:pt idx="300">
                  <c:v>12</c:v>
                </c:pt>
                <c:pt idx="301">
                  <c:v>10.4</c:v>
                </c:pt>
                <c:pt idx="302">
                  <c:v>4</c:v>
                </c:pt>
                <c:pt idx="303">
                  <c:v>11.5</c:v>
                </c:pt>
                <c:pt idx="304">
                  <c:v>19.8</c:v>
                </c:pt>
                <c:pt idx="305">
                  <c:v>16.2</c:v>
                </c:pt>
                <c:pt idx="306">
                  <c:v>17.899999999999999</c:v>
                </c:pt>
                <c:pt idx="307">
                  <c:v>24.4</c:v>
                </c:pt>
                <c:pt idx="308">
                  <c:v>17.899999999999999</c:v>
                </c:pt>
                <c:pt idx="309">
                  <c:v>23.9</c:v>
                </c:pt>
                <c:pt idx="310">
                  <c:v>21.7</c:v>
                </c:pt>
                <c:pt idx="311">
                  <c:v>8.6</c:v>
                </c:pt>
                <c:pt idx="312">
                  <c:v>10.4</c:v>
                </c:pt>
                <c:pt idx="313">
                  <c:v>10.1</c:v>
                </c:pt>
                <c:pt idx="314">
                  <c:v>12.7</c:v>
                </c:pt>
                <c:pt idx="315">
                  <c:v>6.1</c:v>
                </c:pt>
                <c:pt idx="316">
                  <c:v>25.5</c:v>
                </c:pt>
                <c:pt idx="317">
                  <c:v>35.6</c:v>
                </c:pt>
                <c:pt idx="318">
                  <c:v>20.100000000000001</c:v>
                </c:pt>
                <c:pt idx="319">
                  <c:v>12.2</c:v>
                </c:pt>
                <c:pt idx="320">
                  <c:v>26.6</c:v>
                </c:pt>
                <c:pt idx="321">
                  <c:v>18.3</c:v>
                </c:pt>
                <c:pt idx="322">
                  <c:v>29.2</c:v>
                </c:pt>
                <c:pt idx="323">
                  <c:v>22.4</c:v>
                </c:pt>
                <c:pt idx="324">
                  <c:v>20.9</c:v>
                </c:pt>
                <c:pt idx="325">
                  <c:v>18.5</c:v>
                </c:pt>
                <c:pt idx="326">
                  <c:v>26.9</c:v>
                </c:pt>
                <c:pt idx="327">
                  <c:v>23.5</c:v>
                </c:pt>
                <c:pt idx="328">
                  <c:v>20.2</c:v>
                </c:pt>
                <c:pt idx="329">
                  <c:v>19</c:v>
                </c:pt>
                <c:pt idx="330">
                  <c:v>12</c:v>
                </c:pt>
                <c:pt idx="331">
                  <c:v>11.2</c:v>
                </c:pt>
                <c:pt idx="332">
                  <c:v>11.7</c:v>
                </c:pt>
                <c:pt idx="333">
                  <c:v>5.4</c:v>
                </c:pt>
                <c:pt idx="334">
                  <c:v>13.4</c:v>
                </c:pt>
                <c:pt idx="335">
                  <c:v>36</c:v>
                </c:pt>
                <c:pt idx="336">
                  <c:v>24.6</c:v>
                </c:pt>
                <c:pt idx="337">
                  <c:v>15.6</c:v>
                </c:pt>
                <c:pt idx="338">
                  <c:v>9.5</c:v>
                </c:pt>
                <c:pt idx="339">
                  <c:v>14.1</c:v>
                </c:pt>
                <c:pt idx="340">
                  <c:v>11</c:v>
                </c:pt>
                <c:pt idx="341">
                  <c:v>17.399999999999999</c:v>
                </c:pt>
                <c:pt idx="342">
                  <c:v>23.4</c:v>
                </c:pt>
                <c:pt idx="343">
                  <c:v>35.299999999999997</c:v>
                </c:pt>
                <c:pt idx="344">
                  <c:v>37.700000000000003</c:v>
                </c:pt>
                <c:pt idx="345">
                  <c:v>31.9</c:v>
                </c:pt>
                <c:pt idx="346">
                  <c:v>18</c:v>
                </c:pt>
                <c:pt idx="347">
                  <c:v>11.2</c:v>
                </c:pt>
                <c:pt idx="348">
                  <c:v>4.4000000000000004</c:v>
                </c:pt>
                <c:pt idx="349">
                  <c:v>8.8000000000000007</c:v>
                </c:pt>
                <c:pt idx="350">
                  <c:v>8.1</c:v>
                </c:pt>
                <c:pt idx="351">
                  <c:v>24.9</c:v>
                </c:pt>
                <c:pt idx="352">
                  <c:v>18.7</c:v>
                </c:pt>
                <c:pt idx="353">
                  <c:v>13.7</c:v>
                </c:pt>
                <c:pt idx="354">
                  <c:v>12.7</c:v>
                </c:pt>
                <c:pt idx="355">
                  <c:v>35.700000000000003</c:v>
                </c:pt>
                <c:pt idx="356">
                  <c:v>30.2</c:v>
                </c:pt>
                <c:pt idx="357">
                  <c:v>28.5</c:v>
                </c:pt>
                <c:pt idx="358">
                  <c:v>13.4</c:v>
                </c:pt>
                <c:pt idx="359">
                  <c:v>18</c:v>
                </c:pt>
                <c:pt idx="360">
                  <c:v>31</c:v>
                </c:pt>
                <c:pt idx="361">
                  <c:v>31.7</c:v>
                </c:pt>
                <c:pt idx="362">
                  <c:v>28.1</c:v>
                </c:pt>
                <c:pt idx="363">
                  <c:v>17</c:v>
                </c:pt>
                <c:pt idx="364">
                  <c:v>17.5</c:v>
                </c:pt>
                <c:pt idx="365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D-42B7-9C71-0973258DF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8360"/>
        <c:axId val="1"/>
      </c:lineChart>
      <c:catAx>
        <c:axId val="2278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8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Pride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PENO220!$Z$6:$Z$371</c:f>
              <c:numCache>
                <c:formatCode>General</c:formatCode>
                <c:ptCount val="366"/>
                <c:pt idx="0">
                  <c:v>4.5999999999999996</c:v>
                </c:pt>
                <c:pt idx="1">
                  <c:v>3.2</c:v>
                </c:pt>
                <c:pt idx="2">
                  <c:v>4.0999999999999996</c:v>
                </c:pt>
                <c:pt idx="3">
                  <c:v>7.9</c:v>
                </c:pt>
                <c:pt idx="4">
                  <c:v>8.6999999999999993</c:v>
                </c:pt>
                <c:pt idx="5">
                  <c:v>9.3000000000000007</c:v>
                </c:pt>
                <c:pt idx="6">
                  <c:v>5.3</c:v>
                </c:pt>
                <c:pt idx="7">
                  <c:v>5.8</c:v>
                </c:pt>
                <c:pt idx="8">
                  <c:v>4.9000000000000004</c:v>
                </c:pt>
                <c:pt idx="9">
                  <c:v>2.7</c:v>
                </c:pt>
                <c:pt idx="10">
                  <c:v>2.2000000000000002</c:v>
                </c:pt>
                <c:pt idx="11">
                  <c:v>1.8</c:v>
                </c:pt>
                <c:pt idx="12">
                  <c:v>4.5</c:v>
                </c:pt>
                <c:pt idx="13">
                  <c:v>5</c:v>
                </c:pt>
                <c:pt idx="14">
                  <c:v>4.5</c:v>
                </c:pt>
                <c:pt idx="15">
                  <c:v>2.7</c:v>
                </c:pt>
                <c:pt idx="16">
                  <c:v>2.9</c:v>
                </c:pt>
                <c:pt idx="17">
                  <c:v>2.4</c:v>
                </c:pt>
                <c:pt idx="18">
                  <c:v>1.7</c:v>
                </c:pt>
                <c:pt idx="19">
                  <c:v>1.5</c:v>
                </c:pt>
                <c:pt idx="20">
                  <c:v>2.2999999999999998</c:v>
                </c:pt>
                <c:pt idx="21">
                  <c:v>4.5</c:v>
                </c:pt>
                <c:pt idx="22">
                  <c:v>7.3</c:v>
                </c:pt>
                <c:pt idx="23">
                  <c:v>3.7</c:v>
                </c:pt>
                <c:pt idx="24">
                  <c:v>11.6</c:v>
                </c:pt>
                <c:pt idx="25">
                  <c:v>6</c:v>
                </c:pt>
                <c:pt idx="26">
                  <c:v>2</c:v>
                </c:pt>
                <c:pt idx="27">
                  <c:v>5.4</c:v>
                </c:pt>
                <c:pt idx="28">
                  <c:v>1.7</c:v>
                </c:pt>
                <c:pt idx="29">
                  <c:v>3.8</c:v>
                </c:pt>
                <c:pt idx="30">
                  <c:v>1.2</c:v>
                </c:pt>
                <c:pt idx="31">
                  <c:v>4.0999999999999996</c:v>
                </c:pt>
                <c:pt idx="32">
                  <c:v>6.1</c:v>
                </c:pt>
                <c:pt idx="33">
                  <c:v>6.3</c:v>
                </c:pt>
                <c:pt idx="34">
                  <c:v>4</c:v>
                </c:pt>
                <c:pt idx="35">
                  <c:v>5.6</c:v>
                </c:pt>
                <c:pt idx="36">
                  <c:v>1.9</c:v>
                </c:pt>
                <c:pt idx="37">
                  <c:v>5.0999999999999996</c:v>
                </c:pt>
                <c:pt idx="38">
                  <c:v>5.7</c:v>
                </c:pt>
                <c:pt idx="39">
                  <c:v>5</c:v>
                </c:pt>
                <c:pt idx="40">
                  <c:v>5.3</c:v>
                </c:pt>
                <c:pt idx="41">
                  <c:v>6.5</c:v>
                </c:pt>
                <c:pt idx="42">
                  <c:v>3.1</c:v>
                </c:pt>
                <c:pt idx="43">
                  <c:v>2.8</c:v>
                </c:pt>
                <c:pt idx="44">
                  <c:v>1.6</c:v>
                </c:pt>
                <c:pt idx="45">
                  <c:v>3.4</c:v>
                </c:pt>
                <c:pt idx="46">
                  <c:v>1.1000000000000001</c:v>
                </c:pt>
                <c:pt idx="47">
                  <c:v>6.6</c:v>
                </c:pt>
                <c:pt idx="48">
                  <c:v>4.9000000000000004</c:v>
                </c:pt>
                <c:pt idx="49">
                  <c:v>1.8</c:v>
                </c:pt>
                <c:pt idx="50">
                  <c:v>1.5</c:v>
                </c:pt>
                <c:pt idx="51">
                  <c:v>1.5</c:v>
                </c:pt>
                <c:pt idx="52">
                  <c:v>7.3</c:v>
                </c:pt>
                <c:pt idx="53">
                  <c:v>4.0999999999999996</c:v>
                </c:pt>
                <c:pt idx="54">
                  <c:v>6.1</c:v>
                </c:pt>
                <c:pt idx="55">
                  <c:v>2.8</c:v>
                </c:pt>
                <c:pt idx="56">
                  <c:v>3.3</c:v>
                </c:pt>
                <c:pt idx="57">
                  <c:v>2.4</c:v>
                </c:pt>
                <c:pt idx="58">
                  <c:v>7.4</c:v>
                </c:pt>
                <c:pt idx="59">
                  <c:v>18.8</c:v>
                </c:pt>
                <c:pt idx="60">
                  <c:v>3.7</c:v>
                </c:pt>
                <c:pt idx="61">
                  <c:v>5.6</c:v>
                </c:pt>
                <c:pt idx="62">
                  <c:v>7.8</c:v>
                </c:pt>
                <c:pt idx="63">
                  <c:v>3.6</c:v>
                </c:pt>
                <c:pt idx="64">
                  <c:v>2.2999999999999998</c:v>
                </c:pt>
                <c:pt idx="65">
                  <c:v>1.2</c:v>
                </c:pt>
                <c:pt idx="66">
                  <c:v>3.5</c:v>
                </c:pt>
                <c:pt idx="67">
                  <c:v>2.4</c:v>
                </c:pt>
                <c:pt idx="68">
                  <c:v>5.8</c:v>
                </c:pt>
                <c:pt idx="69">
                  <c:v>5.7</c:v>
                </c:pt>
                <c:pt idx="70">
                  <c:v>9.1</c:v>
                </c:pt>
                <c:pt idx="71">
                  <c:v>4.7</c:v>
                </c:pt>
                <c:pt idx="72">
                  <c:v>4.4000000000000004</c:v>
                </c:pt>
                <c:pt idx="73">
                  <c:v>4</c:v>
                </c:pt>
                <c:pt idx="74">
                  <c:v>1.8</c:v>
                </c:pt>
                <c:pt idx="75">
                  <c:v>3</c:v>
                </c:pt>
                <c:pt idx="76">
                  <c:v>1.8</c:v>
                </c:pt>
                <c:pt idx="77">
                  <c:v>2.9</c:v>
                </c:pt>
                <c:pt idx="78">
                  <c:v>2.2999999999999998</c:v>
                </c:pt>
                <c:pt idx="79">
                  <c:v>3</c:v>
                </c:pt>
                <c:pt idx="80">
                  <c:v>1.2</c:v>
                </c:pt>
                <c:pt idx="81">
                  <c:v>2</c:v>
                </c:pt>
                <c:pt idx="82">
                  <c:v>2.7</c:v>
                </c:pt>
                <c:pt idx="83">
                  <c:v>4.5</c:v>
                </c:pt>
                <c:pt idx="84">
                  <c:v>3.1</c:v>
                </c:pt>
                <c:pt idx="85">
                  <c:v>3.1</c:v>
                </c:pt>
                <c:pt idx="86">
                  <c:v>4.5999999999999996</c:v>
                </c:pt>
                <c:pt idx="87">
                  <c:v>3.1</c:v>
                </c:pt>
                <c:pt idx="88">
                  <c:v>4.8</c:v>
                </c:pt>
                <c:pt idx="89">
                  <c:v>2.4</c:v>
                </c:pt>
                <c:pt idx="90">
                  <c:v>3.2</c:v>
                </c:pt>
                <c:pt idx="91">
                  <c:v>2.5</c:v>
                </c:pt>
                <c:pt idx="92">
                  <c:v>2.2999999999999998</c:v>
                </c:pt>
                <c:pt idx="93">
                  <c:v>4.3</c:v>
                </c:pt>
                <c:pt idx="94">
                  <c:v>1.8</c:v>
                </c:pt>
                <c:pt idx="95">
                  <c:v>1.9</c:v>
                </c:pt>
                <c:pt idx="96">
                  <c:v>2.6</c:v>
                </c:pt>
                <c:pt idx="97">
                  <c:v>6.3</c:v>
                </c:pt>
                <c:pt idx="98">
                  <c:v>3.1</c:v>
                </c:pt>
                <c:pt idx="99">
                  <c:v>3.3</c:v>
                </c:pt>
                <c:pt idx="100">
                  <c:v>1.5</c:v>
                </c:pt>
                <c:pt idx="101">
                  <c:v>2</c:v>
                </c:pt>
                <c:pt idx="102">
                  <c:v>3.4</c:v>
                </c:pt>
                <c:pt idx="103">
                  <c:v>1.1000000000000001</c:v>
                </c:pt>
                <c:pt idx="104">
                  <c:v>1.7</c:v>
                </c:pt>
                <c:pt idx="105">
                  <c:v>1.6</c:v>
                </c:pt>
                <c:pt idx="106">
                  <c:v>3.3</c:v>
                </c:pt>
                <c:pt idx="107">
                  <c:v>3.2</c:v>
                </c:pt>
                <c:pt idx="108">
                  <c:v>2.4</c:v>
                </c:pt>
                <c:pt idx="109">
                  <c:v>2.2999999999999998</c:v>
                </c:pt>
                <c:pt idx="110">
                  <c:v>1.4</c:v>
                </c:pt>
                <c:pt idx="111">
                  <c:v>2.2000000000000002</c:v>
                </c:pt>
                <c:pt idx="112">
                  <c:v>3</c:v>
                </c:pt>
                <c:pt idx="113">
                  <c:v>4.3</c:v>
                </c:pt>
                <c:pt idx="114">
                  <c:v>3.3</c:v>
                </c:pt>
                <c:pt idx="115">
                  <c:v>2.9</c:v>
                </c:pt>
                <c:pt idx="116">
                  <c:v>2.2000000000000002</c:v>
                </c:pt>
                <c:pt idx="117">
                  <c:v>3.3</c:v>
                </c:pt>
                <c:pt idx="118">
                  <c:v>4.5</c:v>
                </c:pt>
                <c:pt idx="119">
                  <c:v>3</c:v>
                </c:pt>
                <c:pt idx="120">
                  <c:v>2.6</c:v>
                </c:pt>
                <c:pt idx="121">
                  <c:v>5.8</c:v>
                </c:pt>
                <c:pt idx="122">
                  <c:v>4.3</c:v>
                </c:pt>
                <c:pt idx="123">
                  <c:v>3.5</c:v>
                </c:pt>
                <c:pt idx="124">
                  <c:v>5.9</c:v>
                </c:pt>
                <c:pt idx="125">
                  <c:v>2.2999999999999998</c:v>
                </c:pt>
                <c:pt idx="126">
                  <c:v>1.8</c:v>
                </c:pt>
                <c:pt idx="127">
                  <c:v>3.7</c:v>
                </c:pt>
                <c:pt idx="128">
                  <c:v>6.4</c:v>
                </c:pt>
                <c:pt idx="129">
                  <c:v>1.4</c:v>
                </c:pt>
                <c:pt idx="130">
                  <c:v>1.5</c:v>
                </c:pt>
                <c:pt idx="131">
                  <c:v>1.5</c:v>
                </c:pt>
                <c:pt idx="132">
                  <c:v>2.1</c:v>
                </c:pt>
                <c:pt idx="133">
                  <c:v>1.9</c:v>
                </c:pt>
                <c:pt idx="134">
                  <c:v>2.1</c:v>
                </c:pt>
                <c:pt idx="135">
                  <c:v>2</c:v>
                </c:pt>
                <c:pt idx="136">
                  <c:v>2.5</c:v>
                </c:pt>
                <c:pt idx="137">
                  <c:v>2.8</c:v>
                </c:pt>
                <c:pt idx="138">
                  <c:v>2.2999999999999998</c:v>
                </c:pt>
                <c:pt idx="139">
                  <c:v>3.6</c:v>
                </c:pt>
                <c:pt idx="140">
                  <c:v>1.8</c:v>
                </c:pt>
                <c:pt idx="141">
                  <c:v>5.5</c:v>
                </c:pt>
                <c:pt idx="142">
                  <c:v>2.8</c:v>
                </c:pt>
                <c:pt idx="143">
                  <c:v>2.1</c:v>
                </c:pt>
                <c:pt idx="144">
                  <c:v>2.1</c:v>
                </c:pt>
                <c:pt idx="145">
                  <c:v>0.9</c:v>
                </c:pt>
                <c:pt idx="146">
                  <c:v>1.3</c:v>
                </c:pt>
                <c:pt idx="147">
                  <c:v>3.1</c:v>
                </c:pt>
                <c:pt idx="148">
                  <c:v>8.6</c:v>
                </c:pt>
                <c:pt idx="149">
                  <c:v>3.4</c:v>
                </c:pt>
                <c:pt idx="150">
                  <c:v>1.2</c:v>
                </c:pt>
                <c:pt idx="151">
                  <c:v>1.5</c:v>
                </c:pt>
                <c:pt idx="152">
                  <c:v>2.2000000000000002</c:v>
                </c:pt>
                <c:pt idx="153">
                  <c:v>2.5</c:v>
                </c:pt>
                <c:pt idx="154">
                  <c:v>5.2</c:v>
                </c:pt>
                <c:pt idx="155">
                  <c:v>3.1</c:v>
                </c:pt>
                <c:pt idx="156">
                  <c:v>3</c:v>
                </c:pt>
                <c:pt idx="157">
                  <c:v>1.5</c:v>
                </c:pt>
                <c:pt idx="158">
                  <c:v>0.5</c:v>
                </c:pt>
                <c:pt idx="159">
                  <c:v>4.3</c:v>
                </c:pt>
                <c:pt idx="160">
                  <c:v>2.2999999999999998</c:v>
                </c:pt>
                <c:pt idx="161">
                  <c:v>5.5</c:v>
                </c:pt>
                <c:pt idx="162">
                  <c:v>1.3</c:v>
                </c:pt>
                <c:pt idx="163">
                  <c:v>1.6</c:v>
                </c:pt>
                <c:pt idx="164">
                  <c:v>1.6</c:v>
                </c:pt>
                <c:pt idx="165">
                  <c:v>1.6</c:v>
                </c:pt>
                <c:pt idx="166">
                  <c:v>2</c:v>
                </c:pt>
                <c:pt idx="167">
                  <c:v>1.4</c:v>
                </c:pt>
                <c:pt idx="168">
                  <c:v>1.7</c:v>
                </c:pt>
                <c:pt idx="169">
                  <c:v>3.5</c:v>
                </c:pt>
                <c:pt idx="170">
                  <c:v>4.0999999999999996</c:v>
                </c:pt>
                <c:pt idx="171">
                  <c:v>5.4</c:v>
                </c:pt>
                <c:pt idx="172">
                  <c:v>3.5</c:v>
                </c:pt>
                <c:pt idx="173">
                  <c:v>4.3</c:v>
                </c:pt>
                <c:pt idx="174">
                  <c:v>5</c:v>
                </c:pt>
                <c:pt idx="175">
                  <c:v>1.8</c:v>
                </c:pt>
                <c:pt idx="176">
                  <c:v>2.9</c:v>
                </c:pt>
                <c:pt idx="177">
                  <c:v>2.5</c:v>
                </c:pt>
                <c:pt idx="178">
                  <c:v>1.9</c:v>
                </c:pt>
                <c:pt idx="179">
                  <c:v>3.1</c:v>
                </c:pt>
                <c:pt idx="180">
                  <c:v>2.1</c:v>
                </c:pt>
                <c:pt idx="181">
                  <c:v>4.3</c:v>
                </c:pt>
                <c:pt idx="182">
                  <c:v>3.1</c:v>
                </c:pt>
                <c:pt idx="183">
                  <c:v>3.2</c:v>
                </c:pt>
                <c:pt idx="184">
                  <c:v>5.4</c:v>
                </c:pt>
                <c:pt idx="185">
                  <c:v>1.1000000000000001</c:v>
                </c:pt>
                <c:pt idx="186">
                  <c:v>3.7</c:v>
                </c:pt>
                <c:pt idx="187">
                  <c:v>2.1</c:v>
                </c:pt>
                <c:pt idx="188">
                  <c:v>3.9</c:v>
                </c:pt>
                <c:pt idx="189">
                  <c:v>2.7</c:v>
                </c:pt>
                <c:pt idx="190">
                  <c:v>2.2000000000000002</c:v>
                </c:pt>
                <c:pt idx="191">
                  <c:v>1.2</c:v>
                </c:pt>
                <c:pt idx="192">
                  <c:v>2</c:v>
                </c:pt>
                <c:pt idx="193">
                  <c:v>2</c:v>
                </c:pt>
                <c:pt idx="194">
                  <c:v>5.5</c:v>
                </c:pt>
                <c:pt idx="195">
                  <c:v>4.9000000000000004</c:v>
                </c:pt>
                <c:pt idx="196">
                  <c:v>3.1</c:v>
                </c:pt>
                <c:pt idx="197">
                  <c:v>3.1</c:v>
                </c:pt>
                <c:pt idx="198">
                  <c:v>2.2000000000000002</c:v>
                </c:pt>
                <c:pt idx="199">
                  <c:v>1.4</c:v>
                </c:pt>
                <c:pt idx="200">
                  <c:v>1</c:v>
                </c:pt>
                <c:pt idx="201">
                  <c:v>1.5</c:v>
                </c:pt>
                <c:pt idx="202">
                  <c:v>1.7</c:v>
                </c:pt>
                <c:pt idx="203">
                  <c:v>1</c:v>
                </c:pt>
                <c:pt idx="204">
                  <c:v>0.9</c:v>
                </c:pt>
                <c:pt idx="205">
                  <c:v>2</c:v>
                </c:pt>
                <c:pt idx="206">
                  <c:v>0.9</c:v>
                </c:pt>
                <c:pt idx="207">
                  <c:v>1.1000000000000001</c:v>
                </c:pt>
                <c:pt idx="208">
                  <c:v>0.9</c:v>
                </c:pt>
                <c:pt idx="209">
                  <c:v>2.2000000000000002</c:v>
                </c:pt>
                <c:pt idx="210">
                  <c:v>2.2999999999999998</c:v>
                </c:pt>
                <c:pt idx="211">
                  <c:v>2.8</c:v>
                </c:pt>
                <c:pt idx="212">
                  <c:v>4.3</c:v>
                </c:pt>
                <c:pt idx="213">
                  <c:v>2.2000000000000002</c:v>
                </c:pt>
                <c:pt idx="214">
                  <c:v>1.4</c:v>
                </c:pt>
                <c:pt idx="215">
                  <c:v>1.4</c:v>
                </c:pt>
                <c:pt idx="216">
                  <c:v>1.9</c:v>
                </c:pt>
                <c:pt idx="217">
                  <c:v>1.3</c:v>
                </c:pt>
                <c:pt idx="218">
                  <c:v>1.1000000000000001</c:v>
                </c:pt>
                <c:pt idx="219">
                  <c:v>1.5</c:v>
                </c:pt>
                <c:pt idx="220">
                  <c:v>8.6</c:v>
                </c:pt>
                <c:pt idx="221">
                  <c:v>3</c:v>
                </c:pt>
                <c:pt idx="222">
                  <c:v>1.7</c:v>
                </c:pt>
                <c:pt idx="223">
                  <c:v>1.9</c:v>
                </c:pt>
                <c:pt idx="224">
                  <c:v>2.2999999999999998</c:v>
                </c:pt>
                <c:pt idx="225">
                  <c:v>2.2999999999999998</c:v>
                </c:pt>
                <c:pt idx="226">
                  <c:v>2.6</c:v>
                </c:pt>
                <c:pt idx="227">
                  <c:v>2.7</c:v>
                </c:pt>
                <c:pt idx="228">
                  <c:v>2.2999999999999998</c:v>
                </c:pt>
                <c:pt idx="229">
                  <c:v>2</c:v>
                </c:pt>
                <c:pt idx="230">
                  <c:v>2.1</c:v>
                </c:pt>
                <c:pt idx="231">
                  <c:v>1.4</c:v>
                </c:pt>
                <c:pt idx="232">
                  <c:v>1.5</c:v>
                </c:pt>
                <c:pt idx="233">
                  <c:v>2.1</c:v>
                </c:pt>
                <c:pt idx="234">
                  <c:v>2.2000000000000002</c:v>
                </c:pt>
                <c:pt idx="235">
                  <c:v>1.4</c:v>
                </c:pt>
                <c:pt idx="236">
                  <c:v>0.8</c:v>
                </c:pt>
                <c:pt idx="237">
                  <c:v>0.8</c:v>
                </c:pt>
                <c:pt idx="238">
                  <c:v>0.9</c:v>
                </c:pt>
                <c:pt idx="239">
                  <c:v>0.5</c:v>
                </c:pt>
                <c:pt idx="240">
                  <c:v>1.8</c:v>
                </c:pt>
                <c:pt idx="241">
                  <c:v>2.4</c:v>
                </c:pt>
                <c:pt idx="242">
                  <c:v>1.9</c:v>
                </c:pt>
                <c:pt idx="243">
                  <c:v>2.7</c:v>
                </c:pt>
                <c:pt idx="244">
                  <c:v>1.8</c:v>
                </c:pt>
                <c:pt idx="245">
                  <c:v>3.5</c:v>
                </c:pt>
                <c:pt idx="246">
                  <c:v>2.4</c:v>
                </c:pt>
                <c:pt idx="247">
                  <c:v>1.4</c:v>
                </c:pt>
                <c:pt idx="248">
                  <c:v>1.1000000000000001</c:v>
                </c:pt>
                <c:pt idx="249">
                  <c:v>2.9</c:v>
                </c:pt>
                <c:pt idx="250">
                  <c:v>2.1</c:v>
                </c:pt>
                <c:pt idx="251">
                  <c:v>1.8</c:v>
                </c:pt>
                <c:pt idx="252">
                  <c:v>2.8</c:v>
                </c:pt>
                <c:pt idx="253">
                  <c:v>1.7</c:v>
                </c:pt>
                <c:pt idx="254">
                  <c:v>1.5</c:v>
                </c:pt>
                <c:pt idx="255">
                  <c:v>1.2</c:v>
                </c:pt>
                <c:pt idx="256">
                  <c:v>1.3</c:v>
                </c:pt>
                <c:pt idx="257">
                  <c:v>0.8</c:v>
                </c:pt>
                <c:pt idx="258">
                  <c:v>0.9</c:v>
                </c:pt>
                <c:pt idx="259">
                  <c:v>1.7</c:v>
                </c:pt>
                <c:pt idx="260">
                  <c:v>1.2</c:v>
                </c:pt>
                <c:pt idx="261">
                  <c:v>1.7</c:v>
                </c:pt>
                <c:pt idx="262">
                  <c:v>1.4</c:v>
                </c:pt>
                <c:pt idx="263">
                  <c:v>0.8</c:v>
                </c:pt>
                <c:pt idx="264">
                  <c:v>1.1000000000000001</c:v>
                </c:pt>
                <c:pt idx="265">
                  <c:v>1.3</c:v>
                </c:pt>
                <c:pt idx="266">
                  <c:v>2</c:v>
                </c:pt>
                <c:pt idx="267">
                  <c:v>1.9</c:v>
                </c:pt>
                <c:pt idx="268">
                  <c:v>0.6</c:v>
                </c:pt>
                <c:pt idx="269">
                  <c:v>2.7</c:v>
                </c:pt>
                <c:pt idx="270">
                  <c:v>3.5</c:v>
                </c:pt>
                <c:pt idx="271">
                  <c:v>4.5999999999999996</c:v>
                </c:pt>
                <c:pt idx="272">
                  <c:v>5</c:v>
                </c:pt>
                <c:pt idx="273">
                  <c:v>4.4000000000000004</c:v>
                </c:pt>
                <c:pt idx="274">
                  <c:v>2.8</c:v>
                </c:pt>
                <c:pt idx="275">
                  <c:v>1.2</c:v>
                </c:pt>
                <c:pt idx="276">
                  <c:v>2.8</c:v>
                </c:pt>
                <c:pt idx="277">
                  <c:v>2.7</c:v>
                </c:pt>
                <c:pt idx="278">
                  <c:v>1.3</c:v>
                </c:pt>
                <c:pt idx="279">
                  <c:v>3.4</c:v>
                </c:pt>
                <c:pt idx="280">
                  <c:v>1.8</c:v>
                </c:pt>
                <c:pt idx="281">
                  <c:v>1.2</c:v>
                </c:pt>
                <c:pt idx="282">
                  <c:v>0.7</c:v>
                </c:pt>
                <c:pt idx="283">
                  <c:v>2.2000000000000002</c:v>
                </c:pt>
                <c:pt idx="284">
                  <c:v>2.2000000000000002</c:v>
                </c:pt>
                <c:pt idx="285">
                  <c:v>2.8</c:v>
                </c:pt>
                <c:pt idx="286">
                  <c:v>1.7</c:v>
                </c:pt>
                <c:pt idx="287">
                  <c:v>8.1</c:v>
                </c:pt>
                <c:pt idx="288">
                  <c:v>5.5</c:v>
                </c:pt>
                <c:pt idx="289">
                  <c:v>1.7</c:v>
                </c:pt>
                <c:pt idx="290">
                  <c:v>4</c:v>
                </c:pt>
                <c:pt idx="291">
                  <c:v>4</c:v>
                </c:pt>
                <c:pt idx="292">
                  <c:v>3.8</c:v>
                </c:pt>
                <c:pt idx="293">
                  <c:v>3</c:v>
                </c:pt>
                <c:pt idx="294">
                  <c:v>1.6</c:v>
                </c:pt>
                <c:pt idx="295">
                  <c:v>2.7</c:v>
                </c:pt>
                <c:pt idx="296">
                  <c:v>1.9</c:v>
                </c:pt>
                <c:pt idx="297">
                  <c:v>1.3</c:v>
                </c:pt>
                <c:pt idx="298">
                  <c:v>1.2</c:v>
                </c:pt>
                <c:pt idx="299">
                  <c:v>2.6</c:v>
                </c:pt>
                <c:pt idx="300">
                  <c:v>1.8</c:v>
                </c:pt>
                <c:pt idx="301">
                  <c:v>2.6</c:v>
                </c:pt>
                <c:pt idx="302">
                  <c:v>3.1</c:v>
                </c:pt>
                <c:pt idx="303">
                  <c:v>2.2000000000000002</c:v>
                </c:pt>
                <c:pt idx="304">
                  <c:v>4</c:v>
                </c:pt>
                <c:pt idx="305">
                  <c:v>1.5</c:v>
                </c:pt>
                <c:pt idx="306">
                  <c:v>3.4</c:v>
                </c:pt>
                <c:pt idx="307">
                  <c:v>5.4</c:v>
                </c:pt>
                <c:pt idx="308">
                  <c:v>6.2</c:v>
                </c:pt>
                <c:pt idx="309">
                  <c:v>6.2</c:v>
                </c:pt>
                <c:pt idx="310">
                  <c:v>4.4000000000000004</c:v>
                </c:pt>
                <c:pt idx="311">
                  <c:v>1.5</c:v>
                </c:pt>
                <c:pt idx="312">
                  <c:v>1.7</c:v>
                </c:pt>
                <c:pt idx="313">
                  <c:v>2.1</c:v>
                </c:pt>
                <c:pt idx="314">
                  <c:v>2</c:v>
                </c:pt>
                <c:pt idx="315">
                  <c:v>1.4</c:v>
                </c:pt>
                <c:pt idx="316">
                  <c:v>3.4</c:v>
                </c:pt>
                <c:pt idx="317">
                  <c:v>6.1</c:v>
                </c:pt>
                <c:pt idx="318">
                  <c:v>4.7</c:v>
                </c:pt>
                <c:pt idx="319">
                  <c:v>2.5</c:v>
                </c:pt>
                <c:pt idx="320">
                  <c:v>4.0999999999999996</c:v>
                </c:pt>
                <c:pt idx="321">
                  <c:v>1.9</c:v>
                </c:pt>
                <c:pt idx="322">
                  <c:v>6.6</c:v>
                </c:pt>
                <c:pt idx="323">
                  <c:v>3.8</c:v>
                </c:pt>
                <c:pt idx="324">
                  <c:v>4.2</c:v>
                </c:pt>
                <c:pt idx="325">
                  <c:v>4.2</c:v>
                </c:pt>
                <c:pt idx="326">
                  <c:v>7.1</c:v>
                </c:pt>
                <c:pt idx="327">
                  <c:v>2.4</c:v>
                </c:pt>
                <c:pt idx="328">
                  <c:v>3.3</c:v>
                </c:pt>
                <c:pt idx="329">
                  <c:v>7.3</c:v>
                </c:pt>
                <c:pt idx="330">
                  <c:v>1.2</c:v>
                </c:pt>
                <c:pt idx="331">
                  <c:v>2.9</c:v>
                </c:pt>
                <c:pt idx="332">
                  <c:v>0.8</c:v>
                </c:pt>
                <c:pt idx="333">
                  <c:v>1.8</c:v>
                </c:pt>
                <c:pt idx="334">
                  <c:v>2.6</c:v>
                </c:pt>
                <c:pt idx="335">
                  <c:v>10.9</c:v>
                </c:pt>
                <c:pt idx="336">
                  <c:v>4.3</c:v>
                </c:pt>
                <c:pt idx="337">
                  <c:v>2.9</c:v>
                </c:pt>
                <c:pt idx="338">
                  <c:v>1.4</c:v>
                </c:pt>
                <c:pt idx="339">
                  <c:v>3.8</c:v>
                </c:pt>
                <c:pt idx="340">
                  <c:v>5.3</c:v>
                </c:pt>
                <c:pt idx="341">
                  <c:v>3.2</c:v>
                </c:pt>
                <c:pt idx="342">
                  <c:v>6.3</c:v>
                </c:pt>
                <c:pt idx="343">
                  <c:v>7.1</c:v>
                </c:pt>
                <c:pt idx="344">
                  <c:v>10.1</c:v>
                </c:pt>
                <c:pt idx="345">
                  <c:v>5.2</c:v>
                </c:pt>
                <c:pt idx="346">
                  <c:v>2.6</c:v>
                </c:pt>
                <c:pt idx="347">
                  <c:v>2.9</c:v>
                </c:pt>
                <c:pt idx="348">
                  <c:v>1.6</c:v>
                </c:pt>
                <c:pt idx="349">
                  <c:v>1.8</c:v>
                </c:pt>
                <c:pt idx="350">
                  <c:v>1.7</c:v>
                </c:pt>
                <c:pt idx="351">
                  <c:v>5</c:v>
                </c:pt>
                <c:pt idx="352">
                  <c:v>6.9</c:v>
                </c:pt>
                <c:pt idx="353">
                  <c:v>3.5</c:v>
                </c:pt>
                <c:pt idx="354">
                  <c:v>2.6</c:v>
                </c:pt>
                <c:pt idx="355">
                  <c:v>6.7</c:v>
                </c:pt>
                <c:pt idx="356">
                  <c:v>4.5999999999999996</c:v>
                </c:pt>
                <c:pt idx="357">
                  <c:v>7</c:v>
                </c:pt>
                <c:pt idx="358">
                  <c:v>2.4</c:v>
                </c:pt>
                <c:pt idx="359">
                  <c:v>5</c:v>
                </c:pt>
                <c:pt idx="360">
                  <c:v>14.7</c:v>
                </c:pt>
                <c:pt idx="361">
                  <c:v>7.9</c:v>
                </c:pt>
                <c:pt idx="362">
                  <c:v>6.8</c:v>
                </c:pt>
                <c:pt idx="363">
                  <c:v>3.3</c:v>
                </c:pt>
                <c:pt idx="364">
                  <c:v>3.6</c:v>
                </c:pt>
                <c:pt idx="36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8-4288-9E18-1CF7FFEFC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248"/>
        <c:axId val="1"/>
      </c:lineChart>
      <c:catAx>
        <c:axId val="22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5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Vinton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WLNO220!$Z$6:$Z$370</c:f>
              <c:numCache>
                <c:formatCode>General</c:formatCode>
                <c:ptCount val="365"/>
                <c:pt idx="0">
                  <c:v>7.3</c:v>
                </c:pt>
                <c:pt idx="1">
                  <c:v>19</c:v>
                </c:pt>
                <c:pt idx="2">
                  <c:v>13.1</c:v>
                </c:pt>
                <c:pt idx="3">
                  <c:v>7.8</c:v>
                </c:pt>
                <c:pt idx="4">
                  <c:v>40.299999999999997</c:v>
                </c:pt>
                <c:pt idx="5">
                  <c:v>38.6</c:v>
                </c:pt>
                <c:pt idx="6">
                  <c:v>17.7</c:v>
                </c:pt>
                <c:pt idx="7">
                  <c:v>11.8</c:v>
                </c:pt>
                <c:pt idx="8">
                  <c:v>15.9</c:v>
                </c:pt>
                <c:pt idx="9">
                  <c:v>17.3</c:v>
                </c:pt>
                <c:pt idx="10">
                  <c:v>13.7</c:v>
                </c:pt>
                <c:pt idx="11">
                  <c:v>4.5999999999999996</c:v>
                </c:pt>
                <c:pt idx="12">
                  <c:v>15.2</c:v>
                </c:pt>
                <c:pt idx="13">
                  <c:v>20.2</c:v>
                </c:pt>
                <c:pt idx="14">
                  <c:v>17.5</c:v>
                </c:pt>
                <c:pt idx="15">
                  <c:v>3.6</c:v>
                </c:pt>
                <c:pt idx="16">
                  <c:v>4.4000000000000004</c:v>
                </c:pt>
                <c:pt idx="17">
                  <c:v>18.2</c:v>
                </c:pt>
                <c:pt idx="18">
                  <c:v>2.1</c:v>
                </c:pt>
                <c:pt idx="19">
                  <c:v>2.8</c:v>
                </c:pt>
                <c:pt idx="20">
                  <c:v>3.2</c:v>
                </c:pt>
                <c:pt idx="21">
                  <c:v>5.5</c:v>
                </c:pt>
                <c:pt idx="22">
                  <c:v>9.6</c:v>
                </c:pt>
                <c:pt idx="23">
                  <c:v>13.4</c:v>
                </c:pt>
                <c:pt idx="24">
                  <c:v>11.5</c:v>
                </c:pt>
                <c:pt idx="25">
                  <c:v>2</c:v>
                </c:pt>
                <c:pt idx="26">
                  <c:v>2.6</c:v>
                </c:pt>
                <c:pt idx="27">
                  <c:v>6.4</c:v>
                </c:pt>
                <c:pt idx="28">
                  <c:v>8</c:v>
                </c:pt>
                <c:pt idx="29">
                  <c:v>3.8</c:v>
                </c:pt>
                <c:pt idx="30">
                  <c:v>2.8</c:v>
                </c:pt>
                <c:pt idx="31">
                  <c:v>13.4</c:v>
                </c:pt>
                <c:pt idx="32">
                  <c:v>18.899999999999999</c:v>
                </c:pt>
                <c:pt idx="33">
                  <c:v>26.6</c:v>
                </c:pt>
                <c:pt idx="34">
                  <c:v>22.1</c:v>
                </c:pt>
                <c:pt idx="35">
                  <c:v>18.600000000000001</c:v>
                </c:pt>
                <c:pt idx="36">
                  <c:v>14.2</c:v>
                </c:pt>
                <c:pt idx="37">
                  <c:v>31.5</c:v>
                </c:pt>
                <c:pt idx="38">
                  <c:v>15</c:v>
                </c:pt>
                <c:pt idx="39">
                  <c:v>10.6</c:v>
                </c:pt>
                <c:pt idx="40">
                  <c:v>25.9</c:v>
                </c:pt>
                <c:pt idx="41">
                  <c:v>4.3</c:v>
                </c:pt>
                <c:pt idx="42">
                  <c:v>10.4</c:v>
                </c:pt>
                <c:pt idx="43">
                  <c:v>4.0999999999999996</c:v>
                </c:pt>
                <c:pt idx="44">
                  <c:v>1.6</c:v>
                </c:pt>
                <c:pt idx="45">
                  <c:v>5</c:v>
                </c:pt>
                <c:pt idx="46">
                  <c:v>6</c:v>
                </c:pt>
                <c:pt idx="47">
                  <c:v>18.2</c:v>
                </c:pt>
                <c:pt idx="48">
                  <c:v>17.5</c:v>
                </c:pt>
                <c:pt idx="49">
                  <c:v>0.4</c:v>
                </c:pt>
                <c:pt idx="50">
                  <c:v>4.8</c:v>
                </c:pt>
                <c:pt idx="51">
                  <c:v>4.9000000000000004</c:v>
                </c:pt>
                <c:pt idx="52">
                  <c:v>26</c:v>
                </c:pt>
                <c:pt idx="53">
                  <c:v>10.199999999999999</c:v>
                </c:pt>
                <c:pt idx="54">
                  <c:v>27.1</c:v>
                </c:pt>
                <c:pt idx="55">
                  <c:v>20.2</c:v>
                </c:pt>
                <c:pt idx="56">
                  <c:v>10.1</c:v>
                </c:pt>
                <c:pt idx="57">
                  <c:v>19.899999999999999</c:v>
                </c:pt>
                <c:pt idx="58">
                  <c:v>23.4</c:v>
                </c:pt>
                <c:pt idx="59">
                  <c:v>34.1</c:v>
                </c:pt>
                <c:pt idx="60">
                  <c:v>21.9</c:v>
                </c:pt>
                <c:pt idx="61">
                  <c:v>26.8</c:v>
                </c:pt>
                <c:pt idx="62">
                  <c:v>30.4</c:v>
                </c:pt>
                <c:pt idx="63">
                  <c:v>12.5</c:v>
                </c:pt>
                <c:pt idx="64">
                  <c:v>17.899999999999999</c:v>
                </c:pt>
                <c:pt idx="65">
                  <c:v>16.600000000000001</c:v>
                </c:pt>
                <c:pt idx="66">
                  <c:v>10.9</c:v>
                </c:pt>
                <c:pt idx="67">
                  <c:v>9.6</c:v>
                </c:pt>
                <c:pt idx="68">
                  <c:v>26.6</c:v>
                </c:pt>
                <c:pt idx="69">
                  <c:v>31</c:v>
                </c:pt>
                <c:pt idx="70">
                  <c:v>19.8</c:v>
                </c:pt>
                <c:pt idx="71">
                  <c:v>15.1</c:v>
                </c:pt>
                <c:pt idx="72">
                  <c:v>17.2</c:v>
                </c:pt>
                <c:pt idx="73">
                  <c:v>18.8</c:v>
                </c:pt>
                <c:pt idx="74">
                  <c:v>22.1</c:v>
                </c:pt>
                <c:pt idx="75">
                  <c:v>14.3</c:v>
                </c:pt>
                <c:pt idx="76">
                  <c:v>18.600000000000001</c:v>
                </c:pt>
                <c:pt idx="77">
                  <c:v>16</c:v>
                </c:pt>
                <c:pt idx="78">
                  <c:v>20.2</c:v>
                </c:pt>
                <c:pt idx="79">
                  <c:v>21.8</c:v>
                </c:pt>
                <c:pt idx="80">
                  <c:v>6.8</c:v>
                </c:pt>
                <c:pt idx="81">
                  <c:v>18.3</c:v>
                </c:pt>
                <c:pt idx="82">
                  <c:v>18.899999999999999</c:v>
                </c:pt>
                <c:pt idx="83">
                  <c:v>24</c:v>
                </c:pt>
                <c:pt idx="84">
                  <c:v>24.1</c:v>
                </c:pt>
                <c:pt idx="85">
                  <c:v>18.2</c:v>
                </c:pt>
                <c:pt idx="86">
                  <c:v>18.2</c:v>
                </c:pt>
                <c:pt idx="87">
                  <c:v>17.8</c:v>
                </c:pt>
                <c:pt idx="88">
                  <c:v>8.1999999999999993</c:v>
                </c:pt>
                <c:pt idx="89">
                  <c:v>21.6</c:v>
                </c:pt>
                <c:pt idx="90">
                  <c:v>13.1</c:v>
                </c:pt>
                <c:pt idx="91">
                  <c:v>20.6</c:v>
                </c:pt>
                <c:pt idx="92">
                  <c:v>12.9</c:v>
                </c:pt>
                <c:pt idx="93">
                  <c:v>11.7</c:v>
                </c:pt>
                <c:pt idx="94">
                  <c:v>13.3</c:v>
                </c:pt>
                <c:pt idx="95">
                  <c:v>11.3</c:v>
                </c:pt>
                <c:pt idx="96">
                  <c:v>6.3</c:v>
                </c:pt>
                <c:pt idx="97">
                  <c:v>24</c:v>
                </c:pt>
                <c:pt idx="98">
                  <c:v>20.399999999999999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5.5</c:v>
                </c:pt>
                <c:pt idx="106">
                  <c:v>19</c:v>
                </c:pt>
                <c:pt idx="107">
                  <c:v>16.100000000000001</c:v>
                </c:pt>
                <c:pt idx="108">
                  <c:v>7.2</c:v>
                </c:pt>
                <c:pt idx="109">
                  <c:v>20.8</c:v>
                </c:pt>
                <c:pt idx="110">
                  <c:v>16.600000000000001</c:v>
                </c:pt>
                <c:pt idx="111">
                  <c:v>14.9</c:v>
                </c:pt>
                <c:pt idx="112">
                  <c:v>17.5</c:v>
                </c:pt>
                <c:pt idx="113">
                  <c:v>12.4</c:v>
                </c:pt>
                <c:pt idx="114">
                  <c:v>22.9</c:v>
                </c:pt>
                <c:pt idx="115">
                  <c:v>11.3</c:v>
                </c:pt>
                <c:pt idx="116">
                  <c:v>8.9</c:v>
                </c:pt>
                <c:pt idx="117">
                  <c:v>15.7</c:v>
                </c:pt>
                <c:pt idx="118">
                  <c:v>17.899999999999999</c:v>
                </c:pt>
                <c:pt idx="119">
                  <c:v>17.8</c:v>
                </c:pt>
                <c:pt idx="120">
                  <c:v>21.7</c:v>
                </c:pt>
                <c:pt idx="121">
                  <c:v>26.4</c:v>
                </c:pt>
                <c:pt idx="122">
                  <c:v>29.9</c:v>
                </c:pt>
                <c:pt idx="123">
                  <c:v>21</c:v>
                </c:pt>
                <c:pt idx="124">
                  <c:v>20.399999999999999</c:v>
                </c:pt>
                <c:pt idx="125">
                  <c:v>18.899999999999999</c:v>
                </c:pt>
                <c:pt idx="126">
                  <c:v>8.6</c:v>
                </c:pt>
                <c:pt idx="127">
                  <c:v>24.2</c:v>
                </c:pt>
                <c:pt idx="128">
                  <c:v>23.7</c:v>
                </c:pt>
                <c:pt idx="129">
                  <c:v>4.5999999999999996</c:v>
                </c:pt>
                <c:pt idx="130">
                  <c:v>5.7</c:v>
                </c:pt>
                <c:pt idx="131">
                  <c:v>16.100000000000001</c:v>
                </c:pt>
                <c:pt idx="132">
                  <c:v>10.7</c:v>
                </c:pt>
                <c:pt idx="133">
                  <c:v>12.9</c:v>
                </c:pt>
                <c:pt idx="134">
                  <c:v>22</c:v>
                </c:pt>
                <c:pt idx="135">
                  <c:v>9</c:v>
                </c:pt>
                <c:pt idx="136">
                  <c:v>22</c:v>
                </c:pt>
                <c:pt idx="137">
                  <c:v>12.6</c:v>
                </c:pt>
                <c:pt idx="138">
                  <c:v>11.4</c:v>
                </c:pt>
                <c:pt idx="139">
                  <c:v>10.1</c:v>
                </c:pt>
                <c:pt idx="140">
                  <c:v>17.399999999999999</c:v>
                </c:pt>
                <c:pt idx="141">
                  <c:v>13</c:v>
                </c:pt>
                <c:pt idx="142">
                  <c:v>15</c:v>
                </c:pt>
                <c:pt idx="143">
                  <c:v>16</c:v>
                </c:pt>
                <c:pt idx="144">
                  <c:v>13.7</c:v>
                </c:pt>
                <c:pt idx="145">
                  <c:v>12.3</c:v>
                </c:pt>
                <c:pt idx="146">
                  <c:v>28.8</c:v>
                </c:pt>
                <c:pt idx="147">
                  <c:v>17</c:v>
                </c:pt>
                <c:pt idx="148">
                  <c:v>15.1</c:v>
                </c:pt>
                <c:pt idx="149">
                  <c:v>8.1999999999999993</c:v>
                </c:pt>
                <c:pt idx="150">
                  <c:v>5</c:v>
                </c:pt>
                <c:pt idx="151">
                  <c:v>7.8</c:v>
                </c:pt>
                <c:pt idx="152">
                  <c:v>8.9</c:v>
                </c:pt>
                <c:pt idx="153">
                  <c:v>11.8</c:v>
                </c:pt>
                <c:pt idx="154">
                  <c:v>12.9</c:v>
                </c:pt>
                <c:pt idx="155">
                  <c:v>13.7</c:v>
                </c:pt>
                <c:pt idx="156">
                  <c:v>10.199999999999999</c:v>
                </c:pt>
                <c:pt idx="157">
                  <c:v>6</c:v>
                </c:pt>
                <c:pt idx="158">
                  <c:v>3.8</c:v>
                </c:pt>
                <c:pt idx="159">
                  <c:v>17.600000000000001</c:v>
                </c:pt>
                <c:pt idx="160">
                  <c:v>16.100000000000001</c:v>
                </c:pt>
                <c:pt idx="161">
                  <c:v>14.5</c:v>
                </c:pt>
                <c:pt idx="162">
                  <c:v>7.1</c:v>
                </c:pt>
                <c:pt idx="163">
                  <c:v>7.2</c:v>
                </c:pt>
                <c:pt idx="164">
                  <c:v>5.7</c:v>
                </c:pt>
                <c:pt idx="165">
                  <c:v>9</c:v>
                </c:pt>
                <c:pt idx="166">
                  <c:v>12.7</c:v>
                </c:pt>
                <c:pt idx="167">
                  <c:v>18</c:v>
                </c:pt>
                <c:pt idx="168">
                  <c:v>19.2</c:v>
                </c:pt>
                <c:pt idx="169">
                  <c:v>11.7</c:v>
                </c:pt>
                <c:pt idx="170">
                  <c:v>23.8</c:v>
                </c:pt>
                <c:pt idx="171">
                  <c:v>12.9</c:v>
                </c:pt>
                <c:pt idx="172">
                  <c:v>14.9</c:v>
                </c:pt>
                <c:pt idx="173">
                  <c:v>17.7</c:v>
                </c:pt>
                <c:pt idx="174">
                  <c:v>16.8</c:v>
                </c:pt>
                <c:pt idx="175">
                  <c:v>13.5</c:v>
                </c:pt>
                <c:pt idx="176">
                  <c:v>15.1</c:v>
                </c:pt>
                <c:pt idx="177">
                  <c:v>10.6</c:v>
                </c:pt>
                <c:pt idx="178">
                  <c:v>11.5</c:v>
                </c:pt>
                <c:pt idx="179">
                  <c:v>12.7</c:v>
                </c:pt>
                <c:pt idx="180">
                  <c:v>13</c:v>
                </c:pt>
                <c:pt idx="181">
                  <c:v>12.6</c:v>
                </c:pt>
                <c:pt idx="182">
                  <c:v>15</c:v>
                </c:pt>
                <c:pt idx="183">
                  <c:v>10.9</c:v>
                </c:pt>
                <c:pt idx="184">
                  <c:v>7.8</c:v>
                </c:pt>
                <c:pt idx="185">
                  <c:v>6.8</c:v>
                </c:pt>
                <c:pt idx="186">
                  <c:v>14</c:v>
                </c:pt>
                <c:pt idx="187">
                  <c:v>18.3</c:v>
                </c:pt>
                <c:pt idx="188">
                  <c:v>15.8</c:v>
                </c:pt>
                <c:pt idx="189">
                  <c:v>9.5</c:v>
                </c:pt>
                <c:pt idx="190">
                  <c:v>14.5</c:v>
                </c:pt>
                <c:pt idx="191">
                  <c:v>9.6999999999999993</c:v>
                </c:pt>
                <c:pt idx="192">
                  <c:v>8.3000000000000007</c:v>
                </c:pt>
                <c:pt idx="193">
                  <c:v>6.7</c:v>
                </c:pt>
                <c:pt idx="194">
                  <c:v>12</c:v>
                </c:pt>
                <c:pt idx="195">
                  <c:v>11.5</c:v>
                </c:pt>
                <c:pt idx="196">
                  <c:v>14.6</c:v>
                </c:pt>
                <c:pt idx="197">
                  <c:v>8.6999999999999993</c:v>
                </c:pt>
                <c:pt idx="198">
                  <c:v>7.7</c:v>
                </c:pt>
                <c:pt idx="199">
                  <c:v>9.5</c:v>
                </c:pt>
                <c:pt idx="200">
                  <c:v>5.2</c:v>
                </c:pt>
                <c:pt idx="201">
                  <c:v>7.1</c:v>
                </c:pt>
                <c:pt idx="202">
                  <c:v>5.3</c:v>
                </c:pt>
                <c:pt idx="203">
                  <c:v>9.6999999999999993</c:v>
                </c:pt>
                <c:pt idx="204">
                  <c:v>5.3</c:v>
                </c:pt>
                <c:pt idx="205">
                  <c:v>5.9</c:v>
                </c:pt>
                <c:pt idx="206">
                  <c:v>8.4</c:v>
                </c:pt>
                <c:pt idx="207">
                  <c:v>6.2</c:v>
                </c:pt>
                <c:pt idx="208">
                  <c:v>10.9</c:v>
                </c:pt>
                <c:pt idx="209">
                  <c:v>11.5</c:v>
                </c:pt>
                <c:pt idx="210">
                  <c:v>15.4</c:v>
                </c:pt>
                <c:pt idx="211">
                  <c:v>15.6</c:v>
                </c:pt>
                <c:pt idx="212">
                  <c:v>15</c:v>
                </c:pt>
                <c:pt idx="213">
                  <c:v>14</c:v>
                </c:pt>
                <c:pt idx="214">
                  <c:v>9.5</c:v>
                </c:pt>
                <c:pt idx="215">
                  <c:v>14.5</c:v>
                </c:pt>
                <c:pt idx="216">
                  <c:v>12.6</c:v>
                </c:pt>
                <c:pt idx="217">
                  <c:v>17.3</c:v>
                </c:pt>
                <c:pt idx="218">
                  <c:v>8.3000000000000007</c:v>
                </c:pt>
                <c:pt idx="219">
                  <c:v>8.5</c:v>
                </c:pt>
                <c:pt idx="220">
                  <c:v>10.9</c:v>
                </c:pt>
                <c:pt idx="221">
                  <c:v>11.3</c:v>
                </c:pt>
                <c:pt idx="222">
                  <c:v>14.1</c:v>
                </c:pt>
                <c:pt idx="223">
                  <c:v>13.9</c:v>
                </c:pt>
                <c:pt idx="224">
                  <c:v>10.4</c:v>
                </c:pt>
                <c:pt idx="225">
                  <c:v>13.6</c:v>
                </c:pt>
                <c:pt idx="226">
                  <c:v>10</c:v>
                </c:pt>
                <c:pt idx="227">
                  <c:v>9</c:v>
                </c:pt>
                <c:pt idx="228">
                  <c:v>7</c:v>
                </c:pt>
                <c:pt idx="229">
                  <c:v>7.3</c:v>
                </c:pt>
                <c:pt idx="230">
                  <c:v>14.8</c:v>
                </c:pt>
                <c:pt idx="231">
                  <c:v>8.3000000000000007</c:v>
                </c:pt>
                <c:pt idx="232">
                  <c:v>11.2</c:v>
                </c:pt>
                <c:pt idx="233">
                  <c:v>11.5</c:v>
                </c:pt>
                <c:pt idx="234">
                  <c:v>16.100000000000001</c:v>
                </c:pt>
                <c:pt idx="235">
                  <c:v>8.5</c:v>
                </c:pt>
                <c:pt idx="236">
                  <c:v>5.5</c:v>
                </c:pt>
                <c:pt idx="237">
                  <c:v>6.4</c:v>
                </c:pt>
                <c:pt idx="238">
                  <c:v>6.7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11</c:v>
                </c:pt>
                <c:pt idx="261">
                  <c:v>7.7</c:v>
                </c:pt>
                <c:pt idx="262">
                  <c:v>4.3</c:v>
                </c:pt>
                <c:pt idx="263">
                  <c:v>5.0999999999999996</c:v>
                </c:pt>
                <c:pt idx="264">
                  <c:v>8.4</c:v>
                </c:pt>
                <c:pt idx="265">
                  <c:v>6.8</c:v>
                </c:pt>
                <c:pt idx="266">
                  <c:v>5.6</c:v>
                </c:pt>
                <c:pt idx="267">
                  <c:v>10.1</c:v>
                </c:pt>
                <c:pt idx="268">
                  <c:v>5.2</c:v>
                </c:pt>
                <c:pt idx="269">
                  <c:v>15.2</c:v>
                </c:pt>
                <c:pt idx="270">
                  <c:v>16.5</c:v>
                </c:pt>
                <c:pt idx="271">
                  <c:v>12.4</c:v>
                </c:pt>
                <c:pt idx="272">
                  <c:v>17</c:v>
                </c:pt>
                <c:pt idx="273">
                  <c:v>23.5</c:v>
                </c:pt>
                <c:pt idx="274">
                  <c:v>23.3</c:v>
                </c:pt>
                <c:pt idx="275">
                  <c:v>4.3</c:v>
                </c:pt>
                <c:pt idx="276">
                  <c:v>14.7</c:v>
                </c:pt>
                <c:pt idx="277">
                  <c:v>9.3000000000000007</c:v>
                </c:pt>
                <c:pt idx="278">
                  <c:v>5</c:v>
                </c:pt>
                <c:pt idx="279">
                  <c:v>6</c:v>
                </c:pt>
                <c:pt idx="280">
                  <c:v>6</c:v>
                </c:pt>
                <c:pt idx="281">
                  <c:v>5.8</c:v>
                </c:pt>
                <c:pt idx="282">
                  <c:v>3.9</c:v>
                </c:pt>
                <c:pt idx="283">
                  <c:v>0</c:v>
                </c:pt>
                <c:pt idx="284">
                  <c:v>0</c:v>
                </c:pt>
                <c:pt idx="285">
                  <c:v>13.1</c:v>
                </c:pt>
                <c:pt idx="286">
                  <c:v>6.4</c:v>
                </c:pt>
                <c:pt idx="287">
                  <c:v>15.2</c:v>
                </c:pt>
                <c:pt idx="288">
                  <c:v>16.7</c:v>
                </c:pt>
                <c:pt idx="289">
                  <c:v>4.4000000000000004</c:v>
                </c:pt>
                <c:pt idx="290">
                  <c:v>6.5</c:v>
                </c:pt>
                <c:pt idx="291">
                  <c:v>5.5</c:v>
                </c:pt>
                <c:pt idx="292">
                  <c:v>0</c:v>
                </c:pt>
                <c:pt idx="293">
                  <c:v>0</c:v>
                </c:pt>
                <c:pt idx="294">
                  <c:v>15.4</c:v>
                </c:pt>
                <c:pt idx="295">
                  <c:v>13.5</c:v>
                </c:pt>
                <c:pt idx="296">
                  <c:v>9.9</c:v>
                </c:pt>
                <c:pt idx="297">
                  <c:v>6.2</c:v>
                </c:pt>
                <c:pt idx="298">
                  <c:v>7.5</c:v>
                </c:pt>
                <c:pt idx="299">
                  <c:v>12.5</c:v>
                </c:pt>
                <c:pt idx="300">
                  <c:v>8.1</c:v>
                </c:pt>
                <c:pt idx="301">
                  <c:v>13</c:v>
                </c:pt>
                <c:pt idx="302">
                  <c:v>11.4</c:v>
                </c:pt>
                <c:pt idx="303">
                  <c:v>5.4</c:v>
                </c:pt>
                <c:pt idx="304">
                  <c:v>14.6</c:v>
                </c:pt>
                <c:pt idx="305">
                  <c:v>7</c:v>
                </c:pt>
                <c:pt idx="306">
                  <c:v>7.3</c:v>
                </c:pt>
                <c:pt idx="307">
                  <c:v>24.2</c:v>
                </c:pt>
                <c:pt idx="308">
                  <c:v>19.2</c:v>
                </c:pt>
                <c:pt idx="309">
                  <c:v>12.5</c:v>
                </c:pt>
                <c:pt idx="310">
                  <c:v>8.5</c:v>
                </c:pt>
                <c:pt idx="311">
                  <c:v>11.3</c:v>
                </c:pt>
                <c:pt idx="312">
                  <c:v>10</c:v>
                </c:pt>
                <c:pt idx="313">
                  <c:v>12.8</c:v>
                </c:pt>
                <c:pt idx="314">
                  <c:v>11.5</c:v>
                </c:pt>
                <c:pt idx="315">
                  <c:v>5.7</c:v>
                </c:pt>
                <c:pt idx="316">
                  <c:v>22.4</c:v>
                </c:pt>
                <c:pt idx="317">
                  <c:v>13.4</c:v>
                </c:pt>
                <c:pt idx="318">
                  <c:v>26.1</c:v>
                </c:pt>
                <c:pt idx="319">
                  <c:v>28</c:v>
                </c:pt>
                <c:pt idx="320">
                  <c:v>6.5</c:v>
                </c:pt>
                <c:pt idx="321">
                  <c:v>10.1</c:v>
                </c:pt>
                <c:pt idx="322">
                  <c:v>22.6</c:v>
                </c:pt>
                <c:pt idx="323">
                  <c:v>15.5</c:v>
                </c:pt>
                <c:pt idx="324">
                  <c:v>13.8</c:v>
                </c:pt>
                <c:pt idx="325">
                  <c:v>11.1</c:v>
                </c:pt>
                <c:pt idx="326">
                  <c:v>8.4</c:v>
                </c:pt>
                <c:pt idx="327">
                  <c:v>8.4</c:v>
                </c:pt>
                <c:pt idx="328">
                  <c:v>22.1</c:v>
                </c:pt>
                <c:pt idx="329">
                  <c:v>23.1</c:v>
                </c:pt>
                <c:pt idx="330">
                  <c:v>9.1</c:v>
                </c:pt>
                <c:pt idx="331">
                  <c:v>18.100000000000001</c:v>
                </c:pt>
                <c:pt idx="332">
                  <c:v>8.4</c:v>
                </c:pt>
                <c:pt idx="333">
                  <c:v>8</c:v>
                </c:pt>
                <c:pt idx="334">
                  <c:v>12.9</c:v>
                </c:pt>
                <c:pt idx="335">
                  <c:v>19.100000000000001</c:v>
                </c:pt>
                <c:pt idx="336">
                  <c:v>8.9</c:v>
                </c:pt>
                <c:pt idx="337">
                  <c:v>11.2</c:v>
                </c:pt>
                <c:pt idx="338">
                  <c:v>10.199999999999999</c:v>
                </c:pt>
                <c:pt idx="339">
                  <c:v>13.1</c:v>
                </c:pt>
                <c:pt idx="340">
                  <c:v>23.6</c:v>
                </c:pt>
                <c:pt idx="341">
                  <c:v>13.4</c:v>
                </c:pt>
                <c:pt idx="342">
                  <c:v>21.1</c:v>
                </c:pt>
                <c:pt idx="343">
                  <c:v>37.200000000000003</c:v>
                </c:pt>
                <c:pt idx="344">
                  <c:v>32.4</c:v>
                </c:pt>
                <c:pt idx="345">
                  <c:v>25.4</c:v>
                </c:pt>
                <c:pt idx="346">
                  <c:v>9.6999999999999993</c:v>
                </c:pt>
                <c:pt idx="347">
                  <c:v>22.9</c:v>
                </c:pt>
                <c:pt idx="348">
                  <c:v>8.8000000000000007</c:v>
                </c:pt>
                <c:pt idx="349">
                  <c:v>8.3000000000000007</c:v>
                </c:pt>
                <c:pt idx="350">
                  <c:v>9.1999999999999993</c:v>
                </c:pt>
                <c:pt idx="351">
                  <c:v>19.7</c:v>
                </c:pt>
                <c:pt idx="352">
                  <c:v>16.7</c:v>
                </c:pt>
                <c:pt idx="353">
                  <c:v>9.5</c:v>
                </c:pt>
                <c:pt idx="354">
                  <c:v>11.1</c:v>
                </c:pt>
                <c:pt idx="355">
                  <c:v>22.5</c:v>
                </c:pt>
                <c:pt idx="356">
                  <c:v>20.3</c:v>
                </c:pt>
                <c:pt idx="357">
                  <c:v>25.8</c:v>
                </c:pt>
                <c:pt idx="358">
                  <c:v>14.4</c:v>
                </c:pt>
                <c:pt idx="359">
                  <c:v>12.5</c:v>
                </c:pt>
                <c:pt idx="360">
                  <c:v>13.5</c:v>
                </c:pt>
                <c:pt idx="361">
                  <c:v>32.799999999999997</c:v>
                </c:pt>
                <c:pt idx="362">
                  <c:v>11.1</c:v>
                </c:pt>
                <c:pt idx="363">
                  <c:v>9.1999999999999993</c:v>
                </c:pt>
                <c:pt idx="36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8-43F3-8A7B-BA4415112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000"/>
        <c:axId val="1"/>
      </c:lineChart>
      <c:catAx>
        <c:axId val="22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NO2 ANNUAL MEAN</a:t>
            </a:r>
          </a:p>
        </c:rich>
      </c:tx>
      <c:layout>
        <c:manualLayout>
          <c:xMode val="edge"/>
          <c:yMode val="edge"/>
          <c:x val="0.3873473917869034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90011098779134E-2"/>
          <c:y val="0.10603588907014681"/>
          <c:w val="0.90566037735849059"/>
          <c:h val="0.78303425774877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Dbase!$A$4:$A$18</c:f>
              <c:strCache>
                <c:ptCount val="12"/>
                <c:pt idx="0">
                  <c:v>BC</c:v>
                </c:pt>
                <c:pt idx="1">
                  <c:v>PA</c:v>
                </c:pt>
                <c:pt idx="2">
                  <c:v>NC</c:v>
                </c:pt>
                <c:pt idx="3">
                  <c:v>BR</c:v>
                </c:pt>
                <c:pt idx="4">
                  <c:v>BK</c:v>
                </c:pt>
                <c:pt idx="5">
                  <c:v>CV</c:v>
                </c:pt>
                <c:pt idx="6">
                  <c:v>KN</c:v>
                </c:pt>
                <c:pt idx="7">
                  <c:v>FS</c:v>
                </c:pt>
                <c:pt idx="8">
                  <c:v>GT</c:v>
                </c:pt>
                <c:pt idx="9">
                  <c:v>BP</c:v>
                </c:pt>
                <c:pt idx="10">
                  <c:v>PE</c:v>
                </c:pt>
                <c:pt idx="11">
                  <c:v>VT</c:v>
                </c:pt>
              </c:strCache>
            </c:strRef>
          </c:cat>
          <c:val>
            <c:numRef>
              <c:f>Dbase!$B$4:$B$15</c:f>
              <c:numCache>
                <c:formatCode>0.0</c:formatCode>
                <c:ptCount val="12"/>
                <c:pt idx="0">
                  <c:v>7.2856078480069444</c:v>
                </c:pt>
                <c:pt idx="1">
                  <c:v>6.7068238213399276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4.5756175771971543</c:v>
                </c:pt>
                <c:pt idx="7">
                  <c:v>1.8341519674355484</c:v>
                </c:pt>
                <c:pt idx="8">
                  <c:v>0</c:v>
                </c:pt>
                <c:pt idx="9">
                  <c:v>2.6629065641632166</c:v>
                </c:pt>
                <c:pt idx="10">
                  <c:v>1.4442952222486338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6-4331-852F-801A6348D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484072"/>
        <c:axId val="1"/>
        <c:axId val="0"/>
      </c:bar3DChart>
      <c:catAx>
        <c:axId val="360484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314845024469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4.5504994450610431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484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NO2 DATA COMPLETENESS</a:t>
            </a:r>
          </a:p>
        </c:rich>
      </c:tx>
      <c:layout>
        <c:manualLayout>
          <c:xMode val="edge"/>
          <c:yMode val="edge"/>
          <c:x val="0.35960044395116536"/>
          <c:y val="2.2838499184339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9.1353996737357265E-2"/>
          <c:w val="0.90233074361820198"/>
          <c:h val="0.800978792822185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Dbase!$E$4:$E$18</c:f>
              <c:strCache>
                <c:ptCount val="12"/>
                <c:pt idx="0">
                  <c:v>BP</c:v>
                </c:pt>
                <c:pt idx="1">
                  <c:v>VT</c:v>
                </c:pt>
                <c:pt idx="2">
                  <c:v>PE</c:v>
                </c:pt>
                <c:pt idx="3">
                  <c:v>BR</c:v>
                </c:pt>
                <c:pt idx="4">
                  <c:v>CV</c:v>
                </c:pt>
                <c:pt idx="5">
                  <c:v>BK</c:v>
                </c:pt>
                <c:pt idx="6">
                  <c:v>PA</c:v>
                </c:pt>
                <c:pt idx="7">
                  <c:v>NC</c:v>
                </c:pt>
                <c:pt idx="8">
                  <c:v>KN</c:v>
                </c:pt>
                <c:pt idx="9">
                  <c:v>GT</c:v>
                </c:pt>
                <c:pt idx="10">
                  <c:v>BC</c:v>
                </c:pt>
                <c:pt idx="11">
                  <c:v>FS</c:v>
                </c:pt>
              </c:strCache>
            </c:strRef>
          </c:cat>
          <c:val>
            <c:numRef>
              <c:f>Dbase!$F$4:$F$15</c:f>
              <c:numCache>
                <c:formatCode>0.0</c:formatCode>
                <c:ptCount val="12"/>
                <c:pt idx="0">
                  <c:v>77.003642987249549</c:v>
                </c:pt>
                <c:pt idx="1">
                  <c:v>0</c:v>
                </c:pt>
                <c:pt idx="2">
                  <c:v>95.787795992714024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91.757741347905281</c:v>
                </c:pt>
                <c:pt idx="7">
                  <c:v>0</c:v>
                </c:pt>
                <c:pt idx="8">
                  <c:v>95.856102003642988</c:v>
                </c:pt>
                <c:pt idx="9">
                  <c:v>0</c:v>
                </c:pt>
                <c:pt idx="10">
                  <c:v>91.678051001821487</c:v>
                </c:pt>
                <c:pt idx="11">
                  <c:v>83.902550091074673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E-4331-8CD6-5B32496C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245392"/>
        <c:axId val="1"/>
        <c:axId val="0"/>
      </c:bar3DChart>
      <c:catAx>
        <c:axId val="32924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331158238172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885682574916759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24539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Baker 
2003 NO2 Daily Maximum Values</a:t>
            </a:r>
          </a:p>
        </c:rich>
      </c:tx>
      <c:layout>
        <c:manualLayout>
          <c:xMode val="edge"/>
          <c:yMode val="edge"/>
          <c:x val="0.36403995560488345"/>
          <c:y val="1.141924959216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703099510603589"/>
          <c:w val="0.92008879023307433"/>
          <c:h val="0.7536704730831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6F-41C1-8E28-382F20740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144456"/>
        <c:axId val="1"/>
      </c:lineChart>
      <c:catAx>
        <c:axId val="58514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054384017758048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8939641109298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144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BCNO220!$Z$6:$Z$371</c:f>
              <c:numCache>
                <c:formatCode>General</c:formatCode>
                <c:ptCount val="366"/>
                <c:pt idx="0">
                  <c:v>33.299999999999997</c:v>
                </c:pt>
                <c:pt idx="1">
                  <c:v>15</c:v>
                </c:pt>
                <c:pt idx="2">
                  <c:v>27.9</c:v>
                </c:pt>
                <c:pt idx="3">
                  <c:v>20</c:v>
                </c:pt>
                <c:pt idx="4">
                  <c:v>33.5</c:v>
                </c:pt>
                <c:pt idx="5">
                  <c:v>38</c:v>
                </c:pt>
                <c:pt idx="6">
                  <c:v>29</c:v>
                </c:pt>
                <c:pt idx="7">
                  <c:v>26.7</c:v>
                </c:pt>
                <c:pt idx="8">
                  <c:v>25.2</c:v>
                </c:pt>
                <c:pt idx="9">
                  <c:v>14.9</c:v>
                </c:pt>
                <c:pt idx="10">
                  <c:v>17.100000000000001</c:v>
                </c:pt>
                <c:pt idx="11">
                  <c:v>10.4</c:v>
                </c:pt>
                <c:pt idx="12">
                  <c:v>12.5</c:v>
                </c:pt>
                <c:pt idx="13">
                  <c:v>19.3</c:v>
                </c:pt>
                <c:pt idx="14">
                  <c:v>24.6</c:v>
                </c:pt>
                <c:pt idx="15">
                  <c:v>21.1</c:v>
                </c:pt>
                <c:pt idx="16">
                  <c:v>9.6999999999999993</c:v>
                </c:pt>
                <c:pt idx="17">
                  <c:v>13.4</c:v>
                </c:pt>
                <c:pt idx="18">
                  <c:v>20.3</c:v>
                </c:pt>
                <c:pt idx="19">
                  <c:v>27.8</c:v>
                </c:pt>
                <c:pt idx="20">
                  <c:v>11.2</c:v>
                </c:pt>
                <c:pt idx="21">
                  <c:v>13.8</c:v>
                </c:pt>
                <c:pt idx="22">
                  <c:v>25</c:v>
                </c:pt>
                <c:pt idx="23">
                  <c:v>32.5</c:v>
                </c:pt>
                <c:pt idx="24">
                  <c:v>34.5</c:v>
                </c:pt>
                <c:pt idx="25">
                  <c:v>15.2</c:v>
                </c:pt>
                <c:pt idx="26">
                  <c:v>24.8</c:v>
                </c:pt>
                <c:pt idx="27">
                  <c:v>23.1</c:v>
                </c:pt>
                <c:pt idx="28">
                  <c:v>14.6</c:v>
                </c:pt>
                <c:pt idx="29">
                  <c:v>22.5</c:v>
                </c:pt>
                <c:pt idx="30">
                  <c:v>25.7</c:v>
                </c:pt>
                <c:pt idx="31">
                  <c:v>28.7</c:v>
                </c:pt>
                <c:pt idx="32">
                  <c:v>31.9</c:v>
                </c:pt>
                <c:pt idx="33">
                  <c:v>36.6</c:v>
                </c:pt>
                <c:pt idx="34">
                  <c:v>14.5</c:v>
                </c:pt>
                <c:pt idx="35">
                  <c:v>17</c:v>
                </c:pt>
                <c:pt idx="36">
                  <c:v>7.8</c:v>
                </c:pt>
                <c:pt idx="37">
                  <c:v>23</c:v>
                </c:pt>
                <c:pt idx="38">
                  <c:v>40.700000000000003</c:v>
                </c:pt>
                <c:pt idx="39">
                  <c:v>26.5</c:v>
                </c:pt>
                <c:pt idx="40">
                  <c:v>13.2</c:v>
                </c:pt>
                <c:pt idx="41">
                  <c:v>18</c:v>
                </c:pt>
                <c:pt idx="42">
                  <c:v>11.8</c:v>
                </c:pt>
                <c:pt idx="43">
                  <c:v>13.9</c:v>
                </c:pt>
                <c:pt idx="44">
                  <c:v>7.8</c:v>
                </c:pt>
                <c:pt idx="45">
                  <c:v>8</c:v>
                </c:pt>
                <c:pt idx="46">
                  <c:v>8.1</c:v>
                </c:pt>
                <c:pt idx="47">
                  <c:v>19.7</c:v>
                </c:pt>
                <c:pt idx="48">
                  <c:v>23.1</c:v>
                </c:pt>
                <c:pt idx="49">
                  <c:v>9.5</c:v>
                </c:pt>
                <c:pt idx="50">
                  <c:v>11.8</c:v>
                </c:pt>
                <c:pt idx="51">
                  <c:v>9.6</c:v>
                </c:pt>
                <c:pt idx="52">
                  <c:v>38.299999999999997</c:v>
                </c:pt>
                <c:pt idx="53">
                  <c:v>13.4</c:v>
                </c:pt>
                <c:pt idx="54">
                  <c:v>0</c:v>
                </c:pt>
                <c:pt idx="55">
                  <c:v>0</c:v>
                </c:pt>
                <c:pt idx="56">
                  <c:v>21.5</c:v>
                </c:pt>
                <c:pt idx="57">
                  <c:v>33.299999999999997</c:v>
                </c:pt>
                <c:pt idx="58">
                  <c:v>29.5</c:v>
                </c:pt>
                <c:pt idx="59">
                  <c:v>39.200000000000003</c:v>
                </c:pt>
                <c:pt idx="60">
                  <c:v>30.8</c:v>
                </c:pt>
                <c:pt idx="61">
                  <c:v>14</c:v>
                </c:pt>
                <c:pt idx="62">
                  <c:v>20.5</c:v>
                </c:pt>
                <c:pt idx="63">
                  <c:v>17.399999999999999</c:v>
                </c:pt>
                <c:pt idx="64">
                  <c:v>47</c:v>
                </c:pt>
                <c:pt idx="65">
                  <c:v>40.4</c:v>
                </c:pt>
                <c:pt idx="66">
                  <c:v>32.799999999999997</c:v>
                </c:pt>
                <c:pt idx="67">
                  <c:v>32.200000000000003</c:v>
                </c:pt>
                <c:pt idx="68">
                  <c:v>15.9</c:v>
                </c:pt>
                <c:pt idx="69">
                  <c:v>26.4</c:v>
                </c:pt>
                <c:pt idx="70">
                  <c:v>29.1</c:v>
                </c:pt>
                <c:pt idx="71">
                  <c:v>13.7</c:v>
                </c:pt>
                <c:pt idx="72">
                  <c:v>12.1</c:v>
                </c:pt>
                <c:pt idx="73">
                  <c:v>0</c:v>
                </c:pt>
                <c:pt idx="74">
                  <c:v>0</c:v>
                </c:pt>
                <c:pt idx="75">
                  <c:v>12.5</c:v>
                </c:pt>
                <c:pt idx="76">
                  <c:v>20.3</c:v>
                </c:pt>
                <c:pt idx="77">
                  <c:v>16.899999999999999</c:v>
                </c:pt>
                <c:pt idx="78">
                  <c:v>12.8</c:v>
                </c:pt>
                <c:pt idx="79">
                  <c:v>11.8</c:v>
                </c:pt>
                <c:pt idx="80">
                  <c:v>7</c:v>
                </c:pt>
                <c:pt idx="81">
                  <c:v>10.8</c:v>
                </c:pt>
                <c:pt idx="82">
                  <c:v>13.2</c:v>
                </c:pt>
                <c:pt idx="83">
                  <c:v>13.2</c:v>
                </c:pt>
                <c:pt idx="84">
                  <c:v>20</c:v>
                </c:pt>
                <c:pt idx="85">
                  <c:v>17.7</c:v>
                </c:pt>
                <c:pt idx="86">
                  <c:v>16.399999999999999</c:v>
                </c:pt>
                <c:pt idx="87">
                  <c:v>15.2</c:v>
                </c:pt>
                <c:pt idx="88">
                  <c:v>5.7</c:v>
                </c:pt>
                <c:pt idx="89">
                  <c:v>7.2</c:v>
                </c:pt>
                <c:pt idx="90">
                  <c:v>25.3</c:v>
                </c:pt>
                <c:pt idx="91">
                  <c:v>27.7</c:v>
                </c:pt>
                <c:pt idx="92">
                  <c:v>26.5</c:v>
                </c:pt>
                <c:pt idx="93">
                  <c:v>17.8</c:v>
                </c:pt>
                <c:pt idx="94">
                  <c:v>28</c:v>
                </c:pt>
                <c:pt idx="95">
                  <c:v>10</c:v>
                </c:pt>
                <c:pt idx="96">
                  <c:v>27.8</c:v>
                </c:pt>
                <c:pt idx="97">
                  <c:v>14.4</c:v>
                </c:pt>
                <c:pt idx="98">
                  <c:v>18.7</c:v>
                </c:pt>
                <c:pt idx="99">
                  <c:v>33.299999999999997</c:v>
                </c:pt>
                <c:pt idx="100">
                  <c:v>17.600000000000001</c:v>
                </c:pt>
                <c:pt idx="101">
                  <c:v>7.5</c:v>
                </c:pt>
                <c:pt idx="102">
                  <c:v>8.1999999999999993</c:v>
                </c:pt>
                <c:pt idx="103">
                  <c:v>25.1</c:v>
                </c:pt>
                <c:pt idx="104">
                  <c:v>18</c:v>
                </c:pt>
                <c:pt idx="105">
                  <c:v>12.3</c:v>
                </c:pt>
                <c:pt idx="106">
                  <c:v>28.5</c:v>
                </c:pt>
                <c:pt idx="107">
                  <c:v>17.2</c:v>
                </c:pt>
                <c:pt idx="108">
                  <c:v>24.1</c:v>
                </c:pt>
                <c:pt idx="109">
                  <c:v>8.3000000000000007</c:v>
                </c:pt>
                <c:pt idx="110">
                  <c:v>24.5</c:v>
                </c:pt>
                <c:pt idx="111">
                  <c:v>21.2</c:v>
                </c:pt>
                <c:pt idx="112">
                  <c:v>15.5</c:v>
                </c:pt>
                <c:pt idx="113">
                  <c:v>28.4</c:v>
                </c:pt>
                <c:pt idx="114">
                  <c:v>26</c:v>
                </c:pt>
                <c:pt idx="115">
                  <c:v>22.3</c:v>
                </c:pt>
                <c:pt idx="116">
                  <c:v>20.2</c:v>
                </c:pt>
                <c:pt idx="117">
                  <c:v>14.8</c:v>
                </c:pt>
                <c:pt idx="118">
                  <c:v>23.2</c:v>
                </c:pt>
                <c:pt idx="119">
                  <c:v>16.5</c:v>
                </c:pt>
                <c:pt idx="120">
                  <c:v>36.9</c:v>
                </c:pt>
                <c:pt idx="121">
                  <c:v>25.1</c:v>
                </c:pt>
                <c:pt idx="122">
                  <c:v>17.8</c:v>
                </c:pt>
                <c:pt idx="123">
                  <c:v>14</c:v>
                </c:pt>
                <c:pt idx="124">
                  <c:v>24</c:v>
                </c:pt>
                <c:pt idx="125">
                  <c:v>22.3</c:v>
                </c:pt>
                <c:pt idx="126">
                  <c:v>11.2</c:v>
                </c:pt>
                <c:pt idx="127">
                  <c:v>10.9</c:v>
                </c:pt>
                <c:pt idx="128">
                  <c:v>14.1</c:v>
                </c:pt>
                <c:pt idx="129">
                  <c:v>5.0999999999999996</c:v>
                </c:pt>
                <c:pt idx="130">
                  <c:v>8.8000000000000007</c:v>
                </c:pt>
                <c:pt idx="131">
                  <c:v>14.4</c:v>
                </c:pt>
                <c:pt idx="132">
                  <c:v>13.5</c:v>
                </c:pt>
                <c:pt idx="133">
                  <c:v>8</c:v>
                </c:pt>
                <c:pt idx="134">
                  <c:v>12</c:v>
                </c:pt>
                <c:pt idx="135">
                  <c:v>17.3</c:v>
                </c:pt>
                <c:pt idx="136">
                  <c:v>8.8000000000000007</c:v>
                </c:pt>
                <c:pt idx="137">
                  <c:v>7.3</c:v>
                </c:pt>
                <c:pt idx="138">
                  <c:v>0</c:v>
                </c:pt>
                <c:pt idx="139">
                  <c:v>21.9</c:v>
                </c:pt>
                <c:pt idx="140">
                  <c:v>19.899999999999999</c:v>
                </c:pt>
                <c:pt idx="141">
                  <c:v>11.3</c:v>
                </c:pt>
                <c:pt idx="142">
                  <c:v>8.6</c:v>
                </c:pt>
                <c:pt idx="143">
                  <c:v>12.3</c:v>
                </c:pt>
                <c:pt idx="144">
                  <c:v>5.6</c:v>
                </c:pt>
                <c:pt idx="145">
                  <c:v>6.2</c:v>
                </c:pt>
                <c:pt idx="146">
                  <c:v>29.5</c:v>
                </c:pt>
                <c:pt idx="147">
                  <c:v>18</c:v>
                </c:pt>
                <c:pt idx="148">
                  <c:v>24.9</c:v>
                </c:pt>
                <c:pt idx="149">
                  <c:v>22.4</c:v>
                </c:pt>
                <c:pt idx="150">
                  <c:v>5.6</c:v>
                </c:pt>
                <c:pt idx="151">
                  <c:v>9.1</c:v>
                </c:pt>
                <c:pt idx="152">
                  <c:v>10.3</c:v>
                </c:pt>
                <c:pt idx="153">
                  <c:v>8.6</c:v>
                </c:pt>
                <c:pt idx="154">
                  <c:v>11.7</c:v>
                </c:pt>
                <c:pt idx="155">
                  <c:v>9.9</c:v>
                </c:pt>
                <c:pt idx="156">
                  <c:v>16.5</c:v>
                </c:pt>
                <c:pt idx="157">
                  <c:v>2.2999999999999998</c:v>
                </c:pt>
                <c:pt idx="158">
                  <c:v>10</c:v>
                </c:pt>
                <c:pt idx="159">
                  <c:v>3.3</c:v>
                </c:pt>
                <c:pt idx="160">
                  <c:v>6.3</c:v>
                </c:pt>
                <c:pt idx="161">
                  <c:v>26</c:v>
                </c:pt>
                <c:pt idx="162">
                  <c:v>24.1</c:v>
                </c:pt>
                <c:pt idx="163">
                  <c:v>13.6</c:v>
                </c:pt>
                <c:pt idx="164">
                  <c:v>16.8</c:v>
                </c:pt>
                <c:pt idx="165">
                  <c:v>6.5</c:v>
                </c:pt>
                <c:pt idx="166">
                  <c:v>25.6</c:v>
                </c:pt>
                <c:pt idx="167">
                  <c:v>16.600000000000001</c:v>
                </c:pt>
                <c:pt idx="168">
                  <c:v>25.1</c:v>
                </c:pt>
                <c:pt idx="169">
                  <c:v>21.3</c:v>
                </c:pt>
                <c:pt idx="170">
                  <c:v>22.3</c:v>
                </c:pt>
                <c:pt idx="171">
                  <c:v>24.6</c:v>
                </c:pt>
                <c:pt idx="172">
                  <c:v>8</c:v>
                </c:pt>
                <c:pt idx="173">
                  <c:v>12.8</c:v>
                </c:pt>
                <c:pt idx="174">
                  <c:v>10.3</c:v>
                </c:pt>
                <c:pt idx="175">
                  <c:v>11.8</c:v>
                </c:pt>
                <c:pt idx="176">
                  <c:v>17.3</c:v>
                </c:pt>
                <c:pt idx="177">
                  <c:v>13.7</c:v>
                </c:pt>
                <c:pt idx="178">
                  <c:v>8.3000000000000007</c:v>
                </c:pt>
                <c:pt idx="179">
                  <c:v>5.6</c:v>
                </c:pt>
                <c:pt idx="180">
                  <c:v>11</c:v>
                </c:pt>
                <c:pt idx="181">
                  <c:v>6.6</c:v>
                </c:pt>
                <c:pt idx="182">
                  <c:v>12.3</c:v>
                </c:pt>
                <c:pt idx="183">
                  <c:v>13.6</c:v>
                </c:pt>
                <c:pt idx="184">
                  <c:v>13.6</c:v>
                </c:pt>
                <c:pt idx="185">
                  <c:v>12.5</c:v>
                </c:pt>
                <c:pt idx="186">
                  <c:v>10.7</c:v>
                </c:pt>
                <c:pt idx="187">
                  <c:v>14.3</c:v>
                </c:pt>
                <c:pt idx="188">
                  <c:v>13.7</c:v>
                </c:pt>
                <c:pt idx="189">
                  <c:v>11.4</c:v>
                </c:pt>
                <c:pt idx="190">
                  <c:v>9.1</c:v>
                </c:pt>
                <c:pt idx="191">
                  <c:v>13.2</c:v>
                </c:pt>
                <c:pt idx="192">
                  <c:v>12.8</c:v>
                </c:pt>
                <c:pt idx="193">
                  <c:v>16.100000000000001</c:v>
                </c:pt>
                <c:pt idx="194">
                  <c:v>12.4</c:v>
                </c:pt>
                <c:pt idx="195">
                  <c:v>10.5</c:v>
                </c:pt>
                <c:pt idx="196">
                  <c:v>11.4</c:v>
                </c:pt>
                <c:pt idx="197">
                  <c:v>16.899999999999999</c:v>
                </c:pt>
                <c:pt idx="198">
                  <c:v>10.6</c:v>
                </c:pt>
                <c:pt idx="199">
                  <c:v>10.7</c:v>
                </c:pt>
                <c:pt idx="200">
                  <c:v>9.1999999999999993</c:v>
                </c:pt>
                <c:pt idx="201">
                  <c:v>8.6</c:v>
                </c:pt>
                <c:pt idx="202">
                  <c:v>9.4</c:v>
                </c:pt>
                <c:pt idx="203">
                  <c:v>12.2</c:v>
                </c:pt>
                <c:pt idx="204">
                  <c:v>3.5</c:v>
                </c:pt>
                <c:pt idx="205">
                  <c:v>8.6999999999999993</c:v>
                </c:pt>
                <c:pt idx="206">
                  <c:v>4.3</c:v>
                </c:pt>
                <c:pt idx="207">
                  <c:v>2.9</c:v>
                </c:pt>
                <c:pt idx="208">
                  <c:v>8.1</c:v>
                </c:pt>
                <c:pt idx="209">
                  <c:v>8.5</c:v>
                </c:pt>
                <c:pt idx="210">
                  <c:v>9.4</c:v>
                </c:pt>
                <c:pt idx="211">
                  <c:v>8.6</c:v>
                </c:pt>
                <c:pt idx="212">
                  <c:v>7.2</c:v>
                </c:pt>
                <c:pt idx="213">
                  <c:v>8.3000000000000007</c:v>
                </c:pt>
                <c:pt idx="214">
                  <c:v>11.3</c:v>
                </c:pt>
                <c:pt idx="215">
                  <c:v>19</c:v>
                </c:pt>
                <c:pt idx="216">
                  <c:v>23.2</c:v>
                </c:pt>
                <c:pt idx="217">
                  <c:v>20.6</c:v>
                </c:pt>
                <c:pt idx="218">
                  <c:v>9.9</c:v>
                </c:pt>
                <c:pt idx="219">
                  <c:v>9.4</c:v>
                </c:pt>
                <c:pt idx="220">
                  <c:v>27.3</c:v>
                </c:pt>
                <c:pt idx="221">
                  <c:v>16.8</c:v>
                </c:pt>
                <c:pt idx="222">
                  <c:v>13.1</c:v>
                </c:pt>
                <c:pt idx="223">
                  <c:v>12.4</c:v>
                </c:pt>
                <c:pt idx="224">
                  <c:v>12.3</c:v>
                </c:pt>
                <c:pt idx="225">
                  <c:v>12.7</c:v>
                </c:pt>
                <c:pt idx="226">
                  <c:v>21.2</c:v>
                </c:pt>
                <c:pt idx="227">
                  <c:v>12.5</c:v>
                </c:pt>
                <c:pt idx="228">
                  <c:v>26.1</c:v>
                </c:pt>
                <c:pt idx="229">
                  <c:v>22.2</c:v>
                </c:pt>
                <c:pt idx="230">
                  <c:v>13.7</c:v>
                </c:pt>
                <c:pt idx="231">
                  <c:v>18.399999999999999</c:v>
                </c:pt>
                <c:pt idx="232">
                  <c:v>20.399999999999999</c:v>
                </c:pt>
                <c:pt idx="233">
                  <c:v>16.899999999999999</c:v>
                </c:pt>
                <c:pt idx="234">
                  <c:v>11.4</c:v>
                </c:pt>
                <c:pt idx="235">
                  <c:v>10.9</c:v>
                </c:pt>
                <c:pt idx="236">
                  <c:v>4.5</c:v>
                </c:pt>
                <c:pt idx="237">
                  <c:v>3.7</c:v>
                </c:pt>
                <c:pt idx="238">
                  <c:v>4.5</c:v>
                </c:pt>
                <c:pt idx="239">
                  <c:v>4.5</c:v>
                </c:pt>
                <c:pt idx="240">
                  <c:v>13</c:v>
                </c:pt>
                <c:pt idx="241">
                  <c:v>15.8</c:v>
                </c:pt>
                <c:pt idx="242">
                  <c:v>15.6</c:v>
                </c:pt>
                <c:pt idx="243">
                  <c:v>13.1</c:v>
                </c:pt>
                <c:pt idx="244">
                  <c:v>7.7</c:v>
                </c:pt>
                <c:pt idx="245">
                  <c:v>12.4</c:v>
                </c:pt>
                <c:pt idx="246">
                  <c:v>11.1</c:v>
                </c:pt>
                <c:pt idx="247">
                  <c:v>20.399999999999999</c:v>
                </c:pt>
                <c:pt idx="248">
                  <c:v>18.899999999999999</c:v>
                </c:pt>
                <c:pt idx="249">
                  <c:v>17.600000000000001</c:v>
                </c:pt>
                <c:pt idx="250">
                  <c:v>13.7</c:v>
                </c:pt>
                <c:pt idx="251">
                  <c:v>21.2</c:v>
                </c:pt>
                <c:pt idx="252">
                  <c:v>14.5</c:v>
                </c:pt>
                <c:pt idx="253">
                  <c:v>12.6</c:v>
                </c:pt>
                <c:pt idx="254">
                  <c:v>8.9</c:v>
                </c:pt>
                <c:pt idx="255">
                  <c:v>10.7</c:v>
                </c:pt>
                <c:pt idx="256">
                  <c:v>6.3</c:v>
                </c:pt>
                <c:pt idx="257">
                  <c:v>11.4</c:v>
                </c:pt>
                <c:pt idx="258">
                  <c:v>13.1</c:v>
                </c:pt>
                <c:pt idx="259">
                  <c:v>14.7</c:v>
                </c:pt>
                <c:pt idx="260">
                  <c:v>20.2</c:v>
                </c:pt>
                <c:pt idx="261">
                  <c:v>10.3</c:v>
                </c:pt>
                <c:pt idx="262">
                  <c:v>5.3</c:v>
                </c:pt>
                <c:pt idx="263">
                  <c:v>2.2999999999999998</c:v>
                </c:pt>
                <c:pt idx="264">
                  <c:v>4.7</c:v>
                </c:pt>
                <c:pt idx="265">
                  <c:v>6.3</c:v>
                </c:pt>
                <c:pt idx="266">
                  <c:v>10.3</c:v>
                </c:pt>
                <c:pt idx="267">
                  <c:v>5.4</c:v>
                </c:pt>
                <c:pt idx="268">
                  <c:v>5.8</c:v>
                </c:pt>
                <c:pt idx="269">
                  <c:v>10.3</c:v>
                </c:pt>
                <c:pt idx="270">
                  <c:v>19</c:v>
                </c:pt>
                <c:pt idx="271">
                  <c:v>23.8</c:v>
                </c:pt>
                <c:pt idx="272">
                  <c:v>21.3</c:v>
                </c:pt>
                <c:pt idx="273">
                  <c:v>20.6</c:v>
                </c:pt>
                <c:pt idx="274">
                  <c:v>40.799999999999997</c:v>
                </c:pt>
                <c:pt idx="275">
                  <c:v>15.6</c:v>
                </c:pt>
                <c:pt idx="276">
                  <c:v>23.8</c:v>
                </c:pt>
                <c:pt idx="277">
                  <c:v>21.1</c:v>
                </c:pt>
                <c:pt idx="278">
                  <c:v>16.100000000000001</c:v>
                </c:pt>
                <c:pt idx="279">
                  <c:v>7.7</c:v>
                </c:pt>
                <c:pt idx="280">
                  <c:v>10.5</c:v>
                </c:pt>
                <c:pt idx="281">
                  <c:v>7.5</c:v>
                </c:pt>
                <c:pt idx="282">
                  <c:v>2.6</c:v>
                </c:pt>
                <c:pt idx="283">
                  <c:v>16.5</c:v>
                </c:pt>
                <c:pt idx="284">
                  <c:v>8.6999999999999993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11.3</c:v>
                </c:pt>
                <c:pt idx="292">
                  <c:v>21.7</c:v>
                </c:pt>
                <c:pt idx="293">
                  <c:v>13.2</c:v>
                </c:pt>
                <c:pt idx="294">
                  <c:v>9.9</c:v>
                </c:pt>
                <c:pt idx="295">
                  <c:v>7.7</c:v>
                </c:pt>
                <c:pt idx="296">
                  <c:v>21.5</c:v>
                </c:pt>
                <c:pt idx="297">
                  <c:v>17.399999999999999</c:v>
                </c:pt>
                <c:pt idx="298">
                  <c:v>12.4</c:v>
                </c:pt>
                <c:pt idx="299">
                  <c:v>13.3</c:v>
                </c:pt>
                <c:pt idx="300">
                  <c:v>8.3000000000000007</c:v>
                </c:pt>
                <c:pt idx="301">
                  <c:v>8.6</c:v>
                </c:pt>
                <c:pt idx="302">
                  <c:v>10</c:v>
                </c:pt>
                <c:pt idx="303">
                  <c:v>11.9</c:v>
                </c:pt>
                <c:pt idx="304">
                  <c:v>33.1</c:v>
                </c:pt>
                <c:pt idx="305">
                  <c:v>26.3</c:v>
                </c:pt>
                <c:pt idx="306">
                  <c:v>14.7</c:v>
                </c:pt>
                <c:pt idx="307">
                  <c:v>30.8</c:v>
                </c:pt>
                <c:pt idx="308">
                  <c:v>21.2</c:v>
                </c:pt>
                <c:pt idx="309">
                  <c:v>26.8</c:v>
                </c:pt>
                <c:pt idx="310">
                  <c:v>15.7</c:v>
                </c:pt>
                <c:pt idx="311">
                  <c:v>6</c:v>
                </c:pt>
                <c:pt idx="312">
                  <c:v>3.9</c:v>
                </c:pt>
                <c:pt idx="313">
                  <c:v>11.6</c:v>
                </c:pt>
                <c:pt idx="314">
                  <c:v>13.6</c:v>
                </c:pt>
                <c:pt idx="315">
                  <c:v>12.5</c:v>
                </c:pt>
                <c:pt idx="316">
                  <c:v>16.600000000000001</c:v>
                </c:pt>
                <c:pt idx="317">
                  <c:v>35.299999999999997</c:v>
                </c:pt>
                <c:pt idx="318">
                  <c:v>19.7</c:v>
                </c:pt>
                <c:pt idx="319">
                  <c:v>12.7</c:v>
                </c:pt>
                <c:pt idx="320">
                  <c:v>14.6</c:v>
                </c:pt>
                <c:pt idx="321">
                  <c:v>20.3</c:v>
                </c:pt>
                <c:pt idx="322">
                  <c:v>40.700000000000003</c:v>
                </c:pt>
                <c:pt idx="323">
                  <c:v>23.4</c:v>
                </c:pt>
                <c:pt idx="324">
                  <c:v>24.6</c:v>
                </c:pt>
                <c:pt idx="325">
                  <c:v>21.9</c:v>
                </c:pt>
                <c:pt idx="326">
                  <c:v>20.7</c:v>
                </c:pt>
                <c:pt idx="327">
                  <c:v>24.7</c:v>
                </c:pt>
                <c:pt idx="328">
                  <c:v>12.3</c:v>
                </c:pt>
                <c:pt idx="329">
                  <c:v>20.100000000000001</c:v>
                </c:pt>
                <c:pt idx="330">
                  <c:v>8.6999999999999993</c:v>
                </c:pt>
                <c:pt idx="331">
                  <c:v>18.2</c:v>
                </c:pt>
                <c:pt idx="332">
                  <c:v>15.8</c:v>
                </c:pt>
                <c:pt idx="333">
                  <c:v>0</c:v>
                </c:pt>
                <c:pt idx="334">
                  <c:v>25.3</c:v>
                </c:pt>
                <c:pt idx="335">
                  <c:v>35.299999999999997</c:v>
                </c:pt>
                <c:pt idx="336">
                  <c:v>25.7</c:v>
                </c:pt>
                <c:pt idx="337">
                  <c:v>18.100000000000001</c:v>
                </c:pt>
                <c:pt idx="338">
                  <c:v>14.8</c:v>
                </c:pt>
                <c:pt idx="339">
                  <c:v>21.6</c:v>
                </c:pt>
                <c:pt idx="340">
                  <c:v>18.100000000000001</c:v>
                </c:pt>
                <c:pt idx="341">
                  <c:v>27</c:v>
                </c:pt>
                <c:pt idx="342">
                  <c:v>27.2</c:v>
                </c:pt>
                <c:pt idx="343">
                  <c:v>42.2</c:v>
                </c:pt>
                <c:pt idx="344">
                  <c:v>41.8</c:v>
                </c:pt>
                <c:pt idx="345">
                  <c:v>30.6</c:v>
                </c:pt>
                <c:pt idx="346">
                  <c:v>16.3</c:v>
                </c:pt>
                <c:pt idx="347">
                  <c:v>17.8</c:v>
                </c:pt>
                <c:pt idx="348">
                  <c:v>11.4</c:v>
                </c:pt>
                <c:pt idx="349">
                  <c:v>8.5</c:v>
                </c:pt>
                <c:pt idx="350">
                  <c:v>8.1999999999999993</c:v>
                </c:pt>
                <c:pt idx="351">
                  <c:v>30.3</c:v>
                </c:pt>
                <c:pt idx="352">
                  <c:v>21.1</c:v>
                </c:pt>
                <c:pt idx="353">
                  <c:v>14.2</c:v>
                </c:pt>
                <c:pt idx="354">
                  <c:v>13.3</c:v>
                </c:pt>
                <c:pt idx="355">
                  <c:v>36.9</c:v>
                </c:pt>
                <c:pt idx="356">
                  <c:v>28.5</c:v>
                </c:pt>
                <c:pt idx="357">
                  <c:v>25</c:v>
                </c:pt>
                <c:pt idx="358">
                  <c:v>28.2</c:v>
                </c:pt>
                <c:pt idx="359">
                  <c:v>29.1</c:v>
                </c:pt>
                <c:pt idx="360">
                  <c:v>37.4</c:v>
                </c:pt>
                <c:pt idx="361">
                  <c:v>27.8</c:v>
                </c:pt>
                <c:pt idx="362">
                  <c:v>29.3</c:v>
                </c:pt>
                <c:pt idx="363">
                  <c:v>16.100000000000001</c:v>
                </c:pt>
                <c:pt idx="364">
                  <c:v>22.4</c:v>
                </c:pt>
                <c:pt idx="365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F-4EED-B82B-C1CE28B9B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142488"/>
        <c:axId val="1"/>
      </c:lineChart>
      <c:catAx>
        <c:axId val="58514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142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LSU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6476345840130505"/>
          <c:w val="0.90677025527192012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2-484E-8D31-6A2509FFE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22888"/>
        <c:axId val="1"/>
      </c:lineChart>
      <c:catAx>
        <c:axId val="572822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38623751387347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2.6637069922308545E-2"/>
              <c:y val="0.50407830342577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822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Bayou Plaquemine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BPNO220!$Z$6:$Z$371</c:f>
              <c:numCache>
                <c:formatCode>General</c:formatCode>
                <c:ptCount val="366"/>
                <c:pt idx="0">
                  <c:v>17.100000000000001</c:v>
                </c:pt>
                <c:pt idx="1">
                  <c:v>9.1999999999999993</c:v>
                </c:pt>
                <c:pt idx="2">
                  <c:v>11.8</c:v>
                </c:pt>
                <c:pt idx="3">
                  <c:v>13.4</c:v>
                </c:pt>
                <c:pt idx="4">
                  <c:v>10.8</c:v>
                </c:pt>
                <c:pt idx="5">
                  <c:v>13.6</c:v>
                </c:pt>
                <c:pt idx="6">
                  <c:v>24.7</c:v>
                </c:pt>
                <c:pt idx="7">
                  <c:v>21.9</c:v>
                </c:pt>
                <c:pt idx="8">
                  <c:v>10.8</c:v>
                </c:pt>
                <c:pt idx="9">
                  <c:v>3.3</c:v>
                </c:pt>
                <c:pt idx="10">
                  <c:v>0.9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10.1</c:v>
                </c:pt>
                <c:pt idx="15">
                  <c:v>9.4</c:v>
                </c:pt>
                <c:pt idx="16">
                  <c:v>9.6</c:v>
                </c:pt>
                <c:pt idx="17">
                  <c:v>10.8</c:v>
                </c:pt>
                <c:pt idx="18">
                  <c:v>4.8</c:v>
                </c:pt>
                <c:pt idx="19">
                  <c:v>5.6</c:v>
                </c:pt>
                <c:pt idx="20">
                  <c:v>9.1999999999999993</c:v>
                </c:pt>
                <c:pt idx="21">
                  <c:v>15.4</c:v>
                </c:pt>
                <c:pt idx="22">
                  <c:v>11.5</c:v>
                </c:pt>
                <c:pt idx="23">
                  <c:v>10.4</c:v>
                </c:pt>
                <c:pt idx="24">
                  <c:v>12.4</c:v>
                </c:pt>
                <c:pt idx="25">
                  <c:v>6.6</c:v>
                </c:pt>
                <c:pt idx="26">
                  <c:v>9.4</c:v>
                </c:pt>
                <c:pt idx="27">
                  <c:v>15</c:v>
                </c:pt>
                <c:pt idx="28">
                  <c:v>17.399999999999999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3.7</c:v>
                </c:pt>
                <c:pt idx="36">
                  <c:v>2.8</c:v>
                </c:pt>
                <c:pt idx="37">
                  <c:v>8.4</c:v>
                </c:pt>
                <c:pt idx="38">
                  <c:v>14.9</c:v>
                </c:pt>
                <c:pt idx="39">
                  <c:v>3.8</c:v>
                </c:pt>
                <c:pt idx="40">
                  <c:v>5.9</c:v>
                </c:pt>
                <c:pt idx="41">
                  <c:v>20</c:v>
                </c:pt>
                <c:pt idx="42">
                  <c:v>8.4</c:v>
                </c:pt>
                <c:pt idx="43">
                  <c:v>2.8</c:v>
                </c:pt>
                <c:pt idx="44">
                  <c:v>5.3</c:v>
                </c:pt>
                <c:pt idx="45">
                  <c:v>5.7</c:v>
                </c:pt>
                <c:pt idx="46">
                  <c:v>7.6</c:v>
                </c:pt>
                <c:pt idx="47">
                  <c:v>6.1</c:v>
                </c:pt>
                <c:pt idx="48">
                  <c:v>5.2</c:v>
                </c:pt>
                <c:pt idx="49">
                  <c:v>7.1</c:v>
                </c:pt>
                <c:pt idx="50">
                  <c:v>5.6</c:v>
                </c:pt>
                <c:pt idx="51">
                  <c:v>5.4</c:v>
                </c:pt>
                <c:pt idx="52">
                  <c:v>9.8000000000000007</c:v>
                </c:pt>
                <c:pt idx="53">
                  <c:v>8.4</c:v>
                </c:pt>
                <c:pt idx="54">
                  <c:v>2.9</c:v>
                </c:pt>
                <c:pt idx="55">
                  <c:v>13.4</c:v>
                </c:pt>
                <c:pt idx="56">
                  <c:v>3.4</c:v>
                </c:pt>
                <c:pt idx="57">
                  <c:v>20</c:v>
                </c:pt>
                <c:pt idx="58">
                  <c:v>21</c:v>
                </c:pt>
                <c:pt idx="59">
                  <c:v>16.399999999999999</c:v>
                </c:pt>
                <c:pt idx="60">
                  <c:v>3.2</c:v>
                </c:pt>
                <c:pt idx="61">
                  <c:v>3.2</c:v>
                </c:pt>
                <c:pt idx="62">
                  <c:v>5.2</c:v>
                </c:pt>
                <c:pt idx="63">
                  <c:v>3.9</c:v>
                </c:pt>
                <c:pt idx="64">
                  <c:v>6</c:v>
                </c:pt>
                <c:pt idx="65">
                  <c:v>10</c:v>
                </c:pt>
                <c:pt idx="66">
                  <c:v>10.6</c:v>
                </c:pt>
                <c:pt idx="67">
                  <c:v>9.8000000000000007</c:v>
                </c:pt>
                <c:pt idx="68">
                  <c:v>7.6</c:v>
                </c:pt>
                <c:pt idx="69">
                  <c:v>8.3000000000000007</c:v>
                </c:pt>
                <c:pt idx="70">
                  <c:v>2.8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</c:v>
                </c:pt>
                <c:pt idx="78">
                  <c:v>2.9</c:v>
                </c:pt>
                <c:pt idx="79">
                  <c:v>7.9</c:v>
                </c:pt>
                <c:pt idx="80">
                  <c:v>5.5</c:v>
                </c:pt>
                <c:pt idx="81">
                  <c:v>12.1</c:v>
                </c:pt>
                <c:pt idx="82">
                  <c:v>6.6</c:v>
                </c:pt>
                <c:pt idx="83">
                  <c:v>14.2</c:v>
                </c:pt>
                <c:pt idx="84">
                  <c:v>6</c:v>
                </c:pt>
                <c:pt idx="85">
                  <c:v>3.1</c:v>
                </c:pt>
                <c:pt idx="86">
                  <c:v>2.9</c:v>
                </c:pt>
                <c:pt idx="87">
                  <c:v>2.7</c:v>
                </c:pt>
                <c:pt idx="88">
                  <c:v>8</c:v>
                </c:pt>
                <c:pt idx="89">
                  <c:v>6.2</c:v>
                </c:pt>
                <c:pt idx="90">
                  <c:v>4.0999999999999996</c:v>
                </c:pt>
                <c:pt idx="91">
                  <c:v>11.4</c:v>
                </c:pt>
                <c:pt idx="92">
                  <c:v>9.1</c:v>
                </c:pt>
                <c:pt idx="93">
                  <c:v>13</c:v>
                </c:pt>
                <c:pt idx="94">
                  <c:v>9.6999999999999993</c:v>
                </c:pt>
                <c:pt idx="95">
                  <c:v>7.6</c:v>
                </c:pt>
                <c:pt idx="96">
                  <c:v>9.4</c:v>
                </c:pt>
                <c:pt idx="97">
                  <c:v>4.5999999999999996</c:v>
                </c:pt>
                <c:pt idx="98">
                  <c:v>5.9</c:v>
                </c:pt>
                <c:pt idx="99">
                  <c:v>6.7</c:v>
                </c:pt>
                <c:pt idx="100">
                  <c:v>4.7</c:v>
                </c:pt>
                <c:pt idx="101">
                  <c:v>4.9000000000000004</c:v>
                </c:pt>
                <c:pt idx="102">
                  <c:v>3</c:v>
                </c:pt>
                <c:pt idx="103">
                  <c:v>4</c:v>
                </c:pt>
                <c:pt idx="104">
                  <c:v>5.5</c:v>
                </c:pt>
                <c:pt idx="105">
                  <c:v>9.1999999999999993</c:v>
                </c:pt>
                <c:pt idx="106">
                  <c:v>8.6999999999999993</c:v>
                </c:pt>
                <c:pt idx="107">
                  <c:v>13.7</c:v>
                </c:pt>
                <c:pt idx="108">
                  <c:v>6</c:v>
                </c:pt>
                <c:pt idx="109">
                  <c:v>4.7</c:v>
                </c:pt>
                <c:pt idx="110">
                  <c:v>8.8000000000000007</c:v>
                </c:pt>
                <c:pt idx="111">
                  <c:v>8.8000000000000007</c:v>
                </c:pt>
                <c:pt idx="112">
                  <c:v>8.1999999999999993</c:v>
                </c:pt>
                <c:pt idx="113">
                  <c:v>4.5999999999999996</c:v>
                </c:pt>
                <c:pt idx="114">
                  <c:v>12</c:v>
                </c:pt>
                <c:pt idx="115">
                  <c:v>10.199999999999999</c:v>
                </c:pt>
                <c:pt idx="116">
                  <c:v>6.2</c:v>
                </c:pt>
                <c:pt idx="117">
                  <c:v>12.1</c:v>
                </c:pt>
                <c:pt idx="118">
                  <c:v>6.3</c:v>
                </c:pt>
                <c:pt idx="119">
                  <c:v>7.5</c:v>
                </c:pt>
                <c:pt idx="120">
                  <c:v>14.7</c:v>
                </c:pt>
                <c:pt idx="121">
                  <c:v>8.5</c:v>
                </c:pt>
                <c:pt idx="122">
                  <c:v>8</c:v>
                </c:pt>
                <c:pt idx="123">
                  <c:v>3.4</c:v>
                </c:pt>
                <c:pt idx="124">
                  <c:v>6.6</c:v>
                </c:pt>
                <c:pt idx="125">
                  <c:v>4.5999999999999996</c:v>
                </c:pt>
                <c:pt idx="126">
                  <c:v>8.3000000000000007</c:v>
                </c:pt>
                <c:pt idx="127">
                  <c:v>5.2</c:v>
                </c:pt>
                <c:pt idx="128">
                  <c:v>4.4000000000000004</c:v>
                </c:pt>
                <c:pt idx="129">
                  <c:v>2.5</c:v>
                </c:pt>
                <c:pt idx="130">
                  <c:v>7.5</c:v>
                </c:pt>
                <c:pt idx="131">
                  <c:v>7.6</c:v>
                </c:pt>
                <c:pt idx="132">
                  <c:v>7.4</c:v>
                </c:pt>
                <c:pt idx="133">
                  <c:v>9.4</c:v>
                </c:pt>
                <c:pt idx="134">
                  <c:v>7.2</c:v>
                </c:pt>
                <c:pt idx="135">
                  <c:v>1.7</c:v>
                </c:pt>
                <c:pt idx="136">
                  <c:v>0.6</c:v>
                </c:pt>
                <c:pt idx="137">
                  <c:v>4.8</c:v>
                </c:pt>
                <c:pt idx="138">
                  <c:v>6.2</c:v>
                </c:pt>
                <c:pt idx="139">
                  <c:v>9.3000000000000007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9.3000000000000007</c:v>
                </c:pt>
                <c:pt idx="148">
                  <c:v>4.4000000000000004</c:v>
                </c:pt>
                <c:pt idx="149">
                  <c:v>5.6</c:v>
                </c:pt>
                <c:pt idx="150">
                  <c:v>4.2</c:v>
                </c:pt>
                <c:pt idx="151">
                  <c:v>7.3</c:v>
                </c:pt>
                <c:pt idx="152">
                  <c:v>5.8</c:v>
                </c:pt>
                <c:pt idx="153">
                  <c:v>8.1999999999999993</c:v>
                </c:pt>
                <c:pt idx="154">
                  <c:v>6</c:v>
                </c:pt>
                <c:pt idx="155">
                  <c:v>3.7</c:v>
                </c:pt>
                <c:pt idx="156">
                  <c:v>6.3</c:v>
                </c:pt>
                <c:pt idx="157">
                  <c:v>5.9</c:v>
                </c:pt>
                <c:pt idx="158">
                  <c:v>2.5</c:v>
                </c:pt>
                <c:pt idx="159">
                  <c:v>2.4</c:v>
                </c:pt>
                <c:pt idx="160">
                  <c:v>2.6</c:v>
                </c:pt>
                <c:pt idx="161">
                  <c:v>3.6</c:v>
                </c:pt>
                <c:pt idx="162">
                  <c:v>5.5</c:v>
                </c:pt>
                <c:pt idx="163">
                  <c:v>6.6</c:v>
                </c:pt>
                <c:pt idx="164">
                  <c:v>8.5</c:v>
                </c:pt>
                <c:pt idx="165">
                  <c:v>2.8</c:v>
                </c:pt>
                <c:pt idx="166">
                  <c:v>15.3</c:v>
                </c:pt>
                <c:pt idx="167">
                  <c:v>4.3</c:v>
                </c:pt>
                <c:pt idx="168">
                  <c:v>4.5999999999999996</c:v>
                </c:pt>
                <c:pt idx="169">
                  <c:v>3.8</c:v>
                </c:pt>
                <c:pt idx="170">
                  <c:v>3.4</c:v>
                </c:pt>
                <c:pt idx="171">
                  <c:v>7</c:v>
                </c:pt>
                <c:pt idx="172">
                  <c:v>4.7</c:v>
                </c:pt>
                <c:pt idx="173">
                  <c:v>2.9</c:v>
                </c:pt>
                <c:pt idx="174">
                  <c:v>1.4</c:v>
                </c:pt>
                <c:pt idx="175">
                  <c:v>4.3</c:v>
                </c:pt>
                <c:pt idx="176">
                  <c:v>2.2000000000000002</c:v>
                </c:pt>
                <c:pt idx="177">
                  <c:v>3.6</c:v>
                </c:pt>
                <c:pt idx="178">
                  <c:v>6.2</c:v>
                </c:pt>
                <c:pt idx="179">
                  <c:v>3.1</c:v>
                </c:pt>
                <c:pt idx="180">
                  <c:v>10.8</c:v>
                </c:pt>
                <c:pt idx="181">
                  <c:v>4.7</c:v>
                </c:pt>
                <c:pt idx="182">
                  <c:v>2.5</c:v>
                </c:pt>
                <c:pt idx="183">
                  <c:v>4</c:v>
                </c:pt>
                <c:pt idx="184">
                  <c:v>1.7</c:v>
                </c:pt>
                <c:pt idx="185">
                  <c:v>2</c:v>
                </c:pt>
                <c:pt idx="186">
                  <c:v>3</c:v>
                </c:pt>
                <c:pt idx="187">
                  <c:v>2.5</c:v>
                </c:pt>
                <c:pt idx="188">
                  <c:v>1.3</c:v>
                </c:pt>
                <c:pt idx="189">
                  <c:v>5.6</c:v>
                </c:pt>
                <c:pt idx="190">
                  <c:v>1.7</c:v>
                </c:pt>
                <c:pt idx="191">
                  <c:v>2.4</c:v>
                </c:pt>
                <c:pt idx="192">
                  <c:v>2.6</c:v>
                </c:pt>
                <c:pt idx="193">
                  <c:v>1.3</c:v>
                </c:pt>
                <c:pt idx="194">
                  <c:v>3.2</c:v>
                </c:pt>
                <c:pt idx="195">
                  <c:v>2.6</c:v>
                </c:pt>
                <c:pt idx="196">
                  <c:v>2.2999999999999998</c:v>
                </c:pt>
                <c:pt idx="197">
                  <c:v>6.8</c:v>
                </c:pt>
                <c:pt idx="198">
                  <c:v>6.1</c:v>
                </c:pt>
                <c:pt idx="199">
                  <c:v>5.5</c:v>
                </c:pt>
                <c:pt idx="200">
                  <c:v>4.5999999999999996</c:v>
                </c:pt>
                <c:pt idx="201">
                  <c:v>3.4</c:v>
                </c:pt>
                <c:pt idx="202">
                  <c:v>8.1999999999999993</c:v>
                </c:pt>
                <c:pt idx="203">
                  <c:v>1.4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1.9</c:v>
                </c:pt>
                <c:pt idx="213">
                  <c:v>4.8</c:v>
                </c:pt>
                <c:pt idx="214">
                  <c:v>3.5</c:v>
                </c:pt>
                <c:pt idx="215">
                  <c:v>4.5</c:v>
                </c:pt>
                <c:pt idx="216">
                  <c:v>4.5</c:v>
                </c:pt>
                <c:pt idx="217">
                  <c:v>4.5</c:v>
                </c:pt>
                <c:pt idx="218">
                  <c:v>3.2</c:v>
                </c:pt>
                <c:pt idx="219">
                  <c:v>5.6</c:v>
                </c:pt>
                <c:pt idx="220">
                  <c:v>1.8</c:v>
                </c:pt>
                <c:pt idx="221">
                  <c:v>2.2999999999999998</c:v>
                </c:pt>
                <c:pt idx="222">
                  <c:v>1.7</c:v>
                </c:pt>
                <c:pt idx="223">
                  <c:v>1.8</c:v>
                </c:pt>
                <c:pt idx="224">
                  <c:v>0.2</c:v>
                </c:pt>
                <c:pt idx="225">
                  <c:v>4</c:v>
                </c:pt>
                <c:pt idx="226">
                  <c:v>3.7</c:v>
                </c:pt>
                <c:pt idx="227">
                  <c:v>1.5</c:v>
                </c:pt>
                <c:pt idx="228">
                  <c:v>3.6</c:v>
                </c:pt>
                <c:pt idx="229">
                  <c:v>5.0999999999999996</c:v>
                </c:pt>
                <c:pt idx="230">
                  <c:v>3.5</c:v>
                </c:pt>
                <c:pt idx="231">
                  <c:v>4.3</c:v>
                </c:pt>
                <c:pt idx="232">
                  <c:v>6.3</c:v>
                </c:pt>
                <c:pt idx="233">
                  <c:v>3.1</c:v>
                </c:pt>
                <c:pt idx="234">
                  <c:v>4.3</c:v>
                </c:pt>
                <c:pt idx="235">
                  <c:v>4.0999999999999996</c:v>
                </c:pt>
                <c:pt idx="236">
                  <c:v>1.5</c:v>
                </c:pt>
                <c:pt idx="237">
                  <c:v>2.5</c:v>
                </c:pt>
                <c:pt idx="238">
                  <c:v>3.4</c:v>
                </c:pt>
                <c:pt idx="239">
                  <c:v>0</c:v>
                </c:pt>
                <c:pt idx="240">
                  <c:v>1.4</c:v>
                </c:pt>
                <c:pt idx="241">
                  <c:v>1.9</c:v>
                </c:pt>
                <c:pt idx="242">
                  <c:v>2.1</c:v>
                </c:pt>
                <c:pt idx="243">
                  <c:v>0</c:v>
                </c:pt>
                <c:pt idx="244">
                  <c:v>0</c:v>
                </c:pt>
                <c:pt idx="245">
                  <c:v>1.9</c:v>
                </c:pt>
                <c:pt idx="246">
                  <c:v>2.9</c:v>
                </c:pt>
                <c:pt idx="247">
                  <c:v>3.8</c:v>
                </c:pt>
                <c:pt idx="248">
                  <c:v>7.3</c:v>
                </c:pt>
                <c:pt idx="249">
                  <c:v>4.3</c:v>
                </c:pt>
                <c:pt idx="250">
                  <c:v>5.5</c:v>
                </c:pt>
                <c:pt idx="251">
                  <c:v>9.5</c:v>
                </c:pt>
                <c:pt idx="252">
                  <c:v>6.8</c:v>
                </c:pt>
                <c:pt idx="253">
                  <c:v>5.7</c:v>
                </c:pt>
                <c:pt idx="254">
                  <c:v>9.1</c:v>
                </c:pt>
                <c:pt idx="255">
                  <c:v>4.9000000000000004</c:v>
                </c:pt>
                <c:pt idx="256">
                  <c:v>5.2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6.6</c:v>
                </c:pt>
                <c:pt idx="279">
                  <c:v>10.199999999999999</c:v>
                </c:pt>
                <c:pt idx="280">
                  <c:v>17.100000000000001</c:v>
                </c:pt>
                <c:pt idx="281">
                  <c:v>8.5</c:v>
                </c:pt>
                <c:pt idx="282">
                  <c:v>15.6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4.7</c:v>
                </c:pt>
                <c:pt idx="294">
                  <c:v>3.7</c:v>
                </c:pt>
                <c:pt idx="295">
                  <c:v>9.1</c:v>
                </c:pt>
                <c:pt idx="296">
                  <c:v>7</c:v>
                </c:pt>
                <c:pt idx="297">
                  <c:v>6.1</c:v>
                </c:pt>
                <c:pt idx="298">
                  <c:v>9.8000000000000007</c:v>
                </c:pt>
                <c:pt idx="299">
                  <c:v>3</c:v>
                </c:pt>
                <c:pt idx="300">
                  <c:v>7.5</c:v>
                </c:pt>
                <c:pt idx="301">
                  <c:v>7.2</c:v>
                </c:pt>
                <c:pt idx="302">
                  <c:v>2.1</c:v>
                </c:pt>
                <c:pt idx="303">
                  <c:v>3.6</c:v>
                </c:pt>
                <c:pt idx="304">
                  <c:v>7.9</c:v>
                </c:pt>
                <c:pt idx="305">
                  <c:v>5.9</c:v>
                </c:pt>
                <c:pt idx="306">
                  <c:v>8.3000000000000007</c:v>
                </c:pt>
                <c:pt idx="307">
                  <c:v>5.8</c:v>
                </c:pt>
                <c:pt idx="308">
                  <c:v>11.9</c:v>
                </c:pt>
                <c:pt idx="309">
                  <c:v>10.7</c:v>
                </c:pt>
                <c:pt idx="310">
                  <c:v>6.3</c:v>
                </c:pt>
                <c:pt idx="311">
                  <c:v>7.3</c:v>
                </c:pt>
                <c:pt idx="312">
                  <c:v>5.3</c:v>
                </c:pt>
                <c:pt idx="313">
                  <c:v>6.1</c:v>
                </c:pt>
                <c:pt idx="314">
                  <c:v>11.5</c:v>
                </c:pt>
                <c:pt idx="315">
                  <c:v>5.4</c:v>
                </c:pt>
                <c:pt idx="316">
                  <c:v>11.2</c:v>
                </c:pt>
                <c:pt idx="317">
                  <c:v>14.5</c:v>
                </c:pt>
                <c:pt idx="318">
                  <c:v>11.5</c:v>
                </c:pt>
                <c:pt idx="319">
                  <c:v>6.6</c:v>
                </c:pt>
                <c:pt idx="320">
                  <c:v>11.5</c:v>
                </c:pt>
                <c:pt idx="321">
                  <c:v>13.1</c:v>
                </c:pt>
                <c:pt idx="322">
                  <c:v>15.1</c:v>
                </c:pt>
                <c:pt idx="323">
                  <c:v>8.1</c:v>
                </c:pt>
                <c:pt idx="324">
                  <c:v>9.1999999999999993</c:v>
                </c:pt>
                <c:pt idx="325">
                  <c:v>7.8</c:v>
                </c:pt>
                <c:pt idx="326">
                  <c:v>2.6</c:v>
                </c:pt>
                <c:pt idx="327">
                  <c:v>0</c:v>
                </c:pt>
                <c:pt idx="328">
                  <c:v>0</c:v>
                </c:pt>
                <c:pt idx="329">
                  <c:v>4.7</c:v>
                </c:pt>
                <c:pt idx="330">
                  <c:v>11.9</c:v>
                </c:pt>
                <c:pt idx="331">
                  <c:v>8.3000000000000007</c:v>
                </c:pt>
                <c:pt idx="332">
                  <c:v>6.3</c:v>
                </c:pt>
                <c:pt idx="333">
                  <c:v>4.3</c:v>
                </c:pt>
                <c:pt idx="334">
                  <c:v>5.9</c:v>
                </c:pt>
                <c:pt idx="335">
                  <c:v>12.6</c:v>
                </c:pt>
                <c:pt idx="336">
                  <c:v>18.100000000000001</c:v>
                </c:pt>
                <c:pt idx="337">
                  <c:v>15</c:v>
                </c:pt>
                <c:pt idx="338">
                  <c:v>4.0999999999999996</c:v>
                </c:pt>
                <c:pt idx="339">
                  <c:v>15.5</c:v>
                </c:pt>
                <c:pt idx="340">
                  <c:v>5.0999999999999996</c:v>
                </c:pt>
                <c:pt idx="341">
                  <c:v>4.8</c:v>
                </c:pt>
                <c:pt idx="342">
                  <c:v>14.3</c:v>
                </c:pt>
                <c:pt idx="343">
                  <c:v>16.7</c:v>
                </c:pt>
                <c:pt idx="344">
                  <c:v>16.100000000000001</c:v>
                </c:pt>
                <c:pt idx="345">
                  <c:v>7.5</c:v>
                </c:pt>
                <c:pt idx="346">
                  <c:v>7.5</c:v>
                </c:pt>
                <c:pt idx="347">
                  <c:v>7.2</c:v>
                </c:pt>
                <c:pt idx="348">
                  <c:v>3.7</c:v>
                </c:pt>
                <c:pt idx="349">
                  <c:v>8.8000000000000007</c:v>
                </c:pt>
                <c:pt idx="350">
                  <c:v>10.3</c:v>
                </c:pt>
                <c:pt idx="351">
                  <c:v>10.3</c:v>
                </c:pt>
                <c:pt idx="352">
                  <c:v>14.2</c:v>
                </c:pt>
                <c:pt idx="353">
                  <c:v>28.5</c:v>
                </c:pt>
                <c:pt idx="354">
                  <c:v>4.5</c:v>
                </c:pt>
                <c:pt idx="355">
                  <c:v>21.2</c:v>
                </c:pt>
                <c:pt idx="356">
                  <c:v>16.7</c:v>
                </c:pt>
                <c:pt idx="357">
                  <c:v>9.8000000000000007</c:v>
                </c:pt>
                <c:pt idx="358">
                  <c:v>5.6</c:v>
                </c:pt>
                <c:pt idx="359">
                  <c:v>12.3</c:v>
                </c:pt>
                <c:pt idx="360">
                  <c:v>14.5</c:v>
                </c:pt>
                <c:pt idx="361">
                  <c:v>6.3</c:v>
                </c:pt>
                <c:pt idx="362">
                  <c:v>15.5</c:v>
                </c:pt>
                <c:pt idx="363">
                  <c:v>12.9</c:v>
                </c:pt>
                <c:pt idx="364">
                  <c:v>6.7</c:v>
                </c:pt>
                <c:pt idx="36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D-4013-AD86-95B0CB2CE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141832"/>
        <c:axId val="1"/>
      </c:lineChart>
      <c:catAx>
        <c:axId val="58514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Carville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6-43AB-BA99-ADC27F30C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24200"/>
        <c:axId val="1"/>
      </c:lineChart>
      <c:catAx>
        <c:axId val="57282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824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French Settlement 
2003 NO2 Daily Maximum Values</a:t>
            </a:r>
          </a:p>
        </c:rich>
      </c:tx>
      <c:layout>
        <c:manualLayout>
          <c:xMode val="edge"/>
          <c:yMode val="edge"/>
          <c:x val="0.3584905660377358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FSNO220!$Z$6:$Z$371</c:f>
              <c:numCache>
                <c:formatCode>General</c:formatCode>
                <c:ptCount val="366"/>
                <c:pt idx="0">
                  <c:v>9.4</c:v>
                </c:pt>
                <c:pt idx="1">
                  <c:v>3.3</c:v>
                </c:pt>
                <c:pt idx="2">
                  <c:v>5.0999999999999996</c:v>
                </c:pt>
                <c:pt idx="3">
                  <c:v>5.5</c:v>
                </c:pt>
                <c:pt idx="4">
                  <c:v>7.2</c:v>
                </c:pt>
                <c:pt idx="5">
                  <c:v>6.4</c:v>
                </c:pt>
                <c:pt idx="6">
                  <c:v>11</c:v>
                </c:pt>
                <c:pt idx="7">
                  <c:v>5.6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7.2</c:v>
                </c:pt>
                <c:pt idx="15">
                  <c:v>3.1</c:v>
                </c:pt>
                <c:pt idx="16">
                  <c:v>1.8</c:v>
                </c:pt>
                <c:pt idx="17">
                  <c:v>3.3</c:v>
                </c:pt>
                <c:pt idx="18">
                  <c:v>2</c:v>
                </c:pt>
                <c:pt idx="19">
                  <c:v>1.6</c:v>
                </c:pt>
                <c:pt idx="20">
                  <c:v>5.6</c:v>
                </c:pt>
                <c:pt idx="21">
                  <c:v>6.3</c:v>
                </c:pt>
                <c:pt idx="22">
                  <c:v>10.8</c:v>
                </c:pt>
                <c:pt idx="23">
                  <c:v>8.1</c:v>
                </c:pt>
                <c:pt idx="24">
                  <c:v>10.8</c:v>
                </c:pt>
                <c:pt idx="25">
                  <c:v>9.1</c:v>
                </c:pt>
                <c:pt idx="26">
                  <c:v>4.2</c:v>
                </c:pt>
                <c:pt idx="27">
                  <c:v>4.8</c:v>
                </c:pt>
                <c:pt idx="28">
                  <c:v>5.0999999999999996</c:v>
                </c:pt>
                <c:pt idx="29">
                  <c:v>3.5</c:v>
                </c:pt>
                <c:pt idx="30">
                  <c:v>4.3</c:v>
                </c:pt>
                <c:pt idx="31">
                  <c:v>6.6</c:v>
                </c:pt>
                <c:pt idx="32">
                  <c:v>10.3</c:v>
                </c:pt>
                <c:pt idx="33">
                  <c:v>10.5</c:v>
                </c:pt>
                <c:pt idx="34">
                  <c:v>5.2</c:v>
                </c:pt>
                <c:pt idx="35">
                  <c:v>3.2</c:v>
                </c:pt>
                <c:pt idx="36">
                  <c:v>5.3</c:v>
                </c:pt>
                <c:pt idx="37">
                  <c:v>7.7</c:v>
                </c:pt>
                <c:pt idx="38">
                  <c:v>9.3000000000000007</c:v>
                </c:pt>
                <c:pt idx="39">
                  <c:v>8.5</c:v>
                </c:pt>
                <c:pt idx="40">
                  <c:v>2.4</c:v>
                </c:pt>
                <c:pt idx="41">
                  <c:v>4.5</c:v>
                </c:pt>
                <c:pt idx="42">
                  <c:v>2.8</c:v>
                </c:pt>
                <c:pt idx="43">
                  <c:v>2.6</c:v>
                </c:pt>
                <c:pt idx="44">
                  <c:v>4.2</c:v>
                </c:pt>
                <c:pt idx="45">
                  <c:v>3</c:v>
                </c:pt>
                <c:pt idx="46">
                  <c:v>2.2000000000000002</c:v>
                </c:pt>
                <c:pt idx="47">
                  <c:v>5.8</c:v>
                </c:pt>
                <c:pt idx="48">
                  <c:v>5.2</c:v>
                </c:pt>
                <c:pt idx="49">
                  <c:v>2.6</c:v>
                </c:pt>
                <c:pt idx="50">
                  <c:v>2.5</c:v>
                </c:pt>
                <c:pt idx="51">
                  <c:v>2.1</c:v>
                </c:pt>
                <c:pt idx="52">
                  <c:v>5</c:v>
                </c:pt>
                <c:pt idx="53">
                  <c:v>9</c:v>
                </c:pt>
                <c:pt idx="54">
                  <c:v>7.8</c:v>
                </c:pt>
                <c:pt idx="55">
                  <c:v>4.7</c:v>
                </c:pt>
                <c:pt idx="56">
                  <c:v>9.5</c:v>
                </c:pt>
                <c:pt idx="57">
                  <c:v>4.5</c:v>
                </c:pt>
                <c:pt idx="58">
                  <c:v>11.4</c:v>
                </c:pt>
                <c:pt idx="59">
                  <c:v>15.2</c:v>
                </c:pt>
                <c:pt idx="60">
                  <c:v>8</c:v>
                </c:pt>
                <c:pt idx="61">
                  <c:v>3.5</c:v>
                </c:pt>
                <c:pt idx="62">
                  <c:v>5.9</c:v>
                </c:pt>
                <c:pt idx="63">
                  <c:v>2.9</c:v>
                </c:pt>
                <c:pt idx="64">
                  <c:v>1.8</c:v>
                </c:pt>
                <c:pt idx="65">
                  <c:v>4.0999999999999996</c:v>
                </c:pt>
                <c:pt idx="66">
                  <c:v>8.1</c:v>
                </c:pt>
                <c:pt idx="67">
                  <c:v>6.8</c:v>
                </c:pt>
                <c:pt idx="68">
                  <c:v>11.7</c:v>
                </c:pt>
                <c:pt idx="69">
                  <c:v>5.7</c:v>
                </c:pt>
                <c:pt idx="70">
                  <c:v>3.3</c:v>
                </c:pt>
                <c:pt idx="71">
                  <c:v>5.3</c:v>
                </c:pt>
                <c:pt idx="72">
                  <c:v>2.6</c:v>
                </c:pt>
                <c:pt idx="73">
                  <c:v>4.5</c:v>
                </c:pt>
                <c:pt idx="74">
                  <c:v>3.8</c:v>
                </c:pt>
                <c:pt idx="75">
                  <c:v>3.3</c:v>
                </c:pt>
                <c:pt idx="76">
                  <c:v>2.8</c:v>
                </c:pt>
                <c:pt idx="77">
                  <c:v>6.3</c:v>
                </c:pt>
                <c:pt idx="78">
                  <c:v>3.3</c:v>
                </c:pt>
                <c:pt idx="79">
                  <c:v>3.6</c:v>
                </c:pt>
                <c:pt idx="80">
                  <c:v>1.3</c:v>
                </c:pt>
                <c:pt idx="81">
                  <c:v>2.5</c:v>
                </c:pt>
                <c:pt idx="82">
                  <c:v>4.4000000000000004</c:v>
                </c:pt>
                <c:pt idx="83">
                  <c:v>2</c:v>
                </c:pt>
                <c:pt idx="84">
                  <c:v>4</c:v>
                </c:pt>
                <c:pt idx="85">
                  <c:v>3.7</c:v>
                </c:pt>
                <c:pt idx="86">
                  <c:v>2.2999999999999998</c:v>
                </c:pt>
                <c:pt idx="87">
                  <c:v>3.4</c:v>
                </c:pt>
                <c:pt idx="88">
                  <c:v>7.1</c:v>
                </c:pt>
                <c:pt idx="89">
                  <c:v>3.1</c:v>
                </c:pt>
                <c:pt idx="90">
                  <c:v>3.3</c:v>
                </c:pt>
                <c:pt idx="91">
                  <c:v>3.9</c:v>
                </c:pt>
                <c:pt idx="92">
                  <c:v>3.5</c:v>
                </c:pt>
                <c:pt idx="93">
                  <c:v>3</c:v>
                </c:pt>
                <c:pt idx="94">
                  <c:v>3.4</c:v>
                </c:pt>
                <c:pt idx="95">
                  <c:v>2</c:v>
                </c:pt>
                <c:pt idx="96">
                  <c:v>8.9</c:v>
                </c:pt>
                <c:pt idx="97">
                  <c:v>6.6</c:v>
                </c:pt>
                <c:pt idx="98">
                  <c:v>3.2</c:v>
                </c:pt>
                <c:pt idx="99">
                  <c:v>3.3</c:v>
                </c:pt>
                <c:pt idx="100">
                  <c:v>2.5</c:v>
                </c:pt>
                <c:pt idx="101">
                  <c:v>8.1999999999999993</c:v>
                </c:pt>
                <c:pt idx="102">
                  <c:v>4.3</c:v>
                </c:pt>
                <c:pt idx="103">
                  <c:v>1.2</c:v>
                </c:pt>
                <c:pt idx="104">
                  <c:v>0.8</c:v>
                </c:pt>
                <c:pt idx="105">
                  <c:v>3.5</c:v>
                </c:pt>
                <c:pt idx="106">
                  <c:v>3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1.7</c:v>
                </c:pt>
                <c:pt idx="110">
                  <c:v>2.6</c:v>
                </c:pt>
                <c:pt idx="111">
                  <c:v>4.4000000000000004</c:v>
                </c:pt>
                <c:pt idx="112">
                  <c:v>7.2</c:v>
                </c:pt>
                <c:pt idx="113">
                  <c:v>2.4</c:v>
                </c:pt>
                <c:pt idx="114">
                  <c:v>3.4</c:v>
                </c:pt>
                <c:pt idx="115">
                  <c:v>6.8</c:v>
                </c:pt>
                <c:pt idx="116">
                  <c:v>5</c:v>
                </c:pt>
                <c:pt idx="117">
                  <c:v>3.5</c:v>
                </c:pt>
                <c:pt idx="118">
                  <c:v>3.9</c:v>
                </c:pt>
                <c:pt idx="119">
                  <c:v>2.4</c:v>
                </c:pt>
                <c:pt idx="120">
                  <c:v>0</c:v>
                </c:pt>
                <c:pt idx="121">
                  <c:v>2</c:v>
                </c:pt>
                <c:pt idx="122">
                  <c:v>2.5</c:v>
                </c:pt>
                <c:pt idx="123">
                  <c:v>2.4</c:v>
                </c:pt>
                <c:pt idx="124">
                  <c:v>2.7</c:v>
                </c:pt>
                <c:pt idx="125">
                  <c:v>4.8</c:v>
                </c:pt>
                <c:pt idx="126">
                  <c:v>1.6</c:v>
                </c:pt>
                <c:pt idx="127">
                  <c:v>4.0999999999999996</c:v>
                </c:pt>
                <c:pt idx="128">
                  <c:v>2.9</c:v>
                </c:pt>
                <c:pt idx="129">
                  <c:v>2</c:v>
                </c:pt>
                <c:pt idx="130">
                  <c:v>2.4</c:v>
                </c:pt>
                <c:pt idx="131">
                  <c:v>2.5</c:v>
                </c:pt>
                <c:pt idx="132">
                  <c:v>3.3</c:v>
                </c:pt>
                <c:pt idx="133">
                  <c:v>2.9</c:v>
                </c:pt>
                <c:pt idx="134">
                  <c:v>2.9</c:v>
                </c:pt>
                <c:pt idx="135">
                  <c:v>3</c:v>
                </c:pt>
                <c:pt idx="136">
                  <c:v>2.2999999999999998</c:v>
                </c:pt>
                <c:pt idx="137">
                  <c:v>1.4</c:v>
                </c:pt>
                <c:pt idx="138">
                  <c:v>2.1</c:v>
                </c:pt>
                <c:pt idx="139">
                  <c:v>4</c:v>
                </c:pt>
                <c:pt idx="140">
                  <c:v>2.5</c:v>
                </c:pt>
                <c:pt idx="141">
                  <c:v>2.5</c:v>
                </c:pt>
                <c:pt idx="142">
                  <c:v>2.2999999999999998</c:v>
                </c:pt>
                <c:pt idx="143">
                  <c:v>1.8</c:v>
                </c:pt>
                <c:pt idx="144">
                  <c:v>1.4</c:v>
                </c:pt>
                <c:pt idx="145">
                  <c:v>2.4</c:v>
                </c:pt>
                <c:pt idx="146">
                  <c:v>3.7</c:v>
                </c:pt>
                <c:pt idx="147">
                  <c:v>3.5</c:v>
                </c:pt>
                <c:pt idx="148">
                  <c:v>3.4</c:v>
                </c:pt>
                <c:pt idx="149">
                  <c:v>4.0999999999999996</c:v>
                </c:pt>
                <c:pt idx="150">
                  <c:v>6.3</c:v>
                </c:pt>
                <c:pt idx="151">
                  <c:v>2.1</c:v>
                </c:pt>
                <c:pt idx="152">
                  <c:v>1.7</c:v>
                </c:pt>
                <c:pt idx="153">
                  <c:v>1.8</c:v>
                </c:pt>
                <c:pt idx="154">
                  <c:v>2.6</c:v>
                </c:pt>
                <c:pt idx="155">
                  <c:v>2.2999999999999998</c:v>
                </c:pt>
                <c:pt idx="156">
                  <c:v>2.1</c:v>
                </c:pt>
                <c:pt idx="157">
                  <c:v>1.9</c:v>
                </c:pt>
                <c:pt idx="158">
                  <c:v>0.6</c:v>
                </c:pt>
                <c:pt idx="159">
                  <c:v>2.1</c:v>
                </c:pt>
                <c:pt idx="160">
                  <c:v>1.7</c:v>
                </c:pt>
                <c:pt idx="161">
                  <c:v>1.9</c:v>
                </c:pt>
                <c:pt idx="162">
                  <c:v>1.6</c:v>
                </c:pt>
                <c:pt idx="163">
                  <c:v>1.7</c:v>
                </c:pt>
                <c:pt idx="164">
                  <c:v>4</c:v>
                </c:pt>
                <c:pt idx="165">
                  <c:v>2.4</c:v>
                </c:pt>
                <c:pt idx="166">
                  <c:v>2.9</c:v>
                </c:pt>
                <c:pt idx="167">
                  <c:v>5.4</c:v>
                </c:pt>
                <c:pt idx="168">
                  <c:v>3.6</c:v>
                </c:pt>
                <c:pt idx="169">
                  <c:v>6.7</c:v>
                </c:pt>
                <c:pt idx="170">
                  <c:v>3.6</c:v>
                </c:pt>
                <c:pt idx="171">
                  <c:v>3.5</c:v>
                </c:pt>
                <c:pt idx="172">
                  <c:v>4.4000000000000004</c:v>
                </c:pt>
                <c:pt idx="173">
                  <c:v>3.7</c:v>
                </c:pt>
                <c:pt idx="174">
                  <c:v>3.1</c:v>
                </c:pt>
                <c:pt idx="175">
                  <c:v>4.8</c:v>
                </c:pt>
                <c:pt idx="176">
                  <c:v>3.7</c:v>
                </c:pt>
                <c:pt idx="177">
                  <c:v>10.7</c:v>
                </c:pt>
                <c:pt idx="178">
                  <c:v>2</c:v>
                </c:pt>
                <c:pt idx="179">
                  <c:v>1.6</c:v>
                </c:pt>
                <c:pt idx="180">
                  <c:v>3.3</c:v>
                </c:pt>
                <c:pt idx="181">
                  <c:v>3</c:v>
                </c:pt>
                <c:pt idx="182">
                  <c:v>2.8</c:v>
                </c:pt>
                <c:pt idx="183">
                  <c:v>5.0999999999999996</c:v>
                </c:pt>
                <c:pt idx="184">
                  <c:v>3.8</c:v>
                </c:pt>
                <c:pt idx="185">
                  <c:v>3.7</c:v>
                </c:pt>
                <c:pt idx="186">
                  <c:v>2.7</c:v>
                </c:pt>
                <c:pt idx="187">
                  <c:v>2.9</c:v>
                </c:pt>
                <c:pt idx="188">
                  <c:v>4.5</c:v>
                </c:pt>
                <c:pt idx="189">
                  <c:v>4</c:v>
                </c:pt>
                <c:pt idx="190">
                  <c:v>3.2</c:v>
                </c:pt>
                <c:pt idx="191">
                  <c:v>2.6</c:v>
                </c:pt>
                <c:pt idx="192">
                  <c:v>4.5999999999999996</c:v>
                </c:pt>
                <c:pt idx="193">
                  <c:v>4.2</c:v>
                </c:pt>
                <c:pt idx="194">
                  <c:v>5.2</c:v>
                </c:pt>
                <c:pt idx="195">
                  <c:v>4.2</c:v>
                </c:pt>
                <c:pt idx="196">
                  <c:v>4.3</c:v>
                </c:pt>
                <c:pt idx="197">
                  <c:v>4.9000000000000004</c:v>
                </c:pt>
                <c:pt idx="198">
                  <c:v>3.6</c:v>
                </c:pt>
                <c:pt idx="199">
                  <c:v>2.2000000000000002</c:v>
                </c:pt>
                <c:pt idx="200">
                  <c:v>1.7</c:v>
                </c:pt>
                <c:pt idx="201">
                  <c:v>2.2999999999999998</c:v>
                </c:pt>
                <c:pt idx="202">
                  <c:v>4</c:v>
                </c:pt>
                <c:pt idx="203">
                  <c:v>2.5</c:v>
                </c:pt>
                <c:pt idx="204">
                  <c:v>1.9</c:v>
                </c:pt>
                <c:pt idx="205">
                  <c:v>6.7</c:v>
                </c:pt>
                <c:pt idx="206">
                  <c:v>2</c:v>
                </c:pt>
                <c:pt idx="207">
                  <c:v>3.4</c:v>
                </c:pt>
                <c:pt idx="208">
                  <c:v>1.9</c:v>
                </c:pt>
                <c:pt idx="209">
                  <c:v>2.6</c:v>
                </c:pt>
                <c:pt idx="210">
                  <c:v>3.1</c:v>
                </c:pt>
                <c:pt idx="211">
                  <c:v>2.6</c:v>
                </c:pt>
                <c:pt idx="212">
                  <c:v>3.8</c:v>
                </c:pt>
                <c:pt idx="213">
                  <c:v>2.7</c:v>
                </c:pt>
                <c:pt idx="214">
                  <c:v>1.8</c:v>
                </c:pt>
                <c:pt idx="215">
                  <c:v>2.6</c:v>
                </c:pt>
                <c:pt idx="216">
                  <c:v>3.9</c:v>
                </c:pt>
                <c:pt idx="217">
                  <c:v>2.4</c:v>
                </c:pt>
                <c:pt idx="218">
                  <c:v>2.8</c:v>
                </c:pt>
                <c:pt idx="219">
                  <c:v>3.4</c:v>
                </c:pt>
                <c:pt idx="220">
                  <c:v>4.5</c:v>
                </c:pt>
                <c:pt idx="221">
                  <c:v>3.6</c:v>
                </c:pt>
                <c:pt idx="222">
                  <c:v>3.3</c:v>
                </c:pt>
                <c:pt idx="223">
                  <c:v>2.6</c:v>
                </c:pt>
                <c:pt idx="224">
                  <c:v>3.1</c:v>
                </c:pt>
                <c:pt idx="225">
                  <c:v>3.1</c:v>
                </c:pt>
                <c:pt idx="226">
                  <c:v>3.1</c:v>
                </c:pt>
                <c:pt idx="227">
                  <c:v>2.4</c:v>
                </c:pt>
                <c:pt idx="228">
                  <c:v>2.5</c:v>
                </c:pt>
                <c:pt idx="229">
                  <c:v>3.7</c:v>
                </c:pt>
                <c:pt idx="230">
                  <c:v>4.5</c:v>
                </c:pt>
                <c:pt idx="231">
                  <c:v>3.5</c:v>
                </c:pt>
                <c:pt idx="232">
                  <c:v>3</c:v>
                </c:pt>
                <c:pt idx="233">
                  <c:v>3.4</c:v>
                </c:pt>
                <c:pt idx="234">
                  <c:v>3.7</c:v>
                </c:pt>
                <c:pt idx="235">
                  <c:v>2.4</c:v>
                </c:pt>
                <c:pt idx="236">
                  <c:v>2</c:v>
                </c:pt>
                <c:pt idx="237">
                  <c:v>1.3</c:v>
                </c:pt>
                <c:pt idx="238">
                  <c:v>2</c:v>
                </c:pt>
                <c:pt idx="239">
                  <c:v>2.6</c:v>
                </c:pt>
                <c:pt idx="240">
                  <c:v>2</c:v>
                </c:pt>
                <c:pt idx="241">
                  <c:v>2</c:v>
                </c:pt>
                <c:pt idx="242">
                  <c:v>2.9</c:v>
                </c:pt>
                <c:pt idx="243">
                  <c:v>3.1</c:v>
                </c:pt>
                <c:pt idx="244">
                  <c:v>1.3</c:v>
                </c:pt>
                <c:pt idx="245">
                  <c:v>2.2999999999999998</c:v>
                </c:pt>
                <c:pt idx="246">
                  <c:v>1.8</c:v>
                </c:pt>
                <c:pt idx="247">
                  <c:v>2.4</c:v>
                </c:pt>
                <c:pt idx="248">
                  <c:v>3.1</c:v>
                </c:pt>
                <c:pt idx="249">
                  <c:v>1.9</c:v>
                </c:pt>
                <c:pt idx="250">
                  <c:v>4.7</c:v>
                </c:pt>
                <c:pt idx="251">
                  <c:v>3.8</c:v>
                </c:pt>
                <c:pt idx="252">
                  <c:v>3.1</c:v>
                </c:pt>
                <c:pt idx="253">
                  <c:v>3.5</c:v>
                </c:pt>
                <c:pt idx="254">
                  <c:v>2.4</c:v>
                </c:pt>
                <c:pt idx="255">
                  <c:v>3.4</c:v>
                </c:pt>
                <c:pt idx="256">
                  <c:v>2.2999999999999998</c:v>
                </c:pt>
                <c:pt idx="257">
                  <c:v>1.6</c:v>
                </c:pt>
                <c:pt idx="258">
                  <c:v>1.3</c:v>
                </c:pt>
                <c:pt idx="259">
                  <c:v>1.2</c:v>
                </c:pt>
                <c:pt idx="260">
                  <c:v>0.6</c:v>
                </c:pt>
                <c:pt idx="261">
                  <c:v>1.7</c:v>
                </c:pt>
                <c:pt idx="262">
                  <c:v>0.7</c:v>
                </c:pt>
                <c:pt idx="263">
                  <c:v>-0.3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3.8</c:v>
                </c:pt>
                <c:pt idx="296">
                  <c:v>3.5</c:v>
                </c:pt>
                <c:pt idx="297">
                  <c:v>5</c:v>
                </c:pt>
                <c:pt idx="298">
                  <c:v>1.9</c:v>
                </c:pt>
                <c:pt idx="299">
                  <c:v>5.7</c:v>
                </c:pt>
                <c:pt idx="300">
                  <c:v>3.3</c:v>
                </c:pt>
                <c:pt idx="301">
                  <c:v>3.3</c:v>
                </c:pt>
                <c:pt idx="302">
                  <c:v>3.9</c:v>
                </c:pt>
                <c:pt idx="303">
                  <c:v>5.4</c:v>
                </c:pt>
                <c:pt idx="304">
                  <c:v>4.0999999999999996</c:v>
                </c:pt>
                <c:pt idx="305">
                  <c:v>4.7</c:v>
                </c:pt>
                <c:pt idx="306">
                  <c:v>4</c:v>
                </c:pt>
                <c:pt idx="307">
                  <c:v>10</c:v>
                </c:pt>
                <c:pt idx="308">
                  <c:v>7.1</c:v>
                </c:pt>
                <c:pt idx="309">
                  <c:v>7.9</c:v>
                </c:pt>
                <c:pt idx="310">
                  <c:v>4.7</c:v>
                </c:pt>
                <c:pt idx="311">
                  <c:v>4</c:v>
                </c:pt>
                <c:pt idx="312">
                  <c:v>1.6</c:v>
                </c:pt>
                <c:pt idx="313">
                  <c:v>3.9</c:v>
                </c:pt>
                <c:pt idx="314">
                  <c:v>2.9</c:v>
                </c:pt>
                <c:pt idx="315">
                  <c:v>3.1</c:v>
                </c:pt>
                <c:pt idx="316">
                  <c:v>6.6</c:v>
                </c:pt>
                <c:pt idx="317">
                  <c:v>9.9</c:v>
                </c:pt>
                <c:pt idx="318">
                  <c:v>4.2</c:v>
                </c:pt>
                <c:pt idx="319">
                  <c:v>4.9000000000000004</c:v>
                </c:pt>
                <c:pt idx="320">
                  <c:v>6.3</c:v>
                </c:pt>
                <c:pt idx="321">
                  <c:v>7.3</c:v>
                </c:pt>
                <c:pt idx="322">
                  <c:v>9.3000000000000007</c:v>
                </c:pt>
                <c:pt idx="323">
                  <c:v>4.8</c:v>
                </c:pt>
                <c:pt idx="324">
                  <c:v>7.8</c:v>
                </c:pt>
                <c:pt idx="325">
                  <c:v>9.1</c:v>
                </c:pt>
                <c:pt idx="326">
                  <c:v>3.8</c:v>
                </c:pt>
                <c:pt idx="327">
                  <c:v>10.3</c:v>
                </c:pt>
                <c:pt idx="328">
                  <c:v>4.5999999999999996</c:v>
                </c:pt>
                <c:pt idx="329">
                  <c:v>4.5999999999999996</c:v>
                </c:pt>
                <c:pt idx="330">
                  <c:v>2.8</c:v>
                </c:pt>
                <c:pt idx="331">
                  <c:v>2.7</c:v>
                </c:pt>
                <c:pt idx="332">
                  <c:v>2</c:v>
                </c:pt>
                <c:pt idx="333">
                  <c:v>2.7</c:v>
                </c:pt>
                <c:pt idx="334">
                  <c:v>5.7</c:v>
                </c:pt>
                <c:pt idx="335">
                  <c:v>9</c:v>
                </c:pt>
                <c:pt idx="336">
                  <c:v>8.4</c:v>
                </c:pt>
                <c:pt idx="337">
                  <c:v>5</c:v>
                </c:pt>
                <c:pt idx="338">
                  <c:v>3.2</c:v>
                </c:pt>
                <c:pt idx="339">
                  <c:v>6.8</c:v>
                </c:pt>
                <c:pt idx="340">
                  <c:v>13.3</c:v>
                </c:pt>
                <c:pt idx="341">
                  <c:v>6.5</c:v>
                </c:pt>
                <c:pt idx="342">
                  <c:v>13.8</c:v>
                </c:pt>
                <c:pt idx="343">
                  <c:v>12</c:v>
                </c:pt>
                <c:pt idx="344">
                  <c:v>8</c:v>
                </c:pt>
                <c:pt idx="345">
                  <c:v>11.9</c:v>
                </c:pt>
                <c:pt idx="346">
                  <c:v>3.3</c:v>
                </c:pt>
                <c:pt idx="347">
                  <c:v>4.2</c:v>
                </c:pt>
                <c:pt idx="348">
                  <c:v>2.2000000000000002</c:v>
                </c:pt>
                <c:pt idx="349">
                  <c:v>4.2</c:v>
                </c:pt>
                <c:pt idx="350">
                  <c:v>2.8</c:v>
                </c:pt>
                <c:pt idx="351">
                  <c:v>6.6</c:v>
                </c:pt>
                <c:pt idx="352">
                  <c:v>7.1</c:v>
                </c:pt>
                <c:pt idx="353">
                  <c:v>5.3</c:v>
                </c:pt>
                <c:pt idx="354">
                  <c:v>4.7</c:v>
                </c:pt>
                <c:pt idx="355">
                  <c:v>11.1</c:v>
                </c:pt>
                <c:pt idx="356">
                  <c:v>11.8</c:v>
                </c:pt>
                <c:pt idx="357">
                  <c:v>9.6</c:v>
                </c:pt>
                <c:pt idx="358">
                  <c:v>3.5</c:v>
                </c:pt>
                <c:pt idx="359">
                  <c:v>8</c:v>
                </c:pt>
                <c:pt idx="360">
                  <c:v>8.3000000000000007</c:v>
                </c:pt>
                <c:pt idx="361">
                  <c:v>9.1</c:v>
                </c:pt>
                <c:pt idx="362">
                  <c:v>10.3</c:v>
                </c:pt>
                <c:pt idx="363">
                  <c:v>3.9</c:v>
                </c:pt>
                <c:pt idx="364">
                  <c:v>4.4000000000000004</c:v>
                </c:pt>
                <c:pt idx="365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A-4666-8F92-0AF254EBC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21248"/>
        <c:axId val="1"/>
      </c:lineChart>
      <c:catAx>
        <c:axId val="57282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821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1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5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9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5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zoomScale="51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4"/>
  <dimension ref="A2:AA385"/>
  <sheetViews>
    <sheetView showGridLines="0"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54</v>
      </c>
      <c r="C2" s="83" t="s">
        <v>73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33.299999999999997</v>
      </c>
      <c r="C6"/>
      <c r="D6"/>
      <c r="E6">
        <v>30.1</v>
      </c>
      <c r="F6">
        <v>27.8</v>
      </c>
      <c r="G6">
        <v>26.9</v>
      </c>
      <c r="H6">
        <v>24.5</v>
      </c>
      <c r="I6">
        <v>20.9</v>
      </c>
      <c r="J6">
        <v>14.7</v>
      </c>
      <c r="K6">
        <v>10.199999999999999</v>
      </c>
      <c r="L6">
        <v>5</v>
      </c>
      <c r="M6">
        <v>4.4000000000000004</v>
      </c>
      <c r="N6">
        <v>3.5</v>
      </c>
      <c r="O6">
        <v>3.9</v>
      </c>
      <c r="P6">
        <v>4.9000000000000004</v>
      </c>
      <c r="Q6">
        <v>6.8</v>
      </c>
      <c r="R6">
        <v>9.6</v>
      </c>
      <c r="S6">
        <v>7.1</v>
      </c>
      <c r="T6">
        <v>9.4</v>
      </c>
      <c r="U6">
        <v>8.6</v>
      </c>
      <c r="V6">
        <v>8</v>
      </c>
      <c r="W6">
        <v>7.9</v>
      </c>
      <c r="X6">
        <v>8.6999999999999993</v>
      </c>
      <c r="Y6">
        <v>8.5</v>
      </c>
      <c r="Z6" s="78">
        <f>MAX(B6:Y6)</f>
        <v>33.299999999999997</v>
      </c>
      <c r="AA6" s="82"/>
    </row>
    <row r="7" spans="1:27" x14ac:dyDescent="0.2">
      <c r="A7" s="82">
        <v>43832</v>
      </c>
      <c r="B7">
        <v>7.6</v>
      </c>
      <c r="C7">
        <v>7.6</v>
      </c>
      <c r="D7">
        <v>6.5</v>
      </c>
      <c r="E7">
        <v>5.3</v>
      </c>
      <c r="F7">
        <v>5.4</v>
      </c>
      <c r="G7">
        <v>10.1</v>
      </c>
      <c r="H7">
        <v>7.1</v>
      </c>
      <c r="I7">
        <v>6.5</v>
      </c>
      <c r="J7">
        <v>6</v>
      </c>
      <c r="K7">
        <v>6.3</v>
      </c>
      <c r="L7">
        <v>5.8</v>
      </c>
      <c r="M7">
        <v>6.8</v>
      </c>
      <c r="N7">
        <v>6.2</v>
      </c>
      <c r="O7">
        <v>3.8</v>
      </c>
      <c r="P7">
        <v>3.9</v>
      </c>
      <c r="Q7">
        <v>4.3</v>
      </c>
      <c r="R7">
        <v>4.3</v>
      </c>
      <c r="S7">
        <v>3.6</v>
      </c>
      <c r="T7">
        <v>4.9000000000000004</v>
      </c>
      <c r="U7">
        <v>7.4</v>
      </c>
      <c r="V7">
        <v>4.8</v>
      </c>
      <c r="W7">
        <v>15</v>
      </c>
      <c r="X7">
        <v>8.9</v>
      </c>
      <c r="Y7">
        <v>3.8</v>
      </c>
      <c r="Z7" s="78">
        <f t="shared" ref="Z7:Z70" si="0">MAX(B7:Y7)</f>
        <v>15</v>
      </c>
      <c r="AA7" s="82"/>
    </row>
    <row r="8" spans="1:27" x14ac:dyDescent="0.2">
      <c r="A8" s="82">
        <v>43833</v>
      </c>
      <c r="B8">
        <v>4.9000000000000004</v>
      </c>
      <c r="C8">
        <v>5.9</v>
      </c>
      <c r="D8">
        <v>3.3</v>
      </c>
      <c r="E8">
        <v>5.8</v>
      </c>
      <c r="F8">
        <v>13.1</v>
      </c>
      <c r="G8">
        <v>15.5</v>
      </c>
      <c r="H8">
        <v>19.7</v>
      </c>
      <c r="I8">
        <v>19.2</v>
      </c>
      <c r="J8">
        <v>18.3</v>
      </c>
      <c r="K8">
        <v>14.9</v>
      </c>
      <c r="L8">
        <v>27.9</v>
      </c>
      <c r="M8">
        <v>12</v>
      </c>
      <c r="N8">
        <v>9.1999999999999993</v>
      </c>
      <c r="O8">
        <v>14.9</v>
      </c>
      <c r="P8">
        <v>11.1</v>
      </c>
      <c r="Q8">
        <v>11.6</v>
      </c>
      <c r="R8">
        <v>17.8</v>
      </c>
      <c r="S8">
        <v>22.1</v>
      </c>
      <c r="T8">
        <v>23.2</v>
      </c>
      <c r="U8">
        <v>19.399999999999999</v>
      </c>
      <c r="V8">
        <v>11.8</v>
      </c>
      <c r="W8">
        <v>22.3</v>
      </c>
      <c r="X8">
        <v>14.4</v>
      </c>
      <c r="Y8">
        <v>11.3</v>
      </c>
      <c r="Z8" s="78">
        <f t="shared" si="0"/>
        <v>27.9</v>
      </c>
      <c r="AA8" s="82"/>
    </row>
    <row r="9" spans="1:27" x14ac:dyDescent="0.2">
      <c r="A9" s="82">
        <v>43834</v>
      </c>
      <c r="B9">
        <v>6.8</v>
      </c>
      <c r="C9">
        <v>8.1999999999999993</v>
      </c>
      <c r="D9">
        <v>12.7</v>
      </c>
      <c r="E9">
        <v>8.5</v>
      </c>
      <c r="F9">
        <v>11</v>
      </c>
      <c r="G9">
        <v>8.6</v>
      </c>
      <c r="H9">
        <v>7.2</v>
      </c>
      <c r="I9">
        <v>8</v>
      </c>
      <c r="J9">
        <v>8.4</v>
      </c>
      <c r="K9">
        <v>7.5</v>
      </c>
      <c r="L9">
        <v>5.5</v>
      </c>
      <c r="M9">
        <v>4.5999999999999996</v>
      </c>
      <c r="N9">
        <v>5</v>
      </c>
      <c r="O9">
        <v>3.3</v>
      </c>
      <c r="P9">
        <v>2.8</v>
      </c>
      <c r="Q9">
        <v>3.6</v>
      </c>
      <c r="R9">
        <v>5.4</v>
      </c>
      <c r="S9">
        <v>12.9</v>
      </c>
      <c r="T9">
        <v>18.100000000000001</v>
      </c>
      <c r="U9">
        <v>20</v>
      </c>
      <c r="V9">
        <v>17.5</v>
      </c>
      <c r="W9">
        <v>10.3</v>
      </c>
      <c r="X9">
        <v>15.1</v>
      </c>
      <c r="Y9">
        <v>10.5</v>
      </c>
      <c r="Z9" s="78">
        <f t="shared" si="0"/>
        <v>20</v>
      </c>
      <c r="AA9" s="82"/>
    </row>
    <row r="10" spans="1:27" x14ac:dyDescent="0.2">
      <c r="A10" s="82">
        <v>43835</v>
      </c>
      <c r="B10">
        <v>26.1</v>
      </c>
      <c r="C10"/>
      <c r="D10"/>
      <c r="E10"/>
      <c r="F10">
        <v>19</v>
      </c>
      <c r="G10">
        <v>21.6</v>
      </c>
      <c r="H10">
        <v>26.3</v>
      </c>
      <c r="I10">
        <v>21.3</v>
      </c>
      <c r="J10">
        <v>18.7</v>
      </c>
      <c r="K10">
        <v>13.9</v>
      </c>
      <c r="L10">
        <v>13.7</v>
      </c>
      <c r="M10">
        <v>9.3000000000000007</v>
      </c>
      <c r="N10">
        <v>7.3</v>
      </c>
      <c r="O10">
        <v>5.0999999999999996</v>
      </c>
      <c r="P10">
        <v>4.9000000000000004</v>
      </c>
      <c r="Q10">
        <v>5.9</v>
      </c>
      <c r="R10">
        <v>8.3000000000000007</v>
      </c>
      <c r="S10">
        <v>17</v>
      </c>
      <c r="T10">
        <v>33.5</v>
      </c>
      <c r="U10">
        <v>30.1</v>
      </c>
      <c r="V10">
        <v>21.5</v>
      </c>
      <c r="W10">
        <v>8.6</v>
      </c>
      <c r="X10">
        <v>7.5</v>
      </c>
      <c r="Y10">
        <v>7.5</v>
      </c>
      <c r="Z10" s="78">
        <f t="shared" si="0"/>
        <v>33.5</v>
      </c>
      <c r="AA10" s="82"/>
    </row>
    <row r="11" spans="1:27" x14ac:dyDescent="0.2">
      <c r="A11" s="82">
        <v>43836</v>
      </c>
      <c r="B11">
        <v>10.6</v>
      </c>
      <c r="C11">
        <v>11.6</v>
      </c>
      <c r="D11">
        <v>14.4</v>
      </c>
      <c r="E11">
        <v>13.7</v>
      </c>
      <c r="F11">
        <v>17.600000000000001</v>
      </c>
      <c r="G11">
        <v>32.9</v>
      </c>
      <c r="H11">
        <v>36.299999999999997</v>
      </c>
      <c r="I11">
        <v>38</v>
      </c>
      <c r="J11">
        <v>27.3</v>
      </c>
      <c r="K11">
        <v>25.4</v>
      </c>
      <c r="L11">
        <v>13.3</v>
      </c>
      <c r="M11">
        <v>5.5</v>
      </c>
      <c r="N11">
        <v>8.1999999999999993</v>
      </c>
      <c r="O11">
        <v>6.3</v>
      </c>
      <c r="P11">
        <v>6.2</v>
      </c>
      <c r="Q11">
        <v>9.6999999999999993</v>
      </c>
      <c r="R11">
        <v>12.9</v>
      </c>
      <c r="S11">
        <v>13.8</v>
      </c>
      <c r="T11">
        <v>17.899999999999999</v>
      </c>
      <c r="U11">
        <v>19.7</v>
      </c>
      <c r="V11">
        <v>21.4</v>
      </c>
      <c r="W11">
        <v>11.6</v>
      </c>
      <c r="X11">
        <v>11.3</v>
      </c>
      <c r="Y11">
        <v>17.8</v>
      </c>
      <c r="Z11" s="78">
        <f t="shared" si="0"/>
        <v>38</v>
      </c>
      <c r="AA11" s="82"/>
    </row>
    <row r="12" spans="1:27" x14ac:dyDescent="0.2">
      <c r="A12" s="82">
        <v>43837</v>
      </c>
      <c r="B12">
        <v>14.6</v>
      </c>
      <c r="C12">
        <v>8.6</v>
      </c>
      <c r="D12">
        <v>8.6999999999999993</v>
      </c>
      <c r="E12">
        <v>13.5</v>
      </c>
      <c r="F12">
        <v>13.4</v>
      </c>
      <c r="G12">
        <v>16.3</v>
      </c>
      <c r="H12">
        <v>29</v>
      </c>
      <c r="I12">
        <v>25.7</v>
      </c>
      <c r="J12">
        <v>21.5</v>
      </c>
      <c r="K12">
        <v>13</v>
      </c>
      <c r="L12">
        <v>7.7</v>
      </c>
      <c r="M12">
        <v>8.3000000000000007</v>
      </c>
      <c r="N12">
        <v>8.5</v>
      </c>
      <c r="O12">
        <v>9.4</v>
      </c>
      <c r="P12">
        <v>7.4</v>
      </c>
      <c r="Q12">
        <v>9.6999999999999993</v>
      </c>
      <c r="R12">
        <v>7.4</v>
      </c>
      <c r="S12">
        <v>12.3</v>
      </c>
      <c r="T12">
        <v>16.100000000000001</v>
      </c>
      <c r="U12">
        <v>9.4</v>
      </c>
      <c r="V12">
        <v>8.8000000000000007</v>
      </c>
      <c r="W12">
        <v>9.1</v>
      </c>
      <c r="X12">
        <v>11.8</v>
      </c>
      <c r="Y12">
        <v>12.9</v>
      </c>
      <c r="Z12" s="78">
        <f t="shared" si="0"/>
        <v>29</v>
      </c>
      <c r="AA12" s="82"/>
    </row>
    <row r="13" spans="1:27" x14ac:dyDescent="0.2">
      <c r="A13" s="82">
        <v>43838</v>
      </c>
      <c r="B13">
        <v>24.6</v>
      </c>
      <c r="C13"/>
      <c r="D13"/>
      <c r="E13">
        <v>23.3</v>
      </c>
      <c r="F13">
        <v>18.100000000000001</v>
      </c>
      <c r="G13">
        <v>25.7</v>
      </c>
      <c r="H13">
        <v>26.7</v>
      </c>
      <c r="I13">
        <v>25.8</v>
      </c>
      <c r="J13">
        <v>16.7</v>
      </c>
      <c r="K13">
        <v>11.5</v>
      </c>
      <c r="L13">
        <v>8.1</v>
      </c>
      <c r="M13">
        <v>7.4</v>
      </c>
      <c r="N13">
        <v>6.3</v>
      </c>
      <c r="O13">
        <v>8.3000000000000007</v>
      </c>
      <c r="P13">
        <v>4.3</v>
      </c>
      <c r="Q13">
        <v>6.3</v>
      </c>
      <c r="R13">
        <v>12.8</v>
      </c>
      <c r="S13">
        <v>13.3</v>
      </c>
      <c r="T13">
        <v>8</v>
      </c>
      <c r="U13">
        <v>9.8000000000000007</v>
      </c>
      <c r="V13">
        <v>7.1</v>
      </c>
      <c r="W13">
        <v>7.9</v>
      </c>
      <c r="X13">
        <v>11.8</v>
      </c>
      <c r="Y13">
        <v>9.8000000000000007</v>
      </c>
      <c r="Z13" s="78">
        <f t="shared" si="0"/>
        <v>26.7</v>
      </c>
      <c r="AA13" s="82"/>
    </row>
    <row r="14" spans="1:27" x14ac:dyDescent="0.2">
      <c r="A14" s="82">
        <v>43839</v>
      </c>
      <c r="B14">
        <v>7.4</v>
      </c>
      <c r="C14">
        <v>9.8000000000000007</v>
      </c>
      <c r="D14">
        <v>9.5</v>
      </c>
      <c r="E14">
        <v>10.8</v>
      </c>
      <c r="F14">
        <v>16.7</v>
      </c>
      <c r="G14">
        <v>19.8</v>
      </c>
      <c r="H14">
        <v>25.2</v>
      </c>
      <c r="I14">
        <v>23.5</v>
      </c>
      <c r="J14">
        <v>22</v>
      </c>
      <c r="K14">
        <v>18.600000000000001</v>
      </c>
      <c r="L14">
        <v>13.2</v>
      </c>
      <c r="M14">
        <v>10.8</v>
      </c>
      <c r="N14">
        <v>12.4</v>
      </c>
      <c r="O14">
        <v>6.1</v>
      </c>
      <c r="P14">
        <v>4.5999999999999996</v>
      </c>
      <c r="Q14">
        <v>6.8</v>
      </c>
      <c r="R14">
        <v>8.8000000000000007</v>
      </c>
      <c r="S14">
        <v>10.199999999999999</v>
      </c>
      <c r="T14">
        <v>6.7</v>
      </c>
      <c r="U14">
        <v>7.8</v>
      </c>
      <c r="V14">
        <v>6.9</v>
      </c>
      <c r="W14">
        <v>11.6</v>
      </c>
      <c r="X14">
        <v>9.8000000000000007</v>
      </c>
      <c r="Y14">
        <v>5.7</v>
      </c>
      <c r="Z14" s="78">
        <f t="shared" si="0"/>
        <v>25.2</v>
      </c>
      <c r="AA14" s="82"/>
    </row>
    <row r="15" spans="1:27" x14ac:dyDescent="0.2">
      <c r="A15" s="82">
        <v>43840</v>
      </c>
      <c r="B15">
        <v>5.6</v>
      </c>
      <c r="C15">
        <v>8.3000000000000007</v>
      </c>
      <c r="D15">
        <v>6</v>
      </c>
      <c r="E15">
        <v>6.9</v>
      </c>
      <c r="F15">
        <v>6</v>
      </c>
      <c r="G15">
        <v>6.3</v>
      </c>
      <c r="H15">
        <v>8.6</v>
      </c>
      <c r="I15">
        <v>12.8</v>
      </c>
      <c r="J15">
        <v>14.9</v>
      </c>
      <c r="K15">
        <v>11.5</v>
      </c>
      <c r="L15">
        <v>13.1</v>
      </c>
      <c r="M15">
        <v>7.9</v>
      </c>
      <c r="N15">
        <v>5.9</v>
      </c>
      <c r="O15">
        <v>4</v>
      </c>
      <c r="P15">
        <v>4.2</v>
      </c>
      <c r="Q15">
        <v>3.6</v>
      </c>
      <c r="R15">
        <v>4.2</v>
      </c>
      <c r="S15">
        <v>4.7</v>
      </c>
      <c r="T15">
        <v>3.6</v>
      </c>
      <c r="U15">
        <v>3.5</v>
      </c>
      <c r="V15">
        <v>4.5</v>
      </c>
      <c r="W15">
        <v>6.2</v>
      </c>
      <c r="X15">
        <v>6.3</v>
      </c>
      <c r="Y15">
        <v>2.4</v>
      </c>
      <c r="Z15" s="78">
        <f t="shared" si="0"/>
        <v>14.9</v>
      </c>
      <c r="AA15" s="82"/>
    </row>
    <row r="16" spans="1:27" x14ac:dyDescent="0.2">
      <c r="A16" s="82">
        <v>43841</v>
      </c>
      <c r="B16">
        <v>2.5</v>
      </c>
      <c r="C16">
        <v>1.3</v>
      </c>
      <c r="D16">
        <v>1.1000000000000001</v>
      </c>
      <c r="E16">
        <v>1</v>
      </c>
      <c r="F16">
        <v>1</v>
      </c>
      <c r="G16">
        <v>1.6</v>
      </c>
      <c r="H16">
        <v>2</v>
      </c>
      <c r="I16">
        <v>4.2</v>
      </c>
      <c r="J16">
        <v>7.6</v>
      </c>
      <c r="K16">
        <v>7.4</v>
      </c>
      <c r="L16">
        <v>10</v>
      </c>
      <c r="M16">
        <v>9.4</v>
      </c>
      <c r="N16">
        <v>4.0999999999999996</v>
      </c>
      <c r="O16">
        <v>3</v>
      </c>
      <c r="P16">
        <v>1.3</v>
      </c>
      <c r="Q16">
        <v>2.2000000000000002</v>
      </c>
      <c r="R16">
        <v>2.2000000000000002</v>
      </c>
      <c r="S16">
        <v>4.0999999999999996</v>
      </c>
      <c r="T16">
        <v>5.6</v>
      </c>
      <c r="U16">
        <v>4.5999999999999996</v>
      </c>
      <c r="V16">
        <v>5.6</v>
      </c>
      <c r="W16">
        <v>7.8</v>
      </c>
      <c r="X16">
        <v>17.100000000000001</v>
      </c>
      <c r="Y16">
        <v>15.8</v>
      </c>
      <c r="Z16" s="78">
        <f t="shared" si="0"/>
        <v>17.100000000000001</v>
      </c>
      <c r="AA16" s="82"/>
    </row>
    <row r="17" spans="1:27" x14ac:dyDescent="0.2">
      <c r="A17" s="82">
        <v>43842</v>
      </c>
      <c r="B17">
        <v>9.1</v>
      </c>
      <c r="C17"/>
      <c r="D17">
        <v>8.3000000000000007</v>
      </c>
      <c r="E17">
        <v>5.2</v>
      </c>
      <c r="F17">
        <v>3.4</v>
      </c>
      <c r="G17">
        <v>2.8</v>
      </c>
      <c r="H17">
        <v>2.5</v>
      </c>
      <c r="I17">
        <v>2.6</v>
      </c>
      <c r="J17">
        <v>2.7</v>
      </c>
      <c r="K17">
        <v>2.2999999999999998</v>
      </c>
      <c r="L17">
        <v>2.5</v>
      </c>
      <c r="M17">
        <v>2.4</v>
      </c>
      <c r="N17">
        <v>3.3</v>
      </c>
      <c r="O17">
        <v>4.7</v>
      </c>
      <c r="P17">
        <v>5.5</v>
      </c>
      <c r="Q17">
        <v>7.7</v>
      </c>
      <c r="R17">
        <v>9.8000000000000007</v>
      </c>
      <c r="S17">
        <v>10.3</v>
      </c>
      <c r="T17">
        <v>10.4</v>
      </c>
      <c r="U17">
        <v>7.9</v>
      </c>
      <c r="V17">
        <v>7.5</v>
      </c>
      <c r="W17">
        <v>5.0999999999999996</v>
      </c>
      <c r="X17">
        <v>4.5999999999999996</v>
      </c>
      <c r="Y17">
        <v>6.5</v>
      </c>
      <c r="Z17" s="78">
        <f t="shared" si="0"/>
        <v>10.4</v>
      </c>
      <c r="AA17" s="82"/>
    </row>
    <row r="18" spans="1:27" x14ac:dyDescent="0.2">
      <c r="A18" s="82">
        <v>43843</v>
      </c>
      <c r="B18">
        <v>5</v>
      </c>
      <c r="C18">
        <v>5</v>
      </c>
      <c r="D18">
        <v>4.3</v>
      </c>
      <c r="E18">
        <v>5.8</v>
      </c>
      <c r="F18">
        <v>4.0999999999999996</v>
      </c>
      <c r="G18">
        <v>4.2</v>
      </c>
      <c r="H18">
        <v>5.7</v>
      </c>
      <c r="I18">
        <v>6.1</v>
      </c>
      <c r="J18">
        <v>5.7</v>
      </c>
      <c r="K18">
        <v>4.5</v>
      </c>
      <c r="L18">
        <v>4.5</v>
      </c>
      <c r="M18">
        <v>5</v>
      </c>
      <c r="N18">
        <v>5.5</v>
      </c>
      <c r="O18">
        <v>5.8</v>
      </c>
      <c r="P18">
        <v>7.2</v>
      </c>
      <c r="Q18">
        <v>8.3000000000000007</v>
      </c>
      <c r="R18">
        <v>10.9</v>
      </c>
      <c r="S18">
        <v>11.3</v>
      </c>
      <c r="T18">
        <v>11.5</v>
      </c>
      <c r="U18">
        <v>11.1</v>
      </c>
      <c r="V18">
        <v>9.8000000000000007</v>
      </c>
      <c r="W18">
        <v>10.5</v>
      </c>
      <c r="X18">
        <v>12.3</v>
      </c>
      <c r="Y18">
        <v>12.5</v>
      </c>
      <c r="Z18" s="78">
        <f t="shared" si="0"/>
        <v>12.5</v>
      </c>
      <c r="AA18" s="82"/>
    </row>
    <row r="19" spans="1:27" x14ac:dyDescent="0.2">
      <c r="A19" s="82">
        <v>43844</v>
      </c>
      <c r="B19">
        <v>13.9</v>
      </c>
      <c r="C19">
        <v>15.5</v>
      </c>
      <c r="D19">
        <v>15.6</v>
      </c>
      <c r="E19">
        <v>14.6</v>
      </c>
      <c r="F19">
        <v>8.5</v>
      </c>
      <c r="G19">
        <v>9.1</v>
      </c>
      <c r="H19">
        <v>11.3</v>
      </c>
      <c r="I19">
        <v>11.5</v>
      </c>
      <c r="J19">
        <v>13.3</v>
      </c>
      <c r="K19">
        <v>16</v>
      </c>
      <c r="L19">
        <v>7.5</v>
      </c>
      <c r="M19"/>
      <c r="N19"/>
      <c r="O19"/>
      <c r="P19"/>
      <c r="Q19"/>
      <c r="R19">
        <v>7.5</v>
      </c>
      <c r="S19">
        <v>10.7</v>
      </c>
      <c r="T19">
        <v>18.5</v>
      </c>
      <c r="U19">
        <v>16.3</v>
      </c>
      <c r="V19">
        <v>19.3</v>
      </c>
      <c r="W19">
        <v>11</v>
      </c>
      <c r="X19">
        <v>7.6</v>
      </c>
      <c r="Y19">
        <v>5.6</v>
      </c>
      <c r="Z19" s="78">
        <f t="shared" si="0"/>
        <v>19.3</v>
      </c>
      <c r="AA19" s="82"/>
    </row>
    <row r="20" spans="1:27" x14ac:dyDescent="0.2">
      <c r="A20" s="82">
        <v>43845</v>
      </c>
      <c r="B20">
        <v>6</v>
      </c>
      <c r="C20"/>
      <c r="D20"/>
      <c r="E20">
        <v>4.3</v>
      </c>
      <c r="F20">
        <v>5.2</v>
      </c>
      <c r="G20">
        <v>7.4</v>
      </c>
      <c r="H20">
        <v>7.1</v>
      </c>
      <c r="I20">
        <v>9.3000000000000007</v>
      </c>
      <c r="J20">
        <v>9.3000000000000007</v>
      </c>
      <c r="K20">
        <v>8.8000000000000007</v>
      </c>
      <c r="L20">
        <v>7.1</v>
      </c>
      <c r="M20">
        <v>5.3</v>
      </c>
      <c r="N20">
        <v>5</v>
      </c>
      <c r="O20">
        <v>6.2</v>
      </c>
      <c r="P20">
        <v>5.8</v>
      </c>
      <c r="Q20">
        <v>5.6</v>
      </c>
      <c r="R20">
        <v>10.1</v>
      </c>
      <c r="S20">
        <v>20.8</v>
      </c>
      <c r="T20">
        <v>24.6</v>
      </c>
      <c r="U20">
        <v>21.8</v>
      </c>
      <c r="V20">
        <v>21.8</v>
      </c>
      <c r="W20">
        <v>23.2</v>
      </c>
      <c r="X20">
        <v>21.6</v>
      </c>
      <c r="Y20">
        <v>20.8</v>
      </c>
      <c r="Z20" s="78">
        <f t="shared" si="0"/>
        <v>24.6</v>
      </c>
      <c r="AA20" s="82"/>
    </row>
    <row r="21" spans="1:27" x14ac:dyDescent="0.2">
      <c r="A21" s="82">
        <v>43846</v>
      </c>
      <c r="B21">
        <v>21.1</v>
      </c>
      <c r="C21">
        <v>19.5</v>
      </c>
      <c r="D21">
        <v>13.2</v>
      </c>
      <c r="E21">
        <v>12.4</v>
      </c>
      <c r="F21">
        <v>12.3</v>
      </c>
      <c r="G21">
        <v>11.9</v>
      </c>
      <c r="H21">
        <v>13</v>
      </c>
      <c r="I21">
        <v>12.7</v>
      </c>
      <c r="J21">
        <v>12.7</v>
      </c>
      <c r="K21">
        <v>11.7</v>
      </c>
      <c r="L21">
        <v>16.5</v>
      </c>
      <c r="M21">
        <v>10.6</v>
      </c>
      <c r="N21">
        <v>16.399999999999999</v>
      </c>
      <c r="O21">
        <v>11.8</v>
      </c>
      <c r="P21">
        <v>10.4</v>
      </c>
      <c r="Q21">
        <v>6.4</v>
      </c>
      <c r="R21">
        <v>6</v>
      </c>
      <c r="S21">
        <v>2.9</v>
      </c>
      <c r="T21">
        <v>2.4</v>
      </c>
      <c r="U21">
        <v>2.5</v>
      </c>
      <c r="V21">
        <v>2.1</v>
      </c>
      <c r="W21">
        <v>2</v>
      </c>
      <c r="X21">
        <v>2</v>
      </c>
      <c r="Y21">
        <v>2.8</v>
      </c>
      <c r="Z21" s="78">
        <f t="shared" si="0"/>
        <v>21.1</v>
      </c>
      <c r="AA21" s="82"/>
    </row>
    <row r="22" spans="1:27" x14ac:dyDescent="0.2">
      <c r="A22" s="82">
        <v>43847</v>
      </c>
      <c r="B22">
        <v>2.2999999999999998</v>
      </c>
      <c r="C22">
        <v>3.1</v>
      </c>
      <c r="D22">
        <v>2.5</v>
      </c>
      <c r="E22">
        <v>3.4</v>
      </c>
      <c r="F22">
        <v>3.7</v>
      </c>
      <c r="G22">
        <v>4.3</v>
      </c>
      <c r="H22">
        <v>6</v>
      </c>
      <c r="I22">
        <v>6.6</v>
      </c>
      <c r="J22">
        <v>6.6</v>
      </c>
      <c r="K22">
        <v>6.4</v>
      </c>
      <c r="L22">
        <v>4.7</v>
      </c>
      <c r="M22">
        <v>4.4000000000000004</v>
      </c>
      <c r="N22">
        <v>4.2</v>
      </c>
      <c r="O22">
        <v>4.4000000000000004</v>
      </c>
      <c r="P22">
        <v>4.4000000000000004</v>
      </c>
      <c r="Q22">
        <v>6.3</v>
      </c>
      <c r="R22">
        <v>5.8</v>
      </c>
      <c r="S22">
        <v>6.1</v>
      </c>
      <c r="T22">
        <v>7.5</v>
      </c>
      <c r="U22">
        <v>4.3</v>
      </c>
      <c r="V22">
        <v>4.8</v>
      </c>
      <c r="W22">
        <v>7.4</v>
      </c>
      <c r="X22">
        <v>9.6999999999999993</v>
      </c>
      <c r="Y22">
        <v>6.8</v>
      </c>
      <c r="Z22" s="78">
        <f t="shared" si="0"/>
        <v>9.6999999999999993</v>
      </c>
      <c r="AA22" s="82"/>
    </row>
    <row r="23" spans="1:27" x14ac:dyDescent="0.2">
      <c r="A23" s="82">
        <v>43848</v>
      </c>
      <c r="B23">
        <v>4.5</v>
      </c>
      <c r="C23">
        <v>6.4</v>
      </c>
      <c r="D23">
        <v>6.4</v>
      </c>
      <c r="E23">
        <v>4.2</v>
      </c>
      <c r="F23">
        <v>4.8</v>
      </c>
      <c r="G23">
        <v>7.4</v>
      </c>
      <c r="H23">
        <v>6.7</v>
      </c>
      <c r="I23">
        <v>6</v>
      </c>
      <c r="J23">
        <v>4.8</v>
      </c>
      <c r="K23">
        <v>5</v>
      </c>
      <c r="L23">
        <v>6.6</v>
      </c>
      <c r="M23">
        <v>5.5</v>
      </c>
      <c r="N23">
        <v>10.7</v>
      </c>
      <c r="O23">
        <v>12.6</v>
      </c>
      <c r="P23">
        <v>7.4</v>
      </c>
      <c r="Q23">
        <v>6.8</v>
      </c>
      <c r="R23">
        <v>13.4</v>
      </c>
      <c r="S23">
        <v>11.4</v>
      </c>
      <c r="T23">
        <v>3.4</v>
      </c>
      <c r="U23">
        <v>3.7</v>
      </c>
      <c r="V23">
        <v>7.2</v>
      </c>
      <c r="W23">
        <v>12.4</v>
      </c>
      <c r="X23">
        <v>7.8</v>
      </c>
      <c r="Y23">
        <v>4.5</v>
      </c>
      <c r="Z23" s="78">
        <f t="shared" si="0"/>
        <v>13.4</v>
      </c>
      <c r="AA23" s="82"/>
    </row>
    <row r="24" spans="1:27" x14ac:dyDescent="0.2">
      <c r="A24" s="82">
        <v>43849</v>
      </c>
      <c r="B24">
        <v>6.5</v>
      </c>
      <c r="C24"/>
      <c r="D24"/>
      <c r="E24"/>
      <c r="F24">
        <v>11.7</v>
      </c>
      <c r="G24">
        <v>12</v>
      </c>
      <c r="H24">
        <v>11.6</v>
      </c>
      <c r="I24">
        <v>9.6</v>
      </c>
      <c r="J24">
        <v>3.7</v>
      </c>
      <c r="K24">
        <v>2.6</v>
      </c>
      <c r="L24">
        <v>1.9</v>
      </c>
      <c r="M24">
        <v>2.6</v>
      </c>
      <c r="N24">
        <v>3.8</v>
      </c>
      <c r="O24">
        <v>3.8</v>
      </c>
      <c r="P24">
        <v>4.8</v>
      </c>
      <c r="Q24">
        <v>8.6999999999999993</v>
      </c>
      <c r="R24">
        <v>6.9</v>
      </c>
      <c r="S24">
        <v>11.2</v>
      </c>
      <c r="T24">
        <v>20.3</v>
      </c>
      <c r="U24">
        <v>13.7</v>
      </c>
      <c r="V24">
        <v>17.399999999999999</v>
      </c>
      <c r="W24">
        <v>9.8000000000000007</v>
      </c>
      <c r="X24">
        <v>4.9000000000000004</v>
      </c>
      <c r="Y24">
        <v>6.7</v>
      </c>
      <c r="Z24" s="78">
        <f t="shared" si="0"/>
        <v>20.3</v>
      </c>
      <c r="AA24" s="82"/>
    </row>
    <row r="25" spans="1:27" x14ac:dyDescent="0.2">
      <c r="A25" s="82">
        <v>43850</v>
      </c>
      <c r="B25">
        <v>9.1999999999999993</v>
      </c>
      <c r="C25">
        <v>25</v>
      </c>
      <c r="D25">
        <v>27.8</v>
      </c>
      <c r="E25">
        <v>22</v>
      </c>
      <c r="F25">
        <v>22.7</v>
      </c>
      <c r="G25">
        <v>20.3</v>
      </c>
      <c r="H25">
        <v>12</v>
      </c>
      <c r="I25">
        <v>6.5</v>
      </c>
      <c r="J25">
        <v>5.0999999999999996</v>
      </c>
      <c r="K25">
        <v>4.4000000000000004</v>
      </c>
      <c r="L25">
        <v>4.0999999999999996</v>
      </c>
      <c r="M25">
        <v>6.4</v>
      </c>
      <c r="N25">
        <v>4.5999999999999996</v>
      </c>
      <c r="O25">
        <v>5.3</v>
      </c>
      <c r="P25">
        <v>6.9</v>
      </c>
      <c r="Q25">
        <v>5.2</v>
      </c>
      <c r="R25">
        <v>9.1999999999999993</v>
      </c>
      <c r="S25">
        <v>12.2</v>
      </c>
      <c r="T25">
        <v>11.7</v>
      </c>
      <c r="U25">
        <v>10.4</v>
      </c>
      <c r="V25">
        <v>8.1999999999999993</v>
      </c>
      <c r="W25">
        <v>14</v>
      </c>
      <c r="X25">
        <v>13.1</v>
      </c>
      <c r="Y25">
        <v>13.7</v>
      </c>
      <c r="Z25" s="78">
        <f t="shared" si="0"/>
        <v>27.8</v>
      </c>
      <c r="AA25" s="82"/>
    </row>
    <row r="26" spans="1:27" x14ac:dyDescent="0.2">
      <c r="A26" s="82">
        <v>43851</v>
      </c>
      <c r="B26">
        <v>4.4000000000000004</v>
      </c>
      <c r="C26">
        <v>2.9</v>
      </c>
      <c r="D26">
        <v>3.8</v>
      </c>
      <c r="E26">
        <v>2.2999999999999998</v>
      </c>
      <c r="F26">
        <v>2.5</v>
      </c>
      <c r="G26">
        <v>4.0999999999999996</v>
      </c>
      <c r="H26">
        <v>5.9</v>
      </c>
      <c r="I26">
        <v>8.1999999999999993</v>
      </c>
      <c r="J26">
        <v>4.3</v>
      </c>
      <c r="K26">
        <v>3.7</v>
      </c>
      <c r="L26">
        <v>2.6</v>
      </c>
      <c r="M26">
        <v>2.8</v>
      </c>
      <c r="N26">
        <v>3.7</v>
      </c>
      <c r="O26">
        <v>5.5</v>
      </c>
      <c r="P26">
        <v>4.9000000000000004</v>
      </c>
      <c r="Q26">
        <v>4</v>
      </c>
      <c r="R26">
        <v>4.0999999999999996</v>
      </c>
      <c r="S26">
        <v>11.2</v>
      </c>
      <c r="T26">
        <v>8.9</v>
      </c>
      <c r="U26">
        <v>9.5</v>
      </c>
      <c r="V26">
        <v>8</v>
      </c>
      <c r="W26">
        <v>4.9000000000000004</v>
      </c>
      <c r="X26">
        <v>5.0999999999999996</v>
      </c>
      <c r="Y26">
        <v>5.3</v>
      </c>
      <c r="Z26" s="78">
        <f t="shared" si="0"/>
        <v>11.2</v>
      </c>
      <c r="AA26" s="82"/>
    </row>
    <row r="27" spans="1:27" x14ac:dyDescent="0.2">
      <c r="A27" s="82">
        <v>43852</v>
      </c>
      <c r="B27">
        <v>4.8</v>
      </c>
      <c r="C27"/>
      <c r="D27"/>
      <c r="E27">
        <v>6.2</v>
      </c>
      <c r="F27">
        <v>7.7</v>
      </c>
      <c r="G27">
        <v>9.6999999999999993</v>
      </c>
      <c r="H27">
        <v>10.5</v>
      </c>
      <c r="I27">
        <v>11</v>
      </c>
      <c r="J27">
        <v>9.5</v>
      </c>
      <c r="K27">
        <v>8.3000000000000007</v>
      </c>
      <c r="L27">
        <v>7.7</v>
      </c>
      <c r="M27">
        <v>6.8</v>
      </c>
      <c r="N27">
        <v>7.7</v>
      </c>
      <c r="O27">
        <v>8</v>
      </c>
      <c r="P27">
        <v>8.6999999999999993</v>
      </c>
      <c r="Q27">
        <v>7.7</v>
      </c>
      <c r="R27">
        <v>13.8</v>
      </c>
      <c r="S27">
        <v>13.7</v>
      </c>
      <c r="T27">
        <v>10.9</v>
      </c>
      <c r="U27">
        <v>8.9</v>
      </c>
      <c r="V27">
        <v>9.8000000000000007</v>
      </c>
      <c r="W27">
        <v>7.3</v>
      </c>
      <c r="X27">
        <v>5.7</v>
      </c>
      <c r="Y27">
        <v>7.7</v>
      </c>
      <c r="Z27" s="78">
        <f t="shared" si="0"/>
        <v>13.8</v>
      </c>
      <c r="AA27" s="82"/>
    </row>
    <row r="28" spans="1:27" x14ac:dyDescent="0.2">
      <c r="A28" s="82">
        <v>43853</v>
      </c>
      <c r="B28">
        <v>7.1</v>
      </c>
      <c r="C28">
        <v>5.8</v>
      </c>
      <c r="D28">
        <v>6</v>
      </c>
      <c r="E28">
        <v>6.5</v>
      </c>
      <c r="F28">
        <v>6.3</v>
      </c>
      <c r="G28">
        <v>9</v>
      </c>
      <c r="H28">
        <v>8.3000000000000007</v>
      </c>
      <c r="I28">
        <v>9.9</v>
      </c>
      <c r="J28">
        <v>8.6999999999999993</v>
      </c>
      <c r="K28">
        <v>11</v>
      </c>
      <c r="L28">
        <v>13.1</v>
      </c>
      <c r="M28">
        <v>11.3</v>
      </c>
      <c r="N28">
        <v>12</v>
      </c>
      <c r="O28">
        <v>13.2</v>
      </c>
      <c r="P28">
        <v>8.3000000000000007</v>
      </c>
      <c r="Q28">
        <v>7.5</v>
      </c>
      <c r="R28">
        <v>8.6</v>
      </c>
      <c r="S28">
        <v>14.9</v>
      </c>
      <c r="T28">
        <v>18.2</v>
      </c>
      <c r="U28">
        <v>22.8</v>
      </c>
      <c r="V28">
        <v>25</v>
      </c>
      <c r="W28">
        <v>24.6</v>
      </c>
      <c r="X28">
        <v>15.8</v>
      </c>
      <c r="Y28">
        <v>12</v>
      </c>
      <c r="Z28" s="78">
        <f t="shared" si="0"/>
        <v>25</v>
      </c>
      <c r="AA28" s="82"/>
    </row>
    <row r="29" spans="1:27" x14ac:dyDescent="0.2">
      <c r="A29" s="82">
        <v>43854</v>
      </c>
      <c r="B29">
        <v>11</v>
      </c>
      <c r="C29">
        <v>11.1</v>
      </c>
      <c r="D29">
        <v>10.1</v>
      </c>
      <c r="E29">
        <v>7.5</v>
      </c>
      <c r="F29">
        <v>7.3</v>
      </c>
      <c r="G29">
        <v>12.2</v>
      </c>
      <c r="H29">
        <v>13.6</v>
      </c>
      <c r="I29">
        <v>12.4</v>
      </c>
      <c r="J29">
        <v>6.2</v>
      </c>
      <c r="K29">
        <v>4.8</v>
      </c>
      <c r="L29">
        <v>5.6</v>
      </c>
      <c r="M29">
        <v>5.3</v>
      </c>
      <c r="N29">
        <v>2.6</v>
      </c>
      <c r="O29">
        <v>2.9</v>
      </c>
      <c r="P29">
        <v>2.2000000000000002</v>
      </c>
      <c r="Q29">
        <v>5.3</v>
      </c>
      <c r="R29">
        <v>5.9</v>
      </c>
      <c r="S29">
        <v>12.6</v>
      </c>
      <c r="T29">
        <v>13.6</v>
      </c>
      <c r="U29">
        <v>22.8</v>
      </c>
      <c r="V29">
        <v>25.4</v>
      </c>
      <c r="W29">
        <v>23.2</v>
      </c>
      <c r="X29">
        <v>26.2</v>
      </c>
      <c r="Y29">
        <v>32.5</v>
      </c>
      <c r="Z29" s="78">
        <f t="shared" si="0"/>
        <v>32.5</v>
      </c>
      <c r="AA29" s="82"/>
    </row>
    <row r="30" spans="1:27" x14ac:dyDescent="0.2">
      <c r="A30" s="82">
        <v>43855</v>
      </c>
      <c r="B30">
        <v>34.1</v>
      </c>
      <c r="C30">
        <v>31.5</v>
      </c>
      <c r="D30">
        <v>33.5</v>
      </c>
      <c r="E30">
        <v>34.5</v>
      </c>
      <c r="F30">
        <v>32.5</v>
      </c>
      <c r="G30">
        <v>28.6</v>
      </c>
      <c r="H30">
        <v>23.8</v>
      </c>
      <c r="I30">
        <v>25.9</v>
      </c>
      <c r="J30">
        <v>16.899999999999999</v>
      </c>
      <c r="K30">
        <v>9.6999999999999993</v>
      </c>
      <c r="L30">
        <v>3.5</v>
      </c>
      <c r="M30">
        <v>3</v>
      </c>
      <c r="N30">
        <v>1.6</v>
      </c>
      <c r="O30">
        <v>1.6</v>
      </c>
      <c r="P30">
        <v>7.7</v>
      </c>
      <c r="Q30">
        <v>9.1999999999999993</v>
      </c>
      <c r="R30">
        <v>10</v>
      </c>
      <c r="S30">
        <v>23.3</v>
      </c>
      <c r="T30">
        <v>26.7</v>
      </c>
      <c r="U30">
        <v>24.8</v>
      </c>
      <c r="V30">
        <v>17.8</v>
      </c>
      <c r="W30">
        <v>13.5</v>
      </c>
      <c r="X30">
        <v>10.8</v>
      </c>
      <c r="Y30">
        <v>9.8000000000000007</v>
      </c>
      <c r="Z30" s="78">
        <f t="shared" si="0"/>
        <v>34.5</v>
      </c>
      <c r="AA30" s="82"/>
    </row>
    <row r="31" spans="1:27" x14ac:dyDescent="0.2">
      <c r="A31" s="82">
        <v>43856</v>
      </c>
      <c r="B31">
        <v>10.7</v>
      </c>
      <c r="C31"/>
      <c r="D31"/>
      <c r="E31"/>
      <c r="F31">
        <v>15.2</v>
      </c>
      <c r="G31">
        <v>13.4</v>
      </c>
      <c r="H31">
        <v>11.5</v>
      </c>
      <c r="I31">
        <v>7.3</v>
      </c>
      <c r="J31">
        <v>7.3</v>
      </c>
      <c r="K31">
        <v>6.6</v>
      </c>
      <c r="L31">
        <v>7.1</v>
      </c>
      <c r="M31">
        <v>10</v>
      </c>
      <c r="N31">
        <v>9.5</v>
      </c>
      <c r="O31">
        <v>9.1</v>
      </c>
      <c r="P31">
        <v>7.8</v>
      </c>
      <c r="Q31">
        <v>7.4</v>
      </c>
      <c r="R31">
        <v>8.6</v>
      </c>
      <c r="S31">
        <v>8.3000000000000007</v>
      </c>
      <c r="T31">
        <v>9.8000000000000007</v>
      </c>
      <c r="U31">
        <v>7.3</v>
      </c>
      <c r="V31">
        <v>5.8</v>
      </c>
      <c r="W31">
        <v>5.3</v>
      </c>
      <c r="X31">
        <v>4.0999999999999996</v>
      </c>
      <c r="Y31">
        <v>4.4000000000000004</v>
      </c>
      <c r="Z31" s="78">
        <f t="shared" si="0"/>
        <v>15.2</v>
      </c>
      <c r="AA31" s="82"/>
    </row>
    <row r="32" spans="1:27" x14ac:dyDescent="0.2">
      <c r="A32" s="82">
        <v>43857</v>
      </c>
      <c r="B32">
        <v>3</v>
      </c>
      <c r="C32">
        <v>22.2</v>
      </c>
      <c r="D32">
        <v>21.4</v>
      </c>
      <c r="E32">
        <v>24.8</v>
      </c>
      <c r="F32">
        <v>21.8</v>
      </c>
      <c r="G32">
        <v>20.5</v>
      </c>
      <c r="H32">
        <v>11.9</v>
      </c>
      <c r="I32">
        <v>4.3</v>
      </c>
      <c r="J32">
        <v>8.5</v>
      </c>
      <c r="K32">
        <v>12.8</v>
      </c>
      <c r="L32">
        <v>6.8</v>
      </c>
      <c r="M32">
        <v>4.3</v>
      </c>
      <c r="N32">
        <v>4</v>
      </c>
      <c r="O32">
        <v>5.4</v>
      </c>
      <c r="P32">
        <v>8.5</v>
      </c>
      <c r="Q32">
        <v>9.3000000000000007</v>
      </c>
      <c r="R32">
        <v>12.2</v>
      </c>
      <c r="S32">
        <v>15.8</v>
      </c>
      <c r="T32">
        <v>12.6</v>
      </c>
      <c r="U32">
        <v>19.100000000000001</v>
      </c>
      <c r="V32">
        <v>16.899999999999999</v>
      </c>
      <c r="W32">
        <v>12.1</v>
      </c>
      <c r="X32">
        <v>17</v>
      </c>
      <c r="Y32">
        <v>22</v>
      </c>
      <c r="Z32" s="78">
        <f t="shared" si="0"/>
        <v>24.8</v>
      </c>
      <c r="AA32" s="82"/>
    </row>
    <row r="33" spans="1:27" x14ac:dyDescent="0.2">
      <c r="A33" s="82">
        <v>43858</v>
      </c>
      <c r="B33">
        <v>18.600000000000001</v>
      </c>
      <c r="C33">
        <v>20.6</v>
      </c>
      <c r="D33">
        <v>18.100000000000001</v>
      </c>
      <c r="E33">
        <v>19.3</v>
      </c>
      <c r="F33">
        <v>23.1</v>
      </c>
      <c r="G33">
        <v>13.3</v>
      </c>
      <c r="H33">
        <v>19.8</v>
      </c>
      <c r="I33">
        <v>15.5</v>
      </c>
      <c r="J33">
        <v>10</v>
      </c>
      <c r="K33">
        <v>7.4</v>
      </c>
      <c r="L33">
        <v>4.9000000000000004</v>
      </c>
      <c r="M33">
        <v>6.6</v>
      </c>
      <c r="N33">
        <v>6.3</v>
      </c>
      <c r="O33">
        <v>12</v>
      </c>
      <c r="P33">
        <v>8.9</v>
      </c>
      <c r="Q33">
        <v>8.1999999999999993</v>
      </c>
      <c r="R33">
        <v>8</v>
      </c>
      <c r="S33">
        <v>9.1999999999999993</v>
      </c>
      <c r="T33">
        <v>13.2</v>
      </c>
      <c r="U33">
        <v>6.4</v>
      </c>
      <c r="V33">
        <v>7.7</v>
      </c>
      <c r="W33">
        <v>9.8000000000000007</v>
      </c>
      <c r="X33">
        <v>8.4</v>
      </c>
      <c r="Y33">
        <v>5.0999999999999996</v>
      </c>
      <c r="Z33" s="78">
        <f t="shared" si="0"/>
        <v>23.1</v>
      </c>
      <c r="AA33" s="82"/>
    </row>
    <row r="34" spans="1:27" x14ac:dyDescent="0.2">
      <c r="A34" s="82">
        <v>43859</v>
      </c>
      <c r="B34">
        <v>6.7</v>
      </c>
      <c r="C34"/>
      <c r="D34"/>
      <c r="E34">
        <v>5.0999999999999996</v>
      </c>
      <c r="F34">
        <v>5.3</v>
      </c>
      <c r="G34">
        <v>8</v>
      </c>
      <c r="H34">
        <v>12.9</v>
      </c>
      <c r="I34">
        <v>13.6</v>
      </c>
      <c r="J34"/>
      <c r="K34"/>
      <c r="L34"/>
      <c r="M34"/>
      <c r="N34"/>
      <c r="O34">
        <v>5.9</v>
      </c>
      <c r="P34">
        <v>7.4</v>
      </c>
      <c r="Q34">
        <v>9.6999999999999993</v>
      </c>
      <c r="R34">
        <v>10.7</v>
      </c>
      <c r="S34">
        <v>11.5</v>
      </c>
      <c r="T34">
        <v>14.6</v>
      </c>
      <c r="U34">
        <v>7.5</v>
      </c>
      <c r="V34">
        <v>3.6</v>
      </c>
      <c r="W34">
        <v>3.1</v>
      </c>
      <c r="X34">
        <v>2.4</v>
      </c>
      <c r="Y34">
        <v>2.8</v>
      </c>
      <c r="Z34" s="78">
        <f t="shared" si="0"/>
        <v>14.6</v>
      </c>
      <c r="AA34" s="82"/>
    </row>
    <row r="35" spans="1:27" x14ac:dyDescent="0.2">
      <c r="A35" s="82">
        <v>43860</v>
      </c>
      <c r="B35">
        <v>2.4</v>
      </c>
      <c r="C35">
        <v>2.9</v>
      </c>
      <c r="D35">
        <v>1.8</v>
      </c>
      <c r="E35">
        <v>2.9</v>
      </c>
      <c r="F35">
        <v>1.6</v>
      </c>
      <c r="G35">
        <v>2.6</v>
      </c>
      <c r="H35">
        <v>3</v>
      </c>
      <c r="I35">
        <v>3.2</v>
      </c>
      <c r="J35">
        <v>3.3</v>
      </c>
      <c r="K35">
        <v>3.7</v>
      </c>
      <c r="L35">
        <v>3.3</v>
      </c>
      <c r="M35">
        <v>3.3</v>
      </c>
      <c r="N35">
        <v>2.2000000000000002</v>
      </c>
      <c r="O35">
        <v>3.3</v>
      </c>
      <c r="P35">
        <v>3.5</v>
      </c>
      <c r="Q35">
        <v>2.7</v>
      </c>
      <c r="R35">
        <v>5.0999999999999996</v>
      </c>
      <c r="S35">
        <v>8.3000000000000007</v>
      </c>
      <c r="T35">
        <v>5.8</v>
      </c>
      <c r="U35">
        <v>8.5</v>
      </c>
      <c r="V35">
        <v>8.6999999999999993</v>
      </c>
      <c r="W35">
        <v>15.5</v>
      </c>
      <c r="X35">
        <v>22.5</v>
      </c>
      <c r="Y35">
        <v>22</v>
      </c>
      <c r="Z35" s="78">
        <f t="shared" si="0"/>
        <v>22.5</v>
      </c>
      <c r="AA35" s="82"/>
    </row>
    <row r="36" spans="1:27" x14ac:dyDescent="0.2">
      <c r="A36" s="82">
        <v>43861</v>
      </c>
      <c r="B36">
        <v>23.3</v>
      </c>
      <c r="C36">
        <v>5.6</v>
      </c>
      <c r="D36">
        <v>5.7</v>
      </c>
      <c r="E36">
        <v>25.1</v>
      </c>
      <c r="F36">
        <v>16.2</v>
      </c>
      <c r="G36">
        <v>12.5</v>
      </c>
      <c r="H36">
        <v>17.899999999999999</v>
      </c>
      <c r="I36">
        <v>20.399999999999999</v>
      </c>
      <c r="J36">
        <v>18.600000000000001</v>
      </c>
      <c r="K36">
        <v>15</v>
      </c>
      <c r="L36">
        <v>14</v>
      </c>
      <c r="M36">
        <v>12.9</v>
      </c>
      <c r="N36">
        <v>10.5</v>
      </c>
      <c r="O36">
        <v>6.4</v>
      </c>
      <c r="P36">
        <v>14.1</v>
      </c>
      <c r="Q36">
        <v>9.6999999999999993</v>
      </c>
      <c r="R36">
        <v>11.3</v>
      </c>
      <c r="S36">
        <v>7.6</v>
      </c>
      <c r="T36">
        <v>15.1</v>
      </c>
      <c r="U36">
        <v>18.8</v>
      </c>
      <c r="V36">
        <v>14.7</v>
      </c>
      <c r="W36">
        <v>21.3</v>
      </c>
      <c r="X36">
        <v>25.7</v>
      </c>
      <c r="Y36">
        <v>23.3</v>
      </c>
      <c r="Z36" s="78">
        <f t="shared" si="0"/>
        <v>25.7</v>
      </c>
      <c r="AA36" s="82"/>
    </row>
    <row r="37" spans="1:27" x14ac:dyDescent="0.2">
      <c r="A37" s="82">
        <v>43862</v>
      </c>
      <c r="B37">
        <v>16.399999999999999</v>
      </c>
      <c r="C37">
        <v>12.9</v>
      </c>
      <c r="D37">
        <v>12.7</v>
      </c>
      <c r="E37">
        <v>8.4</v>
      </c>
      <c r="F37">
        <v>13.6</v>
      </c>
      <c r="G37">
        <v>8.6999999999999993</v>
      </c>
      <c r="H37">
        <v>5.7</v>
      </c>
      <c r="I37">
        <v>4.7</v>
      </c>
      <c r="J37">
        <v>4.0999999999999996</v>
      </c>
      <c r="K37">
        <v>4.7</v>
      </c>
      <c r="L37">
        <v>4</v>
      </c>
      <c r="M37">
        <v>3.3</v>
      </c>
      <c r="N37">
        <v>3.9</v>
      </c>
      <c r="O37">
        <v>3.4</v>
      </c>
      <c r="P37">
        <v>5.9</v>
      </c>
      <c r="Q37">
        <v>4.7</v>
      </c>
      <c r="R37">
        <v>9.3000000000000007</v>
      </c>
      <c r="S37">
        <v>20.6</v>
      </c>
      <c r="T37">
        <v>16.399999999999999</v>
      </c>
      <c r="U37">
        <v>18.7</v>
      </c>
      <c r="V37">
        <v>26</v>
      </c>
      <c r="W37">
        <v>28</v>
      </c>
      <c r="X37">
        <v>28.5</v>
      </c>
      <c r="Y37">
        <v>28.7</v>
      </c>
      <c r="Z37" s="78">
        <f t="shared" si="0"/>
        <v>28.7</v>
      </c>
      <c r="AA37" s="82"/>
    </row>
    <row r="38" spans="1:27" x14ac:dyDescent="0.2">
      <c r="A38" s="82">
        <v>43863</v>
      </c>
      <c r="B38">
        <v>31.9</v>
      </c>
      <c r="C38"/>
      <c r="D38"/>
      <c r="E38"/>
      <c r="F38">
        <v>14</v>
      </c>
      <c r="G38">
        <v>24</v>
      </c>
      <c r="H38">
        <v>18.100000000000001</v>
      </c>
      <c r="I38">
        <v>20.3</v>
      </c>
      <c r="J38">
        <v>15.8</v>
      </c>
      <c r="K38">
        <v>13.2</v>
      </c>
      <c r="L38">
        <v>12.3</v>
      </c>
      <c r="M38">
        <v>9.5</v>
      </c>
      <c r="N38">
        <v>4.4000000000000004</v>
      </c>
      <c r="O38">
        <v>3.6</v>
      </c>
      <c r="P38">
        <v>8.9</v>
      </c>
      <c r="Q38">
        <v>11.1</v>
      </c>
      <c r="R38">
        <v>19.100000000000001</v>
      </c>
      <c r="S38">
        <v>21.7</v>
      </c>
      <c r="T38">
        <v>31.3</v>
      </c>
      <c r="U38">
        <v>21.4</v>
      </c>
      <c r="V38">
        <v>17.399999999999999</v>
      </c>
      <c r="W38">
        <v>23.5</v>
      </c>
      <c r="X38">
        <v>18.3</v>
      </c>
      <c r="Y38">
        <v>19.600000000000001</v>
      </c>
      <c r="Z38" s="78">
        <f t="shared" si="0"/>
        <v>31.9</v>
      </c>
      <c r="AA38" s="82"/>
    </row>
    <row r="39" spans="1:27" x14ac:dyDescent="0.2">
      <c r="A39" s="82">
        <v>43864</v>
      </c>
      <c r="B39">
        <v>11.3</v>
      </c>
      <c r="C39">
        <v>13.6</v>
      </c>
      <c r="D39">
        <v>24.5</v>
      </c>
      <c r="E39">
        <v>24.1</v>
      </c>
      <c r="F39">
        <v>24.4</v>
      </c>
      <c r="G39">
        <v>29.9</v>
      </c>
      <c r="H39">
        <v>29.8</v>
      </c>
      <c r="I39">
        <v>36.6</v>
      </c>
      <c r="J39">
        <v>17.8</v>
      </c>
      <c r="K39">
        <v>8.4</v>
      </c>
      <c r="L39">
        <v>7.2</v>
      </c>
      <c r="M39">
        <v>4.3</v>
      </c>
      <c r="N39">
        <v>3.7</v>
      </c>
      <c r="O39">
        <v>3.7</v>
      </c>
      <c r="P39">
        <v>3.6</v>
      </c>
      <c r="Q39">
        <v>4.2</v>
      </c>
      <c r="R39">
        <v>5.0999999999999996</v>
      </c>
      <c r="S39">
        <v>9</v>
      </c>
      <c r="T39">
        <v>9.1999999999999993</v>
      </c>
      <c r="U39">
        <v>8.9</v>
      </c>
      <c r="V39">
        <v>7.8</v>
      </c>
      <c r="W39">
        <v>4.5</v>
      </c>
      <c r="X39">
        <v>4.5999999999999996</v>
      </c>
      <c r="Y39">
        <v>5</v>
      </c>
      <c r="Z39" s="78">
        <f t="shared" si="0"/>
        <v>36.6</v>
      </c>
      <c r="AA39" s="82"/>
    </row>
    <row r="40" spans="1:27" x14ac:dyDescent="0.2">
      <c r="A40" s="82">
        <v>43865</v>
      </c>
      <c r="B40">
        <v>4.4000000000000004</v>
      </c>
      <c r="C40">
        <v>4.7</v>
      </c>
      <c r="D40">
        <v>4.5</v>
      </c>
      <c r="E40">
        <v>5.8</v>
      </c>
      <c r="F40">
        <v>5.6</v>
      </c>
      <c r="G40">
        <v>6.2</v>
      </c>
      <c r="H40">
        <v>13.8</v>
      </c>
      <c r="I40">
        <v>9.6</v>
      </c>
      <c r="J40">
        <v>10.7</v>
      </c>
      <c r="K40">
        <v>14.5</v>
      </c>
      <c r="L40">
        <v>7.1</v>
      </c>
      <c r="M40">
        <v>4.7</v>
      </c>
      <c r="N40"/>
      <c r="O40">
        <v>6.1</v>
      </c>
      <c r="P40">
        <v>9.8000000000000007</v>
      </c>
      <c r="Q40">
        <v>8.4</v>
      </c>
      <c r="R40">
        <v>6.2</v>
      </c>
      <c r="S40">
        <v>6.5</v>
      </c>
      <c r="T40">
        <v>6</v>
      </c>
      <c r="U40">
        <v>6</v>
      </c>
      <c r="V40">
        <v>5.5</v>
      </c>
      <c r="W40">
        <v>3.7</v>
      </c>
      <c r="X40">
        <v>4.2</v>
      </c>
      <c r="Y40">
        <v>4.4000000000000004</v>
      </c>
      <c r="Z40" s="78">
        <f t="shared" si="0"/>
        <v>14.5</v>
      </c>
      <c r="AA40" s="82"/>
    </row>
    <row r="41" spans="1:27" x14ac:dyDescent="0.2">
      <c r="A41" s="82">
        <v>43866</v>
      </c>
      <c r="B41">
        <v>4.4000000000000004</v>
      </c>
      <c r="C41"/>
      <c r="D41"/>
      <c r="E41">
        <v>3.1</v>
      </c>
      <c r="F41">
        <v>4.8</v>
      </c>
      <c r="G41">
        <v>5.6</v>
      </c>
      <c r="H41">
        <v>7.6</v>
      </c>
      <c r="I41">
        <v>6.3</v>
      </c>
      <c r="J41">
        <v>5.7</v>
      </c>
      <c r="K41">
        <v>7.4</v>
      </c>
      <c r="L41">
        <v>8.6999999999999993</v>
      </c>
      <c r="M41">
        <v>7.4</v>
      </c>
      <c r="N41">
        <v>4.7</v>
      </c>
      <c r="O41">
        <v>6.2</v>
      </c>
      <c r="P41">
        <v>10.6</v>
      </c>
      <c r="Q41">
        <v>17</v>
      </c>
      <c r="R41">
        <v>10.7</v>
      </c>
      <c r="S41">
        <v>6.8</v>
      </c>
      <c r="T41">
        <v>6.6</v>
      </c>
      <c r="U41">
        <v>6</v>
      </c>
      <c r="V41">
        <v>4.3</v>
      </c>
      <c r="W41">
        <v>8.5</v>
      </c>
      <c r="X41">
        <v>8.6999999999999993</v>
      </c>
      <c r="Y41">
        <v>5.7</v>
      </c>
      <c r="Z41" s="78">
        <f t="shared" si="0"/>
        <v>17</v>
      </c>
      <c r="AA41" s="82"/>
    </row>
    <row r="42" spans="1:27" x14ac:dyDescent="0.2">
      <c r="A42" s="82">
        <v>43867</v>
      </c>
      <c r="B42">
        <v>7.4</v>
      </c>
      <c r="C42">
        <v>6.5</v>
      </c>
      <c r="D42">
        <v>4.4000000000000004</v>
      </c>
      <c r="E42">
        <v>3.3</v>
      </c>
      <c r="F42">
        <v>4.7</v>
      </c>
      <c r="G42">
        <v>6.2</v>
      </c>
      <c r="H42">
        <v>6.3</v>
      </c>
      <c r="I42">
        <v>7.8</v>
      </c>
      <c r="J42">
        <v>5.4</v>
      </c>
      <c r="K42">
        <v>4.5</v>
      </c>
      <c r="L42">
        <v>3.8</v>
      </c>
      <c r="M42">
        <v>3</v>
      </c>
      <c r="N42">
        <v>3.6</v>
      </c>
      <c r="O42">
        <v>3.2</v>
      </c>
      <c r="P42">
        <v>3.3</v>
      </c>
      <c r="Q42">
        <v>3.4</v>
      </c>
      <c r="R42">
        <v>2.6</v>
      </c>
      <c r="S42">
        <v>4</v>
      </c>
      <c r="T42">
        <v>3.1</v>
      </c>
      <c r="U42">
        <v>3.7</v>
      </c>
      <c r="V42">
        <v>5.5</v>
      </c>
      <c r="W42">
        <v>5.3</v>
      </c>
      <c r="X42">
        <v>3.8</v>
      </c>
      <c r="Y42">
        <v>5.8</v>
      </c>
      <c r="Z42" s="78">
        <f t="shared" si="0"/>
        <v>7.8</v>
      </c>
      <c r="AA42" s="82"/>
    </row>
    <row r="43" spans="1:27" x14ac:dyDescent="0.2">
      <c r="A43" s="82">
        <v>43868</v>
      </c>
      <c r="B43">
        <v>12.7</v>
      </c>
      <c r="C43">
        <v>17.2</v>
      </c>
      <c r="D43">
        <v>23</v>
      </c>
      <c r="E43">
        <v>18.8</v>
      </c>
      <c r="F43">
        <v>8.1</v>
      </c>
      <c r="G43">
        <v>17.600000000000001</v>
      </c>
      <c r="H43">
        <v>20.5</v>
      </c>
      <c r="I43">
        <v>19.100000000000001</v>
      </c>
      <c r="J43">
        <v>14.4</v>
      </c>
      <c r="K43">
        <v>8.6999999999999993</v>
      </c>
      <c r="L43">
        <v>6.5</v>
      </c>
      <c r="M43">
        <v>5.5</v>
      </c>
      <c r="N43">
        <v>3.8</v>
      </c>
      <c r="O43">
        <v>4.9000000000000004</v>
      </c>
      <c r="P43">
        <v>5.3</v>
      </c>
      <c r="Q43">
        <v>7.3</v>
      </c>
      <c r="R43">
        <v>12</v>
      </c>
      <c r="S43">
        <v>19.600000000000001</v>
      </c>
      <c r="T43">
        <v>18.7</v>
      </c>
      <c r="U43">
        <v>16.3</v>
      </c>
      <c r="V43">
        <v>11.3</v>
      </c>
      <c r="W43">
        <v>7</v>
      </c>
      <c r="X43">
        <v>7.6</v>
      </c>
      <c r="Y43">
        <v>8.5</v>
      </c>
      <c r="Z43" s="78">
        <f t="shared" si="0"/>
        <v>23</v>
      </c>
      <c r="AA43" s="82"/>
    </row>
    <row r="44" spans="1:27" x14ac:dyDescent="0.2">
      <c r="A44" s="82">
        <v>43869</v>
      </c>
      <c r="B44">
        <v>8.1999999999999993</v>
      </c>
      <c r="C44">
        <v>8.1999999999999993</v>
      </c>
      <c r="D44">
        <v>11.6</v>
      </c>
      <c r="E44">
        <v>14.2</v>
      </c>
      <c r="F44">
        <v>12.3</v>
      </c>
      <c r="G44">
        <v>18.399999999999999</v>
      </c>
      <c r="H44">
        <v>27.7</v>
      </c>
      <c r="I44">
        <v>26.3</v>
      </c>
      <c r="J44">
        <v>28.7</v>
      </c>
      <c r="K44">
        <v>24.1</v>
      </c>
      <c r="L44">
        <v>26.5</v>
      </c>
      <c r="M44">
        <v>24.4</v>
      </c>
      <c r="N44">
        <v>19.8</v>
      </c>
      <c r="O44">
        <v>19.399999999999999</v>
      </c>
      <c r="P44">
        <v>25.6</v>
      </c>
      <c r="Q44">
        <v>25.9</v>
      </c>
      <c r="R44">
        <v>21.2</v>
      </c>
      <c r="S44">
        <v>24.9</v>
      </c>
      <c r="T44">
        <v>33.9</v>
      </c>
      <c r="U44">
        <v>40.700000000000003</v>
      </c>
      <c r="V44">
        <v>34.299999999999997</v>
      </c>
      <c r="W44">
        <v>12.6</v>
      </c>
      <c r="X44">
        <v>15.8</v>
      </c>
      <c r="Y44">
        <v>15.2</v>
      </c>
      <c r="Z44" s="78">
        <f t="shared" si="0"/>
        <v>40.700000000000003</v>
      </c>
      <c r="AA44" s="82"/>
    </row>
    <row r="45" spans="1:27" x14ac:dyDescent="0.2">
      <c r="A45" s="82">
        <v>43870</v>
      </c>
      <c r="B45">
        <v>12.2</v>
      </c>
      <c r="C45"/>
      <c r="D45"/>
      <c r="E45"/>
      <c r="F45">
        <v>5.9</v>
      </c>
      <c r="G45">
        <v>16.8</v>
      </c>
      <c r="H45">
        <v>26.5</v>
      </c>
      <c r="I45">
        <v>10.9</v>
      </c>
      <c r="J45">
        <v>14</v>
      </c>
      <c r="K45">
        <v>11.4</v>
      </c>
      <c r="L45">
        <v>6</v>
      </c>
      <c r="M45">
        <v>2.6</v>
      </c>
      <c r="N45">
        <v>2.6</v>
      </c>
      <c r="O45">
        <v>3.1</v>
      </c>
      <c r="P45">
        <v>2.6</v>
      </c>
      <c r="Q45">
        <v>2.4</v>
      </c>
      <c r="R45">
        <v>4.3</v>
      </c>
      <c r="S45">
        <v>4.5999999999999996</v>
      </c>
      <c r="T45">
        <v>6.2</v>
      </c>
      <c r="U45">
        <v>5.3</v>
      </c>
      <c r="V45">
        <v>5.9</v>
      </c>
      <c r="W45">
        <v>9.5</v>
      </c>
      <c r="X45">
        <v>2.6</v>
      </c>
      <c r="Y45">
        <v>3.9</v>
      </c>
      <c r="Z45" s="78">
        <f t="shared" si="0"/>
        <v>26.5</v>
      </c>
      <c r="AA45" s="82"/>
    </row>
    <row r="46" spans="1:27" x14ac:dyDescent="0.2">
      <c r="A46" s="82">
        <v>43871</v>
      </c>
      <c r="B46">
        <v>8.1</v>
      </c>
      <c r="C46">
        <v>4.2</v>
      </c>
      <c r="D46">
        <v>4.4000000000000004</v>
      </c>
      <c r="E46">
        <v>2.9</v>
      </c>
      <c r="F46">
        <v>5</v>
      </c>
      <c r="G46">
        <v>4.0999999999999996</v>
      </c>
      <c r="H46">
        <v>5.9</v>
      </c>
      <c r="I46">
        <v>7.7</v>
      </c>
      <c r="J46">
        <v>9.1999999999999993</v>
      </c>
      <c r="K46">
        <v>7.1</v>
      </c>
      <c r="L46">
        <v>6.7</v>
      </c>
      <c r="M46">
        <v>4.9000000000000004</v>
      </c>
      <c r="N46">
        <v>5.4</v>
      </c>
      <c r="O46">
        <v>9.4</v>
      </c>
      <c r="P46">
        <v>6.9</v>
      </c>
      <c r="Q46">
        <v>6.8</v>
      </c>
      <c r="R46">
        <v>8.1</v>
      </c>
      <c r="S46">
        <v>13.2</v>
      </c>
      <c r="T46">
        <v>6.7</v>
      </c>
      <c r="U46">
        <v>5.5</v>
      </c>
      <c r="V46">
        <v>2.5</v>
      </c>
      <c r="W46">
        <v>6.9</v>
      </c>
      <c r="X46">
        <v>8.6999999999999993</v>
      </c>
      <c r="Y46">
        <v>8.5</v>
      </c>
      <c r="Z46" s="78">
        <f t="shared" si="0"/>
        <v>13.2</v>
      </c>
      <c r="AA46" s="82"/>
    </row>
    <row r="47" spans="1:27" x14ac:dyDescent="0.2">
      <c r="A47" s="82">
        <v>43872</v>
      </c>
      <c r="B47">
        <v>7</v>
      </c>
      <c r="C47">
        <v>11.2</v>
      </c>
      <c r="D47">
        <v>7.5</v>
      </c>
      <c r="E47">
        <v>12.6</v>
      </c>
      <c r="F47">
        <v>13.9</v>
      </c>
      <c r="G47">
        <v>12.7</v>
      </c>
      <c r="H47">
        <v>15.7</v>
      </c>
      <c r="I47">
        <v>15.2</v>
      </c>
      <c r="J47">
        <v>11.1</v>
      </c>
      <c r="K47">
        <v>8.5</v>
      </c>
      <c r="L47">
        <v>6.6</v>
      </c>
      <c r="M47">
        <v>4.2</v>
      </c>
      <c r="N47">
        <v>6.7</v>
      </c>
      <c r="O47">
        <v>7.6</v>
      </c>
      <c r="P47">
        <v>9.9</v>
      </c>
      <c r="Q47">
        <v>15.5</v>
      </c>
      <c r="R47">
        <v>15.8</v>
      </c>
      <c r="S47">
        <v>18</v>
      </c>
      <c r="T47">
        <v>10.4</v>
      </c>
      <c r="U47">
        <v>2.9</v>
      </c>
      <c r="V47">
        <v>3</v>
      </c>
      <c r="W47">
        <v>3.1</v>
      </c>
      <c r="X47">
        <v>3.3</v>
      </c>
      <c r="Y47">
        <v>3</v>
      </c>
      <c r="Z47" s="78">
        <f t="shared" si="0"/>
        <v>18</v>
      </c>
      <c r="AA47" s="82"/>
    </row>
    <row r="48" spans="1:27" x14ac:dyDescent="0.2">
      <c r="A48" s="82">
        <v>43873</v>
      </c>
      <c r="B48">
        <v>3</v>
      </c>
      <c r="C48"/>
      <c r="D48"/>
      <c r="E48">
        <v>5.6</v>
      </c>
      <c r="F48">
        <v>6.4</v>
      </c>
      <c r="G48">
        <v>8.6</v>
      </c>
      <c r="H48">
        <v>10.6</v>
      </c>
      <c r="I48">
        <v>11.6</v>
      </c>
      <c r="J48">
        <v>8</v>
      </c>
      <c r="K48">
        <v>2.9</v>
      </c>
      <c r="L48">
        <v>4.8</v>
      </c>
      <c r="M48">
        <v>4.0999999999999996</v>
      </c>
      <c r="N48">
        <v>4.5</v>
      </c>
      <c r="O48">
        <v>3.8</v>
      </c>
      <c r="P48">
        <v>5.5</v>
      </c>
      <c r="Q48">
        <v>5.4</v>
      </c>
      <c r="R48">
        <v>9.3000000000000007</v>
      </c>
      <c r="S48">
        <v>5.0999999999999996</v>
      </c>
      <c r="T48">
        <v>4.2</v>
      </c>
      <c r="U48">
        <v>7.2</v>
      </c>
      <c r="V48">
        <v>5</v>
      </c>
      <c r="W48">
        <v>5.4</v>
      </c>
      <c r="X48">
        <v>5.5</v>
      </c>
      <c r="Y48">
        <v>11.8</v>
      </c>
      <c r="Z48" s="78">
        <f t="shared" si="0"/>
        <v>11.8</v>
      </c>
      <c r="AA48" s="82"/>
    </row>
    <row r="49" spans="1:27" x14ac:dyDescent="0.2">
      <c r="A49" s="82">
        <v>43874</v>
      </c>
      <c r="B49">
        <v>9.6999999999999993</v>
      </c>
      <c r="C49">
        <v>7.2</v>
      </c>
      <c r="D49">
        <v>7</v>
      </c>
      <c r="E49">
        <v>5.7</v>
      </c>
      <c r="F49">
        <v>5.8</v>
      </c>
      <c r="G49">
        <v>9.4</v>
      </c>
      <c r="H49">
        <v>13.9</v>
      </c>
      <c r="I49">
        <v>13</v>
      </c>
      <c r="J49">
        <v>7.7</v>
      </c>
      <c r="K49">
        <v>5.5</v>
      </c>
      <c r="L49">
        <v>5.2</v>
      </c>
      <c r="M49">
        <v>5.6</v>
      </c>
      <c r="N49">
        <v>5.6</v>
      </c>
      <c r="O49">
        <v>6.5</v>
      </c>
      <c r="P49">
        <v>6.7</v>
      </c>
      <c r="Q49">
        <v>5.9</v>
      </c>
      <c r="R49">
        <v>8.1</v>
      </c>
      <c r="S49">
        <v>8.8000000000000007</v>
      </c>
      <c r="T49">
        <v>8.6</v>
      </c>
      <c r="U49">
        <v>3.2</v>
      </c>
      <c r="V49"/>
      <c r="W49"/>
      <c r="X49"/>
      <c r="Y49"/>
      <c r="Z49" s="78">
        <f t="shared" si="0"/>
        <v>13.9</v>
      </c>
      <c r="AA49" s="82"/>
    </row>
    <row r="50" spans="1:27" x14ac:dyDescent="0.2">
      <c r="A50" s="82">
        <v>43875</v>
      </c>
      <c r="B50"/>
      <c r="C50"/>
      <c r="D50"/>
      <c r="E50"/>
      <c r="F50"/>
      <c r="G50"/>
      <c r="H50"/>
      <c r="I50"/>
      <c r="J50"/>
      <c r="K50">
        <v>1.8</v>
      </c>
      <c r="L50">
        <v>1.1000000000000001</v>
      </c>
      <c r="M50">
        <v>1.7</v>
      </c>
      <c r="N50">
        <v>1.3</v>
      </c>
      <c r="O50">
        <v>1.5</v>
      </c>
      <c r="P50">
        <v>2.4</v>
      </c>
      <c r="Q50">
        <v>2.5</v>
      </c>
      <c r="R50">
        <v>3.1</v>
      </c>
      <c r="S50">
        <v>2.8</v>
      </c>
      <c r="T50">
        <v>7.4</v>
      </c>
      <c r="U50">
        <v>6</v>
      </c>
      <c r="V50">
        <v>6.2</v>
      </c>
      <c r="W50">
        <v>7.1</v>
      </c>
      <c r="X50">
        <v>5.8</v>
      </c>
      <c r="Y50">
        <v>7.8</v>
      </c>
      <c r="Z50" s="78">
        <f t="shared" si="0"/>
        <v>7.8</v>
      </c>
      <c r="AA50" s="82"/>
    </row>
    <row r="51" spans="1:27" x14ac:dyDescent="0.2">
      <c r="A51" s="82">
        <v>43876</v>
      </c>
      <c r="B51">
        <v>3.4</v>
      </c>
      <c r="C51">
        <v>5</v>
      </c>
      <c r="D51">
        <v>4.5999999999999996</v>
      </c>
      <c r="E51">
        <v>4.7</v>
      </c>
      <c r="F51">
        <v>4.3</v>
      </c>
      <c r="G51">
        <v>5.0999999999999996</v>
      </c>
      <c r="H51">
        <v>6.3</v>
      </c>
      <c r="I51">
        <v>5.8</v>
      </c>
      <c r="J51">
        <v>4.0999999999999996</v>
      </c>
      <c r="K51">
        <v>5</v>
      </c>
      <c r="L51">
        <v>5.8</v>
      </c>
      <c r="M51">
        <v>5.5</v>
      </c>
      <c r="N51">
        <v>4.9000000000000004</v>
      </c>
      <c r="O51">
        <v>6.3</v>
      </c>
      <c r="P51">
        <v>5.6</v>
      </c>
      <c r="Q51">
        <v>5.3</v>
      </c>
      <c r="R51">
        <v>7.7</v>
      </c>
      <c r="S51">
        <v>6.5</v>
      </c>
      <c r="T51">
        <v>7.1</v>
      </c>
      <c r="U51">
        <v>6.7</v>
      </c>
      <c r="V51">
        <v>6.5</v>
      </c>
      <c r="W51">
        <v>7.2</v>
      </c>
      <c r="X51">
        <v>8</v>
      </c>
      <c r="Y51">
        <v>6</v>
      </c>
      <c r="Z51" s="78">
        <f t="shared" si="0"/>
        <v>8</v>
      </c>
      <c r="AA51" s="82"/>
    </row>
    <row r="52" spans="1:27" x14ac:dyDescent="0.2">
      <c r="A52" s="82">
        <v>43877</v>
      </c>
      <c r="B52">
        <v>7.7</v>
      </c>
      <c r="C52"/>
      <c r="D52"/>
      <c r="E52"/>
      <c r="F52">
        <v>3.2</v>
      </c>
      <c r="G52">
        <v>2.4</v>
      </c>
      <c r="H52">
        <v>2.5</v>
      </c>
      <c r="I52">
        <v>3.4</v>
      </c>
      <c r="J52">
        <v>2.5</v>
      </c>
      <c r="K52">
        <v>2.5</v>
      </c>
      <c r="L52">
        <v>2.8</v>
      </c>
      <c r="M52">
        <v>2.6</v>
      </c>
      <c r="N52">
        <v>2.1</v>
      </c>
      <c r="O52">
        <v>4.5999999999999996</v>
      </c>
      <c r="P52">
        <v>4.5999999999999996</v>
      </c>
      <c r="Q52">
        <v>3.5</v>
      </c>
      <c r="R52">
        <v>3.8</v>
      </c>
      <c r="S52">
        <v>3.6</v>
      </c>
      <c r="T52">
        <v>3.6</v>
      </c>
      <c r="U52">
        <v>3.1</v>
      </c>
      <c r="V52">
        <v>3.1</v>
      </c>
      <c r="W52">
        <v>3.8</v>
      </c>
      <c r="X52">
        <v>8.1</v>
      </c>
      <c r="Y52">
        <v>6.5</v>
      </c>
      <c r="Z52" s="78">
        <f t="shared" si="0"/>
        <v>8.1</v>
      </c>
      <c r="AA52" s="82"/>
    </row>
    <row r="53" spans="1:27" x14ac:dyDescent="0.2">
      <c r="A53" s="82">
        <v>43878</v>
      </c>
      <c r="B53">
        <v>8.6</v>
      </c>
      <c r="C53">
        <v>8.8000000000000007</v>
      </c>
      <c r="D53">
        <v>6.1</v>
      </c>
      <c r="E53">
        <v>5.8</v>
      </c>
      <c r="F53">
        <v>3.7</v>
      </c>
      <c r="G53">
        <v>3.9</v>
      </c>
      <c r="H53">
        <v>6.1</v>
      </c>
      <c r="I53">
        <v>10</v>
      </c>
      <c r="J53">
        <v>11.2</v>
      </c>
      <c r="K53">
        <v>9.3000000000000007</v>
      </c>
      <c r="L53">
        <v>9.6999999999999993</v>
      </c>
      <c r="M53">
        <v>5.8</v>
      </c>
      <c r="N53">
        <v>5.8</v>
      </c>
      <c r="O53">
        <v>6.8</v>
      </c>
      <c r="P53">
        <v>9.6</v>
      </c>
      <c r="Q53">
        <v>11</v>
      </c>
      <c r="R53">
        <v>14.8</v>
      </c>
      <c r="S53">
        <v>14.1</v>
      </c>
      <c r="T53">
        <v>14.2</v>
      </c>
      <c r="U53">
        <v>19.7</v>
      </c>
      <c r="V53">
        <v>9.8000000000000007</v>
      </c>
      <c r="W53">
        <v>8.1</v>
      </c>
      <c r="X53">
        <v>6.7</v>
      </c>
      <c r="Y53">
        <v>6.8</v>
      </c>
      <c r="Z53" s="78">
        <f t="shared" si="0"/>
        <v>19.7</v>
      </c>
      <c r="AA53" s="82"/>
    </row>
    <row r="54" spans="1:27" x14ac:dyDescent="0.2">
      <c r="A54" s="82">
        <v>43879</v>
      </c>
      <c r="B54">
        <v>9.1</v>
      </c>
      <c r="C54">
        <v>6.8</v>
      </c>
      <c r="D54">
        <v>6.1</v>
      </c>
      <c r="E54">
        <v>5.0999999999999996</v>
      </c>
      <c r="F54">
        <v>7.2</v>
      </c>
      <c r="G54">
        <v>11</v>
      </c>
      <c r="H54">
        <v>13.1</v>
      </c>
      <c r="I54">
        <v>13.5</v>
      </c>
      <c r="J54">
        <v>12.1</v>
      </c>
      <c r="K54">
        <v>8.9</v>
      </c>
      <c r="L54">
        <v>6.3</v>
      </c>
      <c r="M54">
        <v>5.8</v>
      </c>
      <c r="N54">
        <v>8.6</v>
      </c>
      <c r="O54">
        <v>6.9</v>
      </c>
      <c r="P54">
        <v>10.199999999999999</v>
      </c>
      <c r="Q54">
        <v>12.9</v>
      </c>
      <c r="R54">
        <v>7.5</v>
      </c>
      <c r="S54">
        <v>18.100000000000001</v>
      </c>
      <c r="T54">
        <v>23.1</v>
      </c>
      <c r="U54">
        <v>20.2</v>
      </c>
      <c r="V54">
        <v>13.6</v>
      </c>
      <c r="W54">
        <v>18.899999999999999</v>
      </c>
      <c r="X54">
        <v>16.399999999999999</v>
      </c>
      <c r="Y54">
        <v>16.7</v>
      </c>
      <c r="Z54" s="78">
        <f t="shared" si="0"/>
        <v>23.1</v>
      </c>
      <c r="AA54" s="82"/>
    </row>
    <row r="55" spans="1:27" x14ac:dyDescent="0.2">
      <c r="A55" s="82">
        <v>43880</v>
      </c>
      <c r="B55">
        <v>5.9</v>
      </c>
      <c r="C55"/>
      <c r="D55"/>
      <c r="E55">
        <v>5.5</v>
      </c>
      <c r="F55">
        <v>5.3</v>
      </c>
      <c r="G55">
        <v>7</v>
      </c>
      <c r="H55">
        <v>6.6</v>
      </c>
      <c r="I55">
        <v>5.5</v>
      </c>
      <c r="J55">
        <v>5.7</v>
      </c>
      <c r="K55">
        <v>9.5</v>
      </c>
      <c r="L55">
        <v>6.8</v>
      </c>
      <c r="M55">
        <v>7.4</v>
      </c>
      <c r="N55">
        <v>5.3</v>
      </c>
      <c r="O55">
        <v>6.6</v>
      </c>
      <c r="P55">
        <v>2.8</v>
      </c>
      <c r="Q55">
        <v>2.8</v>
      </c>
      <c r="R55">
        <v>4.5</v>
      </c>
      <c r="S55">
        <v>5.5</v>
      </c>
      <c r="T55">
        <v>4.0999999999999996</v>
      </c>
      <c r="U55">
        <v>3.2</v>
      </c>
      <c r="V55">
        <v>2.6</v>
      </c>
      <c r="W55">
        <v>3.1</v>
      </c>
      <c r="X55">
        <v>4.2</v>
      </c>
      <c r="Y55">
        <v>2.7</v>
      </c>
      <c r="Z55" s="78">
        <f t="shared" si="0"/>
        <v>9.5</v>
      </c>
      <c r="AA55" s="82"/>
    </row>
    <row r="56" spans="1:27" x14ac:dyDescent="0.2">
      <c r="A56" s="82">
        <v>43881</v>
      </c>
      <c r="B56">
        <v>2.4</v>
      </c>
      <c r="C56">
        <v>3.6</v>
      </c>
      <c r="D56">
        <v>4</v>
      </c>
      <c r="E56">
        <v>4.4000000000000004</v>
      </c>
      <c r="F56">
        <v>5.0999999999999996</v>
      </c>
      <c r="G56">
        <v>8.4</v>
      </c>
      <c r="H56">
        <v>8.6999999999999993</v>
      </c>
      <c r="I56">
        <v>5.7</v>
      </c>
      <c r="J56">
        <v>6.5</v>
      </c>
      <c r="K56">
        <v>6.4</v>
      </c>
      <c r="L56">
        <v>7.9</v>
      </c>
      <c r="M56">
        <v>8.6999999999999993</v>
      </c>
      <c r="N56">
        <v>9.8000000000000007</v>
      </c>
      <c r="O56">
        <v>9.3000000000000007</v>
      </c>
      <c r="P56">
        <v>8.9</v>
      </c>
      <c r="Q56">
        <v>11.8</v>
      </c>
      <c r="R56">
        <v>11.5</v>
      </c>
      <c r="S56">
        <v>10.4</v>
      </c>
      <c r="T56">
        <v>11.3</v>
      </c>
      <c r="U56">
        <v>8.3000000000000007</v>
      </c>
      <c r="V56">
        <v>4.9000000000000004</v>
      </c>
      <c r="W56">
        <v>2.6</v>
      </c>
      <c r="X56">
        <v>2.7</v>
      </c>
      <c r="Y56">
        <v>4.0999999999999996</v>
      </c>
      <c r="Z56" s="78">
        <f t="shared" si="0"/>
        <v>11.8</v>
      </c>
      <c r="AA56" s="82"/>
    </row>
    <row r="57" spans="1:27" x14ac:dyDescent="0.2">
      <c r="A57" s="82">
        <v>43882</v>
      </c>
      <c r="B57">
        <v>2.5</v>
      </c>
      <c r="C57">
        <v>2.2999999999999998</v>
      </c>
      <c r="D57">
        <v>2.4</v>
      </c>
      <c r="E57">
        <v>3.6</v>
      </c>
      <c r="F57">
        <v>4.4000000000000004</v>
      </c>
      <c r="G57">
        <v>4.9000000000000004</v>
      </c>
      <c r="H57">
        <v>5.9</v>
      </c>
      <c r="I57">
        <v>3.9</v>
      </c>
      <c r="J57">
        <v>3</v>
      </c>
      <c r="K57">
        <v>2.9</v>
      </c>
      <c r="L57">
        <v>2.5</v>
      </c>
      <c r="M57">
        <v>1.9</v>
      </c>
      <c r="N57">
        <v>2.2000000000000002</v>
      </c>
      <c r="O57">
        <v>3.1</v>
      </c>
      <c r="P57">
        <v>4.5</v>
      </c>
      <c r="Q57">
        <v>5.2</v>
      </c>
      <c r="R57">
        <v>6.5</v>
      </c>
      <c r="S57">
        <v>6.4</v>
      </c>
      <c r="T57">
        <v>9.6</v>
      </c>
      <c r="U57">
        <v>9.6</v>
      </c>
      <c r="V57">
        <v>8.1</v>
      </c>
      <c r="W57">
        <v>2.9</v>
      </c>
      <c r="X57">
        <v>5.8</v>
      </c>
      <c r="Y57">
        <v>4</v>
      </c>
      <c r="Z57" s="78">
        <f t="shared" si="0"/>
        <v>9.6</v>
      </c>
      <c r="AA57" s="82"/>
    </row>
    <row r="58" spans="1:27" x14ac:dyDescent="0.2">
      <c r="A58" s="82">
        <v>43883</v>
      </c>
      <c r="B58">
        <v>5.3</v>
      </c>
      <c r="C58">
        <v>4.5999999999999996</v>
      </c>
      <c r="D58">
        <v>5.5</v>
      </c>
      <c r="E58">
        <v>3.7</v>
      </c>
      <c r="F58">
        <v>4</v>
      </c>
      <c r="G58">
        <v>5.9</v>
      </c>
      <c r="H58">
        <v>9.8000000000000007</v>
      </c>
      <c r="I58">
        <v>7.7</v>
      </c>
      <c r="J58">
        <v>4.3</v>
      </c>
      <c r="K58">
        <v>3.8</v>
      </c>
      <c r="L58">
        <v>4.4000000000000004</v>
      </c>
      <c r="M58">
        <v>7.3</v>
      </c>
      <c r="N58">
        <v>6.6</v>
      </c>
      <c r="O58">
        <v>6.9</v>
      </c>
      <c r="P58">
        <v>6.9</v>
      </c>
      <c r="Q58">
        <v>6.6</v>
      </c>
      <c r="R58">
        <v>6.8</v>
      </c>
      <c r="S58">
        <v>10</v>
      </c>
      <c r="T58">
        <v>16.899999999999999</v>
      </c>
      <c r="U58">
        <v>25.6</v>
      </c>
      <c r="V58">
        <v>38.299999999999997</v>
      </c>
      <c r="W58">
        <v>21.4</v>
      </c>
      <c r="X58">
        <v>11.3</v>
      </c>
      <c r="Y58">
        <v>11.2</v>
      </c>
      <c r="Z58" s="78">
        <f t="shared" si="0"/>
        <v>38.299999999999997</v>
      </c>
      <c r="AA58" s="82"/>
    </row>
    <row r="59" spans="1:27" x14ac:dyDescent="0.2">
      <c r="A59" s="82">
        <v>43884</v>
      </c>
      <c r="B59">
        <v>13.4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78">
        <f t="shared" si="0"/>
        <v>13.4</v>
      </c>
      <c r="AA59" s="82"/>
    </row>
    <row r="60" spans="1:27" x14ac:dyDescent="0.2">
      <c r="A60" s="82">
        <v>43885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78">
        <f t="shared" si="0"/>
        <v>0</v>
      </c>
      <c r="AA60" s="82"/>
    </row>
    <row r="61" spans="1:27" x14ac:dyDescent="0.2">
      <c r="A61" s="82">
        <v>43886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78">
        <f t="shared" si="0"/>
        <v>0</v>
      </c>
      <c r="AA61" s="82"/>
    </row>
    <row r="62" spans="1:27" x14ac:dyDescent="0.2">
      <c r="A62" s="82">
        <v>43887</v>
      </c>
      <c r="B62"/>
      <c r="C62"/>
      <c r="D62"/>
      <c r="E62">
        <v>6.3</v>
      </c>
      <c r="F62">
        <v>10.4</v>
      </c>
      <c r="G62">
        <v>8.6</v>
      </c>
      <c r="H62">
        <v>11.4</v>
      </c>
      <c r="I62">
        <v>21.5</v>
      </c>
      <c r="J62">
        <v>8.3000000000000007</v>
      </c>
      <c r="K62">
        <v>6.9</v>
      </c>
      <c r="L62">
        <v>4.7</v>
      </c>
      <c r="M62">
        <v>4</v>
      </c>
      <c r="N62">
        <v>3.1</v>
      </c>
      <c r="O62">
        <v>4.0999999999999996</v>
      </c>
      <c r="P62">
        <v>3.1</v>
      </c>
      <c r="Q62">
        <v>3.8</v>
      </c>
      <c r="R62">
        <v>4.3</v>
      </c>
      <c r="S62">
        <v>5.8</v>
      </c>
      <c r="T62">
        <v>6.2</v>
      </c>
      <c r="U62">
        <v>7.8</v>
      </c>
      <c r="V62">
        <v>5.3</v>
      </c>
      <c r="W62">
        <v>8.3000000000000007</v>
      </c>
      <c r="X62">
        <v>7.8</v>
      </c>
      <c r="Y62">
        <v>9.5</v>
      </c>
      <c r="Z62" s="78">
        <f t="shared" si="0"/>
        <v>21.5</v>
      </c>
      <c r="AA62" s="82"/>
    </row>
    <row r="63" spans="1:27" x14ac:dyDescent="0.2">
      <c r="A63" s="82">
        <v>43888</v>
      </c>
      <c r="B63">
        <v>11.1</v>
      </c>
      <c r="C63">
        <v>8</v>
      </c>
      <c r="D63">
        <v>11.8</v>
      </c>
      <c r="E63">
        <v>6.5</v>
      </c>
      <c r="F63">
        <v>7.9</v>
      </c>
      <c r="G63">
        <v>11.2</v>
      </c>
      <c r="H63">
        <v>10.1</v>
      </c>
      <c r="I63">
        <v>14.4</v>
      </c>
      <c r="J63">
        <v>3.5</v>
      </c>
      <c r="K63">
        <v>4.5999999999999996</v>
      </c>
      <c r="L63">
        <v>3.7</v>
      </c>
      <c r="M63">
        <v>3.2</v>
      </c>
      <c r="N63">
        <v>2.8</v>
      </c>
      <c r="O63">
        <v>2.4</v>
      </c>
      <c r="P63">
        <v>2.6</v>
      </c>
      <c r="Q63">
        <v>2.9</v>
      </c>
      <c r="R63">
        <v>2.6</v>
      </c>
      <c r="S63">
        <v>3.7</v>
      </c>
      <c r="T63">
        <v>6.5</v>
      </c>
      <c r="U63">
        <v>7.3</v>
      </c>
      <c r="V63">
        <v>20.100000000000001</v>
      </c>
      <c r="W63">
        <v>17</v>
      </c>
      <c r="X63">
        <v>32.799999999999997</v>
      </c>
      <c r="Y63">
        <v>33.299999999999997</v>
      </c>
      <c r="Z63" s="78">
        <f t="shared" si="0"/>
        <v>33.299999999999997</v>
      </c>
      <c r="AA63" s="82"/>
    </row>
    <row r="64" spans="1:27" x14ac:dyDescent="0.2">
      <c r="A64" s="82">
        <v>43889</v>
      </c>
      <c r="B64">
        <v>25.1</v>
      </c>
      <c r="C64">
        <v>11.4</v>
      </c>
      <c r="D64">
        <v>11.5</v>
      </c>
      <c r="E64">
        <v>11.4</v>
      </c>
      <c r="F64">
        <v>15.5</v>
      </c>
      <c r="G64">
        <v>19.3</v>
      </c>
      <c r="H64">
        <v>21</v>
      </c>
      <c r="I64">
        <v>13.1</v>
      </c>
      <c r="J64">
        <v>10.7</v>
      </c>
      <c r="K64">
        <v>8.6999999999999993</v>
      </c>
      <c r="L64">
        <v>7.8</v>
      </c>
      <c r="M64">
        <v>5.0999999999999996</v>
      </c>
      <c r="N64">
        <v>7.8</v>
      </c>
      <c r="O64">
        <v>4</v>
      </c>
      <c r="P64">
        <v>4.0999999999999996</v>
      </c>
      <c r="Q64">
        <v>7.7</v>
      </c>
      <c r="R64">
        <v>8.1999999999999993</v>
      </c>
      <c r="S64">
        <v>10.3</v>
      </c>
      <c r="T64">
        <v>28.8</v>
      </c>
      <c r="U64">
        <v>29.5</v>
      </c>
      <c r="V64">
        <v>17.899999999999999</v>
      </c>
      <c r="W64">
        <v>23.8</v>
      </c>
      <c r="X64">
        <v>17.8</v>
      </c>
      <c r="Y64">
        <v>25</v>
      </c>
      <c r="Z64" s="78">
        <f t="shared" si="0"/>
        <v>29.5</v>
      </c>
      <c r="AA64" s="82"/>
    </row>
    <row r="65" spans="1:27" x14ac:dyDescent="0.2">
      <c r="A65" s="82">
        <v>43890</v>
      </c>
      <c r="B65">
        <v>33.5</v>
      </c>
      <c r="C65">
        <v>39.200000000000003</v>
      </c>
      <c r="D65">
        <v>35.9</v>
      </c>
      <c r="E65">
        <v>35.700000000000003</v>
      </c>
      <c r="F65">
        <v>32</v>
      </c>
      <c r="G65">
        <v>29.2</v>
      </c>
      <c r="H65">
        <v>27</v>
      </c>
      <c r="I65">
        <v>28.3</v>
      </c>
      <c r="J65">
        <v>25.4</v>
      </c>
      <c r="K65">
        <v>20.6</v>
      </c>
      <c r="L65">
        <v>12.4</v>
      </c>
      <c r="M65">
        <v>6.4</v>
      </c>
      <c r="N65">
        <v>3.4</v>
      </c>
      <c r="O65">
        <v>2.5</v>
      </c>
      <c r="P65">
        <v>2.9</v>
      </c>
      <c r="Q65">
        <v>4.0999999999999996</v>
      </c>
      <c r="R65">
        <v>8.6</v>
      </c>
      <c r="S65">
        <v>20.7</v>
      </c>
      <c r="T65">
        <v>24.8</v>
      </c>
      <c r="U65">
        <v>36.4</v>
      </c>
      <c r="V65">
        <v>13.3</v>
      </c>
      <c r="W65">
        <v>7.2</v>
      </c>
      <c r="X65">
        <v>6.8</v>
      </c>
      <c r="Y65">
        <v>12.4</v>
      </c>
      <c r="Z65" s="78">
        <f t="shared" si="0"/>
        <v>39.200000000000003</v>
      </c>
      <c r="AA65" s="82"/>
    </row>
    <row r="66" spans="1:27" x14ac:dyDescent="0.2">
      <c r="A66" s="82">
        <v>43891</v>
      </c>
      <c r="B66">
        <v>26.5</v>
      </c>
      <c r="C66"/>
      <c r="D66"/>
      <c r="E66"/>
      <c r="F66">
        <v>14.1</v>
      </c>
      <c r="G66">
        <v>24.8</v>
      </c>
      <c r="H66">
        <v>30.8</v>
      </c>
      <c r="I66">
        <v>24.2</v>
      </c>
      <c r="J66">
        <v>18</v>
      </c>
      <c r="K66">
        <v>9.1</v>
      </c>
      <c r="L66">
        <v>4.8</v>
      </c>
      <c r="M66">
        <v>2.9</v>
      </c>
      <c r="N66">
        <v>2.6</v>
      </c>
      <c r="O66">
        <v>2.7</v>
      </c>
      <c r="P66">
        <v>2.1</v>
      </c>
      <c r="Q66">
        <v>2.2000000000000002</v>
      </c>
      <c r="R66">
        <v>2.4</v>
      </c>
      <c r="S66">
        <v>3</v>
      </c>
      <c r="T66">
        <v>7.4</v>
      </c>
      <c r="U66">
        <v>3.4</v>
      </c>
      <c r="V66">
        <v>3.3</v>
      </c>
      <c r="W66">
        <v>3.9</v>
      </c>
      <c r="X66">
        <v>7.1</v>
      </c>
      <c r="Y66">
        <v>8.8000000000000007</v>
      </c>
      <c r="Z66" s="78">
        <f t="shared" si="0"/>
        <v>30.8</v>
      </c>
      <c r="AA66" s="82"/>
    </row>
    <row r="67" spans="1:27" x14ac:dyDescent="0.2">
      <c r="A67" s="82">
        <v>43892</v>
      </c>
      <c r="B67">
        <v>5.4</v>
      </c>
      <c r="C67">
        <v>10.199999999999999</v>
      </c>
      <c r="D67">
        <v>13.3</v>
      </c>
      <c r="E67">
        <v>12.1</v>
      </c>
      <c r="F67">
        <v>14</v>
      </c>
      <c r="G67">
        <v>8.8000000000000007</v>
      </c>
      <c r="H67">
        <v>10.199999999999999</v>
      </c>
      <c r="I67">
        <v>11</v>
      </c>
      <c r="J67">
        <v>9</v>
      </c>
      <c r="K67">
        <v>10.199999999999999</v>
      </c>
      <c r="L67">
        <v>6.6</v>
      </c>
      <c r="M67">
        <v>7</v>
      </c>
      <c r="N67">
        <v>5.4</v>
      </c>
      <c r="O67">
        <v>6.3</v>
      </c>
      <c r="P67">
        <v>8</v>
      </c>
      <c r="Q67">
        <v>9</v>
      </c>
      <c r="R67">
        <v>7.8</v>
      </c>
      <c r="S67">
        <v>7.4</v>
      </c>
      <c r="T67">
        <v>7.4</v>
      </c>
      <c r="U67">
        <v>10.6</v>
      </c>
      <c r="V67">
        <v>6.4</v>
      </c>
      <c r="W67">
        <v>6.5</v>
      </c>
      <c r="X67">
        <v>5</v>
      </c>
      <c r="Y67">
        <v>4.2</v>
      </c>
      <c r="Z67" s="78">
        <f t="shared" si="0"/>
        <v>14</v>
      </c>
      <c r="AA67" s="82"/>
    </row>
    <row r="68" spans="1:27" x14ac:dyDescent="0.2">
      <c r="A68" s="82">
        <v>43893</v>
      </c>
      <c r="B68">
        <v>8</v>
      </c>
      <c r="C68">
        <v>3.1</v>
      </c>
      <c r="D68">
        <v>7.7</v>
      </c>
      <c r="E68">
        <v>5.3</v>
      </c>
      <c r="F68">
        <v>4.5999999999999996</v>
      </c>
      <c r="G68">
        <v>15.1</v>
      </c>
      <c r="H68">
        <v>20.5</v>
      </c>
      <c r="I68">
        <v>14.3</v>
      </c>
      <c r="J68">
        <v>8.1999999999999993</v>
      </c>
      <c r="K68">
        <v>8.1</v>
      </c>
      <c r="L68">
        <v>8.1999999999999993</v>
      </c>
      <c r="M68">
        <v>5.9</v>
      </c>
      <c r="N68">
        <v>5.0999999999999996</v>
      </c>
      <c r="O68">
        <v>4.5</v>
      </c>
      <c r="P68">
        <v>5.4</v>
      </c>
      <c r="Q68">
        <v>6.7</v>
      </c>
      <c r="R68">
        <v>6.9</v>
      </c>
      <c r="S68">
        <v>9.3000000000000007</v>
      </c>
      <c r="T68">
        <v>12.2</v>
      </c>
      <c r="U68">
        <v>12.2</v>
      </c>
      <c r="V68">
        <v>11.3</v>
      </c>
      <c r="W68">
        <v>12.5</v>
      </c>
      <c r="X68">
        <v>11.9</v>
      </c>
      <c r="Y68">
        <v>6.8</v>
      </c>
      <c r="Z68" s="78">
        <f t="shared" si="0"/>
        <v>20.5</v>
      </c>
      <c r="AA68" s="82"/>
    </row>
    <row r="69" spans="1:27" x14ac:dyDescent="0.2">
      <c r="A69" s="82">
        <v>43894</v>
      </c>
      <c r="B69">
        <v>4.3</v>
      </c>
      <c r="C69"/>
      <c r="D69"/>
      <c r="E69">
        <v>7.3</v>
      </c>
      <c r="F69">
        <v>7.2</v>
      </c>
      <c r="G69">
        <v>15.2</v>
      </c>
      <c r="H69">
        <v>17.399999999999999</v>
      </c>
      <c r="I69">
        <v>9.6999999999999993</v>
      </c>
      <c r="J69">
        <v>14</v>
      </c>
      <c r="K69">
        <v>7.3</v>
      </c>
      <c r="L69">
        <v>6.5</v>
      </c>
      <c r="M69">
        <v>3.9</v>
      </c>
      <c r="N69">
        <v>4.0999999999999996</v>
      </c>
      <c r="O69">
        <v>7.6</v>
      </c>
      <c r="P69">
        <v>7.7</v>
      </c>
      <c r="Q69">
        <v>5.3</v>
      </c>
      <c r="R69">
        <v>4.3</v>
      </c>
      <c r="S69">
        <v>2.5</v>
      </c>
      <c r="T69">
        <v>1.8</v>
      </c>
      <c r="U69">
        <v>1.7</v>
      </c>
      <c r="V69">
        <v>1.8</v>
      </c>
      <c r="W69">
        <v>2.2000000000000002</v>
      </c>
      <c r="X69">
        <v>2.2000000000000002</v>
      </c>
      <c r="Y69">
        <v>2</v>
      </c>
      <c r="Z69" s="78">
        <f t="shared" si="0"/>
        <v>17.399999999999999</v>
      </c>
      <c r="AA69" s="82"/>
    </row>
    <row r="70" spans="1:27" x14ac:dyDescent="0.2">
      <c r="A70" s="82">
        <v>43895</v>
      </c>
      <c r="B70">
        <v>2</v>
      </c>
      <c r="C70">
        <v>1.9</v>
      </c>
      <c r="D70">
        <v>2.7</v>
      </c>
      <c r="E70">
        <v>7.4</v>
      </c>
      <c r="F70">
        <v>20.100000000000001</v>
      </c>
      <c r="G70">
        <v>22.1</v>
      </c>
      <c r="H70">
        <v>14</v>
      </c>
      <c r="I70">
        <v>7</v>
      </c>
      <c r="J70">
        <v>12.7</v>
      </c>
      <c r="K70">
        <v>11.1</v>
      </c>
      <c r="L70">
        <v>8.9</v>
      </c>
      <c r="M70">
        <v>5</v>
      </c>
      <c r="N70">
        <v>5.3</v>
      </c>
      <c r="O70">
        <v>7.6</v>
      </c>
      <c r="P70">
        <v>5.7</v>
      </c>
      <c r="Q70">
        <v>15.1</v>
      </c>
      <c r="R70">
        <v>9.4</v>
      </c>
      <c r="S70">
        <v>15.7</v>
      </c>
      <c r="T70">
        <v>37.1</v>
      </c>
      <c r="U70">
        <v>47</v>
      </c>
      <c r="V70">
        <v>25.5</v>
      </c>
      <c r="W70">
        <v>30.6</v>
      </c>
      <c r="X70">
        <v>45.1</v>
      </c>
      <c r="Y70">
        <v>45.1</v>
      </c>
      <c r="Z70" s="78">
        <f t="shared" si="0"/>
        <v>47</v>
      </c>
      <c r="AA70" s="82"/>
    </row>
    <row r="71" spans="1:27" x14ac:dyDescent="0.2">
      <c r="A71" s="82">
        <v>43896</v>
      </c>
      <c r="B71">
        <v>40.4</v>
      </c>
      <c r="C71">
        <v>33.5</v>
      </c>
      <c r="D71">
        <v>32</v>
      </c>
      <c r="E71">
        <v>25.2</v>
      </c>
      <c r="F71">
        <v>19.899999999999999</v>
      </c>
      <c r="G71">
        <v>15.2</v>
      </c>
      <c r="H71">
        <v>27</v>
      </c>
      <c r="I71">
        <v>15.6</v>
      </c>
      <c r="J71">
        <v>9.8000000000000007</v>
      </c>
      <c r="K71">
        <v>4.7</v>
      </c>
      <c r="L71">
        <v>4.0999999999999996</v>
      </c>
      <c r="M71">
        <v>3.8</v>
      </c>
      <c r="N71">
        <v>4</v>
      </c>
      <c r="O71">
        <v>5.9</v>
      </c>
      <c r="P71">
        <v>7.6</v>
      </c>
      <c r="Q71">
        <v>8.8000000000000007</v>
      </c>
      <c r="R71">
        <v>4.2</v>
      </c>
      <c r="S71">
        <v>4.9000000000000004</v>
      </c>
      <c r="T71">
        <v>14.2</v>
      </c>
      <c r="U71">
        <v>12.7</v>
      </c>
      <c r="V71">
        <v>19.100000000000001</v>
      </c>
      <c r="W71">
        <v>13.4</v>
      </c>
      <c r="X71">
        <v>9</v>
      </c>
      <c r="Y71">
        <v>5.5</v>
      </c>
      <c r="Z71" s="78">
        <f t="shared" ref="Z71:Z134" si="1">MAX(B71:Y71)</f>
        <v>40.4</v>
      </c>
      <c r="AA71" s="82"/>
    </row>
    <row r="72" spans="1:27" x14ac:dyDescent="0.2">
      <c r="A72" s="82">
        <v>43897</v>
      </c>
      <c r="B72">
        <v>11.1</v>
      </c>
      <c r="C72">
        <v>5.5</v>
      </c>
      <c r="D72">
        <v>4.9000000000000004</v>
      </c>
      <c r="E72">
        <v>3.8</v>
      </c>
      <c r="F72">
        <v>2.5</v>
      </c>
      <c r="G72">
        <v>2.7</v>
      </c>
      <c r="H72">
        <v>3.8</v>
      </c>
      <c r="I72">
        <v>3.7</v>
      </c>
      <c r="J72">
        <v>2.4</v>
      </c>
      <c r="K72">
        <v>2.4</v>
      </c>
      <c r="L72">
        <v>2.2000000000000002</v>
      </c>
      <c r="M72">
        <v>1.6</v>
      </c>
      <c r="N72">
        <v>1.5</v>
      </c>
      <c r="O72">
        <v>1.6</v>
      </c>
      <c r="P72">
        <v>1.8</v>
      </c>
      <c r="Q72">
        <v>1.9</v>
      </c>
      <c r="R72">
        <v>4.3</v>
      </c>
      <c r="S72">
        <v>4</v>
      </c>
      <c r="T72">
        <v>17</v>
      </c>
      <c r="U72">
        <v>21.6</v>
      </c>
      <c r="V72">
        <v>15.4</v>
      </c>
      <c r="W72">
        <v>23.1</v>
      </c>
      <c r="X72">
        <v>30.5</v>
      </c>
      <c r="Y72">
        <v>32.799999999999997</v>
      </c>
      <c r="Z72" s="78">
        <f t="shared" si="1"/>
        <v>32.799999999999997</v>
      </c>
      <c r="AA72" s="82"/>
    </row>
    <row r="73" spans="1:27" x14ac:dyDescent="0.2">
      <c r="A73" s="82">
        <v>43898</v>
      </c>
      <c r="B73">
        <v>32.200000000000003</v>
      </c>
      <c r="C73"/>
      <c r="D73"/>
      <c r="E73"/>
      <c r="F73">
        <v>18.8</v>
      </c>
      <c r="G73">
        <v>13.4</v>
      </c>
      <c r="H73">
        <v>11.1</v>
      </c>
      <c r="I73">
        <v>9.5</v>
      </c>
      <c r="J73">
        <v>7.2</v>
      </c>
      <c r="K73">
        <v>4.5999999999999996</v>
      </c>
      <c r="L73">
        <v>3.3</v>
      </c>
      <c r="M73">
        <v>3.4</v>
      </c>
      <c r="N73">
        <v>3.1</v>
      </c>
      <c r="O73">
        <v>2.6</v>
      </c>
      <c r="P73">
        <v>3.4</v>
      </c>
      <c r="Q73">
        <v>3.3</v>
      </c>
      <c r="R73">
        <v>4.3</v>
      </c>
      <c r="S73">
        <v>4.3</v>
      </c>
      <c r="T73">
        <v>4.5999999999999996</v>
      </c>
      <c r="U73">
        <v>10</v>
      </c>
      <c r="V73">
        <v>6.1</v>
      </c>
      <c r="W73">
        <v>6.3</v>
      </c>
      <c r="X73">
        <v>5.4</v>
      </c>
      <c r="Y73">
        <v>4.2</v>
      </c>
      <c r="Z73" s="78">
        <f t="shared" si="1"/>
        <v>32.200000000000003</v>
      </c>
      <c r="AA73" s="82"/>
    </row>
    <row r="74" spans="1:27" x14ac:dyDescent="0.2">
      <c r="A74" s="82">
        <v>43899</v>
      </c>
      <c r="B74">
        <v>5.8</v>
      </c>
      <c r="C74">
        <v>4.7</v>
      </c>
      <c r="D74">
        <v>6.9</v>
      </c>
      <c r="E74">
        <v>9.1999999999999993</v>
      </c>
      <c r="F74">
        <v>13.2</v>
      </c>
      <c r="G74">
        <v>12.5</v>
      </c>
      <c r="H74">
        <v>15.9</v>
      </c>
      <c r="I74">
        <v>13.4</v>
      </c>
      <c r="J74">
        <v>14.7</v>
      </c>
      <c r="K74">
        <v>15.2</v>
      </c>
      <c r="L74">
        <v>7.6</v>
      </c>
      <c r="M74">
        <v>8.1</v>
      </c>
      <c r="N74">
        <v>5.5</v>
      </c>
      <c r="O74">
        <v>5.9</v>
      </c>
      <c r="P74">
        <v>7</v>
      </c>
      <c r="Q74">
        <v>4</v>
      </c>
      <c r="R74">
        <v>3</v>
      </c>
      <c r="S74">
        <v>3.8</v>
      </c>
      <c r="T74">
        <v>5.5</v>
      </c>
      <c r="U74">
        <v>4.4000000000000004</v>
      </c>
      <c r="V74">
        <v>4.5999999999999996</v>
      </c>
      <c r="W74">
        <v>4.9000000000000004</v>
      </c>
      <c r="X74">
        <v>4.3</v>
      </c>
      <c r="Y74">
        <v>4.0999999999999996</v>
      </c>
      <c r="Z74" s="78">
        <f t="shared" si="1"/>
        <v>15.9</v>
      </c>
      <c r="AA74" s="82"/>
    </row>
    <row r="75" spans="1:27" x14ac:dyDescent="0.2">
      <c r="A75" s="82">
        <v>43900</v>
      </c>
      <c r="B75">
        <v>3.4</v>
      </c>
      <c r="C75">
        <v>5.6</v>
      </c>
      <c r="D75">
        <v>5.9</v>
      </c>
      <c r="E75">
        <v>16.7</v>
      </c>
      <c r="F75">
        <v>26.4</v>
      </c>
      <c r="G75">
        <v>25.5</v>
      </c>
      <c r="H75">
        <v>19.8</v>
      </c>
      <c r="I75">
        <v>16.7</v>
      </c>
      <c r="J75">
        <v>15</v>
      </c>
      <c r="K75">
        <v>11.4</v>
      </c>
      <c r="L75">
        <v>8.6999999999999993</v>
      </c>
      <c r="M75">
        <v>14.1</v>
      </c>
      <c r="N75">
        <v>6.1</v>
      </c>
      <c r="O75">
        <v>6.3</v>
      </c>
      <c r="P75">
        <v>7.5</v>
      </c>
      <c r="Q75">
        <v>4.8</v>
      </c>
      <c r="R75">
        <v>4.8</v>
      </c>
      <c r="S75">
        <v>10.1</v>
      </c>
      <c r="T75">
        <v>16.8</v>
      </c>
      <c r="U75">
        <v>19.100000000000001</v>
      </c>
      <c r="V75">
        <v>16.7</v>
      </c>
      <c r="W75">
        <v>12.1</v>
      </c>
      <c r="X75">
        <v>14.5</v>
      </c>
      <c r="Y75">
        <v>13.6</v>
      </c>
      <c r="Z75" s="78">
        <f t="shared" si="1"/>
        <v>26.4</v>
      </c>
      <c r="AA75" s="82"/>
    </row>
    <row r="76" spans="1:27" x14ac:dyDescent="0.2">
      <c r="A76" s="82">
        <v>43901</v>
      </c>
      <c r="B76">
        <v>10.3</v>
      </c>
      <c r="C76"/>
      <c r="D76"/>
      <c r="E76">
        <v>13.4</v>
      </c>
      <c r="F76">
        <v>19.100000000000001</v>
      </c>
      <c r="G76">
        <v>15</v>
      </c>
      <c r="H76">
        <v>14.4</v>
      </c>
      <c r="I76">
        <v>9.6999999999999993</v>
      </c>
      <c r="J76">
        <v>10.6</v>
      </c>
      <c r="K76">
        <v>9.1</v>
      </c>
      <c r="L76">
        <v>6.5</v>
      </c>
      <c r="M76">
        <v>9.5</v>
      </c>
      <c r="N76">
        <v>3.3</v>
      </c>
      <c r="O76">
        <v>4.0999999999999996</v>
      </c>
      <c r="P76">
        <v>5.9</v>
      </c>
      <c r="Q76">
        <v>9.5</v>
      </c>
      <c r="R76">
        <v>10</v>
      </c>
      <c r="S76">
        <v>13.2</v>
      </c>
      <c r="T76">
        <v>26.7</v>
      </c>
      <c r="U76">
        <v>29.1</v>
      </c>
      <c r="V76"/>
      <c r="W76"/>
      <c r="X76"/>
      <c r="Y76"/>
      <c r="Z76" s="78">
        <f t="shared" si="1"/>
        <v>29.1</v>
      </c>
      <c r="AA76" s="82"/>
    </row>
    <row r="77" spans="1:27" x14ac:dyDescent="0.2">
      <c r="A77" s="82">
        <v>43902</v>
      </c>
      <c r="B77"/>
      <c r="C77"/>
      <c r="D77"/>
      <c r="E77"/>
      <c r="F77"/>
      <c r="G77"/>
      <c r="H77"/>
      <c r="I77"/>
      <c r="J77">
        <v>7.5</v>
      </c>
      <c r="K77">
        <v>6.1</v>
      </c>
      <c r="L77">
        <v>4.7</v>
      </c>
      <c r="M77">
        <v>4.2</v>
      </c>
      <c r="N77">
        <v>4.5</v>
      </c>
      <c r="O77">
        <v>3.9</v>
      </c>
      <c r="P77">
        <v>3.9</v>
      </c>
      <c r="Q77">
        <v>4.8</v>
      </c>
      <c r="R77">
        <v>6.3</v>
      </c>
      <c r="S77">
        <v>7.5</v>
      </c>
      <c r="T77">
        <v>13.7</v>
      </c>
      <c r="U77">
        <v>13.5</v>
      </c>
      <c r="V77">
        <v>6.4</v>
      </c>
      <c r="W77">
        <v>5.6</v>
      </c>
      <c r="X77">
        <v>4.5999999999999996</v>
      </c>
      <c r="Y77">
        <v>4.4000000000000004</v>
      </c>
      <c r="Z77" s="78">
        <f t="shared" si="1"/>
        <v>13.7</v>
      </c>
      <c r="AA77" s="82"/>
    </row>
    <row r="78" spans="1:27" x14ac:dyDescent="0.2">
      <c r="A78" s="82">
        <v>43903</v>
      </c>
      <c r="B78">
        <v>5.6</v>
      </c>
      <c r="C78">
        <v>4.8</v>
      </c>
      <c r="D78">
        <v>5</v>
      </c>
      <c r="E78">
        <v>9.1999999999999993</v>
      </c>
      <c r="F78">
        <v>10.3</v>
      </c>
      <c r="G78">
        <v>12.1</v>
      </c>
      <c r="H78">
        <v>11.2</v>
      </c>
      <c r="I78">
        <v>9.5</v>
      </c>
      <c r="J78">
        <v>8.6</v>
      </c>
      <c r="K78">
        <v>8.8000000000000007</v>
      </c>
      <c r="L78">
        <v>9.1999999999999993</v>
      </c>
      <c r="M78">
        <v>5.5</v>
      </c>
      <c r="N78">
        <v>2.9</v>
      </c>
      <c r="O78">
        <v>3.1</v>
      </c>
      <c r="P78">
        <v>3.5</v>
      </c>
      <c r="Q78">
        <v>5.2</v>
      </c>
      <c r="R78">
        <v>3.4</v>
      </c>
      <c r="S78"/>
      <c r="T78"/>
      <c r="U78"/>
      <c r="V78"/>
      <c r="W78"/>
      <c r="X78"/>
      <c r="Y78"/>
      <c r="Z78" s="78">
        <f t="shared" si="1"/>
        <v>12.1</v>
      </c>
      <c r="AA78" s="82"/>
    </row>
    <row r="79" spans="1:27" x14ac:dyDescent="0.2">
      <c r="A79" s="82"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8">
        <f t="shared" si="1"/>
        <v>0</v>
      </c>
      <c r="AA79" s="82"/>
    </row>
    <row r="80" spans="1:27" x14ac:dyDescent="0.2">
      <c r="A80" s="82"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8">
        <f t="shared" si="1"/>
        <v>0</v>
      </c>
      <c r="AA80" s="82"/>
    </row>
    <row r="81" spans="1:27" x14ac:dyDescent="0.2">
      <c r="A81" s="82">
        <v>43906</v>
      </c>
      <c r="B81"/>
      <c r="C81"/>
      <c r="D81"/>
      <c r="E81"/>
      <c r="F81"/>
      <c r="G81"/>
      <c r="H81"/>
      <c r="I81"/>
      <c r="J81"/>
      <c r="K81"/>
      <c r="L81">
        <v>4.3</v>
      </c>
      <c r="M81">
        <v>4.5</v>
      </c>
      <c r="N81">
        <v>3.4</v>
      </c>
      <c r="O81">
        <v>5</v>
      </c>
      <c r="P81">
        <v>3</v>
      </c>
      <c r="Q81">
        <v>3.7</v>
      </c>
      <c r="R81">
        <v>7.7</v>
      </c>
      <c r="S81">
        <v>9.6</v>
      </c>
      <c r="T81">
        <v>8.6</v>
      </c>
      <c r="U81">
        <v>12.5</v>
      </c>
      <c r="V81">
        <v>9.5</v>
      </c>
      <c r="W81">
        <v>8.6</v>
      </c>
      <c r="X81">
        <v>8.5</v>
      </c>
      <c r="Y81">
        <v>6</v>
      </c>
      <c r="Z81" s="78">
        <f t="shared" si="1"/>
        <v>12.5</v>
      </c>
      <c r="AA81" s="82"/>
    </row>
    <row r="82" spans="1:27" x14ac:dyDescent="0.2">
      <c r="A82" s="82">
        <v>43907</v>
      </c>
      <c r="B82">
        <v>5.4</v>
      </c>
      <c r="C82">
        <v>8.6999999999999993</v>
      </c>
      <c r="D82">
        <v>4.9000000000000004</v>
      </c>
      <c r="E82">
        <v>5.5</v>
      </c>
      <c r="F82">
        <v>10</v>
      </c>
      <c r="G82">
        <v>9.4</v>
      </c>
      <c r="H82"/>
      <c r="I82"/>
      <c r="J82">
        <v>13.6</v>
      </c>
      <c r="K82">
        <v>12.8</v>
      </c>
      <c r="L82">
        <v>10.5</v>
      </c>
      <c r="M82">
        <v>10</v>
      </c>
      <c r="N82">
        <v>10.199999999999999</v>
      </c>
      <c r="O82">
        <v>15</v>
      </c>
      <c r="P82">
        <v>20.3</v>
      </c>
      <c r="Q82">
        <v>8.6</v>
      </c>
      <c r="R82">
        <v>6.7</v>
      </c>
      <c r="S82">
        <v>4.4000000000000004</v>
      </c>
      <c r="T82">
        <v>5.9</v>
      </c>
      <c r="U82">
        <v>6.2</v>
      </c>
      <c r="V82">
        <v>10.6</v>
      </c>
      <c r="W82">
        <v>8.6</v>
      </c>
      <c r="X82">
        <v>7</v>
      </c>
      <c r="Y82">
        <v>6.5</v>
      </c>
      <c r="Z82" s="78">
        <f t="shared" si="1"/>
        <v>20.3</v>
      </c>
      <c r="AA82" s="82"/>
    </row>
    <row r="83" spans="1:27" x14ac:dyDescent="0.2">
      <c r="A83" s="82">
        <v>43908</v>
      </c>
      <c r="B83">
        <v>6.9</v>
      </c>
      <c r="C83"/>
      <c r="D83"/>
      <c r="E83">
        <v>6.4</v>
      </c>
      <c r="F83">
        <v>10</v>
      </c>
      <c r="G83">
        <v>13.2</v>
      </c>
      <c r="H83">
        <v>16.899999999999999</v>
      </c>
      <c r="I83">
        <v>10.6</v>
      </c>
      <c r="J83">
        <v>7.2</v>
      </c>
      <c r="K83">
        <v>4.2</v>
      </c>
      <c r="L83">
        <v>2.9</v>
      </c>
      <c r="M83">
        <v>2.7</v>
      </c>
      <c r="N83">
        <v>3.5</v>
      </c>
      <c r="O83">
        <v>2.7</v>
      </c>
      <c r="P83">
        <v>5.2</v>
      </c>
      <c r="Q83">
        <v>5.6</v>
      </c>
      <c r="R83">
        <v>4.8</v>
      </c>
      <c r="S83">
        <v>6.2</v>
      </c>
      <c r="T83">
        <v>8.4</v>
      </c>
      <c r="U83">
        <v>9.9</v>
      </c>
      <c r="V83">
        <v>11.5</v>
      </c>
      <c r="W83">
        <v>10.9</v>
      </c>
      <c r="X83">
        <v>6.5</v>
      </c>
      <c r="Y83">
        <v>6.8</v>
      </c>
      <c r="Z83" s="78">
        <f t="shared" si="1"/>
        <v>16.899999999999999</v>
      </c>
      <c r="AA83" s="82"/>
    </row>
    <row r="84" spans="1:27" x14ac:dyDescent="0.2">
      <c r="A84" s="82">
        <v>43909</v>
      </c>
      <c r="B84">
        <v>6.5</v>
      </c>
      <c r="C84">
        <v>6.6</v>
      </c>
      <c r="D84">
        <v>7.8</v>
      </c>
      <c r="E84">
        <v>9.6999999999999993</v>
      </c>
      <c r="F84">
        <v>11.7</v>
      </c>
      <c r="G84">
        <v>12.2</v>
      </c>
      <c r="H84">
        <v>12.8</v>
      </c>
      <c r="I84">
        <v>7.1</v>
      </c>
      <c r="J84">
        <v>4.0999999999999996</v>
      </c>
      <c r="K84">
        <v>3</v>
      </c>
      <c r="L84">
        <v>4.0999999999999996</v>
      </c>
      <c r="M84">
        <v>2.9</v>
      </c>
      <c r="N84">
        <v>3.1</v>
      </c>
      <c r="O84">
        <v>2.8</v>
      </c>
      <c r="P84">
        <v>3</v>
      </c>
      <c r="Q84">
        <v>2.7</v>
      </c>
      <c r="R84">
        <v>3.2</v>
      </c>
      <c r="S84">
        <v>3.9</v>
      </c>
      <c r="T84">
        <v>3.5</v>
      </c>
      <c r="U84">
        <v>4.2</v>
      </c>
      <c r="V84">
        <v>4.8</v>
      </c>
      <c r="W84">
        <v>4.0999999999999996</v>
      </c>
      <c r="X84">
        <v>7.5</v>
      </c>
      <c r="Y84">
        <v>6.6</v>
      </c>
      <c r="Z84" s="78">
        <f t="shared" si="1"/>
        <v>12.8</v>
      </c>
      <c r="AA84" s="82"/>
    </row>
    <row r="85" spans="1:27" x14ac:dyDescent="0.2">
      <c r="A85" s="82">
        <v>43910</v>
      </c>
      <c r="B85">
        <v>5.2</v>
      </c>
      <c r="C85">
        <v>6.8</v>
      </c>
      <c r="D85">
        <v>9.3000000000000007</v>
      </c>
      <c r="E85">
        <v>10.4</v>
      </c>
      <c r="F85">
        <v>10.3</v>
      </c>
      <c r="G85">
        <v>11.1</v>
      </c>
      <c r="H85">
        <v>11.2</v>
      </c>
      <c r="I85">
        <v>11.8</v>
      </c>
      <c r="J85">
        <v>7.8</v>
      </c>
      <c r="K85">
        <v>5</v>
      </c>
      <c r="L85">
        <v>3.3</v>
      </c>
      <c r="M85">
        <v>2.7</v>
      </c>
      <c r="N85">
        <v>2.4</v>
      </c>
      <c r="O85">
        <v>3.8</v>
      </c>
      <c r="P85">
        <v>5.0999999999999996</v>
      </c>
      <c r="Q85">
        <v>3.4</v>
      </c>
      <c r="R85">
        <v>11.7</v>
      </c>
      <c r="S85">
        <v>9.5</v>
      </c>
      <c r="T85">
        <v>7.4</v>
      </c>
      <c r="U85">
        <v>1.7</v>
      </c>
      <c r="V85">
        <v>1.9</v>
      </c>
      <c r="W85">
        <v>2.4</v>
      </c>
      <c r="X85">
        <v>1.7</v>
      </c>
      <c r="Y85">
        <v>1.8</v>
      </c>
      <c r="Z85" s="78">
        <f t="shared" si="1"/>
        <v>11.8</v>
      </c>
      <c r="AA85" s="82"/>
    </row>
    <row r="86" spans="1:27" x14ac:dyDescent="0.2">
      <c r="A86" s="82">
        <v>43911</v>
      </c>
      <c r="B86">
        <v>2.1</v>
      </c>
      <c r="C86">
        <v>4.5</v>
      </c>
      <c r="D86">
        <v>4.7</v>
      </c>
      <c r="E86">
        <v>7</v>
      </c>
      <c r="F86">
        <v>3.7</v>
      </c>
      <c r="G86">
        <v>3.4</v>
      </c>
      <c r="H86">
        <v>3.6</v>
      </c>
      <c r="I86">
        <v>2.2000000000000002</v>
      </c>
      <c r="J86">
        <v>2.2000000000000002</v>
      </c>
      <c r="K86">
        <v>1.6</v>
      </c>
      <c r="L86">
        <v>1.1000000000000001</v>
      </c>
      <c r="M86">
        <v>1.3</v>
      </c>
      <c r="N86">
        <v>1.2</v>
      </c>
      <c r="O86">
        <v>3.3</v>
      </c>
      <c r="P86">
        <v>1.8</v>
      </c>
      <c r="Q86">
        <v>1.8</v>
      </c>
      <c r="R86">
        <v>1.5</v>
      </c>
      <c r="S86">
        <v>1.7</v>
      </c>
      <c r="T86">
        <v>2.1</v>
      </c>
      <c r="U86">
        <v>2</v>
      </c>
      <c r="V86">
        <v>1.8</v>
      </c>
      <c r="W86">
        <v>2.5</v>
      </c>
      <c r="X86">
        <v>2.1</v>
      </c>
      <c r="Y86">
        <v>1.6</v>
      </c>
      <c r="Z86" s="78">
        <f t="shared" si="1"/>
        <v>7</v>
      </c>
      <c r="AA86" s="82"/>
    </row>
    <row r="87" spans="1:27" x14ac:dyDescent="0.2">
      <c r="A87" s="82">
        <v>43912</v>
      </c>
      <c r="B87">
        <v>1.7</v>
      </c>
      <c r="C87"/>
      <c r="D87"/>
      <c r="E87"/>
      <c r="F87">
        <v>2</v>
      </c>
      <c r="G87">
        <v>1.1000000000000001</v>
      </c>
      <c r="H87">
        <v>1.2</v>
      </c>
      <c r="I87">
        <v>1.2</v>
      </c>
      <c r="J87">
        <v>1.4</v>
      </c>
      <c r="K87">
        <v>2</v>
      </c>
      <c r="L87">
        <v>2.7</v>
      </c>
      <c r="M87">
        <v>2.7</v>
      </c>
      <c r="N87">
        <v>2.5</v>
      </c>
      <c r="O87">
        <v>2.8</v>
      </c>
      <c r="P87">
        <v>3.5</v>
      </c>
      <c r="Q87">
        <v>3.9</v>
      </c>
      <c r="R87">
        <v>5</v>
      </c>
      <c r="S87">
        <v>9</v>
      </c>
      <c r="T87">
        <v>10.7</v>
      </c>
      <c r="U87">
        <v>10.8</v>
      </c>
      <c r="V87">
        <v>6.8</v>
      </c>
      <c r="W87">
        <v>5.9</v>
      </c>
      <c r="X87">
        <v>5.9</v>
      </c>
      <c r="Y87">
        <v>7.6</v>
      </c>
      <c r="Z87" s="78">
        <f t="shared" si="1"/>
        <v>10.8</v>
      </c>
      <c r="AA87" s="82"/>
    </row>
    <row r="88" spans="1:27" x14ac:dyDescent="0.2">
      <c r="A88" s="82">
        <v>43913</v>
      </c>
      <c r="B88">
        <v>6.1</v>
      </c>
      <c r="C88">
        <v>6.4</v>
      </c>
      <c r="D88">
        <v>6.5</v>
      </c>
      <c r="E88">
        <v>6.3</v>
      </c>
      <c r="F88">
        <v>6.8</v>
      </c>
      <c r="G88">
        <v>11</v>
      </c>
      <c r="H88">
        <v>8.5</v>
      </c>
      <c r="I88">
        <v>13.2</v>
      </c>
      <c r="J88">
        <v>9.1999999999999993</v>
      </c>
      <c r="K88">
        <v>4.5999999999999996</v>
      </c>
      <c r="L88">
        <v>3.2</v>
      </c>
      <c r="M88">
        <v>3.6</v>
      </c>
      <c r="N88">
        <v>2.5</v>
      </c>
      <c r="O88">
        <v>3.3</v>
      </c>
      <c r="P88">
        <v>3.6</v>
      </c>
      <c r="Q88">
        <v>3.6</v>
      </c>
      <c r="R88">
        <v>4.2</v>
      </c>
      <c r="S88">
        <v>7.4</v>
      </c>
      <c r="T88">
        <v>10.1</v>
      </c>
      <c r="U88">
        <v>4.8</v>
      </c>
      <c r="V88">
        <v>5.2</v>
      </c>
      <c r="W88">
        <v>5.0999999999999996</v>
      </c>
      <c r="X88">
        <v>4.4000000000000004</v>
      </c>
      <c r="Y88">
        <v>5.2</v>
      </c>
      <c r="Z88" s="78">
        <f t="shared" si="1"/>
        <v>13.2</v>
      </c>
      <c r="AA88" s="82"/>
    </row>
    <row r="89" spans="1:27" x14ac:dyDescent="0.2">
      <c r="A89" s="82">
        <v>43914</v>
      </c>
      <c r="B89">
        <v>4.0999999999999996</v>
      </c>
      <c r="C89">
        <v>7.4</v>
      </c>
      <c r="D89">
        <v>10.7</v>
      </c>
      <c r="E89">
        <v>12.6</v>
      </c>
      <c r="F89">
        <v>8</v>
      </c>
      <c r="G89">
        <v>6.8</v>
      </c>
      <c r="H89">
        <v>11.9</v>
      </c>
      <c r="I89">
        <v>10.6</v>
      </c>
      <c r="J89">
        <v>10</v>
      </c>
      <c r="K89">
        <v>6.4</v>
      </c>
      <c r="L89">
        <v>5.6</v>
      </c>
      <c r="M89">
        <v>5.8</v>
      </c>
      <c r="N89">
        <v>4.0999999999999996</v>
      </c>
      <c r="O89">
        <v>3.2</v>
      </c>
      <c r="P89">
        <v>3.6</v>
      </c>
      <c r="Q89">
        <v>5.2</v>
      </c>
      <c r="R89">
        <v>4.0999999999999996</v>
      </c>
      <c r="S89">
        <v>7.6</v>
      </c>
      <c r="T89">
        <v>13.2</v>
      </c>
      <c r="U89">
        <v>12.7</v>
      </c>
      <c r="V89">
        <v>6.4</v>
      </c>
      <c r="W89">
        <v>10.6</v>
      </c>
      <c r="X89">
        <v>7.5</v>
      </c>
      <c r="Y89">
        <v>5.3</v>
      </c>
      <c r="Z89" s="78">
        <f t="shared" si="1"/>
        <v>13.2</v>
      </c>
      <c r="AA89" s="82"/>
    </row>
    <row r="90" spans="1:27" x14ac:dyDescent="0.2">
      <c r="A90" s="82">
        <v>43915</v>
      </c>
      <c r="B90">
        <v>6.1</v>
      </c>
      <c r="C90"/>
      <c r="D90"/>
      <c r="E90">
        <v>6.7</v>
      </c>
      <c r="F90">
        <v>8.6</v>
      </c>
      <c r="G90">
        <v>9</v>
      </c>
      <c r="H90">
        <v>14.2</v>
      </c>
      <c r="I90">
        <v>9.6999999999999993</v>
      </c>
      <c r="J90">
        <v>8.6999999999999993</v>
      </c>
      <c r="K90">
        <v>4.0999999999999996</v>
      </c>
      <c r="L90">
        <v>3.6</v>
      </c>
      <c r="M90">
        <v>3.9</v>
      </c>
      <c r="N90">
        <v>4.2</v>
      </c>
      <c r="O90">
        <v>2.4</v>
      </c>
      <c r="P90">
        <v>3.6</v>
      </c>
      <c r="Q90">
        <v>1.9</v>
      </c>
      <c r="R90">
        <v>2.9</v>
      </c>
      <c r="S90">
        <v>4.5999999999999996</v>
      </c>
      <c r="T90">
        <v>10.8</v>
      </c>
      <c r="U90">
        <v>20</v>
      </c>
      <c r="V90">
        <v>19.5</v>
      </c>
      <c r="W90">
        <v>10.3</v>
      </c>
      <c r="X90">
        <v>8</v>
      </c>
      <c r="Y90">
        <v>3.7</v>
      </c>
      <c r="Z90" s="78">
        <f t="shared" si="1"/>
        <v>20</v>
      </c>
      <c r="AA90" s="82"/>
    </row>
    <row r="91" spans="1:27" x14ac:dyDescent="0.2">
      <c r="A91" s="82">
        <v>43916</v>
      </c>
      <c r="B91">
        <v>4</v>
      </c>
      <c r="C91">
        <v>3.8</v>
      </c>
      <c r="D91">
        <v>5</v>
      </c>
      <c r="E91">
        <v>4.9000000000000004</v>
      </c>
      <c r="F91">
        <v>5.6</v>
      </c>
      <c r="G91">
        <v>14.6</v>
      </c>
      <c r="H91">
        <v>17.7</v>
      </c>
      <c r="I91">
        <v>11.7</v>
      </c>
      <c r="J91">
        <v>7.4</v>
      </c>
      <c r="K91">
        <v>8.3000000000000007</v>
      </c>
      <c r="L91">
        <v>7.9</v>
      </c>
      <c r="M91">
        <v>3.7</v>
      </c>
      <c r="N91">
        <v>3.9</v>
      </c>
      <c r="O91">
        <v>3.8</v>
      </c>
      <c r="P91">
        <v>4.2</v>
      </c>
      <c r="Q91">
        <v>2.8</v>
      </c>
      <c r="R91">
        <v>3.2</v>
      </c>
      <c r="S91">
        <v>3.2</v>
      </c>
      <c r="T91">
        <v>4.0999999999999996</v>
      </c>
      <c r="U91">
        <v>4</v>
      </c>
      <c r="V91">
        <v>10.5</v>
      </c>
      <c r="W91">
        <v>3.9</v>
      </c>
      <c r="X91">
        <v>4.0999999999999996</v>
      </c>
      <c r="Y91">
        <v>3.9</v>
      </c>
      <c r="Z91" s="78">
        <f t="shared" si="1"/>
        <v>17.7</v>
      </c>
      <c r="AA91" s="82"/>
    </row>
    <row r="92" spans="1:27" x14ac:dyDescent="0.2">
      <c r="A92" s="82">
        <v>43917</v>
      </c>
      <c r="B92">
        <v>5.7</v>
      </c>
      <c r="C92">
        <v>5.6</v>
      </c>
      <c r="D92">
        <v>4.7</v>
      </c>
      <c r="E92">
        <v>7</v>
      </c>
      <c r="F92">
        <v>6.9</v>
      </c>
      <c r="G92">
        <v>8.5</v>
      </c>
      <c r="H92">
        <v>9.3000000000000007</v>
      </c>
      <c r="I92">
        <v>5.9</v>
      </c>
      <c r="J92">
        <v>12.6</v>
      </c>
      <c r="K92">
        <v>8.6</v>
      </c>
      <c r="L92">
        <v>6.7</v>
      </c>
      <c r="M92">
        <v>5.2</v>
      </c>
      <c r="N92">
        <v>3.3</v>
      </c>
      <c r="O92">
        <v>3.4</v>
      </c>
      <c r="P92">
        <v>2.4</v>
      </c>
      <c r="Q92">
        <v>4.9000000000000004</v>
      </c>
      <c r="R92">
        <v>3.4</v>
      </c>
      <c r="S92">
        <v>4.3</v>
      </c>
      <c r="T92">
        <v>4.4000000000000004</v>
      </c>
      <c r="U92">
        <v>16.399999999999999</v>
      </c>
      <c r="V92">
        <v>5.8</v>
      </c>
      <c r="W92">
        <v>4.5999999999999996</v>
      </c>
      <c r="X92">
        <v>5.6</v>
      </c>
      <c r="Y92">
        <v>6.1</v>
      </c>
      <c r="Z92" s="78">
        <f t="shared" si="1"/>
        <v>16.399999999999999</v>
      </c>
      <c r="AA92" s="82"/>
    </row>
    <row r="93" spans="1:27" x14ac:dyDescent="0.2">
      <c r="A93" s="82">
        <v>43918</v>
      </c>
      <c r="B93">
        <v>5.4</v>
      </c>
      <c r="C93">
        <v>3.2</v>
      </c>
      <c r="D93">
        <v>7.4</v>
      </c>
      <c r="E93">
        <v>5.3</v>
      </c>
      <c r="F93">
        <v>6.8</v>
      </c>
      <c r="G93">
        <v>12.1</v>
      </c>
      <c r="H93">
        <v>10.4</v>
      </c>
      <c r="I93">
        <v>4.0999999999999996</v>
      </c>
      <c r="J93">
        <v>2.2999999999999998</v>
      </c>
      <c r="K93">
        <v>2.4</v>
      </c>
      <c r="L93">
        <v>2</v>
      </c>
      <c r="M93">
        <v>1.7</v>
      </c>
      <c r="N93">
        <v>1.7</v>
      </c>
      <c r="O93">
        <v>1.4</v>
      </c>
      <c r="P93">
        <v>1.5</v>
      </c>
      <c r="Q93">
        <v>2.4</v>
      </c>
      <c r="R93">
        <v>7.6</v>
      </c>
      <c r="S93">
        <v>5.0999999999999996</v>
      </c>
      <c r="T93">
        <v>15.2</v>
      </c>
      <c r="U93">
        <v>2.8</v>
      </c>
      <c r="V93">
        <v>2.6</v>
      </c>
      <c r="W93">
        <v>2.2000000000000002</v>
      </c>
      <c r="X93">
        <v>2.5</v>
      </c>
      <c r="Y93">
        <v>6.6</v>
      </c>
      <c r="Z93" s="78">
        <f t="shared" si="1"/>
        <v>15.2</v>
      </c>
      <c r="AA93" s="82"/>
    </row>
    <row r="94" spans="1:27" x14ac:dyDescent="0.2">
      <c r="A94" s="82">
        <v>43919</v>
      </c>
      <c r="B94">
        <v>5.5</v>
      </c>
      <c r="C94"/>
      <c r="D94"/>
      <c r="E94"/>
      <c r="F94">
        <v>5.7</v>
      </c>
      <c r="G94">
        <v>2.7</v>
      </c>
      <c r="H94">
        <v>2.4</v>
      </c>
      <c r="I94">
        <v>2.2000000000000002</v>
      </c>
      <c r="J94">
        <v>2.2000000000000002</v>
      </c>
      <c r="K94">
        <v>1.9</v>
      </c>
      <c r="L94">
        <v>1.5</v>
      </c>
      <c r="M94">
        <v>1.9</v>
      </c>
      <c r="N94">
        <v>1.1000000000000001</v>
      </c>
      <c r="O94">
        <v>1.3</v>
      </c>
      <c r="P94">
        <v>1</v>
      </c>
      <c r="Q94">
        <v>1.5</v>
      </c>
      <c r="R94">
        <v>3.1</v>
      </c>
      <c r="S94">
        <v>2.9</v>
      </c>
      <c r="T94">
        <v>3.5</v>
      </c>
      <c r="U94">
        <v>3.1</v>
      </c>
      <c r="V94">
        <v>3</v>
      </c>
      <c r="W94">
        <v>2.7</v>
      </c>
      <c r="X94">
        <v>2.5</v>
      </c>
      <c r="Y94">
        <v>3</v>
      </c>
      <c r="Z94" s="78">
        <f t="shared" si="1"/>
        <v>5.7</v>
      </c>
      <c r="AA94" s="82"/>
    </row>
    <row r="95" spans="1:27" x14ac:dyDescent="0.2">
      <c r="A95" s="82">
        <v>43920</v>
      </c>
      <c r="B95">
        <v>3.7</v>
      </c>
      <c r="C95">
        <v>2.2000000000000002</v>
      </c>
      <c r="D95">
        <v>2.6</v>
      </c>
      <c r="E95">
        <v>2.8</v>
      </c>
      <c r="F95">
        <v>4.3</v>
      </c>
      <c r="G95">
        <v>4.9000000000000004</v>
      </c>
      <c r="H95">
        <v>4.9000000000000004</v>
      </c>
      <c r="I95">
        <v>5.5</v>
      </c>
      <c r="J95">
        <v>4.7</v>
      </c>
      <c r="K95">
        <v>6.1</v>
      </c>
      <c r="L95">
        <v>5.2</v>
      </c>
      <c r="M95">
        <v>4.3</v>
      </c>
      <c r="N95">
        <v>4.8</v>
      </c>
      <c r="O95">
        <v>4.0999999999999996</v>
      </c>
      <c r="P95">
        <v>3</v>
      </c>
      <c r="Q95">
        <v>5</v>
      </c>
      <c r="R95">
        <v>4</v>
      </c>
      <c r="S95">
        <v>6.6</v>
      </c>
      <c r="T95">
        <v>5.6</v>
      </c>
      <c r="U95">
        <v>5.5</v>
      </c>
      <c r="V95">
        <v>7.2</v>
      </c>
      <c r="W95">
        <v>5</v>
      </c>
      <c r="X95">
        <v>3.8</v>
      </c>
      <c r="Y95">
        <v>3.1</v>
      </c>
      <c r="Z95" s="78">
        <f t="shared" si="1"/>
        <v>7.2</v>
      </c>
      <c r="AA95" s="82"/>
    </row>
    <row r="96" spans="1:27" x14ac:dyDescent="0.2">
      <c r="A96" s="82">
        <v>43921</v>
      </c>
      <c r="B96">
        <v>4.5</v>
      </c>
      <c r="C96">
        <v>2.9</v>
      </c>
      <c r="D96">
        <v>5.5</v>
      </c>
      <c r="E96">
        <v>5.3</v>
      </c>
      <c r="F96">
        <v>6.4</v>
      </c>
      <c r="G96">
        <v>3.6</v>
      </c>
      <c r="H96">
        <v>2</v>
      </c>
      <c r="I96">
        <v>2.2000000000000002</v>
      </c>
      <c r="J96">
        <v>2.5</v>
      </c>
      <c r="K96">
        <v>3.7</v>
      </c>
      <c r="L96">
        <v>3.1</v>
      </c>
      <c r="M96">
        <v>3.2</v>
      </c>
      <c r="N96">
        <v>2.2999999999999998</v>
      </c>
      <c r="O96">
        <v>2.2999999999999998</v>
      </c>
      <c r="P96">
        <v>3.1</v>
      </c>
      <c r="Q96">
        <v>2.9</v>
      </c>
      <c r="R96">
        <v>5.0999999999999996</v>
      </c>
      <c r="S96">
        <v>7.5</v>
      </c>
      <c r="T96">
        <v>7.3</v>
      </c>
      <c r="U96">
        <v>10.4</v>
      </c>
      <c r="V96">
        <v>10.9</v>
      </c>
      <c r="W96">
        <v>17.600000000000001</v>
      </c>
      <c r="X96">
        <v>21.8</v>
      </c>
      <c r="Y96">
        <v>25.3</v>
      </c>
      <c r="Z96" s="78">
        <f t="shared" si="1"/>
        <v>25.3</v>
      </c>
      <c r="AA96" s="82"/>
    </row>
    <row r="97" spans="1:27" x14ac:dyDescent="0.2">
      <c r="A97" s="82">
        <v>43922</v>
      </c>
      <c r="B97">
        <v>14.9</v>
      </c>
      <c r="C97"/>
      <c r="D97"/>
      <c r="E97">
        <v>5.7</v>
      </c>
      <c r="F97">
        <v>10.5</v>
      </c>
      <c r="G97">
        <v>11.5</v>
      </c>
      <c r="H97">
        <v>10.1</v>
      </c>
      <c r="I97">
        <v>6.8</v>
      </c>
      <c r="J97">
        <v>3.8</v>
      </c>
      <c r="K97">
        <v>3</v>
      </c>
      <c r="L97">
        <v>2.1</v>
      </c>
      <c r="M97">
        <v>1.4</v>
      </c>
      <c r="N97">
        <v>1.5</v>
      </c>
      <c r="O97">
        <v>2.4</v>
      </c>
      <c r="P97">
        <v>6.2</v>
      </c>
      <c r="Q97">
        <v>4.9000000000000004</v>
      </c>
      <c r="R97">
        <v>5.2</v>
      </c>
      <c r="S97">
        <v>3.8</v>
      </c>
      <c r="T97">
        <v>11.1</v>
      </c>
      <c r="U97">
        <v>22.1</v>
      </c>
      <c r="V97">
        <v>27.7</v>
      </c>
      <c r="W97">
        <v>26.1</v>
      </c>
      <c r="X97">
        <v>11.3</v>
      </c>
      <c r="Y97">
        <v>27.7</v>
      </c>
      <c r="Z97" s="78">
        <f t="shared" si="1"/>
        <v>27.7</v>
      </c>
      <c r="AA97" s="82"/>
    </row>
    <row r="98" spans="1:27" x14ac:dyDescent="0.2">
      <c r="A98" s="82">
        <v>43923</v>
      </c>
      <c r="B98">
        <v>26.5</v>
      </c>
      <c r="C98">
        <v>15</v>
      </c>
      <c r="D98">
        <v>25.5</v>
      </c>
      <c r="E98">
        <v>23.6</v>
      </c>
      <c r="F98">
        <v>25</v>
      </c>
      <c r="G98">
        <v>25</v>
      </c>
      <c r="H98">
        <v>20.3</v>
      </c>
      <c r="I98">
        <v>12.4</v>
      </c>
      <c r="J98">
        <v>5.4</v>
      </c>
      <c r="K98">
        <v>4</v>
      </c>
      <c r="L98">
        <v>5.0999999999999996</v>
      </c>
      <c r="M98">
        <v>5.3</v>
      </c>
      <c r="N98">
        <v>5.6</v>
      </c>
      <c r="O98">
        <v>3.5</v>
      </c>
      <c r="P98">
        <v>4.0999999999999996</v>
      </c>
      <c r="Q98">
        <v>6.1</v>
      </c>
      <c r="R98">
        <v>6</v>
      </c>
      <c r="S98">
        <v>3.5</v>
      </c>
      <c r="T98">
        <v>6.2</v>
      </c>
      <c r="U98">
        <v>4.9000000000000004</v>
      </c>
      <c r="V98">
        <v>7.1</v>
      </c>
      <c r="W98">
        <v>6.5</v>
      </c>
      <c r="X98">
        <v>8</v>
      </c>
      <c r="Y98">
        <v>7</v>
      </c>
      <c r="Z98" s="78">
        <f t="shared" si="1"/>
        <v>26.5</v>
      </c>
      <c r="AA98" s="82"/>
    </row>
    <row r="99" spans="1:27" x14ac:dyDescent="0.2">
      <c r="A99" s="82">
        <v>43924</v>
      </c>
      <c r="B99">
        <v>7.9</v>
      </c>
      <c r="C99">
        <v>10.9</v>
      </c>
      <c r="D99">
        <v>15.3</v>
      </c>
      <c r="E99">
        <v>12.3</v>
      </c>
      <c r="F99">
        <v>10.8</v>
      </c>
      <c r="G99">
        <v>12.8</v>
      </c>
      <c r="H99">
        <v>17</v>
      </c>
      <c r="I99">
        <v>17.8</v>
      </c>
      <c r="J99">
        <v>11.9</v>
      </c>
      <c r="K99">
        <v>8.5</v>
      </c>
      <c r="L99">
        <v>6.9</v>
      </c>
      <c r="M99">
        <v>7.3</v>
      </c>
      <c r="N99">
        <v>5.5</v>
      </c>
      <c r="O99">
        <v>4.3</v>
      </c>
      <c r="P99">
        <v>3.2</v>
      </c>
      <c r="Q99">
        <v>5.6</v>
      </c>
      <c r="R99">
        <v>4.4000000000000004</v>
      </c>
      <c r="S99">
        <v>6.2</v>
      </c>
      <c r="T99">
        <v>4.2</v>
      </c>
      <c r="U99">
        <v>11.3</v>
      </c>
      <c r="V99">
        <v>6.1</v>
      </c>
      <c r="W99">
        <v>7.1</v>
      </c>
      <c r="X99">
        <v>7.6</v>
      </c>
      <c r="Y99">
        <v>6.2</v>
      </c>
      <c r="Z99" s="78">
        <f t="shared" si="1"/>
        <v>17.8</v>
      </c>
      <c r="AA99" s="82"/>
    </row>
    <row r="100" spans="1:27" x14ac:dyDescent="0.2">
      <c r="A100" s="82">
        <v>43925</v>
      </c>
      <c r="B100">
        <v>9.4</v>
      </c>
      <c r="C100">
        <v>12.3</v>
      </c>
      <c r="D100">
        <v>9</v>
      </c>
      <c r="E100">
        <v>13.7</v>
      </c>
      <c r="F100">
        <v>13.1</v>
      </c>
      <c r="G100">
        <v>11.4</v>
      </c>
      <c r="H100">
        <v>6.9</v>
      </c>
      <c r="I100">
        <v>6.9</v>
      </c>
      <c r="J100">
        <v>6.5</v>
      </c>
      <c r="K100">
        <v>6.9</v>
      </c>
      <c r="L100">
        <v>2.8</v>
      </c>
      <c r="M100">
        <v>2.2999999999999998</v>
      </c>
      <c r="N100">
        <v>2.2000000000000002</v>
      </c>
      <c r="O100">
        <v>2.4</v>
      </c>
      <c r="P100">
        <v>2.2999999999999998</v>
      </c>
      <c r="Q100">
        <v>4.5999999999999996</v>
      </c>
      <c r="R100">
        <v>3.7</v>
      </c>
      <c r="S100">
        <v>3.8</v>
      </c>
      <c r="T100">
        <v>4.5999999999999996</v>
      </c>
      <c r="U100">
        <v>5.3</v>
      </c>
      <c r="V100">
        <v>4.5999999999999996</v>
      </c>
      <c r="W100">
        <v>28</v>
      </c>
      <c r="X100">
        <v>10.8</v>
      </c>
      <c r="Y100">
        <v>13</v>
      </c>
      <c r="Z100" s="78">
        <f t="shared" si="1"/>
        <v>28</v>
      </c>
      <c r="AA100" s="82"/>
    </row>
    <row r="101" spans="1:27" x14ac:dyDescent="0.2">
      <c r="A101" s="82">
        <v>43926</v>
      </c>
      <c r="B101">
        <v>8.4</v>
      </c>
      <c r="C101"/>
      <c r="D101"/>
      <c r="E101"/>
      <c r="F101">
        <v>2.2000000000000002</v>
      </c>
      <c r="G101">
        <v>1.7</v>
      </c>
      <c r="H101">
        <v>1.8</v>
      </c>
      <c r="I101">
        <v>1.4</v>
      </c>
      <c r="J101">
        <v>2</v>
      </c>
      <c r="K101">
        <v>1.1000000000000001</v>
      </c>
      <c r="L101">
        <v>1.2</v>
      </c>
      <c r="M101">
        <v>1.3</v>
      </c>
      <c r="N101">
        <v>1.1000000000000001</v>
      </c>
      <c r="O101">
        <v>0.9</v>
      </c>
      <c r="P101">
        <v>0.9</v>
      </c>
      <c r="Q101">
        <v>0.9</v>
      </c>
      <c r="R101">
        <v>0.8</v>
      </c>
      <c r="S101">
        <v>1.5</v>
      </c>
      <c r="T101">
        <v>3.7</v>
      </c>
      <c r="U101">
        <v>9.5</v>
      </c>
      <c r="V101">
        <v>10</v>
      </c>
      <c r="W101">
        <v>6.9</v>
      </c>
      <c r="X101">
        <v>7.5</v>
      </c>
      <c r="Y101">
        <v>8.5</v>
      </c>
      <c r="Z101" s="78">
        <f t="shared" si="1"/>
        <v>10</v>
      </c>
      <c r="AA101" s="82"/>
    </row>
    <row r="102" spans="1:27" x14ac:dyDescent="0.2">
      <c r="A102" s="82">
        <v>43927</v>
      </c>
      <c r="B102">
        <v>10</v>
      </c>
      <c r="C102">
        <v>15.7</v>
      </c>
      <c r="D102">
        <v>27.8</v>
      </c>
      <c r="E102">
        <v>23.1</v>
      </c>
      <c r="F102">
        <v>17.100000000000001</v>
      </c>
      <c r="G102">
        <v>13.7</v>
      </c>
      <c r="H102">
        <v>11.1</v>
      </c>
      <c r="I102">
        <v>8.6</v>
      </c>
      <c r="J102">
        <v>7.1</v>
      </c>
      <c r="K102">
        <v>6.3</v>
      </c>
      <c r="L102">
        <v>5.7</v>
      </c>
      <c r="M102">
        <v>5.3</v>
      </c>
      <c r="N102">
        <v>3.9</v>
      </c>
      <c r="O102">
        <v>2.6</v>
      </c>
      <c r="P102">
        <v>2.6</v>
      </c>
      <c r="Q102">
        <v>3</v>
      </c>
      <c r="R102">
        <v>4.5</v>
      </c>
      <c r="S102">
        <v>6</v>
      </c>
      <c r="T102">
        <v>4.4000000000000004</v>
      </c>
      <c r="U102">
        <v>7.1</v>
      </c>
      <c r="V102">
        <v>4.8</v>
      </c>
      <c r="W102">
        <v>2.5</v>
      </c>
      <c r="X102">
        <v>2.7</v>
      </c>
      <c r="Y102">
        <v>2.7</v>
      </c>
      <c r="Z102" s="78">
        <f t="shared" si="1"/>
        <v>27.8</v>
      </c>
      <c r="AA102" s="82"/>
    </row>
    <row r="103" spans="1:27" x14ac:dyDescent="0.2">
      <c r="A103" s="82">
        <v>43928</v>
      </c>
      <c r="B103">
        <v>4.3</v>
      </c>
      <c r="C103">
        <v>5.0999999999999996</v>
      </c>
      <c r="D103">
        <v>8.8000000000000007</v>
      </c>
      <c r="E103">
        <v>10.9</v>
      </c>
      <c r="F103">
        <v>13.3</v>
      </c>
      <c r="G103">
        <v>12.8</v>
      </c>
      <c r="H103">
        <v>13.4</v>
      </c>
      <c r="I103">
        <v>11.4</v>
      </c>
      <c r="J103">
        <v>8.4</v>
      </c>
      <c r="K103">
        <v>6.2</v>
      </c>
      <c r="L103">
        <v>6.2</v>
      </c>
      <c r="M103">
        <v>5.3</v>
      </c>
      <c r="N103">
        <v>5</v>
      </c>
      <c r="O103">
        <v>5.4</v>
      </c>
      <c r="P103">
        <v>5.6</v>
      </c>
      <c r="Q103">
        <v>6</v>
      </c>
      <c r="R103">
        <v>6.2</v>
      </c>
      <c r="S103">
        <v>14.4</v>
      </c>
      <c r="T103">
        <v>8.3000000000000007</v>
      </c>
      <c r="U103">
        <v>13.6</v>
      </c>
      <c r="V103">
        <v>11.2</v>
      </c>
      <c r="W103">
        <v>10.7</v>
      </c>
      <c r="X103">
        <v>6.7</v>
      </c>
      <c r="Y103">
        <v>10.6</v>
      </c>
      <c r="Z103" s="78">
        <f t="shared" si="1"/>
        <v>14.4</v>
      </c>
      <c r="AA103" s="82"/>
    </row>
    <row r="104" spans="1:27" x14ac:dyDescent="0.2">
      <c r="A104" s="82">
        <v>43929</v>
      </c>
      <c r="B104">
        <v>5.9</v>
      </c>
      <c r="C104"/>
      <c r="D104"/>
      <c r="E104">
        <v>9</v>
      </c>
      <c r="F104">
        <v>11.6</v>
      </c>
      <c r="G104">
        <v>10.9</v>
      </c>
      <c r="H104">
        <v>13.4</v>
      </c>
      <c r="I104">
        <v>14.2</v>
      </c>
      <c r="J104">
        <v>7.6</v>
      </c>
      <c r="K104">
        <v>5.3</v>
      </c>
      <c r="L104">
        <v>5.0999999999999996</v>
      </c>
      <c r="M104">
        <v>5.0999999999999996</v>
      </c>
      <c r="N104">
        <v>5</v>
      </c>
      <c r="O104">
        <v>3.5</v>
      </c>
      <c r="P104">
        <v>5.9</v>
      </c>
      <c r="Q104">
        <v>5</v>
      </c>
      <c r="R104">
        <v>7.7</v>
      </c>
      <c r="S104">
        <v>6.2</v>
      </c>
      <c r="T104">
        <v>12.2</v>
      </c>
      <c r="U104">
        <v>12.6</v>
      </c>
      <c r="V104">
        <v>18.7</v>
      </c>
      <c r="W104">
        <v>16.100000000000001</v>
      </c>
      <c r="X104">
        <v>13</v>
      </c>
      <c r="Y104">
        <v>6.7</v>
      </c>
      <c r="Z104" s="78">
        <f t="shared" si="1"/>
        <v>18.7</v>
      </c>
      <c r="AA104" s="82"/>
    </row>
    <row r="105" spans="1:27" x14ac:dyDescent="0.2">
      <c r="A105" s="82">
        <v>43930</v>
      </c>
      <c r="B105">
        <v>5</v>
      </c>
      <c r="C105">
        <v>2.5</v>
      </c>
      <c r="D105">
        <v>4.2</v>
      </c>
      <c r="E105">
        <v>3.9</v>
      </c>
      <c r="F105">
        <v>9.1</v>
      </c>
      <c r="G105">
        <v>8.3000000000000007</v>
      </c>
      <c r="H105">
        <v>10.7</v>
      </c>
      <c r="I105">
        <v>6.7</v>
      </c>
      <c r="J105">
        <v>4.0999999999999996</v>
      </c>
      <c r="K105">
        <v>7.4</v>
      </c>
      <c r="L105">
        <v>5.5</v>
      </c>
      <c r="M105">
        <v>7.4</v>
      </c>
      <c r="N105">
        <v>6.3</v>
      </c>
      <c r="O105">
        <v>5.0999999999999996</v>
      </c>
      <c r="P105">
        <v>4.9000000000000004</v>
      </c>
      <c r="Q105">
        <v>3.2</v>
      </c>
      <c r="R105">
        <v>6.8</v>
      </c>
      <c r="S105">
        <v>7.2</v>
      </c>
      <c r="T105">
        <v>17.2</v>
      </c>
      <c r="U105">
        <v>33.299999999999997</v>
      </c>
      <c r="V105">
        <v>25.4</v>
      </c>
      <c r="W105">
        <v>13.2</v>
      </c>
      <c r="X105">
        <v>3.7</v>
      </c>
      <c r="Y105">
        <v>6.7</v>
      </c>
      <c r="Z105" s="78">
        <f t="shared" si="1"/>
        <v>33.299999999999997</v>
      </c>
      <c r="AA105" s="82"/>
    </row>
    <row r="106" spans="1:27" x14ac:dyDescent="0.2">
      <c r="A106" s="82">
        <v>43931</v>
      </c>
      <c r="B106">
        <v>2</v>
      </c>
      <c r="C106">
        <v>4</v>
      </c>
      <c r="D106">
        <v>10.199999999999999</v>
      </c>
      <c r="E106">
        <v>2.8</v>
      </c>
      <c r="F106">
        <v>2</v>
      </c>
      <c r="G106">
        <v>2.5</v>
      </c>
      <c r="H106">
        <v>3.1</v>
      </c>
      <c r="I106">
        <v>4.7</v>
      </c>
      <c r="J106">
        <v>1.9</v>
      </c>
      <c r="K106">
        <v>2</v>
      </c>
      <c r="L106">
        <v>1.8</v>
      </c>
      <c r="M106">
        <v>1.7</v>
      </c>
      <c r="N106">
        <v>2.9</v>
      </c>
      <c r="O106">
        <v>1.6</v>
      </c>
      <c r="P106">
        <v>1.9</v>
      </c>
      <c r="Q106">
        <v>1.7</v>
      </c>
      <c r="R106">
        <v>2.5</v>
      </c>
      <c r="S106">
        <v>2.2000000000000002</v>
      </c>
      <c r="T106">
        <v>6.9</v>
      </c>
      <c r="U106">
        <v>17.600000000000001</v>
      </c>
      <c r="V106">
        <v>8.6</v>
      </c>
      <c r="W106">
        <v>6</v>
      </c>
      <c r="X106">
        <v>4.4000000000000004</v>
      </c>
      <c r="Y106">
        <v>4.5</v>
      </c>
      <c r="Z106" s="78">
        <f t="shared" si="1"/>
        <v>17.600000000000001</v>
      </c>
      <c r="AA106" s="82"/>
    </row>
    <row r="107" spans="1:27" x14ac:dyDescent="0.2">
      <c r="A107" s="82">
        <v>43932</v>
      </c>
      <c r="B107">
        <v>3.6</v>
      </c>
      <c r="C107">
        <v>2.8</v>
      </c>
      <c r="D107">
        <v>3.2</v>
      </c>
      <c r="E107">
        <v>1.9</v>
      </c>
      <c r="F107">
        <v>2.6</v>
      </c>
      <c r="G107">
        <v>2.9</v>
      </c>
      <c r="H107">
        <v>3.1</v>
      </c>
      <c r="I107">
        <v>2.8</v>
      </c>
      <c r="J107">
        <v>3.2</v>
      </c>
      <c r="K107">
        <v>3.8</v>
      </c>
      <c r="L107">
        <v>4.5</v>
      </c>
      <c r="M107">
        <v>4.0999999999999996</v>
      </c>
      <c r="N107">
        <v>2.6</v>
      </c>
      <c r="O107">
        <v>3.6</v>
      </c>
      <c r="P107">
        <v>2.5</v>
      </c>
      <c r="Q107">
        <v>2.9</v>
      </c>
      <c r="R107">
        <v>3.1</v>
      </c>
      <c r="S107">
        <v>2.9</v>
      </c>
      <c r="T107">
        <v>5.5</v>
      </c>
      <c r="U107">
        <v>5</v>
      </c>
      <c r="V107">
        <v>7.5</v>
      </c>
      <c r="W107">
        <v>5.7</v>
      </c>
      <c r="X107">
        <v>7</v>
      </c>
      <c r="Y107">
        <v>6</v>
      </c>
      <c r="Z107" s="78">
        <f t="shared" si="1"/>
        <v>7.5</v>
      </c>
      <c r="AA107" s="82"/>
    </row>
    <row r="108" spans="1:27" x14ac:dyDescent="0.2">
      <c r="A108" s="82">
        <v>43933</v>
      </c>
      <c r="B108">
        <v>8.1999999999999993</v>
      </c>
      <c r="C108"/>
      <c r="D108"/>
      <c r="E108"/>
      <c r="F108">
        <v>4.2</v>
      </c>
      <c r="G108">
        <v>2.5</v>
      </c>
      <c r="H108">
        <v>5.9</v>
      </c>
      <c r="I108">
        <v>3.8</v>
      </c>
      <c r="J108">
        <v>2.7</v>
      </c>
      <c r="K108">
        <v>2</v>
      </c>
      <c r="L108">
        <v>1.3</v>
      </c>
      <c r="M108">
        <v>1.5</v>
      </c>
      <c r="N108">
        <v>1.5</v>
      </c>
      <c r="O108">
        <v>5.3</v>
      </c>
      <c r="P108">
        <v>7.2</v>
      </c>
      <c r="Q108">
        <v>6.5</v>
      </c>
      <c r="R108">
        <v>3.7</v>
      </c>
      <c r="S108">
        <v>3.5</v>
      </c>
      <c r="T108">
        <v>6.1</v>
      </c>
      <c r="U108">
        <v>2.6</v>
      </c>
      <c r="V108">
        <v>5.4</v>
      </c>
      <c r="W108">
        <v>2.5</v>
      </c>
      <c r="X108">
        <v>6.7</v>
      </c>
      <c r="Y108">
        <v>6.1</v>
      </c>
      <c r="Z108" s="78">
        <f t="shared" si="1"/>
        <v>8.1999999999999993</v>
      </c>
      <c r="AA108" s="82"/>
    </row>
    <row r="109" spans="1:27" x14ac:dyDescent="0.2">
      <c r="A109" s="82">
        <v>43934</v>
      </c>
      <c r="B109">
        <v>10.4</v>
      </c>
      <c r="C109">
        <v>12.8</v>
      </c>
      <c r="D109">
        <v>22.6</v>
      </c>
      <c r="E109">
        <v>25.1</v>
      </c>
      <c r="F109">
        <v>15.5</v>
      </c>
      <c r="G109">
        <v>17.5</v>
      </c>
      <c r="H109">
        <v>15.4</v>
      </c>
      <c r="I109">
        <v>6.3</v>
      </c>
      <c r="J109">
        <v>5.7</v>
      </c>
      <c r="K109">
        <v>5.5</v>
      </c>
      <c r="L109">
        <v>4.2</v>
      </c>
      <c r="M109">
        <v>3.7</v>
      </c>
      <c r="N109">
        <v>3.2</v>
      </c>
      <c r="O109">
        <v>3.3</v>
      </c>
      <c r="P109">
        <v>3.2</v>
      </c>
      <c r="Q109">
        <v>3.7</v>
      </c>
      <c r="R109">
        <v>4.5</v>
      </c>
      <c r="S109">
        <v>5.3</v>
      </c>
      <c r="T109">
        <v>3.1</v>
      </c>
      <c r="U109">
        <v>4.3</v>
      </c>
      <c r="V109">
        <v>4.5999999999999996</v>
      </c>
      <c r="W109">
        <v>3.5</v>
      </c>
      <c r="X109">
        <v>4.2</v>
      </c>
      <c r="Y109">
        <v>2.1</v>
      </c>
      <c r="Z109" s="78">
        <f t="shared" si="1"/>
        <v>25.1</v>
      </c>
      <c r="AA109" s="82"/>
    </row>
    <row r="110" spans="1:27" x14ac:dyDescent="0.2">
      <c r="A110" s="82">
        <v>43935</v>
      </c>
      <c r="B110">
        <v>1.6</v>
      </c>
      <c r="C110">
        <v>1.7</v>
      </c>
      <c r="D110">
        <v>2.5</v>
      </c>
      <c r="E110">
        <v>2.6</v>
      </c>
      <c r="F110">
        <v>5</v>
      </c>
      <c r="G110">
        <v>6.2</v>
      </c>
      <c r="H110">
        <v>4.3</v>
      </c>
      <c r="I110">
        <v>3.9</v>
      </c>
      <c r="J110">
        <v>3.2</v>
      </c>
      <c r="K110">
        <v>2.5</v>
      </c>
      <c r="L110">
        <v>3.1</v>
      </c>
      <c r="M110">
        <v>3.8</v>
      </c>
      <c r="N110">
        <v>3.6</v>
      </c>
      <c r="O110">
        <v>3.2</v>
      </c>
      <c r="P110">
        <v>3.1</v>
      </c>
      <c r="Q110">
        <v>3.8</v>
      </c>
      <c r="R110">
        <v>5.0999999999999996</v>
      </c>
      <c r="S110">
        <v>2.7</v>
      </c>
      <c r="T110">
        <v>5.9</v>
      </c>
      <c r="U110">
        <v>13.1</v>
      </c>
      <c r="V110">
        <v>15.2</v>
      </c>
      <c r="W110">
        <v>14.7</v>
      </c>
      <c r="X110">
        <v>16.7</v>
      </c>
      <c r="Y110">
        <v>18</v>
      </c>
      <c r="Z110" s="78">
        <f t="shared" si="1"/>
        <v>18</v>
      </c>
      <c r="AA110" s="82"/>
    </row>
    <row r="111" spans="1:27" x14ac:dyDescent="0.2">
      <c r="A111" s="82">
        <v>43936</v>
      </c>
      <c r="B111">
        <v>12.3</v>
      </c>
      <c r="C111"/>
      <c r="D111"/>
      <c r="E111">
        <v>7.4</v>
      </c>
      <c r="F111">
        <v>4.5</v>
      </c>
      <c r="G111">
        <v>4.0999999999999996</v>
      </c>
      <c r="H111">
        <v>4.8</v>
      </c>
      <c r="I111">
        <v>3</v>
      </c>
      <c r="J111">
        <v>2.6</v>
      </c>
      <c r="K111">
        <v>3.2</v>
      </c>
      <c r="L111">
        <v>2.6</v>
      </c>
      <c r="M111">
        <v>2</v>
      </c>
      <c r="N111">
        <v>3.5</v>
      </c>
      <c r="O111">
        <v>4.3</v>
      </c>
      <c r="P111">
        <v>3.6</v>
      </c>
      <c r="Q111">
        <v>2.2999999999999998</v>
      </c>
      <c r="R111">
        <v>3</v>
      </c>
      <c r="S111">
        <v>3.8</v>
      </c>
      <c r="T111">
        <v>5.5</v>
      </c>
      <c r="U111">
        <v>5.7</v>
      </c>
      <c r="V111">
        <v>4.5999999999999996</v>
      </c>
      <c r="W111">
        <v>3.4</v>
      </c>
      <c r="X111">
        <v>5.7</v>
      </c>
      <c r="Y111">
        <v>3.1</v>
      </c>
      <c r="Z111" s="78">
        <f t="shared" si="1"/>
        <v>12.3</v>
      </c>
      <c r="AA111" s="82"/>
    </row>
    <row r="112" spans="1:27" x14ac:dyDescent="0.2">
      <c r="A112" s="82">
        <v>43937</v>
      </c>
      <c r="B112">
        <v>1.9</v>
      </c>
      <c r="C112">
        <v>2</v>
      </c>
      <c r="D112">
        <v>2.5</v>
      </c>
      <c r="E112">
        <v>3</v>
      </c>
      <c r="F112">
        <v>5.8</v>
      </c>
      <c r="G112">
        <v>5.6</v>
      </c>
      <c r="H112">
        <v>5.4</v>
      </c>
      <c r="I112">
        <v>4.2</v>
      </c>
      <c r="J112">
        <v>3.5</v>
      </c>
      <c r="K112">
        <v>3.6</v>
      </c>
      <c r="L112">
        <v>3.1</v>
      </c>
      <c r="M112">
        <v>2.7</v>
      </c>
      <c r="N112"/>
      <c r="O112">
        <v>2.6</v>
      </c>
      <c r="P112">
        <v>1.6</v>
      </c>
      <c r="Q112">
        <v>2.9</v>
      </c>
      <c r="R112">
        <v>4.5</v>
      </c>
      <c r="S112">
        <v>5.4</v>
      </c>
      <c r="T112">
        <v>10.8</v>
      </c>
      <c r="U112">
        <v>11.5</v>
      </c>
      <c r="V112">
        <v>28.5</v>
      </c>
      <c r="W112">
        <v>24</v>
      </c>
      <c r="X112">
        <v>17.8</v>
      </c>
      <c r="Y112">
        <v>14.9</v>
      </c>
      <c r="Z112" s="78">
        <f t="shared" si="1"/>
        <v>28.5</v>
      </c>
      <c r="AA112" s="82"/>
    </row>
    <row r="113" spans="1:27" x14ac:dyDescent="0.2">
      <c r="A113" s="82">
        <v>43938</v>
      </c>
      <c r="B113">
        <v>14</v>
      </c>
      <c r="C113">
        <v>15</v>
      </c>
      <c r="D113">
        <v>13.5</v>
      </c>
      <c r="E113">
        <v>12.7</v>
      </c>
      <c r="F113">
        <v>14.3</v>
      </c>
      <c r="G113">
        <v>12.6</v>
      </c>
      <c r="H113">
        <v>11.2</v>
      </c>
      <c r="I113">
        <v>17.2</v>
      </c>
      <c r="J113"/>
      <c r="K113">
        <v>8.9</v>
      </c>
      <c r="L113">
        <v>7.7</v>
      </c>
      <c r="M113">
        <v>4.0999999999999996</v>
      </c>
      <c r="N113">
        <v>4.2</v>
      </c>
      <c r="O113">
        <v>5.4</v>
      </c>
      <c r="P113">
        <v>3.3</v>
      </c>
      <c r="Q113">
        <v>5.3</v>
      </c>
      <c r="R113">
        <v>8.9</v>
      </c>
      <c r="S113">
        <v>4.2</v>
      </c>
      <c r="T113">
        <v>5.3</v>
      </c>
      <c r="U113">
        <v>12</v>
      </c>
      <c r="V113">
        <v>7.8</v>
      </c>
      <c r="W113">
        <v>7.6</v>
      </c>
      <c r="X113">
        <v>6.3</v>
      </c>
      <c r="Y113">
        <v>11</v>
      </c>
      <c r="Z113" s="78">
        <f t="shared" si="1"/>
        <v>17.2</v>
      </c>
      <c r="AA113" s="82"/>
    </row>
    <row r="114" spans="1:27" x14ac:dyDescent="0.2">
      <c r="A114" s="82">
        <v>43939</v>
      </c>
      <c r="B114">
        <v>10.1</v>
      </c>
      <c r="C114">
        <v>10.8</v>
      </c>
      <c r="D114">
        <v>11.8</v>
      </c>
      <c r="E114">
        <v>24.1</v>
      </c>
      <c r="F114">
        <v>12.9</v>
      </c>
      <c r="G114">
        <v>10.9</v>
      </c>
      <c r="H114">
        <v>16.5</v>
      </c>
      <c r="I114">
        <v>5.9</v>
      </c>
      <c r="J114">
        <v>4.0999999999999996</v>
      </c>
      <c r="K114">
        <v>4</v>
      </c>
      <c r="L114">
        <v>2.6</v>
      </c>
      <c r="M114">
        <v>2</v>
      </c>
      <c r="N114">
        <v>1.9</v>
      </c>
      <c r="O114">
        <v>2</v>
      </c>
      <c r="P114">
        <v>2.6</v>
      </c>
      <c r="Q114">
        <v>4.9000000000000004</v>
      </c>
      <c r="R114">
        <v>3.8</v>
      </c>
      <c r="S114">
        <v>5.0999999999999996</v>
      </c>
      <c r="T114">
        <v>7.2</v>
      </c>
      <c r="U114">
        <v>5.7</v>
      </c>
      <c r="V114">
        <v>8.1999999999999993</v>
      </c>
      <c r="W114">
        <v>7.1</v>
      </c>
      <c r="X114">
        <v>8</v>
      </c>
      <c r="Y114">
        <v>6.1</v>
      </c>
      <c r="Z114" s="78">
        <f t="shared" si="1"/>
        <v>24.1</v>
      </c>
      <c r="AA114" s="82"/>
    </row>
    <row r="115" spans="1:27" x14ac:dyDescent="0.2">
      <c r="A115" s="82">
        <v>43940</v>
      </c>
      <c r="B115">
        <v>6.1</v>
      </c>
      <c r="C115"/>
      <c r="D115"/>
      <c r="E115"/>
      <c r="F115">
        <v>3.5</v>
      </c>
      <c r="G115">
        <v>8.3000000000000007</v>
      </c>
      <c r="H115">
        <v>4.7</v>
      </c>
      <c r="I115">
        <v>3.5</v>
      </c>
      <c r="J115">
        <v>2.2000000000000002</v>
      </c>
      <c r="K115">
        <v>4.2</v>
      </c>
      <c r="L115">
        <v>3.5</v>
      </c>
      <c r="M115">
        <v>3.9</v>
      </c>
      <c r="N115">
        <v>5.3</v>
      </c>
      <c r="O115">
        <v>4.3</v>
      </c>
      <c r="P115">
        <v>4.0999999999999996</v>
      </c>
      <c r="Q115">
        <v>5.7</v>
      </c>
      <c r="R115">
        <v>7.2</v>
      </c>
      <c r="S115">
        <v>4.3</v>
      </c>
      <c r="T115">
        <v>4.9000000000000004</v>
      </c>
      <c r="U115">
        <v>3.8</v>
      </c>
      <c r="V115">
        <v>3.9</v>
      </c>
      <c r="W115">
        <v>2.6</v>
      </c>
      <c r="X115">
        <v>3.8</v>
      </c>
      <c r="Y115">
        <v>3.9</v>
      </c>
      <c r="Z115" s="78">
        <f t="shared" si="1"/>
        <v>8.3000000000000007</v>
      </c>
      <c r="AA115" s="82"/>
    </row>
    <row r="116" spans="1:27" x14ac:dyDescent="0.2">
      <c r="A116" s="82">
        <v>43941</v>
      </c>
      <c r="B116">
        <v>8</v>
      </c>
      <c r="C116">
        <v>11.6</v>
      </c>
      <c r="D116">
        <v>11.5</v>
      </c>
      <c r="E116">
        <v>3.5</v>
      </c>
      <c r="F116">
        <v>4.5</v>
      </c>
      <c r="G116">
        <v>22.9</v>
      </c>
      <c r="H116">
        <v>24.5</v>
      </c>
      <c r="I116">
        <v>19.399999999999999</v>
      </c>
      <c r="J116">
        <v>10.1</v>
      </c>
      <c r="K116">
        <v>14.3</v>
      </c>
      <c r="L116">
        <v>5.5</v>
      </c>
      <c r="M116">
        <v>5.7</v>
      </c>
      <c r="N116">
        <v>2.5</v>
      </c>
      <c r="O116">
        <v>2.7</v>
      </c>
      <c r="P116">
        <v>2.7</v>
      </c>
      <c r="Q116">
        <v>3.3</v>
      </c>
      <c r="R116">
        <v>3.1</v>
      </c>
      <c r="S116">
        <v>4.4000000000000004</v>
      </c>
      <c r="T116">
        <v>7.4</v>
      </c>
      <c r="U116">
        <v>5.6</v>
      </c>
      <c r="V116">
        <v>4.5</v>
      </c>
      <c r="W116">
        <v>4.9000000000000004</v>
      </c>
      <c r="X116">
        <v>4</v>
      </c>
      <c r="Y116">
        <v>3.5</v>
      </c>
      <c r="Z116" s="78">
        <f t="shared" si="1"/>
        <v>24.5</v>
      </c>
      <c r="AA116" s="82"/>
    </row>
    <row r="117" spans="1:27" x14ac:dyDescent="0.2">
      <c r="A117" s="82">
        <v>43942</v>
      </c>
      <c r="B117">
        <v>4.4000000000000004</v>
      </c>
      <c r="C117">
        <v>6.2</v>
      </c>
      <c r="D117">
        <v>5.2</v>
      </c>
      <c r="E117">
        <v>5.9</v>
      </c>
      <c r="F117">
        <v>6.8</v>
      </c>
      <c r="G117">
        <v>8.5</v>
      </c>
      <c r="H117">
        <v>7.8</v>
      </c>
      <c r="I117">
        <v>9.1</v>
      </c>
      <c r="J117">
        <v>4.4000000000000004</v>
      </c>
      <c r="K117">
        <v>5.2</v>
      </c>
      <c r="L117">
        <v>7.4</v>
      </c>
      <c r="M117">
        <v>5.9</v>
      </c>
      <c r="N117">
        <v>3.2</v>
      </c>
      <c r="O117">
        <v>1.4</v>
      </c>
      <c r="P117">
        <v>1.4</v>
      </c>
      <c r="Q117">
        <v>1.5</v>
      </c>
      <c r="R117">
        <v>3.9</v>
      </c>
      <c r="S117">
        <v>8.1</v>
      </c>
      <c r="T117">
        <v>10.4</v>
      </c>
      <c r="U117">
        <v>10.7</v>
      </c>
      <c r="V117">
        <v>11.7</v>
      </c>
      <c r="W117">
        <v>21.2</v>
      </c>
      <c r="X117">
        <v>17.600000000000001</v>
      </c>
      <c r="Y117">
        <v>17.5</v>
      </c>
      <c r="Z117" s="78">
        <f t="shared" si="1"/>
        <v>21.2</v>
      </c>
      <c r="AA117" s="82"/>
    </row>
    <row r="118" spans="1:27" x14ac:dyDescent="0.2">
      <c r="A118" s="82">
        <v>43943</v>
      </c>
      <c r="B118">
        <v>15.5</v>
      </c>
      <c r="C118"/>
      <c r="D118"/>
      <c r="E118">
        <v>12.7</v>
      </c>
      <c r="F118">
        <v>15</v>
      </c>
      <c r="G118">
        <v>13.1</v>
      </c>
      <c r="H118">
        <v>14.2</v>
      </c>
      <c r="I118">
        <v>13.5</v>
      </c>
      <c r="J118">
        <v>10.6</v>
      </c>
      <c r="K118">
        <v>9.6</v>
      </c>
      <c r="L118">
        <v>7.6</v>
      </c>
      <c r="M118">
        <v>4.4000000000000004</v>
      </c>
      <c r="N118">
        <v>5.2</v>
      </c>
      <c r="O118">
        <v>3.2</v>
      </c>
      <c r="P118">
        <v>2.6</v>
      </c>
      <c r="Q118">
        <v>3.6</v>
      </c>
      <c r="R118">
        <v>5.0999999999999996</v>
      </c>
      <c r="S118">
        <v>4.4000000000000004</v>
      </c>
      <c r="T118">
        <v>3.2</v>
      </c>
      <c r="U118">
        <v>4.5</v>
      </c>
      <c r="V118">
        <v>4.5999999999999996</v>
      </c>
      <c r="W118">
        <v>3.4</v>
      </c>
      <c r="X118">
        <v>2.9</v>
      </c>
      <c r="Y118">
        <v>2.2999999999999998</v>
      </c>
      <c r="Z118" s="78">
        <f t="shared" si="1"/>
        <v>15.5</v>
      </c>
      <c r="AA118" s="82"/>
    </row>
    <row r="119" spans="1:27" x14ac:dyDescent="0.2">
      <c r="A119" s="82">
        <v>43944</v>
      </c>
      <c r="B119">
        <v>1.6</v>
      </c>
      <c r="C119">
        <v>0.8</v>
      </c>
      <c r="D119">
        <v>5.2</v>
      </c>
      <c r="E119">
        <v>12.8</v>
      </c>
      <c r="F119">
        <v>18.3</v>
      </c>
      <c r="G119">
        <v>7.6</v>
      </c>
      <c r="H119">
        <v>6.9</v>
      </c>
      <c r="I119">
        <v>10.3</v>
      </c>
      <c r="J119">
        <v>5.9</v>
      </c>
      <c r="K119">
        <v>6.9</v>
      </c>
      <c r="L119">
        <v>9.1</v>
      </c>
      <c r="M119">
        <v>6.8</v>
      </c>
      <c r="N119">
        <v>5.9</v>
      </c>
      <c r="O119">
        <v>6.3</v>
      </c>
      <c r="P119">
        <v>6</v>
      </c>
      <c r="Q119">
        <v>4.0999999999999996</v>
      </c>
      <c r="R119">
        <v>2.5</v>
      </c>
      <c r="S119">
        <v>3.5</v>
      </c>
      <c r="T119">
        <v>9.4</v>
      </c>
      <c r="U119">
        <v>18.399999999999999</v>
      </c>
      <c r="V119">
        <v>16.7</v>
      </c>
      <c r="W119">
        <v>19</v>
      </c>
      <c r="X119">
        <v>21.1</v>
      </c>
      <c r="Y119">
        <v>28.4</v>
      </c>
      <c r="Z119" s="78">
        <f t="shared" si="1"/>
        <v>28.4</v>
      </c>
      <c r="AA119" s="82"/>
    </row>
    <row r="120" spans="1:27" x14ac:dyDescent="0.2">
      <c r="A120" s="82">
        <v>43945</v>
      </c>
      <c r="B120">
        <v>10.7</v>
      </c>
      <c r="C120">
        <v>8.3000000000000007</v>
      </c>
      <c r="D120">
        <v>21.9</v>
      </c>
      <c r="E120">
        <v>26</v>
      </c>
      <c r="F120">
        <v>17</v>
      </c>
      <c r="G120">
        <v>10.1</v>
      </c>
      <c r="H120">
        <v>8.1999999999999993</v>
      </c>
      <c r="I120">
        <v>7.2</v>
      </c>
      <c r="J120">
        <v>6.8</v>
      </c>
      <c r="K120">
        <v>2.8</v>
      </c>
      <c r="L120">
        <v>2.2000000000000002</v>
      </c>
      <c r="M120">
        <v>3.2</v>
      </c>
      <c r="N120">
        <v>2.2000000000000002</v>
      </c>
      <c r="O120">
        <v>2.8</v>
      </c>
      <c r="P120">
        <v>5.5</v>
      </c>
      <c r="Q120">
        <v>5.7</v>
      </c>
      <c r="R120">
        <v>4.3</v>
      </c>
      <c r="S120">
        <v>8.6</v>
      </c>
      <c r="T120">
        <v>9.5</v>
      </c>
      <c r="U120">
        <v>11.8</v>
      </c>
      <c r="V120">
        <v>7.7</v>
      </c>
      <c r="W120">
        <v>6.1</v>
      </c>
      <c r="X120">
        <v>6.7</v>
      </c>
      <c r="Y120">
        <v>4.8</v>
      </c>
      <c r="Z120" s="78">
        <f t="shared" si="1"/>
        <v>26</v>
      </c>
      <c r="AA120" s="82"/>
    </row>
    <row r="121" spans="1:27" x14ac:dyDescent="0.2">
      <c r="A121" s="82">
        <v>43946</v>
      </c>
      <c r="B121">
        <v>5.8</v>
      </c>
      <c r="C121">
        <v>8.6</v>
      </c>
      <c r="D121">
        <v>9.6999999999999993</v>
      </c>
      <c r="E121">
        <v>7</v>
      </c>
      <c r="F121">
        <v>8.1</v>
      </c>
      <c r="G121">
        <v>11.2</v>
      </c>
      <c r="H121">
        <v>9.3000000000000007</v>
      </c>
      <c r="I121">
        <v>3.7</v>
      </c>
      <c r="J121">
        <v>3.4</v>
      </c>
      <c r="K121">
        <v>3.3</v>
      </c>
      <c r="L121">
        <v>3.2</v>
      </c>
      <c r="M121">
        <v>2.8</v>
      </c>
      <c r="N121">
        <v>3.2</v>
      </c>
      <c r="O121">
        <v>3.6</v>
      </c>
      <c r="P121">
        <v>2.6</v>
      </c>
      <c r="Q121">
        <v>8</v>
      </c>
      <c r="R121">
        <v>7.9</v>
      </c>
      <c r="S121">
        <v>9.8000000000000007</v>
      </c>
      <c r="T121">
        <v>12.5</v>
      </c>
      <c r="U121">
        <v>16.399999999999999</v>
      </c>
      <c r="V121">
        <v>17.899999999999999</v>
      </c>
      <c r="W121">
        <v>10</v>
      </c>
      <c r="X121">
        <v>22.3</v>
      </c>
      <c r="Y121">
        <v>17.399999999999999</v>
      </c>
      <c r="Z121" s="78">
        <f t="shared" si="1"/>
        <v>22.3</v>
      </c>
      <c r="AA121" s="82"/>
    </row>
    <row r="122" spans="1:27" x14ac:dyDescent="0.2">
      <c r="A122" s="82">
        <v>43947</v>
      </c>
      <c r="B122">
        <v>16.7</v>
      </c>
      <c r="C122"/>
      <c r="D122">
        <v>14.9</v>
      </c>
      <c r="E122">
        <v>17.2</v>
      </c>
      <c r="F122">
        <v>18.899999999999999</v>
      </c>
      <c r="G122"/>
      <c r="H122">
        <v>20.2</v>
      </c>
      <c r="I122">
        <v>13.4</v>
      </c>
      <c r="J122">
        <v>2.6</v>
      </c>
      <c r="K122">
        <v>5.4</v>
      </c>
      <c r="L122">
        <v>5.7</v>
      </c>
      <c r="M122">
        <v>4.0999999999999996</v>
      </c>
      <c r="N122">
        <v>4</v>
      </c>
      <c r="O122">
        <v>4.4000000000000004</v>
      </c>
      <c r="P122">
        <v>3.4</v>
      </c>
      <c r="Q122">
        <v>5.9</v>
      </c>
      <c r="R122">
        <v>5.0999999999999996</v>
      </c>
      <c r="S122">
        <v>1.7</v>
      </c>
      <c r="T122">
        <v>2.8</v>
      </c>
      <c r="U122">
        <v>5.3</v>
      </c>
      <c r="V122">
        <v>4.8</v>
      </c>
      <c r="W122">
        <v>5.0999999999999996</v>
      </c>
      <c r="X122">
        <v>4.5999999999999996</v>
      </c>
      <c r="Y122">
        <v>3.8</v>
      </c>
      <c r="Z122" s="78">
        <f t="shared" si="1"/>
        <v>20.2</v>
      </c>
      <c r="AA122" s="82"/>
    </row>
    <row r="123" spans="1:27" x14ac:dyDescent="0.2">
      <c r="A123" s="82">
        <v>43948</v>
      </c>
      <c r="B123">
        <v>3.3</v>
      </c>
      <c r="C123">
        <v>4.9000000000000004</v>
      </c>
      <c r="D123">
        <v>5.9</v>
      </c>
      <c r="E123">
        <v>4.5</v>
      </c>
      <c r="F123">
        <v>9.3000000000000007</v>
      </c>
      <c r="G123"/>
      <c r="H123">
        <v>8.4</v>
      </c>
      <c r="I123">
        <v>5.6</v>
      </c>
      <c r="J123"/>
      <c r="K123"/>
      <c r="L123">
        <v>2.8</v>
      </c>
      <c r="M123">
        <v>3.6</v>
      </c>
      <c r="N123">
        <v>2.4</v>
      </c>
      <c r="O123">
        <v>2.4</v>
      </c>
      <c r="P123">
        <v>3.1</v>
      </c>
      <c r="Q123">
        <v>3.2</v>
      </c>
      <c r="R123">
        <v>3.5</v>
      </c>
      <c r="S123">
        <v>3.5</v>
      </c>
      <c r="T123">
        <v>9.8000000000000007</v>
      </c>
      <c r="U123">
        <v>14.8</v>
      </c>
      <c r="V123">
        <v>8</v>
      </c>
      <c r="W123">
        <v>9.6999999999999993</v>
      </c>
      <c r="X123">
        <v>10</v>
      </c>
      <c r="Y123">
        <v>6.8</v>
      </c>
      <c r="Z123" s="78">
        <f t="shared" si="1"/>
        <v>14.8</v>
      </c>
      <c r="AA123" s="82"/>
    </row>
    <row r="124" spans="1:27" x14ac:dyDescent="0.2">
      <c r="A124" s="82">
        <v>43949</v>
      </c>
      <c r="B124">
        <v>14.6</v>
      </c>
      <c r="C124">
        <v>12.8</v>
      </c>
      <c r="D124">
        <v>11.3</v>
      </c>
      <c r="E124">
        <v>10.1</v>
      </c>
      <c r="F124">
        <v>12.1</v>
      </c>
      <c r="G124">
        <v>23.2</v>
      </c>
      <c r="H124">
        <v>18.399999999999999</v>
      </c>
      <c r="I124">
        <v>13.6</v>
      </c>
      <c r="J124">
        <v>9.6999999999999993</v>
      </c>
      <c r="K124">
        <v>6.5</v>
      </c>
      <c r="L124">
        <v>4.5</v>
      </c>
      <c r="M124">
        <v>3.2</v>
      </c>
      <c r="N124">
        <v>3.3</v>
      </c>
      <c r="O124">
        <v>2.5</v>
      </c>
      <c r="P124">
        <v>4.0999999999999996</v>
      </c>
      <c r="Q124">
        <v>8.6999999999999993</v>
      </c>
      <c r="R124">
        <v>11</v>
      </c>
      <c r="S124">
        <v>6.1</v>
      </c>
      <c r="T124">
        <v>9.8000000000000007</v>
      </c>
      <c r="U124">
        <v>9.3000000000000007</v>
      </c>
      <c r="V124">
        <v>7.1</v>
      </c>
      <c r="W124">
        <v>3.4</v>
      </c>
      <c r="X124">
        <v>2.8</v>
      </c>
      <c r="Y124">
        <v>4.5999999999999996</v>
      </c>
      <c r="Z124" s="78">
        <f t="shared" si="1"/>
        <v>23.2</v>
      </c>
      <c r="AA124" s="82"/>
    </row>
    <row r="125" spans="1:27" x14ac:dyDescent="0.2">
      <c r="A125" s="82">
        <v>43950</v>
      </c>
      <c r="B125">
        <v>8.9</v>
      </c>
      <c r="C125"/>
      <c r="D125"/>
      <c r="E125">
        <v>7.9</v>
      </c>
      <c r="F125">
        <v>11</v>
      </c>
      <c r="G125">
        <v>16.100000000000001</v>
      </c>
      <c r="H125">
        <v>15.5</v>
      </c>
      <c r="I125">
        <v>13.2</v>
      </c>
      <c r="J125">
        <v>5.3</v>
      </c>
      <c r="K125">
        <v>10.1</v>
      </c>
      <c r="L125">
        <v>7.3</v>
      </c>
      <c r="M125">
        <v>6.6</v>
      </c>
      <c r="N125">
        <v>2.7</v>
      </c>
      <c r="O125">
        <v>2.5</v>
      </c>
      <c r="P125">
        <v>3.9</v>
      </c>
      <c r="Q125">
        <v>3.4</v>
      </c>
      <c r="R125">
        <v>5.2</v>
      </c>
      <c r="S125">
        <v>10.8</v>
      </c>
      <c r="T125">
        <v>10.5</v>
      </c>
      <c r="U125">
        <v>10.7</v>
      </c>
      <c r="V125">
        <v>14.7</v>
      </c>
      <c r="W125">
        <v>16.5</v>
      </c>
      <c r="X125">
        <v>15.3</v>
      </c>
      <c r="Y125">
        <v>15</v>
      </c>
      <c r="Z125" s="78">
        <f t="shared" si="1"/>
        <v>16.5</v>
      </c>
      <c r="AA125" s="82"/>
    </row>
    <row r="126" spans="1:27" x14ac:dyDescent="0.2">
      <c r="A126" s="82">
        <v>43951</v>
      </c>
      <c r="B126">
        <v>36.5</v>
      </c>
      <c r="C126">
        <v>34.6</v>
      </c>
      <c r="D126">
        <v>20.8</v>
      </c>
      <c r="E126">
        <v>17.3</v>
      </c>
      <c r="F126">
        <v>17.5</v>
      </c>
      <c r="G126">
        <v>24.8</v>
      </c>
      <c r="H126">
        <v>16.5</v>
      </c>
      <c r="I126">
        <v>6.5</v>
      </c>
      <c r="J126">
        <v>7.1</v>
      </c>
      <c r="K126">
        <v>6.6</v>
      </c>
      <c r="L126">
        <v>4.0999999999999996</v>
      </c>
      <c r="M126">
        <v>2.9</v>
      </c>
      <c r="N126">
        <v>1.9</v>
      </c>
      <c r="O126">
        <v>2.5</v>
      </c>
      <c r="P126">
        <v>3.8</v>
      </c>
      <c r="Q126">
        <v>4</v>
      </c>
      <c r="R126">
        <v>5.4</v>
      </c>
      <c r="S126">
        <v>12.4</v>
      </c>
      <c r="T126">
        <v>36.9</v>
      </c>
      <c r="U126">
        <v>21.2</v>
      </c>
      <c r="V126">
        <v>26.5</v>
      </c>
      <c r="W126">
        <v>31.1</v>
      </c>
      <c r="X126">
        <v>32.200000000000003</v>
      </c>
      <c r="Y126">
        <v>28.2</v>
      </c>
      <c r="Z126" s="78">
        <f t="shared" si="1"/>
        <v>36.9</v>
      </c>
      <c r="AA126" s="82"/>
    </row>
    <row r="127" spans="1:27" x14ac:dyDescent="0.2">
      <c r="A127" s="82">
        <v>43952</v>
      </c>
      <c r="B127">
        <v>24.6</v>
      </c>
      <c r="C127">
        <v>22.5</v>
      </c>
      <c r="D127">
        <v>18.100000000000001</v>
      </c>
      <c r="E127">
        <v>20.3</v>
      </c>
      <c r="F127">
        <v>17.600000000000001</v>
      </c>
      <c r="G127">
        <v>17.8</v>
      </c>
      <c r="H127">
        <v>25.1</v>
      </c>
      <c r="I127">
        <v>24.7</v>
      </c>
      <c r="J127">
        <v>8.1</v>
      </c>
      <c r="K127">
        <v>5.4</v>
      </c>
      <c r="L127">
        <v>3.7</v>
      </c>
      <c r="M127">
        <v>3.7</v>
      </c>
      <c r="N127">
        <v>3.3</v>
      </c>
      <c r="O127">
        <v>2.9</v>
      </c>
      <c r="P127">
        <v>2.5</v>
      </c>
      <c r="Q127">
        <v>2</v>
      </c>
      <c r="R127">
        <v>4.0999999999999996</v>
      </c>
      <c r="S127">
        <v>4.3</v>
      </c>
      <c r="T127">
        <v>4.8</v>
      </c>
      <c r="U127">
        <v>8.9</v>
      </c>
      <c r="V127">
        <v>24.6</v>
      </c>
      <c r="W127">
        <v>9.6</v>
      </c>
      <c r="X127">
        <v>3.9</v>
      </c>
      <c r="Y127">
        <v>3.6</v>
      </c>
      <c r="Z127" s="78">
        <f t="shared" si="1"/>
        <v>25.1</v>
      </c>
      <c r="AA127" s="82"/>
    </row>
    <row r="128" spans="1:27" x14ac:dyDescent="0.2">
      <c r="A128" s="82">
        <v>43953</v>
      </c>
      <c r="B128">
        <v>4.5999999999999996</v>
      </c>
      <c r="C128">
        <v>8</v>
      </c>
      <c r="D128">
        <v>11.3</v>
      </c>
      <c r="E128">
        <v>17.8</v>
      </c>
      <c r="F128">
        <v>12.7</v>
      </c>
      <c r="G128">
        <v>13.7</v>
      </c>
      <c r="H128">
        <v>16.899999999999999</v>
      </c>
      <c r="I128">
        <v>9.3000000000000007</v>
      </c>
      <c r="J128">
        <v>6.7</v>
      </c>
      <c r="K128">
        <v>4.5999999999999996</v>
      </c>
      <c r="L128">
        <v>2.1</v>
      </c>
      <c r="M128">
        <v>2</v>
      </c>
      <c r="N128">
        <v>2.2999999999999998</v>
      </c>
      <c r="O128">
        <v>2.2999999999999998</v>
      </c>
      <c r="P128">
        <v>2.5</v>
      </c>
      <c r="Q128">
        <v>2</v>
      </c>
      <c r="R128">
        <v>2</v>
      </c>
      <c r="S128">
        <v>2.6</v>
      </c>
      <c r="T128">
        <v>4.2</v>
      </c>
      <c r="U128">
        <v>9.1</v>
      </c>
      <c r="V128">
        <v>6.7</v>
      </c>
      <c r="W128">
        <v>9</v>
      </c>
      <c r="X128">
        <v>4.3</v>
      </c>
      <c r="Y128">
        <v>6.9</v>
      </c>
      <c r="Z128" s="78">
        <f t="shared" si="1"/>
        <v>17.8</v>
      </c>
      <c r="AA128" s="82"/>
    </row>
    <row r="129" spans="1:27" x14ac:dyDescent="0.2">
      <c r="A129" s="82">
        <v>43954</v>
      </c>
      <c r="B129">
        <v>5.4</v>
      </c>
      <c r="C129"/>
      <c r="D129"/>
      <c r="E129"/>
      <c r="F129">
        <v>10.9</v>
      </c>
      <c r="G129">
        <v>14</v>
      </c>
      <c r="H129">
        <v>10.8</v>
      </c>
      <c r="I129">
        <v>4.0999999999999996</v>
      </c>
      <c r="J129">
        <v>3</v>
      </c>
      <c r="K129">
        <v>3.2</v>
      </c>
      <c r="L129">
        <v>4.8</v>
      </c>
      <c r="M129">
        <v>1.7</v>
      </c>
      <c r="N129">
        <v>1.8</v>
      </c>
      <c r="O129">
        <v>3</v>
      </c>
      <c r="P129">
        <v>3.1</v>
      </c>
      <c r="Q129">
        <v>2.2000000000000002</v>
      </c>
      <c r="R129">
        <v>2.8</v>
      </c>
      <c r="S129">
        <v>3.9</v>
      </c>
      <c r="T129">
        <v>4.8</v>
      </c>
      <c r="U129">
        <v>11.5</v>
      </c>
      <c r="V129">
        <v>12.2</v>
      </c>
      <c r="W129">
        <v>5.3</v>
      </c>
      <c r="X129">
        <v>3.3</v>
      </c>
      <c r="Y129">
        <v>2.8</v>
      </c>
      <c r="Z129" s="78">
        <f t="shared" si="1"/>
        <v>14</v>
      </c>
      <c r="AA129" s="82"/>
    </row>
    <row r="130" spans="1:27" x14ac:dyDescent="0.2">
      <c r="A130" s="82">
        <v>43955</v>
      </c>
      <c r="B130">
        <v>1.4</v>
      </c>
      <c r="C130">
        <v>3</v>
      </c>
      <c r="D130">
        <v>5.2</v>
      </c>
      <c r="E130">
        <v>15.1</v>
      </c>
      <c r="F130">
        <v>18.2</v>
      </c>
      <c r="G130">
        <v>21.8</v>
      </c>
      <c r="H130">
        <v>16</v>
      </c>
      <c r="I130">
        <v>6.4</v>
      </c>
      <c r="J130">
        <v>7</v>
      </c>
      <c r="K130">
        <v>2.6</v>
      </c>
      <c r="L130">
        <v>2.5</v>
      </c>
      <c r="M130">
        <v>3.3</v>
      </c>
      <c r="N130">
        <v>2.8</v>
      </c>
      <c r="O130">
        <v>2.5</v>
      </c>
      <c r="P130">
        <v>2.2999999999999998</v>
      </c>
      <c r="Q130">
        <v>2.7</v>
      </c>
      <c r="R130">
        <v>4</v>
      </c>
      <c r="S130">
        <v>4.5999999999999996</v>
      </c>
      <c r="T130">
        <v>8.9</v>
      </c>
      <c r="U130">
        <v>24</v>
      </c>
      <c r="V130">
        <v>23</v>
      </c>
      <c r="W130">
        <v>23.6</v>
      </c>
      <c r="X130">
        <v>12</v>
      </c>
      <c r="Y130">
        <v>4</v>
      </c>
      <c r="Z130" s="78">
        <f t="shared" si="1"/>
        <v>24</v>
      </c>
      <c r="AA130" s="82"/>
    </row>
    <row r="131" spans="1:27" x14ac:dyDescent="0.2">
      <c r="A131" s="82">
        <v>43956</v>
      </c>
      <c r="B131">
        <v>2.6</v>
      </c>
      <c r="C131">
        <v>5.8</v>
      </c>
      <c r="D131">
        <v>19.100000000000001</v>
      </c>
      <c r="E131">
        <v>14.6</v>
      </c>
      <c r="F131">
        <v>11.3</v>
      </c>
      <c r="G131">
        <v>16.600000000000001</v>
      </c>
      <c r="H131">
        <v>14.5</v>
      </c>
      <c r="I131">
        <v>10.199999999999999</v>
      </c>
      <c r="J131">
        <v>6</v>
      </c>
      <c r="K131">
        <v>2.5</v>
      </c>
      <c r="L131">
        <v>1.4</v>
      </c>
      <c r="M131">
        <v>2.5</v>
      </c>
      <c r="N131">
        <v>3.2</v>
      </c>
      <c r="O131">
        <v>2.6</v>
      </c>
      <c r="P131">
        <v>2.6</v>
      </c>
      <c r="Q131">
        <v>3</v>
      </c>
      <c r="R131">
        <v>3.4</v>
      </c>
      <c r="S131">
        <v>4.9000000000000004</v>
      </c>
      <c r="T131">
        <v>10</v>
      </c>
      <c r="U131">
        <v>22.3</v>
      </c>
      <c r="V131">
        <v>14.9</v>
      </c>
      <c r="W131">
        <v>4.9000000000000004</v>
      </c>
      <c r="X131">
        <v>12.5</v>
      </c>
      <c r="Y131">
        <v>2.6</v>
      </c>
      <c r="Z131" s="78">
        <f t="shared" si="1"/>
        <v>22.3</v>
      </c>
      <c r="AA131" s="82"/>
    </row>
    <row r="132" spans="1:27" x14ac:dyDescent="0.2">
      <c r="A132" s="82">
        <v>43957</v>
      </c>
      <c r="B132">
        <v>9.9</v>
      </c>
      <c r="C132"/>
      <c r="D132"/>
      <c r="E132">
        <v>2.5</v>
      </c>
      <c r="F132">
        <v>8.1</v>
      </c>
      <c r="G132">
        <v>5.0999999999999996</v>
      </c>
      <c r="H132">
        <v>3.9</v>
      </c>
      <c r="I132">
        <v>2.9</v>
      </c>
      <c r="J132">
        <v>2.2999999999999998</v>
      </c>
      <c r="K132">
        <v>2.2000000000000002</v>
      </c>
      <c r="L132">
        <v>1.5</v>
      </c>
      <c r="M132">
        <v>1.7</v>
      </c>
      <c r="N132"/>
      <c r="O132">
        <v>2.5</v>
      </c>
      <c r="P132">
        <v>3.8</v>
      </c>
      <c r="Q132">
        <v>2.8</v>
      </c>
      <c r="R132">
        <v>3.8</v>
      </c>
      <c r="S132">
        <v>5.2</v>
      </c>
      <c r="T132">
        <v>8.8000000000000007</v>
      </c>
      <c r="U132">
        <v>11.2</v>
      </c>
      <c r="V132">
        <v>5</v>
      </c>
      <c r="W132">
        <v>3.3</v>
      </c>
      <c r="X132">
        <v>3.9</v>
      </c>
      <c r="Y132">
        <v>8.9</v>
      </c>
      <c r="Z132" s="78">
        <f t="shared" si="1"/>
        <v>11.2</v>
      </c>
      <c r="AA132" s="82"/>
    </row>
    <row r="133" spans="1:27" x14ac:dyDescent="0.2">
      <c r="A133" s="82">
        <v>43958</v>
      </c>
      <c r="B133">
        <v>6.6</v>
      </c>
      <c r="C133">
        <v>3.5</v>
      </c>
      <c r="D133">
        <v>1.6</v>
      </c>
      <c r="E133">
        <v>2</v>
      </c>
      <c r="F133">
        <v>2.4</v>
      </c>
      <c r="G133">
        <v>6.1</v>
      </c>
      <c r="H133">
        <v>5.7</v>
      </c>
      <c r="I133">
        <v>4.5</v>
      </c>
      <c r="J133">
        <v>4.4000000000000004</v>
      </c>
      <c r="K133">
        <v>3.6</v>
      </c>
      <c r="L133">
        <v>2.6</v>
      </c>
      <c r="M133">
        <v>2.5</v>
      </c>
      <c r="N133">
        <v>2.5</v>
      </c>
      <c r="O133">
        <v>2.5</v>
      </c>
      <c r="P133">
        <v>3</v>
      </c>
      <c r="Q133">
        <v>5</v>
      </c>
      <c r="R133">
        <v>5.2</v>
      </c>
      <c r="S133">
        <v>5.7</v>
      </c>
      <c r="T133">
        <v>7.8</v>
      </c>
      <c r="U133">
        <v>10.9</v>
      </c>
      <c r="V133">
        <v>8.9</v>
      </c>
      <c r="W133">
        <v>5.3</v>
      </c>
      <c r="X133">
        <v>3.6</v>
      </c>
      <c r="Y133">
        <v>3.2</v>
      </c>
      <c r="Z133" s="78">
        <f t="shared" si="1"/>
        <v>10.9</v>
      </c>
      <c r="AA133" s="82"/>
    </row>
    <row r="134" spans="1:27" x14ac:dyDescent="0.2">
      <c r="A134" s="82">
        <v>43959</v>
      </c>
      <c r="B134">
        <v>5.6</v>
      </c>
      <c r="C134">
        <v>7.2</v>
      </c>
      <c r="D134">
        <v>5.8</v>
      </c>
      <c r="E134">
        <v>6</v>
      </c>
      <c r="F134">
        <v>8.8000000000000007</v>
      </c>
      <c r="G134">
        <v>8.3000000000000007</v>
      </c>
      <c r="H134">
        <v>7.5</v>
      </c>
      <c r="I134">
        <v>6.1</v>
      </c>
      <c r="J134">
        <v>7</v>
      </c>
      <c r="K134">
        <v>9.5</v>
      </c>
      <c r="L134">
        <v>5.9</v>
      </c>
      <c r="M134">
        <v>3.3</v>
      </c>
      <c r="N134">
        <v>3.7</v>
      </c>
      <c r="O134">
        <v>3.8</v>
      </c>
      <c r="P134">
        <v>5.2</v>
      </c>
      <c r="Q134">
        <v>6.2</v>
      </c>
      <c r="R134">
        <v>10.3</v>
      </c>
      <c r="S134">
        <v>14.1</v>
      </c>
      <c r="T134">
        <v>8.9</v>
      </c>
      <c r="U134">
        <v>4</v>
      </c>
      <c r="V134">
        <v>2.2000000000000002</v>
      </c>
      <c r="W134">
        <v>3.1</v>
      </c>
      <c r="X134">
        <v>2.4</v>
      </c>
      <c r="Y134">
        <v>2</v>
      </c>
      <c r="Z134" s="78">
        <f t="shared" si="1"/>
        <v>14.1</v>
      </c>
      <c r="AA134" s="82"/>
    </row>
    <row r="135" spans="1:27" x14ac:dyDescent="0.2">
      <c r="A135" s="82">
        <v>43960</v>
      </c>
      <c r="B135">
        <v>1.1000000000000001</v>
      </c>
      <c r="C135">
        <v>0.9</v>
      </c>
      <c r="D135">
        <v>1.6</v>
      </c>
      <c r="E135">
        <v>2.2999999999999998</v>
      </c>
      <c r="F135">
        <v>1</v>
      </c>
      <c r="G135">
        <v>1.1000000000000001</v>
      </c>
      <c r="H135">
        <v>1.1000000000000001</v>
      </c>
      <c r="I135">
        <v>1.5</v>
      </c>
      <c r="J135">
        <v>1.4</v>
      </c>
      <c r="K135">
        <v>1.7</v>
      </c>
      <c r="L135">
        <v>1.6</v>
      </c>
      <c r="M135">
        <v>1.2</v>
      </c>
      <c r="N135">
        <v>1.2</v>
      </c>
      <c r="O135">
        <v>2.2999999999999998</v>
      </c>
      <c r="P135">
        <v>1.4</v>
      </c>
      <c r="Q135">
        <v>1.4</v>
      </c>
      <c r="R135">
        <v>1.9</v>
      </c>
      <c r="S135">
        <v>3</v>
      </c>
      <c r="T135">
        <v>3.7</v>
      </c>
      <c r="U135">
        <v>4.8</v>
      </c>
      <c r="V135">
        <v>5.0999999999999996</v>
      </c>
      <c r="W135">
        <v>4.2</v>
      </c>
      <c r="X135">
        <v>3.3</v>
      </c>
      <c r="Y135">
        <v>3.1</v>
      </c>
      <c r="Z135" s="78">
        <f t="shared" ref="Z135:Z198" si="2">MAX(B135:Y135)</f>
        <v>5.0999999999999996</v>
      </c>
      <c r="AA135" s="82"/>
    </row>
    <row r="136" spans="1:27" x14ac:dyDescent="0.2">
      <c r="A136" s="82">
        <v>43961</v>
      </c>
      <c r="B136">
        <v>2.1</v>
      </c>
      <c r="C136"/>
      <c r="D136"/>
      <c r="E136"/>
      <c r="F136">
        <v>1.6</v>
      </c>
      <c r="G136">
        <v>1.6</v>
      </c>
      <c r="H136">
        <v>1.9</v>
      </c>
      <c r="I136">
        <v>1.8</v>
      </c>
      <c r="J136">
        <v>2.1</v>
      </c>
      <c r="K136">
        <v>1.9</v>
      </c>
      <c r="L136">
        <v>1.8</v>
      </c>
      <c r="M136">
        <v>2.8</v>
      </c>
      <c r="N136">
        <v>2.1</v>
      </c>
      <c r="O136">
        <v>2.1</v>
      </c>
      <c r="P136">
        <v>1</v>
      </c>
      <c r="Q136">
        <v>2.2000000000000002</v>
      </c>
      <c r="R136">
        <v>1.4</v>
      </c>
      <c r="S136">
        <v>0.9</v>
      </c>
      <c r="T136">
        <v>2.4</v>
      </c>
      <c r="U136">
        <v>6.5</v>
      </c>
      <c r="V136">
        <v>8.8000000000000007</v>
      </c>
      <c r="W136">
        <v>5.2</v>
      </c>
      <c r="X136">
        <v>6.6</v>
      </c>
      <c r="Y136">
        <v>3.3</v>
      </c>
      <c r="Z136" s="78">
        <f t="shared" si="2"/>
        <v>8.8000000000000007</v>
      </c>
      <c r="AA136" s="82"/>
    </row>
    <row r="137" spans="1:27" x14ac:dyDescent="0.2">
      <c r="A137" s="82">
        <v>43962</v>
      </c>
      <c r="B137">
        <v>5.3</v>
      </c>
      <c r="C137">
        <v>4.5</v>
      </c>
      <c r="D137">
        <v>2.2999999999999998</v>
      </c>
      <c r="E137">
        <v>2.6</v>
      </c>
      <c r="F137">
        <v>3.8</v>
      </c>
      <c r="G137">
        <v>8.1999999999999993</v>
      </c>
      <c r="H137">
        <v>7.6</v>
      </c>
      <c r="I137">
        <v>4.3</v>
      </c>
      <c r="J137">
        <v>2.9</v>
      </c>
      <c r="K137">
        <v>2.7</v>
      </c>
      <c r="L137">
        <v>1.4</v>
      </c>
      <c r="M137">
        <v>1.3</v>
      </c>
      <c r="N137">
        <v>1.3</v>
      </c>
      <c r="O137">
        <v>1.5</v>
      </c>
      <c r="P137">
        <v>1.5</v>
      </c>
      <c r="Q137">
        <v>1.2</v>
      </c>
      <c r="R137">
        <v>1.4</v>
      </c>
      <c r="S137">
        <v>1.7</v>
      </c>
      <c r="T137">
        <v>12.1</v>
      </c>
      <c r="U137">
        <v>14.4</v>
      </c>
      <c r="V137">
        <v>11.9</v>
      </c>
      <c r="W137">
        <v>8.6999999999999993</v>
      </c>
      <c r="X137">
        <v>4.2</v>
      </c>
      <c r="Y137">
        <v>6.5</v>
      </c>
      <c r="Z137" s="78">
        <f t="shared" si="2"/>
        <v>14.4</v>
      </c>
      <c r="AA137" s="82"/>
    </row>
    <row r="138" spans="1:27" x14ac:dyDescent="0.2">
      <c r="A138" s="82">
        <v>43963</v>
      </c>
      <c r="B138">
        <v>13.5</v>
      </c>
      <c r="C138">
        <v>10.7</v>
      </c>
      <c r="D138">
        <v>12.4</v>
      </c>
      <c r="E138">
        <v>7.7</v>
      </c>
      <c r="F138">
        <v>6.5</v>
      </c>
      <c r="G138">
        <v>7.9</v>
      </c>
      <c r="H138">
        <v>7.7</v>
      </c>
      <c r="I138">
        <v>5.6</v>
      </c>
      <c r="J138">
        <v>4</v>
      </c>
      <c r="K138">
        <v>3.8</v>
      </c>
      <c r="L138">
        <v>3</v>
      </c>
      <c r="M138">
        <v>3.5</v>
      </c>
      <c r="N138">
        <v>3.7</v>
      </c>
      <c r="O138">
        <v>2.7</v>
      </c>
      <c r="P138">
        <v>3.4</v>
      </c>
      <c r="Q138">
        <v>6.1</v>
      </c>
      <c r="R138">
        <v>3.7</v>
      </c>
      <c r="S138">
        <v>3.2</v>
      </c>
      <c r="T138">
        <v>4.3</v>
      </c>
      <c r="U138">
        <v>5.7</v>
      </c>
      <c r="V138">
        <v>4.3</v>
      </c>
      <c r="W138">
        <v>4.7</v>
      </c>
      <c r="X138">
        <v>6.6</v>
      </c>
      <c r="Y138">
        <v>4.7</v>
      </c>
      <c r="Z138" s="78">
        <f t="shared" si="2"/>
        <v>13.5</v>
      </c>
      <c r="AA138" s="82"/>
    </row>
    <row r="139" spans="1:27" x14ac:dyDescent="0.2">
      <c r="A139" s="82">
        <v>43964</v>
      </c>
      <c r="B139">
        <v>4.7</v>
      </c>
      <c r="C139"/>
      <c r="D139"/>
      <c r="E139">
        <v>5.6</v>
      </c>
      <c r="F139">
        <v>5.7</v>
      </c>
      <c r="G139">
        <v>8</v>
      </c>
      <c r="H139"/>
      <c r="I139"/>
      <c r="J139"/>
      <c r="K139"/>
      <c r="L139"/>
      <c r="M139"/>
      <c r="N139">
        <v>3.1</v>
      </c>
      <c r="O139">
        <v>2.5</v>
      </c>
      <c r="P139">
        <v>2.7</v>
      </c>
      <c r="Q139">
        <v>3.2</v>
      </c>
      <c r="R139">
        <v>2.7</v>
      </c>
      <c r="S139">
        <v>3.3</v>
      </c>
      <c r="T139">
        <v>5.5</v>
      </c>
      <c r="U139">
        <v>3.6</v>
      </c>
      <c r="V139">
        <v>6.3</v>
      </c>
      <c r="W139">
        <v>3.4</v>
      </c>
      <c r="X139">
        <v>3.5</v>
      </c>
      <c r="Y139">
        <v>3.3</v>
      </c>
      <c r="Z139" s="78">
        <f t="shared" si="2"/>
        <v>8</v>
      </c>
      <c r="AA139" s="82"/>
    </row>
    <row r="140" spans="1:27" x14ac:dyDescent="0.2">
      <c r="A140" s="82">
        <v>43965</v>
      </c>
      <c r="B140">
        <v>3.7</v>
      </c>
      <c r="C140">
        <v>3.8</v>
      </c>
      <c r="D140">
        <v>6.8</v>
      </c>
      <c r="E140">
        <v>10.9</v>
      </c>
      <c r="F140">
        <v>6.6</v>
      </c>
      <c r="G140">
        <v>6.6</v>
      </c>
      <c r="H140">
        <v>8.1999999999999993</v>
      </c>
      <c r="I140">
        <v>8.4</v>
      </c>
      <c r="J140">
        <v>5.4</v>
      </c>
      <c r="K140">
        <v>4.2</v>
      </c>
      <c r="L140">
        <v>3.3</v>
      </c>
      <c r="M140">
        <v>2.9</v>
      </c>
      <c r="N140">
        <v>3</v>
      </c>
      <c r="O140">
        <v>4.2</v>
      </c>
      <c r="P140">
        <v>2.7</v>
      </c>
      <c r="Q140">
        <v>6.9</v>
      </c>
      <c r="R140">
        <v>12</v>
      </c>
      <c r="S140">
        <v>6.3</v>
      </c>
      <c r="T140">
        <v>9.1</v>
      </c>
      <c r="U140">
        <v>4.8</v>
      </c>
      <c r="V140">
        <v>2.6</v>
      </c>
      <c r="W140">
        <v>2.6</v>
      </c>
      <c r="X140">
        <v>3.5</v>
      </c>
      <c r="Y140">
        <v>3.9</v>
      </c>
      <c r="Z140" s="78">
        <f t="shared" si="2"/>
        <v>12</v>
      </c>
      <c r="AA140" s="82"/>
    </row>
    <row r="141" spans="1:27" x14ac:dyDescent="0.2">
      <c r="A141" s="82">
        <v>43966</v>
      </c>
      <c r="B141">
        <v>3.9</v>
      </c>
      <c r="C141">
        <v>3.7</v>
      </c>
      <c r="D141">
        <v>5.3</v>
      </c>
      <c r="E141">
        <v>5.9</v>
      </c>
      <c r="F141">
        <v>9.6999999999999993</v>
      </c>
      <c r="G141">
        <v>17.3</v>
      </c>
      <c r="H141">
        <v>12.5</v>
      </c>
      <c r="I141">
        <v>11.5</v>
      </c>
      <c r="J141">
        <v>8.6999999999999993</v>
      </c>
      <c r="K141">
        <v>7.9</v>
      </c>
      <c r="L141">
        <v>4.5</v>
      </c>
      <c r="M141">
        <v>3</v>
      </c>
      <c r="N141">
        <v>2.2000000000000002</v>
      </c>
      <c r="O141">
        <v>1.8</v>
      </c>
      <c r="P141">
        <v>2.2000000000000002</v>
      </c>
      <c r="Q141">
        <v>2.5</v>
      </c>
      <c r="R141">
        <v>2.8</v>
      </c>
      <c r="S141">
        <v>3.6</v>
      </c>
      <c r="T141">
        <v>9.4</v>
      </c>
      <c r="U141">
        <v>4.5</v>
      </c>
      <c r="V141">
        <v>7.7</v>
      </c>
      <c r="W141">
        <v>9.3000000000000007</v>
      </c>
      <c r="X141">
        <v>3.6</v>
      </c>
      <c r="Y141">
        <v>3.5</v>
      </c>
      <c r="Z141" s="78">
        <f t="shared" si="2"/>
        <v>17.3</v>
      </c>
      <c r="AA141" s="82"/>
    </row>
    <row r="142" spans="1:27" x14ac:dyDescent="0.2">
      <c r="A142" s="82">
        <v>43967</v>
      </c>
      <c r="B142">
        <v>7.5</v>
      </c>
      <c r="C142">
        <v>4.5999999999999996</v>
      </c>
      <c r="D142">
        <v>8.8000000000000007</v>
      </c>
      <c r="E142">
        <v>5.6</v>
      </c>
      <c r="F142">
        <v>4.2</v>
      </c>
      <c r="G142">
        <v>4.7</v>
      </c>
      <c r="H142">
        <v>8.1</v>
      </c>
      <c r="I142">
        <v>5.6</v>
      </c>
      <c r="J142">
        <v>4</v>
      </c>
      <c r="K142">
        <v>4</v>
      </c>
      <c r="L142">
        <v>2.7</v>
      </c>
      <c r="M142">
        <v>1.6</v>
      </c>
      <c r="N142">
        <v>1.1000000000000001</v>
      </c>
      <c r="O142">
        <v>1.8</v>
      </c>
      <c r="P142">
        <v>2.2999999999999998</v>
      </c>
      <c r="Q142">
        <v>4.5999999999999996</v>
      </c>
      <c r="R142">
        <v>2</v>
      </c>
      <c r="S142">
        <v>3.4</v>
      </c>
      <c r="T142">
        <v>5.8</v>
      </c>
      <c r="U142">
        <v>8.1</v>
      </c>
      <c r="V142">
        <v>7.8</v>
      </c>
      <c r="W142">
        <v>7</v>
      </c>
      <c r="X142">
        <v>3.8</v>
      </c>
      <c r="Y142">
        <v>5.2</v>
      </c>
      <c r="Z142" s="78">
        <f t="shared" si="2"/>
        <v>8.8000000000000007</v>
      </c>
      <c r="AA142" s="82"/>
    </row>
    <row r="143" spans="1:27" x14ac:dyDescent="0.2">
      <c r="A143" s="82">
        <v>43968</v>
      </c>
      <c r="B143">
        <v>7.3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 s="78">
        <f t="shared" si="2"/>
        <v>7.3</v>
      </c>
      <c r="AA143" s="82"/>
    </row>
    <row r="144" spans="1:27" x14ac:dyDescent="0.2">
      <c r="A144" s="82">
        <v>43969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 s="78">
        <f t="shared" si="2"/>
        <v>0</v>
      </c>
      <c r="AA144" s="82"/>
    </row>
    <row r="145" spans="1:27" x14ac:dyDescent="0.2">
      <c r="A145" s="82">
        <v>43970</v>
      </c>
      <c r="B145"/>
      <c r="C145"/>
      <c r="D145"/>
      <c r="E145"/>
      <c r="F145"/>
      <c r="G145"/>
      <c r="H145"/>
      <c r="I145"/>
      <c r="J145"/>
      <c r="K145"/>
      <c r="L145">
        <v>10.1</v>
      </c>
      <c r="M145">
        <v>10.7</v>
      </c>
      <c r="N145">
        <v>10.4</v>
      </c>
      <c r="O145">
        <v>9.9</v>
      </c>
      <c r="P145">
        <v>10</v>
      </c>
      <c r="Q145">
        <v>10.3</v>
      </c>
      <c r="R145">
        <v>12.5</v>
      </c>
      <c r="S145">
        <v>18.100000000000001</v>
      </c>
      <c r="T145">
        <v>19.100000000000001</v>
      </c>
      <c r="U145">
        <v>21.9</v>
      </c>
      <c r="V145">
        <v>17.7</v>
      </c>
      <c r="W145">
        <v>17</v>
      </c>
      <c r="X145">
        <v>11</v>
      </c>
      <c r="Y145">
        <v>12.9</v>
      </c>
      <c r="Z145" s="78">
        <f t="shared" si="2"/>
        <v>21.9</v>
      </c>
      <c r="AA145" s="82"/>
    </row>
    <row r="146" spans="1:27" x14ac:dyDescent="0.2">
      <c r="A146" s="82">
        <v>43971</v>
      </c>
      <c r="B146">
        <v>9.4</v>
      </c>
      <c r="C146"/>
      <c r="D146"/>
      <c r="E146">
        <v>8.8000000000000007</v>
      </c>
      <c r="F146">
        <v>9.6</v>
      </c>
      <c r="G146">
        <v>11.1</v>
      </c>
      <c r="H146">
        <v>11.3</v>
      </c>
      <c r="I146"/>
      <c r="J146"/>
      <c r="K146">
        <v>11.1</v>
      </c>
      <c r="L146">
        <v>8.3000000000000007</v>
      </c>
      <c r="M146">
        <v>11.4</v>
      </c>
      <c r="N146">
        <v>19.899999999999999</v>
      </c>
      <c r="O146">
        <v>14.8</v>
      </c>
      <c r="P146">
        <v>8.6</v>
      </c>
      <c r="Q146">
        <v>6.2</v>
      </c>
      <c r="R146">
        <v>6.1</v>
      </c>
      <c r="S146">
        <v>5.6</v>
      </c>
      <c r="T146">
        <v>6.7</v>
      </c>
      <c r="U146">
        <v>7.8</v>
      </c>
      <c r="V146">
        <v>6.1</v>
      </c>
      <c r="W146">
        <v>6</v>
      </c>
      <c r="X146">
        <v>5.9</v>
      </c>
      <c r="Y146">
        <v>7</v>
      </c>
      <c r="Z146" s="78">
        <f t="shared" si="2"/>
        <v>19.899999999999999</v>
      </c>
      <c r="AA146" s="82"/>
    </row>
    <row r="147" spans="1:27" x14ac:dyDescent="0.2">
      <c r="A147" s="82">
        <v>43972</v>
      </c>
      <c r="B147">
        <v>7.8</v>
      </c>
      <c r="C147">
        <v>5.8</v>
      </c>
      <c r="D147">
        <v>7.2</v>
      </c>
      <c r="E147">
        <v>7.1</v>
      </c>
      <c r="F147">
        <v>7.6</v>
      </c>
      <c r="G147">
        <v>8.3000000000000007</v>
      </c>
      <c r="H147">
        <v>9.1999999999999993</v>
      </c>
      <c r="I147">
        <v>11.3</v>
      </c>
      <c r="J147">
        <v>9.1999999999999993</v>
      </c>
      <c r="K147">
        <v>5.0999999999999996</v>
      </c>
      <c r="L147">
        <v>3.1</v>
      </c>
      <c r="M147">
        <v>2.4</v>
      </c>
      <c r="N147">
        <v>2.6</v>
      </c>
      <c r="O147">
        <v>2.4</v>
      </c>
      <c r="P147">
        <v>2.5</v>
      </c>
      <c r="Q147">
        <v>2.9</v>
      </c>
      <c r="R147">
        <v>2.5</v>
      </c>
      <c r="S147">
        <v>2.7</v>
      </c>
      <c r="T147">
        <v>4.2</v>
      </c>
      <c r="U147">
        <v>6.9</v>
      </c>
      <c r="V147">
        <v>7.7</v>
      </c>
      <c r="W147">
        <v>6.1</v>
      </c>
      <c r="X147">
        <v>5.2</v>
      </c>
      <c r="Y147">
        <v>5.9</v>
      </c>
      <c r="Z147" s="78">
        <f t="shared" si="2"/>
        <v>11.3</v>
      </c>
      <c r="AA147" s="82"/>
    </row>
    <row r="148" spans="1:27" x14ac:dyDescent="0.2">
      <c r="A148" s="82">
        <v>43973</v>
      </c>
      <c r="B148">
        <v>3.8</v>
      </c>
      <c r="C148">
        <v>4.8</v>
      </c>
      <c r="D148">
        <v>6.2</v>
      </c>
      <c r="E148">
        <v>7.3</v>
      </c>
      <c r="F148">
        <v>7.6</v>
      </c>
      <c r="G148">
        <v>8.6</v>
      </c>
      <c r="H148">
        <v>5.0999999999999996</v>
      </c>
      <c r="I148">
        <v>2</v>
      </c>
      <c r="J148">
        <v>1.3</v>
      </c>
      <c r="K148">
        <v>1.1000000000000001</v>
      </c>
      <c r="L148">
        <v>1.4</v>
      </c>
      <c r="M148">
        <v>1.8</v>
      </c>
      <c r="N148">
        <v>1.2</v>
      </c>
      <c r="O148">
        <v>1</v>
      </c>
      <c r="P148">
        <v>0.9</v>
      </c>
      <c r="Q148">
        <v>2.5</v>
      </c>
      <c r="R148">
        <v>3.9</v>
      </c>
      <c r="S148">
        <v>3.1</v>
      </c>
      <c r="T148">
        <v>4.3</v>
      </c>
      <c r="U148">
        <v>5.2</v>
      </c>
      <c r="V148">
        <v>4.0999999999999996</v>
      </c>
      <c r="W148">
        <v>5.4</v>
      </c>
      <c r="X148">
        <v>3.8</v>
      </c>
      <c r="Y148">
        <v>3.6</v>
      </c>
      <c r="Z148" s="78">
        <f t="shared" si="2"/>
        <v>8.6</v>
      </c>
      <c r="AA148" s="82"/>
    </row>
    <row r="149" spans="1:27" x14ac:dyDescent="0.2">
      <c r="A149" s="82">
        <v>43974</v>
      </c>
      <c r="B149">
        <v>2.7</v>
      </c>
      <c r="C149">
        <v>3.5</v>
      </c>
      <c r="D149">
        <v>2.6</v>
      </c>
      <c r="E149">
        <v>2.1</v>
      </c>
      <c r="F149">
        <v>4.9000000000000004</v>
      </c>
      <c r="G149">
        <v>12.3</v>
      </c>
      <c r="H149">
        <v>8.9</v>
      </c>
      <c r="I149">
        <v>2.5</v>
      </c>
      <c r="J149">
        <v>0.6</v>
      </c>
      <c r="K149">
        <v>-0.1</v>
      </c>
      <c r="L149">
        <v>0.1</v>
      </c>
      <c r="M149">
        <v>0.6</v>
      </c>
      <c r="N149">
        <v>1.5</v>
      </c>
      <c r="O149">
        <v>0.9</v>
      </c>
      <c r="P149">
        <v>4.5999999999999996</v>
      </c>
      <c r="Q149">
        <v>8.9</v>
      </c>
      <c r="R149">
        <v>2.7</v>
      </c>
      <c r="S149">
        <v>5.6</v>
      </c>
      <c r="T149">
        <v>7.7</v>
      </c>
      <c r="U149">
        <v>7</v>
      </c>
      <c r="V149">
        <v>8.9</v>
      </c>
      <c r="W149">
        <v>5.5</v>
      </c>
      <c r="X149">
        <v>5.0999999999999996</v>
      </c>
      <c r="Y149">
        <v>5.8</v>
      </c>
      <c r="Z149" s="78">
        <f t="shared" si="2"/>
        <v>12.3</v>
      </c>
      <c r="AA149" s="82"/>
    </row>
    <row r="150" spans="1:27" x14ac:dyDescent="0.2">
      <c r="A150" s="82">
        <v>43975</v>
      </c>
      <c r="B150">
        <v>5.6</v>
      </c>
      <c r="C150"/>
      <c r="D150"/>
      <c r="E150"/>
      <c r="F150">
        <v>4.4000000000000004</v>
      </c>
      <c r="G150">
        <v>4.4000000000000004</v>
      </c>
      <c r="H150">
        <v>3.4</v>
      </c>
      <c r="I150">
        <v>2.1</v>
      </c>
      <c r="J150">
        <v>1.8</v>
      </c>
      <c r="K150">
        <v>1.1000000000000001</v>
      </c>
      <c r="L150">
        <v>0.2</v>
      </c>
      <c r="M150">
        <v>0.2</v>
      </c>
      <c r="N150">
        <v>0.4</v>
      </c>
      <c r="O150">
        <v>0</v>
      </c>
      <c r="P150">
        <v>0</v>
      </c>
      <c r="Q150">
        <v>1</v>
      </c>
      <c r="R150">
        <v>1.3</v>
      </c>
      <c r="S150">
        <v>3.7</v>
      </c>
      <c r="T150">
        <v>5.0999999999999996</v>
      </c>
      <c r="U150">
        <v>1.4</v>
      </c>
      <c r="V150">
        <v>1.5</v>
      </c>
      <c r="W150">
        <v>2.8</v>
      </c>
      <c r="X150">
        <v>2.9</v>
      </c>
      <c r="Y150">
        <v>4.0999999999999996</v>
      </c>
      <c r="Z150" s="78">
        <f t="shared" si="2"/>
        <v>5.6</v>
      </c>
      <c r="AA150" s="82"/>
    </row>
    <row r="151" spans="1:27" x14ac:dyDescent="0.2">
      <c r="A151" s="82">
        <v>43976</v>
      </c>
      <c r="B151">
        <v>5.8</v>
      </c>
      <c r="C151">
        <v>6.2</v>
      </c>
      <c r="D151">
        <v>5.5</v>
      </c>
      <c r="E151">
        <v>3.7</v>
      </c>
      <c r="F151">
        <v>1.9</v>
      </c>
      <c r="G151">
        <v>2.2999999999999998</v>
      </c>
      <c r="H151">
        <v>1.1000000000000001</v>
      </c>
      <c r="I151">
        <v>0.6</v>
      </c>
      <c r="J151">
        <v>1.4</v>
      </c>
      <c r="K151">
        <v>1.3</v>
      </c>
      <c r="L151">
        <v>0.5</v>
      </c>
      <c r="M151">
        <v>0.9</v>
      </c>
      <c r="N151">
        <v>0</v>
      </c>
      <c r="O151">
        <v>1.9</v>
      </c>
      <c r="P151">
        <v>0.3</v>
      </c>
      <c r="Q151">
        <v>0.3</v>
      </c>
      <c r="R151">
        <v>-0.2</v>
      </c>
      <c r="S151">
        <v>1.9</v>
      </c>
      <c r="T151">
        <v>3.4</v>
      </c>
      <c r="U151">
        <v>0.6</v>
      </c>
      <c r="V151">
        <v>1</v>
      </c>
      <c r="W151">
        <v>2.1</v>
      </c>
      <c r="X151">
        <v>1.1000000000000001</v>
      </c>
      <c r="Y151">
        <v>1.5</v>
      </c>
      <c r="Z151" s="78">
        <f t="shared" si="2"/>
        <v>6.2</v>
      </c>
      <c r="AA151" s="82"/>
    </row>
    <row r="152" spans="1:27" x14ac:dyDescent="0.2">
      <c r="A152" s="82">
        <v>43977</v>
      </c>
      <c r="B152">
        <v>4.5999999999999996</v>
      </c>
      <c r="C152">
        <v>6.1</v>
      </c>
      <c r="D152">
        <v>7.1</v>
      </c>
      <c r="E152">
        <v>6.1</v>
      </c>
      <c r="F152">
        <v>8.1999999999999993</v>
      </c>
      <c r="G152">
        <v>7.2</v>
      </c>
      <c r="H152">
        <v>5.8</v>
      </c>
      <c r="I152">
        <v>4.9000000000000004</v>
      </c>
      <c r="J152">
        <v>5</v>
      </c>
      <c r="K152">
        <v>6.2</v>
      </c>
      <c r="L152">
        <v>9.5</v>
      </c>
      <c r="M152">
        <v>8.3000000000000007</v>
      </c>
      <c r="N152">
        <v>4.5999999999999996</v>
      </c>
      <c r="O152">
        <v>4</v>
      </c>
      <c r="P152">
        <v>4.9000000000000004</v>
      </c>
      <c r="Q152">
        <v>6.3</v>
      </c>
      <c r="R152">
        <v>2.5</v>
      </c>
      <c r="S152">
        <v>6.9</v>
      </c>
      <c r="T152">
        <v>8.8000000000000007</v>
      </c>
      <c r="U152">
        <v>7.8</v>
      </c>
      <c r="V152">
        <v>15.9</v>
      </c>
      <c r="W152">
        <v>29.5</v>
      </c>
      <c r="X152">
        <v>15.4</v>
      </c>
      <c r="Y152">
        <v>7.1</v>
      </c>
      <c r="Z152" s="78">
        <f t="shared" si="2"/>
        <v>29.5</v>
      </c>
      <c r="AA152" s="82"/>
    </row>
    <row r="153" spans="1:27" x14ac:dyDescent="0.2">
      <c r="A153" s="82">
        <v>43978</v>
      </c>
      <c r="B153">
        <v>5.8</v>
      </c>
      <c r="C153"/>
      <c r="D153"/>
      <c r="E153">
        <v>16.5</v>
      </c>
      <c r="F153">
        <v>18</v>
      </c>
      <c r="G153">
        <v>16.3</v>
      </c>
      <c r="H153">
        <v>17.899999999999999</v>
      </c>
      <c r="I153">
        <v>12.1</v>
      </c>
      <c r="J153">
        <v>10.5</v>
      </c>
      <c r="K153">
        <v>4.3</v>
      </c>
      <c r="L153">
        <v>2.5</v>
      </c>
      <c r="M153">
        <v>3.2</v>
      </c>
      <c r="N153">
        <v>3.1</v>
      </c>
      <c r="O153">
        <v>4.2</v>
      </c>
      <c r="P153">
        <v>1.4</v>
      </c>
      <c r="Q153">
        <v>2.2999999999999998</v>
      </c>
      <c r="R153">
        <v>1.9</v>
      </c>
      <c r="S153">
        <v>3.2</v>
      </c>
      <c r="T153">
        <v>6.3</v>
      </c>
      <c r="U153">
        <v>6.6</v>
      </c>
      <c r="V153">
        <v>7</v>
      </c>
      <c r="W153">
        <v>8.1999999999999993</v>
      </c>
      <c r="X153">
        <v>6.2</v>
      </c>
      <c r="Y153">
        <v>7.8</v>
      </c>
      <c r="Z153" s="78">
        <f t="shared" si="2"/>
        <v>18</v>
      </c>
      <c r="AA153" s="82"/>
    </row>
    <row r="154" spans="1:27" x14ac:dyDescent="0.2">
      <c r="A154" s="82">
        <v>43979</v>
      </c>
      <c r="B154">
        <v>6</v>
      </c>
      <c r="C154">
        <v>8.1</v>
      </c>
      <c r="D154">
        <v>21.7</v>
      </c>
      <c r="E154">
        <v>24.9</v>
      </c>
      <c r="F154">
        <v>24.2</v>
      </c>
      <c r="G154">
        <v>21.9</v>
      </c>
      <c r="H154">
        <v>21.6</v>
      </c>
      <c r="I154">
        <v>10</v>
      </c>
      <c r="J154">
        <v>8.4</v>
      </c>
      <c r="K154">
        <v>8.9</v>
      </c>
      <c r="L154">
        <v>3.5</v>
      </c>
      <c r="M154">
        <v>4.8</v>
      </c>
      <c r="N154">
        <v>2.7</v>
      </c>
      <c r="O154">
        <v>2.5</v>
      </c>
      <c r="P154">
        <v>2.8</v>
      </c>
      <c r="Q154">
        <v>10.4</v>
      </c>
      <c r="R154">
        <v>7.5</v>
      </c>
      <c r="S154">
        <v>11.5</v>
      </c>
      <c r="T154">
        <v>8</v>
      </c>
      <c r="U154">
        <v>13.1</v>
      </c>
      <c r="V154">
        <v>13.7</v>
      </c>
      <c r="W154">
        <v>16.899999999999999</v>
      </c>
      <c r="X154">
        <v>11.4</v>
      </c>
      <c r="Y154">
        <v>13.9</v>
      </c>
      <c r="Z154" s="78">
        <f t="shared" si="2"/>
        <v>24.9</v>
      </c>
      <c r="AA154" s="82"/>
    </row>
    <row r="155" spans="1:27" x14ac:dyDescent="0.2">
      <c r="A155" s="82">
        <v>43980</v>
      </c>
      <c r="B155">
        <v>17.5</v>
      </c>
      <c r="C155">
        <v>11</v>
      </c>
      <c r="D155">
        <v>21.2</v>
      </c>
      <c r="E155">
        <v>22.4</v>
      </c>
      <c r="F155">
        <v>14.5</v>
      </c>
      <c r="G155">
        <v>15.8</v>
      </c>
      <c r="H155">
        <v>11.7</v>
      </c>
      <c r="I155">
        <v>10.9</v>
      </c>
      <c r="J155">
        <v>4</v>
      </c>
      <c r="K155">
        <v>1</v>
      </c>
      <c r="L155">
        <v>0.1</v>
      </c>
      <c r="M155">
        <v>0.2</v>
      </c>
      <c r="N155">
        <v>0.5</v>
      </c>
      <c r="O155">
        <v>2</v>
      </c>
      <c r="P155">
        <v>4</v>
      </c>
      <c r="Q155">
        <v>1.4</v>
      </c>
      <c r="R155">
        <v>1.2</v>
      </c>
      <c r="S155">
        <v>1.6</v>
      </c>
      <c r="T155">
        <v>2.4</v>
      </c>
      <c r="U155">
        <v>4.4000000000000004</v>
      </c>
      <c r="V155">
        <v>1.5</v>
      </c>
      <c r="W155">
        <v>6</v>
      </c>
      <c r="X155">
        <v>6.9</v>
      </c>
      <c r="Y155">
        <v>2.5</v>
      </c>
      <c r="Z155" s="78">
        <f t="shared" si="2"/>
        <v>22.4</v>
      </c>
      <c r="AA155" s="82"/>
    </row>
    <row r="156" spans="1:27" x14ac:dyDescent="0.2">
      <c r="A156" s="82">
        <v>43981</v>
      </c>
      <c r="B156">
        <v>5.6</v>
      </c>
      <c r="C156">
        <v>1.7</v>
      </c>
      <c r="D156">
        <v>2.4</v>
      </c>
      <c r="E156">
        <v>2.6</v>
      </c>
      <c r="F156">
        <v>1</v>
      </c>
      <c r="G156">
        <v>1.3</v>
      </c>
      <c r="H156">
        <v>2.1</v>
      </c>
      <c r="I156">
        <v>1.6</v>
      </c>
      <c r="J156">
        <v>1.1000000000000001</v>
      </c>
      <c r="K156">
        <v>0.1</v>
      </c>
      <c r="L156">
        <v>0.1</v>
      </c>
      <c r="M156">
        <v>-0.3</v>
      </c>
      <c r="N156">
        <v>0</v>
      </c>
      <c r="O156">
        <v>1.9</v>
      </c>
      <c r="P156">
        <v>2.6</v>
      </c>
      <c r="Q156">
        <v>4</v>
      </c>
      <c r="R156">
        <v>1</v>
      </c>
      <c r="S156">
        <v>4.2</v>
      </c>
      <c r="T156">
        <v>2.9</v>
      </c>
      <c r="U156">
        <v>2.4</v>
      </c>
      <c r="V156">
        <v>5.0999999999999996</v>
      </c>
      <c r="W156">
        <v>5.4</v>
      </c>
      <c r="X156">
        <v>4.7</v>
      </c>
      <c r="Y156">
        <v>2.1</v>
      </c>
      <c r="Z156" s="78">
        <f t="shared" si="2"/>
        <v>5.6</v>
      </c>
      <c r="AA156" s="82"/>
    </row>
    <row r="157" spans="1:27" x14ac:dyDescent="0.2">
      <c r="A157" s="82">
        <v>43982</v>
      </c>
      <c r="B157">
        <v>1.3</v>
      </c>
      <c r="C157"/>
      <c r="D157"/>
      <c r="E157"/>
      <c r="F157">
        <v>1</v>
      </c>
      <c r="G157">
        <v>2.4</v>
      </c>
      <c r="H157">
        <v>1.5</v>
      </c>
      <c r="I157">
        <v>0.9</v>
      </c>
      <c r="J157">
        <v>1.2</v>
      </c>
      <c r="K157">
        <v>2.1</v>
      </c>
      <c r="L157">
        <v>0.6</v>
      </c>
      <c r="M157">
        <v>0.4</v>
      </c>
      <c r="N157">
        <v>0</v>
      </c>
      <c r="O157">
        <v>-0.2</v>
      </c>
      <c r="P157">
        <v>-0.2</v>
      </c>
      <c r="Q157">
        <v>-0.1</v>
      </c>
      <c r="R157">
        <v>0.5</v>
      </c>
      <c r="S157">
        <v>2.8</v>
      </c>
      <c r="T157">
        <v>4.7</v>
      </c>
      <c r="U157">
        <v>9.1</v>
      </c>
      <c r="V157">
        <v>7.7</v>
      </c>
      <c r="W157">
        <v>3.6</v>
      </c>
      <c r="X157">
        <v>5.3</v>
      </c>
      <c r="Y157">
        <v>2.2000000000000002</v>
      </c>
      <c r="Z157" s="78">
        <f t="shared" si="2"/>
        <v>9.1</v>
      </c>
      <c r="AA157" s="82"/>
    </row>
    <row r="158" spans="1:27" x14ac:dyDescent="0.2">
      <c r="A158" s="82">
        <v>43983</v>
      </c>
      <c r="B158">
        <v>1.1000000000000001</v>
      </c>
      <c r="C158">
        <v>1.6</v>
      </c>
      <c r="D158">
        <v>2</v>
      </c>
      <c r="E158">
        <v>1.9</v>
      </c>
      <c r="F158">
        <v>2.2999999999999998</v>
      </c>
      <c r="G158">
        <v>3.6</v>
      </c>
      <c r="H158">
        <v>3.5</v>
      </c>
      <c r="I158">
        <v>4.5</v>
      </c>
      <c r="J158">
        <v>4.2</v>
      </c>
      <c r="K158">
        <v>3.5</v>
      </c>
      <c r="L158">
        <v>2.8</v>
      </c>
      <c r="M158">
        <v>3.3</v>
      </c>
      <c r="N158">
        <v>2.2000000000000002</v>
      </c>
      <c r="O158">
        <v>1.3</v>
      </c>
      <c r="P158">
        <v>0.2</v>
      </c>
      <c r="Q158">
        <v>0.9</v>
      </c>
      <c r="R158">
        <v>0.9</v>
      </c>
      <c r="S158">
        <v>1.9</v>
      </c>
      <c r="T158">
        <v>5</v>
      </c>
      <c r="U158">
        <v>10.3</v>
      </c>
      <c r="V158">
        <v>9.6</v>
      </c>
      <c r="W158">
        <v>8.3000000000000007</v>
      </c>
      <c r="X158">
        <v>4.3</v>
      </c>
      <c r="Y158">
        <v>2.6</v>
      </c>
      <c r="Z158" s="78">
        <f t="shared" si="2"/>
        <v>10.3</v>
      </c>
      <c r="AA158" s="82"/>
    </row>
    <row r="159" spans="1:27" x14ac:dyDescent="0.2">
      <c r="A159" s="82">
        <v>43984</v>
      </c>
      <c r="B159">
        <v>1.5</v>
      </c>
      <c r="C159">
        <v>1</v>
      </c>
      <c r="D159">
        <v>1.1000000000000001</v>
      </c>
      <c r="E159">
        <v>4.2</v>
      </c>
      <c r="F159">
        <v>3.1</v>
      </c>
      <c r="G159">
        <v>5.7</v>
      </c>
      <c r="H159">
        <v>8.6</v>
      </c>
      <c r="I159">
        <v>8.1999999999999993</v>
      </c>
      <c r="J159">
        <v>5.5</v>
      </c>
      <c r="K159">
        <v>6.7</v>
      </c>
      <c r="L159">
        <v>1.8</v>
      </c>
      <c r="M159">
        <v>1.7</v>
      </c>
      <c r="N159">
        <v>0.8</v>
      </c>
      <c r="O159">
        <v>0.6</v>
      </c>
      <c r="P159">
        <v>0.5</v>
      </c>
      <c r="Q159">
        <v>0.7</v>
      </c>
      <c r="R159">
        <v>2.8</v>
      </c>
      <c r="S159">
        <v>3.4</v>
      </c>
      <c r="T159">
        <v>8.1</v>
      </c>
      <c r="U159">
        <v>6.5</v>
      </c>
      <c r="V159">
        <v>4.4000000000000004</v>
      </c>
      <c r="W159">
        <v>5.2</v>
      </c>
      <c r="X159">
        <v>6.8</v>
      </c>
      <c r="Y159">
        <v>6.9</v>
      </c>
      <c r="Z159" s="78">
        <f t="shared" si="2"/>
        <v>8.6</v>
      </c>
      <c r="AA159" s="82"/>
    </row>
    <row r="160" spans="1:27" x14ac:dyDescent="0.2">
      <c r="A160" s="82">
        <v>43985</v>
      </c>
      <c r="B160">
        <v>7.6</v>
      </c>
      <c r="C160"/>
      <c r="D160"/>
      <c r="E160">
        <v>11.7</v>
      </c>
      <c r="F160">
        <v>10.8</v>
      </c>
      <c r="G160">
        <v>9.5</v>
      </c>
      <c r="H160">
        <v>9</v>
      </c>
      <c r="I160">
        <v>6.4</v>
      </c>
      <c r="J160">
        <v>2.6</v>
      </c>
      <c r="K160">
        <v>4.9000000000000004</v>
      </c>
      <c r="L160">
        <v>6</v>
      </c>
      <c r="M160">
        <v>0</v>
      </c>
      <c r="N160">
        <v>1.1000000000000001</v>
      </c>
      <c r="O160">
        <v>4</v>
      </c>
      <c r="P160">
        <v>4.7</v>
      </c>
      <c r="Q160">
        <v>3.7</v>
      </c>
      <c r="R160">
        <v>4.5</v>
      </c>
      <c r="S160">
        <v>2.4</v>
      </c>
      <c r="T160">
        <v>3.3</v>
      </c>
      <c r="U160">
        <v>5</v>
      </c>
      <c r="V160">
        <v>6.1</v>
      </c>
      <c r="W160">
        <v>9</v>
      </c>
      <c r="X160">
        <v>9.5</v>
      </c>
      <c r="Y160">
        <v>9.6</v>
      </c>
      <c r="Z160" s="78">
        <f t="shared" si="2"/>
        <v>11.7</v>
      </c>
      <c r="AA160" s="82"/>
    </row>
    <row r="161" spans="1:27" x14ac:dyDescent="0.2">
      <c r="A161" s="82">
        <v>43986</v>
      </c>
      <c r="B161">
        <v>9.9</v>
      </c>
      <c r="C161">
        <v>8.9</v>
      </c>
      <c r="D161">
        <v>6.8</v>
      </c>
      <c r="E161">
        <v>8.5</v>
      </c>
      <c r="F161">
        <v>7.3</v>
      </c>
      <c r="G161">
        <v>8.6999999999999993</v>
      </c>
      <c r="H161">
        <v>8.1</v>
      </c>
      <c r="I161">
        <v>4.5999999999999996</v>
      </c>
      <c r="J161">
        <v>2.5</v>
      </c>
      <c r="K161">
        <v>1.9</v>
      </c>
      <c r="L161">
        <v>1.7</v>
      </c>
      <c r="M161">
        <v>1.6</v>
      </c>
      <c r="N161">
        <v>2.4</v>
      </c>
      <c r="O161">
        <v>3.1</v>
      </c>
      <c r="P161">
        <v>3.7</v>
      </c>
      <c r="Q161">
        <v>2</v>
      </c>
      <c r="R161">
        <v>4.9000000000000004</v>
      </c>
      <c r="S161">
        <v>2</v>
      </c>
      <c r="T161">
        <v>4.5999999999999996</v>
      </c>
      <c r="U161">
        <v>8.9</v>
      </c>
      <c r="V161">
        <v>9.5</v>
      </c>
      <c r="W161">
        <v>5.4</v>
      </c>
      <c r="X161">
        <v>7.9</v>
      </c>
      <c r="Y161">
        <v>7</v>
      </c>
      <c r="Z161" s="78">
        <f t="shared" si="2"/>
        <v>9.9</v>
      </c>
      <c r="AA161" s="82"/>
    </row>
    <row r="162" spans="1:27" x14ac:dyDescent="0.2">
      <c r="A162" s="82">
        <v>43987</v>
      </c>
      <c r="B162">
        <v>8.6999999999999993</v>
      </c>
      <c r="C162">
        <v>12.8</v>
      </c>
      <c r="D162">
        <v>16.5</v>
      </c>
      <c r="E162">
        <v>15.9</v>
      </c>
      <c r="F162">
        <v>12</v>
      </c>
      <c r="G162">
        <v>9.8000000000000007</v>
      </c>
      <c r="H162">
        <v>9.6</v>
      </c>
      <c r="I162">
        <v>4.7</v>
      </c>
      <c r="J162">
        <v>2.8</v>
      </c>
      <c r="K162">
        <v>1.3</v>
      </c>
      <c r="L162">
        <v>0.6</v>
      </c>
      <c r="M162">
        <v>0.6</v>
      </c>
      <c r="N162">
        <v>-0.1</v>
      </c>
      <c r="O162">
        <v>-0.2</v>
      </c>
      <c r="P162">
        <v>-0.4</v>
      </c>
      <c r="Q162">
        <v>0.3</v>
      </c>
      <c r="R162">
        <v>0.8</v>
      </c>
      <c r="S162">
        <v>0.5</v>
      </c>
      <c r="T162">
        <v>2.2000000000000002</v>
      </c>
      <c r="U162">
        <v>2.6</v>
      </c>
      <c r="V162">
        <v>4.4000000000000004</v>
      </c>
      <c r="W162">
        <v>3.7</v>
      </c>
      <c r="X162">
        <v>0.2</v>
      </c>
      <c r="Y162">
        <v>0.3</v>
      </c>
      <c r="Z162" s="78">
        <f t="shared" si="2"/>
        <v>16.5</v>
      </c>
      <c r="AA162" s="82"/>
    </row>
    <row r="163" spans="1:27" x14ac:dyDescent="0.2">
      <c r="A163" s="82">
        <v>43988</v>
      </c>
      <c r="B163">
        <v>2.1</v>
      </c>
      <c r="C163">
        <v>2.2999999999999998</v>
      </c>
      <c r="D163">
        <v>0.7</v>
      </c>
      <c r="E163">
        <v>0.5</v>
      </c>
      <c r="F163">
        <v>0.4</v>
      </c>
      <c r="G163">
        <v>0.4</v>
      </c>
      <c r="H163">
        <v>0</v>
      </c>
      <c r="I163">
        <v>0</v>
      </c>
      <c r="J163">
        <v>-0.6</v>
      </c>
      <c r="K163">
        <v>-1</v>
      </c>
      <c r="L163">
        <v>-1.1000000000000001</v>
      </c>
      <c r="M163">
        <v>-1.1000000000000001</v>
      </c>
      <c r="N163">
        <v>-1.2</v>
      </c>
      <c r="O163">
        <v>-0.9</v>
      </c>
      <c r="P163">
        <v>-0.9</v>
      </c>
      <c r="Q163">
        <v>-0.3</v>
      </c>
      <c r="R163">
        <v>-0.6</v>
      </c>
      <c r="S163">
        <v>-0.7</v>
      </c>
      <c r="T163">
        <v>-0.4</v>
      </c>
      <c r="U163">
        <v>0.4</v>
      </c>
      <c r="V163">
        <v>0.4</v>
      </c>
      <c r="W163">
        <v>0</v>
      </c>
      <c r="X163">
        <v>1.9</v>
      </c>
      <c r="Y163">
        <v>0</v>
      </c>
      <c r="Z163" s="78">
        <f t="shared" si="2"/>
        <v>2.2999999999999998</v>
      </c>
      <c r="AA163" s="82"/>
    </row>
    <row r="164" spans="1:27" x14ac:dyDescent="0.2">
      <c r="A164" s="82">
        <v>43989</v>
      </c>
      <c r="B164">
        <v>-0.2</v>
      </c>
      <c r="C164"/>
      <c r="D164"/>
      <c r="E164"/>
      <c r="F164">
        <v>-1</v>
      </c>
      <c r="G164">
        <v>-0.9</v>
      </c>
      <c r="H164">
        <v>-1</v>
      </c>
      <c r="I164">
        <v>-1</v>
      </c>
      <c r="J164">
        <v>-1</v>
      </c>
      <c r="K164">
        <v>-1</v>
      </c>
      <c r="L164">
        <v>0</v>
      </c>
      <c r="M164">
        <v>0.3</v>
      </c>
      <c r="N164">
        <v>0.8</v>
      </c>
      <c r="O164">
        <v>0.7</v>
      </c>
      <c r="P164">
        <v>4.3</v>
      </c>
      <c r="Q164">
        <v>7.2</v>
      </c>
      <c r="R164">
        <v>-0.9</v>
      </c>
      <c r="S164">
        <v>-0.1</v>
      </c>
      <c r="T164">
        <v>5.3</v>
      </c>
      <c r="U164">
        <v>10</v>
      </c>
      <c r="V164">
        <v>8.3000000000000007</v>
      </c>
      <c r="W164">
        <v>9.1999999999999993</v>
      </c>
      <c r="X164">
        <v>6.7</v>
      </c>
      <c r="Y164">
        <v>-0.5</v>
      </c>
      <c r="Z164" s="78">
        <f t="shared" si="2"/>
        <v>10</v>
      </c>
      <c r="AA164" s="82"/>
    </row>
    <row r="165" spans="1:27" x14ac:dyDescent="0.2">
      <c r="A165" s="82">
        <v>43990</v>
      </c>
      <c r="B165">
        <v>1.8</v>
      </c>
      <c r="C165">
        <v>-1.1000000000000001</v>
      </c>
      <c r="D165">
        <v>-0.8</v>
      </c>
      <c r="E165">
        <v>-0.8</v>
      </c>
      <c r="F165">
        <v>-0.3</v>
      </c>
      <c r="G165">
        <v>-0.1</v>
      </c>
      <c r="H165">
        <v>0.1</v>
      </c>
      <c r="I165">
        <v>-0.1</v>
      </c>
      <c r="J165">
        <v>0.4</v>
      </c>
      <c r="K165">
        <v>0.5</v>
      </c>
      <c r="L165">
        <v>0</v>
      </c>
      <c r="M165">
        <v>-0.2</v>
      </c>
      <c r="N165">
        <v>0</v>
      </c>
      <c r="O165">
        <v>0.6</v>
      </c>
      <c r="P165">
        <v>1.8</v>
      </c>
      <c r="Q165">
        <v>1.6</v>
      </c>
      <c r="R165">
        <v>0.7</v>
      </c>
      <c r="S165">
        <v>2.9</v>
      </c>
      <c r="T165">
        <v>3.3</v>
      </c>
      <c r="U165">
        <v>0.7</v>
      </c>
      <c r="V165">
        <v>-0.2</v>
      </c>
      <c r="W165">
        <v>0.4</v>
      </c>
      <c r="X165">
        <v>0.2</v>
      </c>
      <c r="Y165">
        <v>0</v>
      </c>
      <c r="Z165" s="78">
        <f t="shared" si="2"/>
        <v>3.3</v>
      </c>
      <c r="AA165" s="82"/>
    </row>
    <row r="166" spans="1:27" x14ac:dyDescent="0.2">
      <c r="A166" s="82">
        <v>43991</v>
      </c>
      <c r="B166">
        <v>-0.9</v>
      </c>
      <c r="C166">
        <v>-0.7</v>
      </c>
      <c r="D166">
        <v>1.7</v>
      </c>
      <c r="E166">
        <v>2.2999999999999998</v>
      </c>
      <c r="F166">
        <v>3.1</v>
      </c>
      <c r="G166">
        <v>3.7</v>
      </c>
      <c r="H166">
        <v>2.4</v>
      </c>
      <c r="I166">
        <v>2.2000000000000002</v>
      </c>
      <c r="J166">
        <v>0.2</v>
      </c>
      <c r="K166">
        <v>0.7</v>
      </c>
      <c r="L166">
        <v>2.2000000000000002</v>
      </c>
      <c r="M166">
        <v>0.8</v>
      </c>
      <c r="N166">
        <v>0.3</v>
      </c>
      <c r="O166">
        <v>0</v>
      </c>
      <c r="P166">
        <v>0.3</v>
      </c>
      <c r="Q166">
        <v>2.2000000000000002</v>
      </c>
      <c r="R166">
        <v>2.2000000000000002</v>
      </c>
      <c r="S166">
        <v>2.2000000000000002</v>
      </c>
      <c r="T166">
        <v>6.3</v>
      </c>
      <c r="U166">
        <v>1.5</v>
      </c>
      <c r="V166">
        <v>1.1000000000000001</v>
      </c>
      <c r="W166">
        <v>1.1000000000000001</v>
      </c>
      <c r="X166">
        <v>0.2</v>
      </c>
      <c r="Y166">
        <v>0.9</v>
      </c>
      <c r="Z166" s="78">
        <f t="shared" si="2"/>
        <v>6.3</v>
      </c>
      <c r="AA166" s="82"/>
    </row>
    <row r="167" spans="1:27" x14ac:dyDescent="0.2">
      <c r="A167" s="82">
        <v>43992</v>
      </c>
      <c r="B167">
        <v>1.7</v>
      </c>
      <c r="C167"/>
      <c r="D167"/>
      <c r="E167">
        <v>6.8</v>
      </c>
      <c r="F167">
        <v>7.8</v>
      </c>
      <c r="G167">
        <v>5.5</v>
      </c>
      <c r="H167">
        <v>3.6</v>
      </c>
      <c r="I167">
        <v>8.1</v>
      </c>
      <c r="J167">
        <v>7.3</v>
      </c>
      <c r="K167">
        <v>3.7</v>
      </c>
      <c r="L167">
        <v>4.9000000000000004</v>
      </c>
      <c r="M167">
        <v>5.6</v>
      </c>
      <c r="N167">
        <v>2.1</v>
      </c>
      <c r="O167">
        <v>3.8</v>
      </c>
      <c r="P167">
        <v>9.6999999999999993</v>
      </c>
      <c r="Q167">
        <v>12.3</v>
      </c>
      <c r="R167">
        <v>12.8</v>
      </c>
      <c r="S167">
        <v>13</v>
      </c>
      <c r="T167">
        <v>15.8</v>
      </c>
      <c r="U167">
        <v>24.3</v>
      </c>
      <c r="V167">
        <v>24.4</v>
      </c>
      <c r="W167">
        <v>26</v>
      </c>
      <c r="X167">
        <v>13.9</v>
      </c>
      <c r="Y167">
        <v>11.5</v>
      </c>
      <c r="Z167" s="78">
        <f t="shared" si="2"/>
        <v>26</v>
      </c>
      <c r="AA167" s="82"/>
    </row>
    <row r="168" spans="1:27" x14ac:dyDescent="0.2">
      <c r="A168" s="82">
        <v>43993</v>
      </c>
      <c r="B168">
        <v>12.8</v>
      </c>
      <c r="C168">
        <v>10.4</v>
      </c>
      <c r="D168">
        <v>9.8000000000000007</v>
      </c>
      <c r="E168">
        <v>13.2</v>
      </c>
      <c r="F168">
        <v>15.3</v>
      </c>
      <c r="G168">
        <v>14.5</v>
      </c>
      <c r="H168">
        <v>9.5</v>
      </c>
      <c r="I168">
        <v>6.7</v>
      </c>
      <c r="J168">
        <v>5.6</v>
      </c>
      <c r="K168">
        <v>5.4</v>
      </c>
      <c r="L168">
        <v>4.5999999999999996</v>
      </c>
      <c r="M168">
        <v>4</v>
      </c>
      <c r="N168">
        <v>3.8</v>
      </c>
      <c r="O168">
        <v>5.0999999999999996</v>
      </c>
      <c r="P168">
        <v>5.6</v>
      </c>
      <c r="Q168">
        <v>5</v>
      </c>
      <c r="R168">
        <v>6.7</v>
      </c>
      <c r="S168">
        <v>7.9</v>
      </c>
      <c r="T168">
        <v>9.5</v>
      </c>
      <c r="U168">
        <v>14.2</v>
      </c>
      <c r="V168">
        <v>24.1</v>
      </c>
      <c r="W168">
        <v>15.6</v>
      </c>
      <c r="X168">
        <v>7.2</v>
      </c>
      <c r="Y168">
        <v>4.3</v>
      </c>
      <c r="Z168" s="78">
        <f t="shared" si="2"/>
        <v>24.1</v>
      </c>
      <c r="AA168" s="82"/>
    </row>
    <row r="169" spans="1:27" x14ac:dyDescent="0.2">
      <c r="A169" s="82">
        <v>43994</v>
      </c>
      <c r="B169">
        <v>4.4000000000000004</v>
      </c>
      <c r="C169">
        <v>4.5</v>
      </c>
      <c r="D169">
        <v>4.9000000000000004</v>
      </c>
      <c r="E169">
        <v>5.7</v>
      </c>
      <c r="F169">
        <v>6.3</v>
      </c>
      <c r="G169">
        <v>13.6</v>
      </c>
      <c r="H169">
        <v>5.5</v>
      </c>
      <c r="I169">
        <v>4.2</v>
      </c>
      <c r="J169">
        <v>2.9</v>
      </c>
      <c r="K169">
        <v>2.2999999999999998</v>
      </c>
      <c r="L169">
        <v>2.2999999999999998</v>
      </c>
      <c r="M169">
        <v>2.1</v>
      </c>
      <c r="N169">
        <v>2</v>
      </c>
      <c r="O169">
        <v>1.5</v>
      </c>
      <c r="P169">
        <v>1.7</v>
      </c>
      <c r="Q169">
        <v>2.4</v>
      </c>
      <c r="R169">
        <v>2.2000000000000002</v>
      </c>
      <c r="S169">
        <v>2.1</v>
      </c>
      <c r="T169">
        <v>2.9</v>
      </c>
      <c r="U169">
        <v>7.1</v>
      </c>
      <c r="V169">
        <v>6.4</v>
      </c>
      <c r="W169">
        <v>5.6</v>
      </c>
      <c r="X169">
        <v>6.4</v>
      </c>
      <c r="Y169">
        <v>4.7</v>
      </c>
      <c r="Z169" s="78">
        <f t="shared" si="2"/>
        <v>13.6</v>
      </c>
      <c r="AA169" s="82"/>
    </row>
    <row r="170" spans="1:27" x14ac:dyDescent="0.2">
      <c r="A170" s="82">
        <v>43995</v>
      </c>
      <c r="B170">
        <v>5.4</v>
      </c>
      <c r="C170">
        <v>6.5</v>
      </c>
      <c r="D170">
        <v>4.4000000000000004</v>
      </c>
      <c r="E170">
        <v>2.8</v>
      </c>
      <c r="F170">
        <v>3.2</v>
      </c>
      <c r="G170">
        <v>4</v>
      </c>
      <c r="H170">
        <v>4.2</v>
      </c>
      <c r="I170">
        <v>2.2999999999999998</v>
      </c>
      <c r="J170">
        <v>2.7</v>
      </c>
      <c r="K170">
        <v>1.8</v>
      </c>
      <c r="L170">
        <v>1.8</v>
      </c>
      <c r="M170">
        <v>1.8</v>
      </c>
      <c r="N170">
        <v>1.3</v>
      </c>
      <c r="O170">
        <v>0.8</v>
      </c>
      <c r="P170">
        <v>0.6</v>
      </c>
      <c r="Q170">
        <v>0.4</v>
      </c>
      <c r="R170">
        <v>0.5</v>
      </c>
      <c r="S170">
        <v>0.4</v>
      </c>
      <c r="T170">
        <v>1.3</v>
      </c>
      <c r="U170">
        <v>7.3</v>
      </c>
      <c r="V170">
        <v>14.9</v>
      </c>
      <c r="W170">
        <v>16.8</v>
      </c>
      <c r="X170">
        <v>11.5</v>
      </c>
      <c r="Y170">
        <v>10.3</v>
      </c>
      <c r="Z170" s="78">
        <f t="shared" si="2"/>
        <v>16.8</v>
      </c>
      <c r="AA170" s="82"/>
    </row>
    <row r="171" spans="1:27" x14ac:dyDescent="0.2">
      <c r="A171" s="82">
        <v>43996</v>
      </c>
      <c r="B171">
        <v>6.5</v>
      </c>
      <c r="C171"/>
      <c r="D171"/>
      <c r="E171"/>
      <c r="F171">
        <v>3.4</v>
      </c>
      <c r="G171">
        <v>3</v>
      </c>
      <c r="H171">
        <v>1.7</v>
      </c>
      <c r="I171">
        <v>1.5</v>
      </c>
      <c r="J171">
        <v>0.1</v>
      </c>
      <c r="K171">
        <v>-0.4</v>
      </c>
      <c r="L171">
        <v>-0.7</v>
      </c>
      <c r="M171">
        <v>-0.6</v>
      </c>
      <c r="N171">
        <v>-0.6</v>
      </c>
      <c r="O171">
        <v>-0.8</v>
      </c>
      <c r="P171">
        <v>-0.2</v>
      </c>
      <c r="Q171">
        <v>0</v>
      </c>
      <c r="R171">
        <v>0</v>
      </c>
      <c r="S171">
        <v>1.2</v>
      </c>
      <c r="T171">
        <v>0.7</v>
      </c>
      <c r="U171">
        <v>1.9</v>
      </c>
      <c r="V171">
        <v>2.2000000000000002</v>
      </c>
      <c r="W171">
        <v>1.1000000000000001</v>
      </c>
      <c r="X171">
        <v>2.2999999999999998</v>
      </c>
      <c r="Y171">
        <v>3.3</v>
      </c>
      <c r="Z171" s="78">
        <f t="shared" si="2"/>
        <v>6.5</v>
      </c>
      <c r="AA171" s="82"/>
    </row>
    <row r="172" spans="1:27" x14ac:dyDescent="0.2">
      <c r="A172" s="82">
        <v>43997</v>
      </c>
      <c r="B172">
        <v>4.7</v>
      </c>
      <c r="C172">
        <v>6.1</v>
      </c>
      <c r="D172">
        <v>6.4</v>
      </c>
      <c r="E172">
        <v>4.2</v>
      </c>
      <c r="F172">
        <v>3.7</v>
      </c>
      <c r="G172">
        <v>3.1</v>
      </c>
      <c r="H172">
        <v>2.7</v>
      </c>
      <c r="I172">
        <v>2.5</v>
      </c>
      <c r="J172">
        <v>2.1</v>
      </c>
      <c r="K172">
        <v>-0.1</v>
      </c>
      <c r="L172">
        <v>-0.4</v>
      </c>
      <c r="M172">
        <v>-0.2</v>
      </c>
      <c r="N172">
        <v>-0.3</v>
      </c>
      <c r="O172">
        <v>-0.2</v>
      </c>
      <c r="P172">
        <v>-0.8</v>
      </c>
      <c r="Q172">
        <v>0</v>
      </c>
      <c r="R172">
        <v>1.1000000000000001</v>
      </c>
      <c r="S172">
        <v>0.7</v>
      </c>
      <c r="T172">
        <v>1.8</v>
      </c>
      <c r="U172">
        <v>12.3</v>
      </c>
      <c r="V172">
        <v>14.6</v>
      </c>
      <c r="W172">
        <v>16.2</v>
      </c>
      <c r="X172">
        <v>25.6</v>
      </c>
      <c r="Y172">
        <v>6.3</v>
      </c>
      <c r="Z172" s="78">
        <f t="shared" si="2"/>
        <v>25.6</v>
      </c>
      <c r="AA172" s="82"/>
    </row>
    <row r="173" spans="1:27" x14ac:dyDescent="0.2">
      <c r="A173" s="82">
        <v>43998</v>
      </c>
      <c r="B173">
        <v>7</v>
      </c>
      <c r="C173">
        <v>10.7</v>
      </c>
      <c r="D173">
        <v>6.8</v>
      </c>
      <c r="E173">
        <v>16.600000000000001</v>
      </c>
      <c r="F173">
        <v>3.5</v>
      </c>
      <c r="G173">
        <v>2.8</v>
      </c>
      <c r="H173">
        <v>3</v>
      </c>
      <c r="I173">
        <v>2.6</v>
      </c>
      <c r="J173">
        <v>2</v>
      </c>
      <c r="K173">
        <v>1</v>
      </c>
      <c r="L173">
        <v>0.7</v>
      </c>
      <c r="M173">
        <v>1.4</v>
      </c>
      <c r="N173">
        <v>1.4</v>
      </c>
      <c r="O173">
        <v>0.9</v>
      </c>
      <c r="P173">
        <v>1.1000000000000001</v>
      </c>
      <c r="Q173">
        <v>1.2</v>
      </c>
      <c r="R173">
        <v>1.1000000000000001</v>
      </c>
      <c r="S173">
        <v>2</v>
      </c>
      <c r="T173">
        <v>0.4</v>
      </c>
      <c r="U173">
        <v>1.5</v>
      </c>
      <c r="V173">
        <v>7</v>
      </c>
      <c r="W173">
        <v>3</v>
      </c>
      <c r="X173">
        <v>3.2</v>
      </c>
      <c r="Y173">
        <v>3.4</v>
      </c>
      <c r="Z173" s="78">
        <f t="shared" si="2"/>
        <v>16.600000000000001</v>
      </c>
      <c r="AA173" s="82"/>
    </row>
    <row r="174" spans="1:27" x14ac:dyDescent="0.2">
      <c r="A174" s="82">
        <v>43999</v>
      </c>
      <c r="B174">
        <v>2.1</v>
      </c>
      <c r="C174"/>
      <c r="D174"/>
      <c r="E174">
        <v>7.7</v>
      </c>
      <c r="F174">
        <v>7.1</v>
      </c>
      <c r="G174">
        <v>8.1999999999999993</v>
      </c>
      <c r="H174">
        <v>7.7</v>
      </c>
      <c r="I174">
        <v>6.4</v>
      </c>
      <c r="J174">
        <v>4.8</v>
      </c>
      <c r="K174">
        <v>3.1</v>
      </c>
      <c r="L174">
        <v>4.5999999999999996</v>
      </c>
      <c r="M174">
        <v>5.0999999999999996</v>
      </c>
      <c r="N174">
        <v>3.7</v>
      </c>
      <c r="O174">
        <v>2.8</v>
      </c>
      <c r="P174">
        <v>2.5</v>
      </c>
      <c r="Q174">
        <v>1.7</v>
      </c>
      <c r="R174">
        <v>1.5</v>
      </c>
      <c r="S174">
        <v>1.7</v>
      </c>
      <c r="T174">
        <v>2.9</v>
      </c>
      <c r="U174">
        <v>8.8000000000000007</v>
      </c>
      <c r="V174">
        <v>15.9</v>
      </c>
      <c r="W174">
        <v>16</v>
      </c>
      <c r="X174">
        <v>20.8</v>
      </c>
      <c r="Y174">
        <v>25.1</v>
      </c>
      <c r="Z174" s="78">
        <f t="shared" si="2"/>
        <v>25.1</v>
      </c>
      <c r="AA174" s="82"/>
    </row>
    <row r="175" spans="1:27" x14ac:dyDescent="0.2">
      <c r="A175" s="82">
        <v>44000</v>
      </c>
      <c r="B175">
        <v>21.3</v>
      </c>
      <c r="C175">
        <v>16.8</v>
      </c>
      <c r="D175">
        <v>15.4</v>
      </c>
      <c r="E175">
        <v>18.899999999999999</v>
      </c>
      <c r="F175">
        <v>17.399999999999999</v>
      </c>
      <c r="G175">
        <v>15.4</v>
      </c>
      <c r="H175">
        <v>17.5</v>
      </c>
      <c r="I175">
        <v>17.100000000000001</v>
      </c>
      <c r="J175">
        <v>8.8000000000000007</v>
      </c>
      <c r="K175">
        <v>5.7</v>
      </c>
      <c r="L175">
        <v>4.8</v>
      </c>
      <c r="M175">
        <v>5.2</v>
      </c>
      <c r="N175">
        <v>5.4</v>
      </c>
      <c r="O175">
        <v>4.5</v>
      </c>
      <c r="P175">
        <v>3.2</v>
      </c>
      <c r="Q175">
        <v>0.9</v>
      </c>
      <c r="R175">
        <v>0.9</v>
      </c>
      <c r="S175">
        <v>1.1000000000000001</v>
      </c>
      <c r="T175">
        <v>3.1</v>
      </c>
      <c r="U175">
        <v>12.5</v>
      </c>
      <c r="V175">
        <v>18.100000000000001</v>
      </c>
      <c r="W175">
        <v>5</v>
      </c>
      <c r="X175">
        <v>8.6</v>
      </c>
      <c r="Y175">
        <v>11.7</v>
      </c>
      <c r="Z175" s="78">
        <f t="shared" si="2"/>
        <v>21.3</v>
      </c>
      <c r="AA175" s="82"/>
    </row>
    <row r="176" spans="1:27" x14ac:dyDescent="0.2">
      <c r="A176" s="82">
        <v>44001</v>
      </c>
      <c r="B176">
        <v>12.2</v>
      </c>
      <c r="C176">
        <v>13.3</v>
      </c>
      <c r="D176">
        <v>16.5</v>
      </c>
      <c r="E176">
        <v>22.3</v>
      </c>
      <c r="F176">
        <v>21.3</v>
      </c>
      <c r="G176">
        <v>19.2</v>
      </c>
      <c r="H176">
        <v>16</v>
      </c>
      <c r="I176">
        <v>11.9</v>
      </c>
      <c r="J176">
        <v>11.1</v>
      </c>
      <c r="K176">
        <v>9</v>
      </c>
      <c r="L176">
        <v>2.4</v>
      </c>
      <c r="M176">
        <v>1.6</v>
      </c>
      <c r="N176">
        <v>3.8</v>
      </c>
      <c r="O176">
        <v>2.1</v>
      </c>
      <c r="P176">
        <v>1.6</v>
      </c>
      <c r="Q176">
        <v>1.4</v>
      </c>
      <c r="R176">
        <v>0.7</v>
      </c>
      <c r="S176">
        <v>1.3</v>
      </c>
      <c r="T176">
        <v>6.6</v>
      </c>
      <c r="U176">
        <v>9.5</v>
      </c>
      <c r="V176">
        <v>8.3000000000000007</v>
      </c>
      <c r="W176">
        <v>3.6</v>
      </c>
      <c r="X176">
        <v>6.2</v>
      </c>
      <c r="Y176">
        <v>8.1</v>
      </c>
      <c r="Z176" s="78">
        <f t="shared" si="2"/>
        <v>22.3</v>
      </c>
      <c r="AA176" s="82"/>
    </row>
    <row r="177" spans="1:27" x14ac:dyDescent="0.2">
      <c r="A177" s="82">
        <v>44002</v>
      </c>
      <c r="B177">
        <v>10.8</v>
      </c>
      <c r="C177">
        <v>15.4</v>
      </c>
      <c r="D177">
        <v>24.6</v>
      </c>
      <c r="E177">
        <v>5.0999999999999996</v>
      </c>
      <c r="F177">
        <v>4.2</v>
      </c>
      <c r="G177">
        <v>5.3</v>
      </c>
      <c r="H177">
        <v>13.6</v>
      </c>
      <c r="I177">
        <v>8.4</v>
      </c>
      <c r="J177">
        <v>5.0999999999999996</v>
      </c>
      <c r="K177">
        <v>1.7</v>
      </c>
      <c r="L177">
        <v>2.1</v>
      </c>
      <c r="M177">
        <v>1.7</v>
      </c>
      <c r="N177">
        <v>1.3</v>
      </c>
      <c r="O177">
        <v>1.9</v>
      </c>
      <c r="P177">
        <v>2.5</v>
      </c>
      <c r="Q177">
        <v>0</v>
      </c>
      <c r="R177">
        <v>0.2</v>
      </c>
      <c r="S177">
        <v>1.2</v>
      </c>
      <c r="T177">
        <v>1.8</v>
      </c>
      <c r="U177">
        <v>1.7</v>
      </c>
      <c r="V177">
        <v>4.0999999999999996</v>
      </c>
      <c r="W177">
        <v>5.4</v>
      </c>
      <c r="X177">
        <v>6.5</v>
      </c>
      <c r="Y177">
        <v>4.3</v>
      </c>
      <c r="Z177" s="78">
        <f t="shared" si="2"/>
        <v>24.6</v>
      </c>
      <c r="AA177" s="82"/>
    </row>
    <row r="178" spans="1:27" x14ac:dyDescent="0.2">
      <c r="A178" s="82">
        <v>44003</v>
      </c>
      <c r="B178">
        <v>5.5</v>
      </c>
      <c r="C178"/>
      <c r="D178"/>
      <c r="E178"/>
      <c r="F178">
        <v>4.8</v>
      </c>
      <c r="G178">
        <v>5.7</v>
      </c>
      <c r="H178">
        <v>2.2000000000000002</v>
      </c>
      <c r="I178">
        <v>1.5</v>
      </c>
      <c r="J178">
        <v>0.2</v>
      </c>
      <c r="K178">
        <v>0.2</v>
      </c>
      <c r="L178">
        <v>0</v>
      </c>
      <c r="M178">
        <v>-0.1</v>
      </c>
      <c r="N178">
        <v>-0.6</v>
      </c>
      <c r="O178">
        <v>0</v>
      </c>
      <c r="P178">
        <v>0.4</v>
      </c>
      <c r="Q178">
        <v>0.8</v>
      </c>
      <c r="R178">
        <v>3.6</v>
      </c>
      <c r="S178">
        <v>6.2</v>
      </c>
      <c r="T178">
        <v>5.4</v>
      </c>
      <c r="U178">
        <v>6.6</v>
      </c>
      <c r="V178">
        <v>8</v>
      </c>
      <c r="W178">
        <v>8</v>
      </c>
      <c r="X178">
        <v>5.7</v>
      </c>
      <c r="Y178">
        <v>3.6</v>
      </c>
      <c r="Z178" s="78">
        <f t="shared" si="2"/>
        <v>8</v>
      </c>
      <c r="AA178" s="82"/>
    </row>
    <row r="179" spans="1:27" x14ac:dyDescent="0.2">
      <c r="A179" s="82">
        <v>44004</v>
      </c>
      <c r="B179">
        <v>7</v>
      </c>
      <c r="C179">
        <v>7.7</v>
      </c>
      <c r="D179">
        <v>8</v>
      </c>
      <c r="E179">
        <v>5.0999999999999996</v>
      </c>
      <c r="F179">
        <v>2.2999999999999998</v>
      </c>
      <c r="G179">
        <v>8.4</v>
      </c>
      <c r="H179">
        <v>5.5</v>
      </c>
      <c r="I179">
        <v>4.3</v>
      </c>
      <c r="J179">
        <v>5.7</v>
      </c>
      <c r="K179">
        <v>6.8</v>
      </c>
      <c r="L179">
        <v>5.7</v>
      </c>
      <c r="M179">
        <v>3.5</v>
      </c>
      <c r="N179">
        <v>2.1</v>
      </c>
      <c r="O179">
        <v>3.3</v>
      </c>
      <c r="P179">
        <v>4.8</v>
      </c>
      <c r="Q179">
        <v>6.9</v>
      </c>
      <c r="R179">
        <v>4.8</v>
      </c>
      <c r="S179">
        <v>7.2</v>
      </c>
      <c r="T179">
        <v>7.7</v>
      </c>
      <c r="U179">
        <v>6.8</v>
      </c>
      <c r="V179">
        <v>9.1</v>
      </c>
      <c r="W179">
        <v>9.6</v>
      </c>
      <c r="X179">
        <v>12.8</v>
      </c>
      <c r="Y179">
        <v>7.8</v>
      </c>
      <c r="Z179" s="78">
        <f t="shared" si="2"/>
        <v>12.8</v>
      </c>
      <c r="AA179" s="82"/>
    </row>
    <row r="180" spans="1:27" x14ac:dyDescent="0.2">
      <c r="A180" s="82">
        <v>44005</v>
      </c>
      <c r="B180">
        <v>8.1</v>
      </c>
      <c r="C180">
        <v>6.8</v>
      </c>
      <c r="D180">
        <v>9.4</v>
      </c>
      <c r="E180">
        <v>10.199999999999999</v>
      </c>
      <c r="F180">
        <v>10</v>
      </c>
      <c r="G180">
        <v>8.9</v>
      </c>
      <c r="H180">
        <v>6.9</v>
      </c>
      <c r="I180">
        <v>3.4</v>
      </c>
      <c r="J180">
        <v>0.4</v>
      </c>
      <c r="K180">
        <v>1</v>
      </c>
      <c r="L180">
        <v>0.6</v>
      </c>
      <c r="M180">
        <v>-0.4</v>
      </c>
      <c r="N180">
        <v>-0.2</v>
      </c>
      <c r="O180">
        <v>0</v>
      </c>
      <c r="P180">
        <v>5.6</v>
      </c>
      <c r="Q180">
        <v>0.2</v>
      </c>
      <c r="R180">
        <v>1.6</v>
      </c>
      <c r="S180">
        <v>3.3</v>
      </c>
      <c r="T180">
        <v>7.3</v>
      </c>
      <c r="U180">
        <v>8.1</v>
      </c>
      <c r="V180">
        <v>10.3</v>
      </c>
      <c r="W180">
        <v>8.5</v>
      </c>
      <c r="X180">
        <v>5.2</v>
      </c>
      <c r="Y180">
        <v>5.9</v>
      </c>
      <c r="Z180" s="78">
        <f t="shared" si="2"/>
        <v>10.3</v>
      </c>
      <c r="AA180" s="82"/>
    </row>
    <row r="181" spans="1:27" x14ac:dyDescent="0.2">
      <c r="A181" s="82">
        <v>44006</v>
      </c>
      <c r="B181">
        <v>4.3</v>
      </c>
      <c r="C181"/>
      <c r="D181"/>
      <c r="E181">
        <v>2.9</v>
      </c>
      <c r="F181">
        <v>8.3000000000000007</v>
      </c>
      <c r="G181">
        <v>6.8</v>
      </c>
      <c r="H181">
        <v>10</v>
      </c>
      <c r="I181">
        <v>3.8</v>
      </c>
      <c r="J181">
        <v>2.6</v>
      </c>
      <c r="K181">
        <v>4.0999999999999996</v>
      </c>
      <c r="L181">
        <v>3.6</v>
      </c>
      <c r="M181">
        <v>3.5</v>
      </c>
      <c r="N181">
        <v>0.6</v>
      </c>
      <c r="O181">
        <v>2</v>
      </c>
      <c r="P181">
        <v>2.6</v>
      </c>
      <c r="Q181">
        <v>4.5</v>
      </c>
      <c r="R181">
        <v>10</v>
      </c>
      <c r="S181">
        <v>11.8</v>
      </c>
      <c r="T181">
        <v>9.5</v>
      </c>
      <c r="U181">
        <v>10.199999999999999</v>
      </c>
      <c r="V181">
        <v>9.6999999999999993</v>
      </c>
      <c r="W181">
        <v>10.9</v>
      </c>
      <c r="X181">
        <v>8.9</v>
      </c>
      <c r="Y181">
        <v>4.8</v>
      </c>
      <c r="Z181" s="78">
        <f t="shared" si="2"/>
        <v>11.8</v>
      </c>
      <c r="AA181" s="82"/>
    </row>
    <row r="182" spans="1:27" x14ac:dyDescent="0.2">
      <c r="A182" s="82">
        <v>44007</v>
      </c>
      <c r="B182">
        <v>6.2</v>
      </c>
      <c r="C182">
        <v>5</v>
      </c>
      <c r="D182">
        <v>4.2</v>
      </c>
      <c r="E182">
        <v>8.4</v>
      </c>
      <c r="F182">
        <v>8.3000000000000007</v>
      </c>
      <c r="G182">
        <v>9.4</v>
      </c>
      <c r="H182">
        <v>9.9</v>
      </c>
      <c r="I182">
        <v>4.2</v>
      </c>
      <c r="J182">
        <v>1.5</v>
      </c>
      <c r="K182">
        <v>1.3</v>
      </c>
      <c r="L182">
        <v>0.8</v>
      </c>
      <c r="M182">
        <v>-0.2</v>
      </c>
      <c r="N182">
        <v>0.1</v>
      </c>
      <c r="O182">
        <v>3.2</v>
      </c>
      <c r="P182">
        <v>2.8</v>
      </c>
      <c r="Q182">
        <v>3.7</v>
      </c>
      <c r="R182">
        <v>7.5</v>
      </c>
      <c r="S182">
        <v>9.5</v>
      </c>
      <c r="T182">
        <v>14.3</v>
      </c>
      <c r="U182">
        <v>15.7</v>
      </c>
      <c r="V182">
        <v>17.3</v>
      </c>
      <c r="W182">
        <v>13.4</v>
      </c>
      <c r="X182">
        <v>11.1</v>
      </c>
      <c r="Y182">
        <v>8.9</v>
      </c>
      <c r="Z182" s="78">
        <f t="shared" si="2"/>
        <v>17.3</v>
      </c>
      <c r="AA182" s="82"/>
    </row>
    <row r="183" spans="1:27" x14ac:dyDescent="0.2">
      <c r="A183" s="82">
        <v>44008</v>
      </c>
      <c r="B183">
        <v>9.1</v>
      </c>
      <c r="C183">
        <v>13.2</v>
      </c>
      <c r="D183">
        <v>13.7</v>
      </c>
      <c r="E183">
        <v>13</v>
      </c>
      <c r="F183">
        <v>12</v>
      </c>
      <c r="G183">
        <v>10.4</v>
      </c>
      <c r="H183">
        <v>8.1999999999999993</v>
      </c>
      <c r="I183">
        <v>7</v>
      </c>
      <c r="J183">
        <v>7.4</v>
      </c>
      <c r="K183">
        <v>4.3</v>
      </c>
      <c r="L183">
        <v>1.8</v>
      </c>
      <c r="M183">
        <v>0.8</v>
      </c>
      <c r="N183">
        <v>0.2</v>
      </c>
      <c r="O183">
        <v>-0.4</v>
      </c>
      <c r="P183">
        <v>-0.1</v>
      </c>
      <c r="Q183">
        <v>0.2</v>
      </c>
      <c r="R183">
        <v>1.2</v>
      </c>
      <c r="S183">
        <v>1.8</v>
      </c>
      <c r="T183">
        <v>2.5</v>
      </c>
      <c r="U183">
        <v>8.3000000000000007</v>
      </c>
      <c r="V183">
        <v>6.1</v>
      </c>
      <c r="W183">
        <v>8.1999999999999993</v>
      </c>
      <c r="X183">
        <v>4.9000000000000004</v>
      </c>
      <c r="Y183">
        <v>5.6</v>
      </c>
      <c r="Z183" s="78">
        <f t="shared" si="2"/>
        <v>13.7</v>
      </c>
      <c r="AA183" s="82"/>
    </row>
    <row r="184" spans="1:27" x14ac:dyDescent="0.2">
      <c r="A184" s="82">
        <v>44009</v>
      </c>
      <c r="B184">
        <v>6.6</v>
      </c>
      <c r="C184">
        <v>8.3000000000000007</v>
      </c>
      <c r="D184">
        <v>5.7</v>
      </c>
      <c r="E184">
        <v>6.7</v>
      </c>
      <c r="F184">
        <v>3.5</v>
      </c>
      <c r="G184">
        <v>2.5</v>
      </c>
      <c r="H184">
        <v>3.8</v>
      </c>
      <c r="I184">
        <v>2</v>
      </c>
      <c r="J184">
        <v>0.2</v>
      </c>
      <c r="K184">
        <v>0.3</v>
      </c>
      <c r="L184">
        <v>0.2</v>
      </c>
      <c r="M184">
        <v>0.3</v>
      </c>
      <c r="N184">
        <v>-0.9</v>
      </c>
      <c r="O184">
        <v>-1.1000000000000001</v>
      </c>
      <c r="P184">
        <v>-0.3</v>
      </c>
      <c r="Q184">
        <v>0.5</v>
      </c>
      <c r="R184">
        <v>0.1</v>
      </c>
      <c r="S184">
        <v>-0.6</v>
      </c>
      <c r="T184">
        <v>0</v>
      </c>
      <c r="U184">
        <v>2.4</v>
      </c>
      <c r="V184">
        <v>2.9</v>
      </c>
      <c r="W184">
        <v>4</v>
      </c>
      <c r="X184">
        <v>4.5999999999999996</v>
      </c>
      <c r="Y184">
        <v>2</v>
      </c>
      <c r="Z184" s="78">
        <f t="shared" si="2"/>
        <v>8.3000000000000007</v>
      </c>
      <c r="AA184" s="82"/>
    </row>
    <row r="185" spans="1:27" x14ac:dyDescent="0.2">
      <c r="A185" s="82">
        <v>44010</v>
      </c>
      <c r="B185">
        <v>5.6</v>
      </c>
      <c r="C185"/>
      <c r="D185"/>
      <c r="E185"/>
      <c r="F185">
        <v>3.4</v>
      </c>
      <c r="G185">
        <v>3.7</v>
      </c>
      <c r="H185">
        <v>1.7</v>
      </c>
      <c r="I185">
        <v>0.3</v>
      </c>
      <c r="J185">
        <v>-0.3</v>
      </c>
      <c r="K185">
        <v>0.4</v>
      </c>
      <c r="L185">
        <v>0.2</v>
      </c>
      <c r="M185">
        <v>-0.8</v>
      </c>
      <c r="N185">
        <v>-0.6</v>
      </c>
      <c r="O185">
        <v>-0.6</v>
      </c>
      <c r="P185">
        <v>-0.9</v>
      </c>
      <c r="Q185">
        <v>0.2</v>
      </c>
      <c r="R185">
        <v>0.6</v>
      </c>
      <c r="S185">
        <v>1.8</v>
      </c>
      <c r="T185">
        <v>1.5</v>
      </c>
      <c r="U185">
        <v>4.2</v>
      </c>
      <c r="V185">
        <v>0.5</v>
      </c>
      <c r="W185">
        <v>0.6</v>
      </c>
      <c r="X185">
        <v>0.9</v>
      </c>
      <c r="Y185">
        <v>2.1</v>
      </c>
      <c r="Z185" s="78">
        <f t="shared" si="2"/>
        <v>5.6</v>
      </c>
      <c r="AA185" s="82"/>
    </row>
    <row r="186" spans="1:27" x14ac:dyDescent="0.2">
      <c r="A186" s="82">
        <v>44011</v>
      </c>
      <c r="B186">
        <v>2.2000000000000002</v>
      </c>
      <c r="C186">
        <v>1.9</v>
      </c>
      <c r="D186">
        <v>3.4</v>
      </c>
      <c r="E186">
        <v>2.9</v>
      </c>
      <c r="F186">
        <v>4.3</v>
      </c>
      <c r="G186">
        <v>5.3</v>
      </c>
      <c r="H186">
        <v>3.7</v>
      </c>
      <c r="I186">
        <v>2.6</v>
      </c>
      <c r="J186">
        <v>1</v>
      </c>
      <c r="K186">
        <v>0.2</v>
      </c>
      <c r="L186">
        <v>0.1</v>
      </c>
      <c r="M186">
        <v>0.5</v>
      </c>
      <c r="N186">
        <v>0.3</v>
      </c>
      <c r="O186">
        <v>-0.5</v>
      </c>
      <c r="P186">
        <v>-0.1</v>
      </c>
      <c r="Q186">
        <v>-0.1</v>
      </c>
      <c r="R186">
        <v>0.3</v>
      </c>
      <c r="S186">
        <v>2.7</v>
      </c>
      <c r="T186">
        <v>1.3</v>
      </c>
      <c r="U186">
        <v>5.5</v>
      </c>
      <c r="V186">
        <v>4</v>
      </c>
      <c r="W186">
        <v>11</v>
      </c>
      <c r="X186">
        <v>4.2</v>
      </c>
      <c r="Y186">
        <v>3.4</v>
      </c>
      <c r="Z186" s="78">
        <f t="shared" si="2"/>
        <v>11</v>
      </c>
      <c r="AA186" s="82"/>
    </row>
    <row r="187" spans="1:27" x14ac:dyDescent="0.2">
      <c r="A187" s="82">
        <v>44012</v>
      </c>
      <c r="B187">
        <v>3.3</v>
      </c>
      <c r="C187">
        <v>1.5</v>
      </c>
      <c r="D187">
        <v>4.9000000000000004</v>
      </c>
      <c r="E187">
        <v>4.8</v>
      </c>
      <c r="F187">
        <v>5.6</v>
      </c>
      <c r="G187">
        <v>6.6</v>
      </c>
      <c r="H187">
        <v>5.6</v>
      </c>
      <c r="I187">
        <v>3.9</v>
      </c>
      <c r="J187">
        <v>2.4</v>
      </c>
      <c r="K187">
        <v>0.3</v>
      </c>
      <c r="L187">
        <v>0.6</v>
      </c>
      <c r="M187">
        <v>-0.1</v>
      </c>
      <c r="N187">
        <v>-0.9</v>
      </c>
      <c r="O187">
        <v>-0.8</v>
      </c>
      <c r="P187">
        <v>-0.3</v>
      </c>
      <c r="Q187">
        <v>0.3</v>
      </c>
      <c r="R187">
        <v>1.8</v>
      </c>
      <c r="S187">
        <v>1.9</v>
      </c>
      <c r="T187">
        <v>2.9</v>
      </c>
      <c r="U187">
        <v>2.1</v>
      </c>
      <c r="V187">
        <v>4.5</v>
      </c>
      <c r="W187">
        <v>2.7</v>
      </c>
      <c r="X187">
        <v>2.7</v>
      </c>
      <c r="Y187">
        <v>2.2000000000000002</v>
      </c>
      <c r="Z187" s="78">
        <f t="shared" si="2"/>
        <v>6.6</v>
      </c>
      <c r="AA187" s="82"/>
    </row>
    <row r="188" spans="1:27" x14ac:dyDescent="0.2">
      <c r="A188" s="82">
        <v>44013</v>
      </c>
      <c r="B188">
        <v>2.8</v>
      </c>
      <c r="C188"/>
      <c r="D188"/>
      <c r="E188">
        <v>4.9000000000000004</v>
      </c>
      <c r="F188">
        <v>5.3</v>
      </c>
      <c r="G188">
        <v>5.6</v>
      </c>
      <c r="H188">
        <v>6.2</v>
      </c>
      <c r="I188">
        <v>1.7</v>
      </c>
      <c r="J188">
        <v>-0.1</v>
      </c>
      <c r="K188">
        <v>-0.5</v>
      </c>
      <c r="L188">
        <v>-1.2</v>
      </c>
      <c r="M188">
        <v>-1.2</v>
      </c>
      <c r="N188">
        <v>0.2</v>
      </c>
      <c r="O188">
        <v>-0.8</v>
      </c>
      <c r="P188">
        <v>-1</v>
      </c>
      <c r="Q188">
        <v>-0.7</v>
      </c>
      <c r="R188">
        <v>-0.7</v>
      </c>
      <c r="S188">
        <v>0</v>
      </c>
      <c r="T188">
        <v>2.4</v>
      </c>
      <c r="U188">
        <v>5</v>
      </c>
      <c r="V188">
        <v>7.2</v>
      </c>
      <c r="W188">
        <v>9.9</v>
      </c>
      <c r="X188">
        <v>12.3</v>
      </c>
      <c r="Y188">
        <v>6.3</v>
      </c>
      <c r="Z188" s="78">
        <f t="shared" si="2"/>
        <v>12.3</v>
      </c>
      <c r="AA188" s="82"/>
    </row>
    <row r="189" spans="1:27" x14ac:dyDescent="0.2">
      <c r="A189" s="82">
        <v>44014</v>
      </c>
      <c r="B189">
        <v>9.3000000000000007</v>
      </c>
      <c r="C189">
        <v>2.5</v>
      </c>
      <c r="D189">
        <v>2.8</v>
      </c>
      <c r="E189">
        <v>3</v>
      </c>
      <c r="F189">
        <v>2.6</v>
      </c>
      <c r="G189">
        <v>4.3</v>
      </c>
      <c r="H189">
        <v>2</v>
      </c>
      <c r="I189"/>
      <c r="J189">
        <v>-1.5</v>
      </c>
      <c r="K189">
        <v>-0.4</v>
      </c>
      <c r="L189">
        <v>0.6</v>
      </c>
      <c r="M189">
        <v>0.5</v>
      </c>
      <c r="N189">
        <v>0.9</v>
      </c>
      <c r="O189">
        <v>1.4</v>
      </c>
      <c r="P189">
        <v>1.7</v>
      </c>
      <c r="Q189">
        <v>1.3</v>
      </c>
      <c r="R189">
        <v>1.6</v>
      </c>
      <c r="S189">
        <v>3.1</v>
      </c>
      <c r="T189">
        <v>6.1</v>
      </c>
      <c r="U189">
        <v>9</v>
      </c>
      <c r="V189">
        <v>13.6</v>
      </c>
      <c r="W189">
        <v>8.8000000000000007</v>
      </c>
      <c r="X189">
        <v>9.4</v>
      </c>
      <c r="Y189">
        <v>8.6999999999999993</v>
      </c>
      <c r="Z189" s="78">
        <f t="shared" si="2"/>
        <v>13.6</v>
      </c>
      <c r="AA189" s="82"/>
    </row>
    <row r="190" spans="1:27" x14ac:dyDescent="0.2">
      <c r="A190" s="82">
        <v>44015</v>
      </c>
      <c r="B190">
        <v>10.5</v>
      </c>
      <c r="C190">
        <v>10.7</v>
      </c>
      <c r="D190">
        <v>10.9</v>
      </c>
      <c r="E190">
        <v>8.3000000000000007</v>
      </c>
      <c r="F190">
        <v>7.2</v>
      </c>
      <c r="G190">
        <v>3.2</v>
      </c>
      <c r="H190">
        <v>3.6</v>
      </c>
      <c r="I190">
        <v>2.8</v>
      </c>
      <c r="J190">
        <v>2.2000000000000002</v>
      </c>
      <c r="K190">
        <v>1.4</v>
      </c>
      <c r="L190">
        <v>1.2</v>
      </c>
      <c r="M190">
        <v>2.5</v>
      </c>
      <c r="N190">
        <v>12.7</v>
      </c>
      <c r="O190">
        <v>3.1</v>
      </c>
      <c r="P190">
        <v>3.2</v>
      </c>
      <c r="Q190">
        <v>4.8</v>
      </c>
      <c r="R190">
        <v>4.5999999999999996</v>
      </c>
      <c r="S190">
        <v>1.9</v>
      </c>
      <c r="T190">
        <v>1.4</v>
      </c>
      <c r="U190">
        <v>2.4</v>
      </c>
      <c r="V190">
        <v>12.1</v>
      </c>
      <c r="W190">
        <v>9.3000000000000007</v>
      </c>
      <c r="X190">
        <v>11.6</v>
      </c>
      <c r="Y190">
        <v>13.6</v>
      </c>
      <c r="Z190" s="78">
        <f t="shared" si="2"/>
        <v>13.6</v>
      </c>
      <c r="AA190" s="82"/>
    </row>
    <row r="191" spans="1:27" x14ac:dyDescent="0.2">
      <c r="A191" s="82">
        <v>44016</v>
      </c>
      <c r="B191">
        <v>9.3000000000000007</v>
      </c>
      <c r="C191">
        <v>9.9</v>
      </c>
      <c r="D191">
        <v>10.3</v>
      </c>
      <c r="E191">
        <v>5.3</v>
      </c>
      <c r="F191">
        <v>3.3</v>
      </c>
      <c r="G191">
        <v>3.8</v>
      </c>
      <c r="H191">
        <v>4.5999999999999996</v>
      </c>
      <c r="I191">
        <v>5.0999999999999996</v>
      </c>
      <c r="J191">
        <v>4.5999999999999996</v>
      </c>
      <c r="K191">
        <v>3.7</v>
      </c>
      <c r="L191">
        <v>3</v>
      </c>
      <c r="M191">
        <v>2.2000000000000002</v>
      </c>
      <c r="N191">
        <v>2.5</v>
      </c>
      <c r="O191">
        <v>1.1000000000000001</v>
      </c>
      <c r="P191">
        <v>0.7</v>
      </c>
      <c r="Q191">
        <v>1.6</v>
      </c>
      <c r="R191">
        <v>1.2</v>
      </c>
      <c r="S191">
        <v>4.9000000000000004</v>
      </c>
      <c r="T191">
        <v>5.9</v>
      </c>
      <c r="U191">
        <v>4.3</v>
      </c>
      <c r="V191">
        <v>4.5</v>
      </c>
      <c r="W191">
        <v>7.8</v>
      </c>
      <c r="X191">
        <v>12.5</v>
      </c>
      <c r="Y191">
        <v>8.1999999999999993</v>
      </c>
      <c r="Z191" s="78">
        <f t="shared" si="2"/>
        <v>12.5</v>
      </c>
      <c r="AA191" s="82"/>
    </row>
    <row r="192" spans="1:27" x14ac:dyDescent="0.2">
      <c r="A192" s="82">
        <v>44017</v>
      </c>
      <c r="B192">
        <v>4.5</v>
      </c>
      <c r="C192"/>
      <c r="D192"/>
      <c r="E192"/>
      <c r="F192">
        <v>8.1999999999999993</v>
      </c>
      <c r="G192">
        <v>4.9000000000000004</v>
      </c>
      <c r="H192">
        <v>3.3</v>
      </c>
      <c r="I192">
        <v>6.8</v>
      </c>
      <c r="J192">
        <v>7.7</v>
      </c>
      <c r="K192">
        <v>10.6</v>
      </c>
      <c r="L192">
        <v>10.7</v>
      </c>
      <c r="M192">
        <v>3.6</v>
      </c>
      <c r="N192">
        <v>2.6</v>
      </c>
      <c r="O192">
        <v>1.9</v>
      </c>
      <c r="P192">
        <v>6.7</v>
      </c>
      <c r="Q192">
        <v>8.6</v>
      </c>
      <c r="R192">
        <v>1.9</v>
      </c>
      <c r="S192">
        <v>1.9</v>
      </c>
      <c r="T192">
        <v>0.6</v>
      </c>
      <c r="U192">
        <v>2.7</v>
      </c>
      <c r="V192">
        <v>3.8</v>
      </c>
      <c r="W192">
        <v>4.7</v>
      </c>
      <c r="X192">
        <v>4.3</v>
      </c>
      <c r="Y192">
        <v>4.8</v>
      </c>
      <c r="Z192" s="78">
        <f t="shared" si="2"/>
        <v>10.7</v>
      </c>
      <c r="AA192" s="82"/>
    </row>
    <row r="193" spans="1:27" x14ac:dyDescent="0.2">
      <c r="A193" s="82">
        <v>44018</v>
      </c>
      <c r="B193">
        <v>5.3</v>
      </c>
      <c r="C193">
        <v>6.7</v>
      </c>
      <c r="D193">
        <v>5.8</v>
      </c>
      <c r="E193">
        <v>6.9</v>
      </c>
      <c r="F193">
        <v>14.3</v>
      </c>
      <c r="G193">
        <v>9.1999999999999993</v>
      </c>
      <c r="H193">
        <v>6.3</v>
      </c>
      <c r="I193">
        <v>9.4</v>
      </c>
      <c r="J193">
        <v>5.7</v>
      </c>
      <c r="K193">
        <v>6.8</v>
      </c>
      <c r="L193">
        <v>5.4</v>
      </c>
      <c r="M193">
        <v>6.5</v>
      </c>
      <c r="N193">
        <v>4.9000000000000004</v>
      </c>
      <c r="O193">
        <v>4.8</v>
      </c>
      <c r="P193">
        <v>3.7</v>
      </c>
      <c r="Q193">
        <v>7.3</v>
      </c>
      <c r="R193">
        <v>4.8</v>
      </c>
      <c r="S193">
        <v>2.2999999999999998</v>
      </c>
      <c r="T193">
        <v>3</v>
      </c>
      <c r="U193">
        <v>6.1</v>
      </c>
      <c r="V193">
        <v>6.9</v>
      </c>
      <c r="W193">
        <v>5.7</v>
      </c>
      <c r="X193">
        <v>3.4</v>
      </c>
      <c r="Y193">
        <v>6.4</v>
      </c>
      <c r="Z193" s="78">
        <f t="shared" si="2"/>
        <v>14.3</v>
      </c>
      <c r="AA193" s="82"/>
    </row>
    <row r="194" spans="1:27" x14ac:dyDescent="0.2">
      <c r="A194" s="82">
        <v>44019</v>
      </c>
      <c r="B194">
        <v>5.5</v>
      </c>
      <c r="C194">
        <v>7.9</v>
      </c>
      <c r="D194">
        <v>9.5</v>
      </c>
      <c r="E194">
        <v>10.5</v>
      </c>
      <c r="F194">
        <v>10.5</v>
      </c>
      <c r="G194">
        <v>10.1</v>
      </c>
      <c r="H194">
        <v>9.1999999999999993</v>
      </c>
      <c r="I194">
        <v>6.5</v>
      </c>
      <c r="J194">
        <v>1.8</v>
      </c>
      <c r="K194">
        <v>0.6</v>
      </c>
      <c r="L194">
        <v>0.4</v>
      </c>
      <c r="M194">
        <v>4</v>
      </c>
      <c r="N194">
        <v>7</v>
      </c>
      <c r="O194">
        <v>8.5</v>
      </c>
      <c r="P194">
        <v>7.2</v>
      </c>
      <c r="Q194">
        <v>5.9</v>
      </c>
      <c r="R194">
        <v>7.2</v>
      </c>
      <c r="S194">
        <v>7.1</v>
      </c>
      <c r="T194">
        <v>6.6</v>
      </c>
      <c r="U194">
        <v>9.6999999999999993</v>
      </c>
      <c r="V194">
        <v>9.8000000000000007</v>
      </c>
      <c r="W194">
        <v>13.7</v>
      </c>
      <c r="X194">
        <v>9.6</v>
      </c>
      <c r="Y194">
        <v>10</v>
      </c>
      <c r="Z194" s="78">
        <f t="shared" si="2"/>
        <v>13.7</v>
      </c>
      <c r="AA194" s="82"/>
    </row>
    <row r="195" spans="1:27" x14ac:dyDescent="0.2">
      <c r="A195" s="82">
        <v>44020</v>
      </c>
      <c r="B195">
        <v>11.4</v>
      </c>
      <c r="C195"/>
      <c r="D195"/>
      <c r="E195">
        <v>6.5</v>
      </c>
      <c r="F195">
        <v>6.7</v>
      </c>
      <c r="G195">
        <v>6.2</v>
      </c>
      <c r="H195">
        <v>5.3</v>
      </c>
      <c r="I195">
        <v>3</v>
      </c>
      <c r="J195">
        <v>1.4</v>
      </c>
      <c r="K195">
        <v>0.7</v>
      </c>
      <c r="L195">
        <v>1.3</v>
      </c>
      <c r="M195">
        <v>0.6</v>
      </c>
      <c r="N195">
        <v>0.4</v>
      </c>
      <c r="O195">
        <v>1.3</v>
      </c>
      <c r="P195">
        <v>0.6</v>
      </c>
      <c r="Q195">
        <v>0.3</v>
      </c>
      <c r="R195">
        <v>2.2999999999999998</v>
      </c>
      <c r="S195">
        <v>1.8</v>
      </c>
      <c r="T195">
        <v>4.8</v>
      </c>
      <c r="U195">
        <v>4.3</v>
      </c>
      <c r="V195">
        <v>8.4</v>
      </c>
      <c r="W195">
        <v>10.3</v>
      </c>
      <c r="X195">
        <v>5.8</v>
      </c>
      <c r="Y195">
        <v>7.7</v>
      </c>
      <c r="Z195" s="78">
        <f t="shared" si="2"/>
        <v>11.4</v>
      </c>
      <c r="AA195" s="82"/>
    </row>
    <row r="196" spans="1:27" x14ac:dyDescent="0.2">
      <c r="A196" s="82">
        <v>44021</v>
      </c>
      <c r="B196">
        <v>6.4</v>
      </c>
      <c r="C196">
        <v>9.1</v>
      </c>
      <c r="D196">
        <v>5.6</v>
      </c>
      <c r="E196">
        <v>4.5</v>
      </c>
      <c r="F196">
        <v>4.5999999999999996</v>
      </c>
      <c r="G196">
        <v>2.9</v>
      </c>
      <c r="H196">
        <v>2.9</v>
      </c>
      <c r="I196">
        <v>2.1</v>
      </c>
      <c r="J196">
        <v>0.6</v>
      </c>
      <c r="K196">
        <v>0.9</v>
      </c>
      <c r="L196">
        <v>0.7</v>
      </c>
      <c r="M196">
        <v>1</v>
      </c>
      <c r="N196">
        <v>1</v>
      </c>
      <c r="O196">
        <v>0.9</v>
      </c>
      <c r="P196">
        <v>0.3</v>
      </c>
      <c r="Q196">
        <v>0.3</v>
      </c>
      <c r="R196">
        <v>0.6</v>
      </c>
      <c r="S196">
        <v>1.4</v>
      </c>
      <c r="T196">
        <v>5.2</v>
      </c>
      <c r="U196">
        <v>5.7</v>
      </c>
      <c r="V196">
        <v>3.8</v>
      </c>
      <c r="W196">
        <v>5.8</v>
      </c>
      <c r="X196">
        <v>5.3</v>
      </c>
      <c r="Y196">
        <v>4.9000000000000004</v>
      </c>
      <c r="Z196" s="78">
        <f t="shared" si="2"/>
        <v>9.1</v>
      </c>
      <c r="AA196" s="82"/>
    </row>
    <row r="197" spans="1:27" x14ac:dyDescent="0.2">
      <c r="A197" s="82">
        <v>44022</v>
      </c>
      <c r="B197">
        <v>2.8</v>
      </c>
      <c r="C197">
        <v>5.0999999999999996</v>
      </c>
      <c r="D197">
        <v>5.8</v>
      </c>
      <c r="E197">
        <v>6.8</v>
      </c>
      <c r="F197">
        <v>9.6</v>
      </c>
      <c r="G197">
        <v>6.1</v>
      </c>
      <c r="H197">
        <v>5.4</v>
      </c>
      <c r="I197">
        <v>4.3</v>
      </c>
      <c r="J197">
        <v>1.5</v>
      </c>
      <c r="K197">
        <v>0.5</v>
      </c>
      <c r="L197">
        <v>0.2</v>
      </c>
      <c r="M197">
        <v>0.3</v>
      </c>
      <c r="N197">
        <v>0</v>
      </c>
      <c r="O197">
        <v>0.6</v>
      </c>
      <c r="P197">
        <v>0.5</v>
      </c>
      <c r="Q197">
        <v>0.6</v>
      </c>
      <c r="R197">
        <v>1</v>
      </c>
      <c r="S197">
        <v>1.6</v>
      </c>
      <c r="T197">
        <v>1.3</v>
      </c>
      <c r="U197">
        <v>8.3000000000000007</v>
      </c>
      <c r="V197">
        <v>9.1</v>
      </c>
      <c r="W197">
        <v>10.7</v>
      </c>
      <c r="X197">
        <v>13.2</v>
      </c>
      <c r="Y197">
        <v>12</v>
      </c>
      <c r="Z197" s="78">
        <f t="shared" si="2"/>
        <v>13.2</v>
      </c>
      <c r="AA197" s="82"/>
    </row>
    <row r="198" spans="1:27" x14ac:dyDescent="0.2">
      <c r="A198" s="82">
        <v>44023</v>
      </c>
      <c r="B198">
        <v>6.6</v>
      </c>
      <c r="C198">
        <v>7.1</v>
      </c>
      <c r="D198">
        <v>4.9000000000000004</v>
      </c>
      <c r="E198">
        <v>4.5999999999999996</v>
      </c>
      <c r="F198">
        <v>1.5</v>
      </c>
      <c r="G198">
        <v>4</v>
      </c>
      <c r="H198">
        <v>3.1</v>
      </c>
      <c r="I198">
        <v>1.8</v>
      </c>
      <c r="J198">
        <v>1.2</v>
      </c>
      <c r="K198">
        <v>1.7</v>
      </c>
      <c r="L198">
        <v>0.7</v>
      </c>
      <c r="M198">
        <v>0.7</v>
      </c>
      <c r="N198">
        <v>0.5</v>
      </c>
      <c r="O198">
        <v>0.8</v>
      </c>
      <c r="P198">
        <v>1.1000000000000001</v>
      </c>
      <c r="Q198">
        <v>0.6</v>
      </c>
      <c r="R198">
        <v>0.8</v>
      </c>
      <c r="S198">
        <v>1.2</v>
      </c>
      <c r="T198">
        <v>4.0999999999999996</v>
      </c>
      <c r="U198">
        <v>10.1</v>
      </c>
      <c r="V198">
        <v>8</v>
      </c>
      <c r="W198">
        <v>9.1999999999999993</v>
      </c>
      <c r="X198">
        <v>10.1</v>
      </c>
      <c r="Y198">
        <v>12.8</v>
      </c>
      <c r="Z198" s="78">
        <f t="shared" si="2"/>
        <v>12.8</v>
      </c>
      <c r="AA198" s="82"/>
    </row>
    <row r="199" spans="1:27" x14ac:dyDescent="0.2">
      <c r="A199" s="82">
        <v>44024</v>
      </c>
      <c r="B199">
        <v>16.100000000000001</v>
      </c>
      <c r="C199"/>
      <c r="D199"/>
      <c r="E199"/>
      <c r="F199">
        <v>10.8</v>
      </c>
      <c r="G199">
        <v>7.8</v>
      </c>
      <c r="H199">
        <v>4</v>
      </c>
      <c r="I199">
        <v>2.5</v>
      </c>
      <c r="J199">
        <v>1.7</v>
      </c>
      <c r="K199">
        <v>0.6</v>
      </c>
      <c r="L199">
        <v>0.4</v>
      </c>
      <c r="M199">
        <v>0.5</v>
      </c>
      <c r="N199">
        <v>0.7</v>
      </c>
      <c r="O199">
        <v>0.6</v>
      </c>
      <c r="P199">
        <v>1.2</v>
      </c>
      <c r="Q199">
        <v>0.7</v>
      </c>
      <c r="R199">
        <v>2</v>
      </c>
      <c r="S199">
        <v>2</v>
      </c>
      <c r="T199">
        <v>2.2999999999999998</v>
      </c>
      <c r="U199">
        <v>4.9000000000000004</v>
      </c>
      <c r="V199">
        <v>3.7</v>
      </c>
      <c r="W199">
        <v>2.2999999999999998</v>
      </c>
      <c r="X199">
        <v>2.1</v>
      </c>
      <c r="Y199">
        <v>2.5</v>
      </c>
      <c r="Z199" s="78">
        <f t="shared" ref="Z199:Z262" si="3">MAX(B199:Y199)</f>
        <v>16.100000000000001</v>
      </c>
      <c r="AA199" s="82"/>
    </row>
    <row r="200" spans="1:27" x14ac:dyDescent="0.2">
      <c r="A200" s="82">
        <v>44025</v>
      </c>
      <c r="B200">
        <v>3.9</v>
      </c>
      <c r="C200">
        <v>2.8</v>
      </c>
      <c r="D200">
        <v>4.0999999999999996</v>
      </c>
      <c r="E200">
        <v>5.4</v>
      </c>
      <c r="F200">
        <v>6.6</v>
      </c>
      <c r="G200">
        <v>5.4</v>
      </c>
      <c r="H200">
        <v>2.8</v>
      </c>
      <c r="I200">
        <v>2</v>
      </c>
      <c r="J200">
        <v>1.5</v>
      </c>
      <c r="K200">
        <v>1.3</v>
      </c>
      <c r="L200">
        <v>1.6</v>
      </c>
      <c r="M200">
        <v>1.4</v>
      </c>
      <c r="N200">
        <v>0.7</v>
      </c>
      <c r="O200">
        <v>0.9</v>
      </c>
      <c r="P200">
        <v>2.1</v>
      </c>
      <c r="Q200">
        <v>3.4</v>
      </c>
      <c r="R200">
        <v>3.4</v>
      </c>
      <c r="S200">
        <v>5.7</v>
      </c>
      <c r="T200">
        <v>3.6</v>
      </c>
      <c r="U200">
        <v>6.3</v>
      </c>
      <c r="V200">
        <v>7.4</v>
      </c>
      <c r="W200">
        <v>8.8000000000000007</v>
      </c>
      <c r="X200">
        <v>10.1</v>
      </c>
      <c r="Y200">
        <v>12.4</v>
      </c>
      <c r="Z200" s="78">
        <f t="shared" si="3"/>
        <v>12.4</v>
      </c>
      <c r="AA200" s="82"/>
    </row>
    <row r="201" spans="1:27" x14ac:dyDescent="0.2">
      <c r="A201" s="82">
        <v>44026</v>
      </c>
      <c r="B201">
        <v>6.2</v>
      </c>
      <c r="C201">
        <v>6.7</v>
      </c>
      <c r="D201">
        <v>4.7</v>
      </c>
      <c r="E201">
        <v>5.3</v>
      </c>
      <c r="F201">
        <v>6.5</v>
      </c>
      <c r="G201">
        <v>4.5</v>
      </c>
      <c r="H201">
        <v>3.3</v>
      </c>
      <c r="I201">
        <v>1</v>
      </c>
      <c r="J201">
        <v>0.5</v>
      </c>
      <c r="K201">
        <v>0.1</v>
      </c>
      <c r="L201">
        <v>0.3</v>
      </c>
      <c r="M201">
        <v>0.7</v>
      </c>
      <c r="N201">
        <v>0.7</v>
      </c>
      <c r="O201">
        <v>0.7</v>
      </c>
      <c r="P201">
        <v>0.3</v>
      </c>
      <c r="Q201">
        <v>0.1</v>
      </c>
      <c r="R201">
        <v>0.4</v>
      </c>
      <c r="S201">
        <v>1</v>
      </c>
      <c r="T201">
        <v>2.6</v>
      </c>
      <c r="U201">
        <v>2.6</v>
      </c>
      <c r="V201">
        <v>5.8</v>
      </c>
      <c r="W201">
        <v>10.5</v>
      </c>
      <c r="X201">
        <v>9.4</v>
      </c>
      <c r="Y201">
        <v>3.3</v>
      </c>
      <c r="Z201" s="78">
        <f t="shared" si="3"/>
        <v>10.5</v>
      </c>
      <c r="AA201" s="82"/>
    </row>
    <row r="202" spans="1:27" x14ac:dyDescent="0.2">
      <c r="A202" s="82">
        <v>44027</v>
      </c>
      <c r="B202">
        <v>1.6</v>
      </c>
      <c r="C202"/>
      <c r="D202"/>
      <c r="E202">
        <v>4</v>
      </c>
      <c r="F202">
        <v>4.2</v>
      </c>
      <c r="G202">
        <v>7.9</v>
      </c>
      <c r="H202">
        <v>4.5999999999999996</v>
      </c>
      <c r="I202">
        <v>3.4</v>
      </c>
      <c r="J202">
        <v>1.4</v>
      </c>
      <c r="K202">
        <v>0.7</v>
      </c>
      <c r="L202">
        <v>0.3</v>
      </c>
      <c r="M202">
        <v>0.5</v>
      </c>
      <c r="N202">
        <v>0.5</v>
      </c>
      <c r="O202">
        <v>0.5</v>
      </c>
      <c r="P202">
        <v>1.5</v>
      </c>
      <c r="Q202">
        <v>2.4</v>
      </c>
      <c r="R202">
        <v>5.8</v>
      </c>
      <c r="S202">
        <v>3.2</v>
      </c>
      <c r="T202">
        <v>11.4</v>
      </c>
      <c r="U202">
        <v>9.6999999999999993</v>
      </c>
      <c r="V202">
        <v>7.8</v>
      </c>
      <c r="W202">
        <v>4.0999999999999996</v>
      </c>
      <c r="X202">
        <v>4.8</v>
      </c>
      <c r="Y202">
        <v>6.2</v>
      </c>
      <c r="Z202" s="78">
        <f t="shared" si="3"/>
        <v>11.4</v>
      </c>
      <c r="AA202" s="82"/>
    </row>
    <row r="203" spans="1:27" x14ac:dyDescent="0.2">
      <c r="A203" s="82">
        <v>44028</v>
      </c>
      <c r="B203">
        <v>7.6</v>
      </c>
      <c r="C203">
        <v>8.6</v>
      </c>
      <c r="D203">
        <v>15.7</v>
      </c>
      <c r="E203">
        <v>15.1</v>
      </c>
      <c r="F203">
        <v>16.899999999999999</v>
      </c>
      <c r="G203">
        <v>16</v>
      </c>
      <c r="H203">
        <v>13.9</v>
      </c>
      <c r="I203">
        <v>12.4</v>
      </c>
      <c r="J203">
        <v>6</v>
      </c>
      <c r="K203">
        <v>1.8</v>
      </c>
      <c r="L203">
        <v>1.3</v>
      </c>
      <c r="M203">
        <v>2.2999999999999998</v>
      </c>
      <c r="N203">
        <v>2.2999999999999998</v>
      </c>
      <c r="O203">
        <v>3.5</v>
      </c>
      <c r="P203">
        <v>5.9</v>
      </c>
      <c r="Q203">
        <v>6.6</v>
      </c>
      <c r="R203">
        <v>12.4</v>
      </c>
      <c r="S203">
        <v>14.9</v>
      </c>
      <c r="T203">
        <v>11.2</v>
      </c>
      <c r="U203">
        <v>12.6</v>
      </c>
      <c r="V203">
        <v>5.0999999999999996</v>
      </c>
      <c r="W203">
        <v>6.6</v>
      </c>
      <c r="X203">
        <v>5.0999999999999996</v>
      </c>
      <c r="Y203">
        <v>3.7</v>
      </c>
      <c r="Z203" s="78">
        <f t="shared" si="3"/>
        <v>16.899999999999999</v>
      </c>
      <c r="AA203" s="82"/>
    </row>
    <row r="204" spans="1:27" x14ac:dyDescent="0.2">
      <c r="A204" s="82">
        <v>44029</v>
      </c>
      <c r="B204">
        <v>4.5</v>
      </c>
      <c r="C204">
        <v>6.5</v>
      </c>
      <c r="D204">
        <v>6.4</v>
      </c>
      <c r="E204">
        <v>7.8</v>
      </c>
      <c r="F204">
        <v>7.1</v>
      </c>
      <c r="G204">
        <v>5</v>
      </c>
      <c r="H204">
        <v>2.7</v>
      </c>
      <c r="I204">
        <v>2.5</v>
      </c>
      <c r="J204">
        <v>3.1</v>
      </c>
      <c r="K204">
        <v>1.9</v>
      </c>
      <c r="L204">
        <v>1.8</v>
      </c>
      <c r="M204">
        <v>1.3</v>
      </c>
      <c r="N204">
        <v>1.1000000000000001</v>
      </c>
      <c r="O204">
        <v>0.4</v>
      </c>
      <c r="P204">
        <v>1</v>
      </c>
      <c r="Q204">
        <v>1.4</v>
      </c>
      <c r="R204">
        <v>1.2</v>
      </c>
      <c r="S204">
        <v>1.5</v>
      </c>
      <c r="T204">
        <v>4.3</v>
      </c>
      <c r="U204">
        <v>5.8</v>
      </c>
      <c r="V204">
        <v>5</v>
      </c>
      <c r="W204">
        <v>10.6</v>
      </c>
      <c r="X204">
        <v>6.9</v>
      </c>
      <c r="Y204">
        <v>6.6</v>
      </c>
      <c r="Z204" s="78">
        <f t="shared" si="3"/>
        <v>10.6</v>
      </c>
      <c r="AA204" s="82"/>
    </row>
    <row r="205" spans="1:27" x14ac:dyDescent="0.2">
      <c r="A205" s="82">
        <v>44030</v>
      </c>
      <c r="B205">
        <v>9.8000000000000007</v>
      </c>
      <c r="C205">
        <v>8.6</v>
      </c>
      <c r="D205">
        <v>8.1</v>
      </c>
      <c r="E205">
        <v>8.6999999999999993</v>
      </c>
      <c r="F205">
        <v>5.3</v>
      </c>
      <c r="G205">
        <v>6.1</v>
      </c>
      <c r="H205">
        <v>3.3</v>
      </c>
      <c r="I205">
        <v>2.2000000000000002</v>
      </c>
      <c r="J205">
        <v>1.9</v>
      </c>
      <c r="K205">
        <v>0.7</v>
      </c>
      <c r="L205">
        <v>0.4</v>
      </c>
      <c r="M205">
        <v>0.6</v>
      </c>
      <c r="N205">
        <v>0.5</v>
      </c>
      <c r="O205">
        <v>0.1</v>
      </c>
      <c r="P205">
        <v>0.1</v>
      </c>
      <c r="Q205">
        <v>0.7</v>
      </c>
      <c r="R205">
        <v>1.5</v>
      </c>
      <c r="S205">
        <v>3</v>
      </c>
      <c r="T205">
        <v>3.3</v>
      </c>
      <c r="U205">
        <v>5.0999999999999996</v>
      </c>
      <c r="V205">
        <v>8.1</v>
      </c>
      <c r="W205">
        <v>4.3</v>
      </c>
      <c r="X205">
        <v>9.9</v>
      </c>
      <c r="Y205">
        <v>10.7</v>
      </c>
      <c r="Z205" s="78">
        <f t="shared" si="3"/>
        <v>10.7</v>
      </c>
      <c r="AA205" s="82"/>
    </row>
    <row r="206" spans="1:27" x14ac:dyDescent="0.2">
      <c r="A206" s="82">
        <v>44031</v>
      </c>
      <c r="B206">
        <v>9.1999999999999993</v>
      </c>
      <c r="C206"/>
      <c r="D206"/>
      <c r="E206"/>
      <c r="F206">
        <v>4.5</v>
      </c>
      <c r="G206">
        <v>2.9</v>
      </c>
      <c r="H206">
        <v>2</v>
      </c>
      <c r="I206">
        <v>1.1000000000000001</v>
      </c>
      <c r="J206">
        <v>0</v>
      </c>
      <c r="K206">
        <v>-0.3</v>
      </c>
      <c r="L206">
        <v>0</v>
      </c>
      <c r="M206">
        <v>-0.4</v>
      </c>
      <c r="N206">
        <v>-0.1</v>
      </c>
      <c r="O206">
        <v>2.2000000000000002</v>
      </c>
      <c r="P206">
        <v>0.9</v>
      </c>
      <c r="Q206">
        <v>3.3</v>
      </c>
      <c r="R206">
        <v>1.1000000000000001</v>
      </c>
      <c r="S206">
        <v>3.3</v>
      </c>
      <c r="T206">
        <v>1.1000000000000001</v>
      </c>
      <c r="U206">
        <v>3.7</v>
      </c>
      <c r="V206">
        <v>1.8</v>
      </c>
      <c r="W206">
        <v>2.2999999999999998</v>
      </c>
      <c r="X206">
        <v>1.2</v>
      </c>
      <c r="Y206">
        <v>2.2999999999999998</v>
      </c>
      <c r="Z206" s="78">
        <f t="shared" si="3"/>
        <v>9.1999999999999993</v>
      </c>
      <c r="AA206" s="82"/>
    </row>
    <row r="207" spans="1:27" x14ac:dyDescent="0.2">
      <c r="A207" s="82">
        <v>44032</v>
      </c>
      <c r="B207">
        <v>3.5</v>
      </c>
      <c r="C207">
        <v>3.1</v>
      </c>
      <c r="D207">
        <v>2.9</v>
      </c>
      <c r="E207">
        <v>1.6</v>
      </c>
      <c r="F207">
        <v>1.6</v>
      </c>
      <c r="G207">
        <v>1.9</v>
      </c>
      <c r="H207">
        <v>1.7</v>
      </c>
      <c r="I207">
        <v>1.5</v>
      </c>
      <c r="J207">
        <v>0.6</v>
      </c>
      <c r="K207">
        <v>0.8</v>
      </c>
      <c r="L207">
        <v>2.2000000000000002</v>
      </c>
      <c r="M207">
        <v>1</v>
      </c>
      <c r="N207">
        <v>1.6</v>
      </c>
      <c r="O207">
        <v>0.9</v>
      </c>
      <c r="P207">
        <v>1.9</v>
      </c>
      <c r="Q207">
        <v>5.6</v>
      </c>
      <c r="R207">
        <v>8.6</v>
      </c>
      <c r="S207">
        <v>3.8</v>
      </c>
      <c r="T207">
        <v>2.2000000000000002</v>
      </c>
      <c r="U207">
        <v>4.5999999999999996</v>
      </c>
      <c r="V207">
        <v>2.9</v>
      </c>
      <c r="W207">
        <v>2.5</v>
      </c>
      <c r="X207">
        <v>2.9</v>
      </c>
      <c r="Y207">
        <v>3.2</v>
      </c>
      <c r="Z207" s="78">
        <f t="shared" si="3"/>
        <v>8.6</v>
      </c>
      <c r="AA207" s="82"/>
    </row>
    <row r="208" spans="1:27" x14ac:dyDescent="0.2">
      <c r="A208" s="82">
        <v>44033</v>
      </c>
      <c r="B208">
        <v>6.2</v>
      </c>
      <c r="C208">
        <v>3.9</v>
      </c>
      <c r="D208">
        <v>3.4</v>
      </c>
      <c r="E208">
        <v>3.4</v>
      </c>
      <c r="F208">
        <v>4.4000000000000004</v>
      </c>
      <c r="G208">
        <v>5.4</v>
      </c>
      <c r="H208">
        <v>5.7</v>
      </c>
      <c r="I208">
        <v>4.3</v>
      </c>
      <c r="J208">
        <v>2.4</v>
      </c>
      <c r="K208">
        <v>4.2</v>
      </c>
      <c r="L208">
        <v>3.9</v>
      </c>
      <c r="M208">
        <v>3</v>
      </c>
      <c r="N208">
        <v>2.4</v>
      </c>
      <c r="O208">
        <v>5.6</v>
      </c>
      <c r="P208">
        <v>8</v>
      </c>
      <c r="Q208">
        <v>8.6</v>
      </c>
      <c r="R208">
        <v>4.8</v>
      </c>
      <c r="S208">
        <v>8.5</v>
      </c>
      <c r="T208">
        <v>7.3</v>
      </c>
      <c r="U208">
        <v>5.4</v>
      </c>
      <c r="V208">
        <v>9.4</v>
      </c>
      <c r="W208">
        <v>7.3</v>
      </c>
      <c r="X208">
        <v>5.9</v>
      </c>
      <c r="Y208">
        <v>8.1</v>
      </c>
      <c r="Z208" s="78">
        <f t="shared" si="3"/>
        <v>9.4</v>
      </c>
      <c r="AA208" s="82"/>
    </row>
    <row r="209" spans="1:27" x14ac:dyDescent="0.2">
      <c r="A209" s="82">
        <v>44034</v>
      </c>
      <c r="B209">
        <v>12.2</v>
      </c>
      <c r="C209"/>
      <c r="D209"/>
      <c r="E209">
        <v>5.6</v>
      </c>
      <c r="F209">
        <v>3.8</v>
      </c>
      <c r="G209">
        <v>4.5</v>
      </c>
      <c r="H209">
        <v>3.5</v>
      </c>
      <c r="I209">
        <v>3.6</v>
      </c>
      <c r="J209">
        <v>3.9</v>
      </c>
      <c r="K209"/>
      <c r="L209">
        <v>0.4</v>
      </c>
      <c r="M209">
        <v>0.5</v>
      </c>
      <c r="N209">
        <v>0.4</v>
      </c>
      <c r="O209">
        <v>0</v>
      </c>
      <c r="P209">
        <v>0.5</v>
      </c>
      <c r="Q209">
        <v>1.5</v>
      </c>
      <c r="R209">
        <v>1.6</v>
      </c>
      <c r="S209">
        <v>1.2</v>
      </c>
      <c r="T209">
        <v>0.6</v>
      </c>
      <c r="U209">
        <v>0.8</v>
      </c>
      <c r="V209">
        <v>3.4</v>
      </c>
      <c r="W209">
        <v>2.1</v>
      </c>
      <c r="X209">
        <v>1.6</v>
      </c>
      <c r="Y209">
        <v>1.2</v>
      </c>
      <c r="Z209" s="78">
        <f t="shared" si="3"/>
        <v>12.2</v>
      </c>
      <c r="AA209" s="82"/>
    </row>
    <row r="210" spans="1:27" x14ac:dyDescent="0.2">
      <c r="A210" s="82">
        <v>44035</v>
      </c>
      <c r="B210">
        <v>1.2</v>
      </c>
      <c r="C210">
        <v>3.1</v>
      </c>
      <c r="D210">
        <v>1.2</v>
      </c>
      <c r="E210">
        <v>3.5</v>
      </c>
      <c r="F210">
        <v>3.1</v>
      </c>
      <c r="G210">
        <v>1.5</v>
      </c>
      <c r="H210">
        <v>1.2</v>
      </c>
      <c r="I210">
        <v>0.6</v>
      </c>
      <c r="J210">
        <v>0.3</v>
      </c>
      <c r="K210">
        <v>0.1</v>
      </c>
      <c r="L210">
        <v>0</v>
      </c>
      <c r="M210">
        <v>-0.2</v>
      </c>
      <c r="N210">
        <v>-0.1</v>
      </c>
      <c r="O210">
        <v>0</v>
      </c>
      <c r="P210">
        <v>0.2</v>
      </c>
      <c r="Q210">
        <v>0.1</v>
      </c>
      <c r="R210">
        <v>0.9</v>
      </c>
      <c r="S210">
        <v>0.4</v>
      </c>
      <c r="T210">
        <v>0.4</v>
      </c>
      <c r="U210">
        <v>1.5</v>
      </c>
      <c r="V210">
        <v>1.5</v>
      </c>
      <c r="W210">
        <v>1.4</v>
      </c>
      <c r="X210">
        <v>0.8</v>
      </c>
      <c r="Y210">
        <v>0</v>
      </c>
      <c r="Z210" s="78">
        <f t="shared" si="3"/>
        <v>3.5</v>
      </c>
      <c r="AA210" s="82"/>
    </row>
    <row r="211" spans="1:27" x14ac:dyDescent="0.2">
      <c r="A211" s="82">
        <v>44036</v>
      </c>
      <c r="B211">
        <v>0.2</v>
      </c>
      <c r="C211">
        <v>0.3</v>
      </c>
      <c r="D211">
        <v>0.1</v>
      </c>
      <c r="E211">
        <v>0.7</v>
      </c>
      <c r="F211">
        <v>1.1000000000000001</v>
      </c>
      <c r="G211">
        <v>1.4</v>
      </c>
      <c r="H211">
        <v>1.4</v>
      </c>
      <c r="I211">
        <v>1.6</v>
      </c>
      <c r="J211">
        <v>0.9</v>
      </c>
      <c r="K211">
        <v>0.3</v>
      </c>
      <c r="L211">
        <v>0.6</v>
      </c>
      <c r="M211">
        <v>1.7</v>
      </c>
      <c r="N211">
        <v>0.9</v>
      </c>
      <c r="O211">
        <v>1</v>
      </c>
      <c r="P211">
        <v>1.1000000000000001</v>
      </c>
      <c r="Q211">
        <v>2</v>
      </c>
      <c r="R211">
        <v>4.5</v>
      </c>
      <c r="S211">
        <v>4.8</v>
      </c>
      <c r="T211">
        <v>4.7</v>
      </c>
      <c r="U211">
        <v>8.6</v>
      </c>
      <c r="V211">
        <v>8.6999999999999993</v>
      </c>
      <c r="W211">
        <v>3.6</v>
      </c>
      <c r="X211">
        <v>2.2999999999999998</v>
      </c>
      <c r="Y211">
        <v>1.7</v>
      </c>
      <c r="Z211" s="78">
        <f t="shared" si="3"/>
        <v>8.6999999999999993</v>
      </c>
      <c r="AA211" s="82"/>
    </row>
    <row r="212" spans="1:27" x14ac:dyDescent="0.2">
      <c r="A212" s="82">
        <v>44037</v>
      </c>
      <c r="B212">
        <v>1.5</v>
      </c>
      <c r="C212">
        <v>0.8</v>
      </c>
      <c r="D212">
        <v>0.6</v>
      </c>
      <c r="E212">
        <v>0.7</v>
      </c>
      <c r="F212">
        <v>1</v>
      </c>
      <c r="G212">
        <v>0.6</v>
      </c>
      <c r="H212">
        <v>0.3</v>
      </c>
      <c r="I212">
        <v>0.8</v>
      </c>
      <c r="J212">
        <v>0.1</v>
      </c>
      <c r="K212">
        <v>0.5</v>
      </c>
      <c r="L212">
        <v>0.4</v>
      </c>
      <c r="M212">
        <v>0</v>
      </c>
      <c r="N212">
        <v>0.3</v>
      </c>
      <c r="O212">
        <v>0.3</v>
      </c>
      <c r="P212">
        <v>1.3</v>
      </c>
      <c r="Q212">
        <v>2.5</v>
      </c>
      <c r="R212">
        <v>1.4</v>
      </c>
      <c r="S212">
        <v>1.5</v>
      </c>
      <c r="T212">
        <v>2.8</v>
      </c>
      <c r="U212">
        <v>1.5</v>
      </c>
      <c r="V212">
        <v>4.3</v>
      </c>
      <c r="W212">
        <v>4</v>
      </c>
      <c r="X212">
        <v>2.7</v>
      </c>
      <c r="Y212">
        <v>1.6</v>
      </c>
      <c r="Z212" s="78">
        <f t="shared" si="3"/>
        <v>4.3</v>
      </c>
      <c r="AA212" s="82"/>
    </row>
    <row r="213" spans="1:27" x14ac:dyDescent="0.2">
      <c r="A213" s="82">
        <v>44038</v>
      </c>
      <c r="B213">
        <v>0.9</v>
      </c>
      <c r="C213"/>
      <c r="D213"/>
      <c r="E213"/>
      <c r="F213">
        <v>0.7</v>
      </c>
      <c r="G213">
        <v>0.3</v>
      </c>
      <c r="H213">
        <v>1.7</v>
      </c>
      <c r="I213">
        <v>2.9</v>
      </c>
      <c r="J213">
        <v>0.7</v>
      </c>
      <c r="K213">
        <v>0.2</v>
      </c>
      <c r="L213">
        <v>0.9</v>
      </c>
      <c r="M213">
        <v>0.2</v>
      </c>
      <c r="N213">
        <v>0</v>
      </c>
      <c r="O213">
        <v>1.1000000000000001</v>
      </c>
      <c r="P213">
        <v>1</v>
      </c>
      <c r="Q213">
        <v>0.5</v>
      </c>
      <c r="R213">
        <v>1.2</v>
      </c>
      <c r="S213">
        <v>2.7</v>
      </c>
      <c r="T213">
        <v>1.6</v>
      </c>
      <c r="U213">
        <v>2.2999999999999998</v>
      </c>
      <c r="V213">
        <v>2.4</v>
      </c>
      <c r="W213">
        <v>2.2000000000000002</v>
      </c>
      <c r="X213">
        <v>2.2000000000000002</v>
      </c>
      <c r="Y213">
        <v>0.9</v>
      </c>
      <c r="Z213" s="78">
        <f t="shared" si="3"/>
        <v>2.9</v>
      </c>
      <c r="AA213" s="82"/>
    </row>
    <row r="214" spans="1:27" x14ac:dyDescent="0.2">
      <c r="A214" s="82">
        <v>44039</v>
      </c>
      <c r="B214">
        <v>0.8</v>
      </c>
      <c r="C214">
        <v>0.6</v>
      </c>
      <c r="D214">
        <v>1.1000000000000001</v>
      </c>
      <c r="E214">
        <v>0.7</v>
      </c>
      <c r="F214">
        <v>0.8</v>
      </c>
      <c r="G214">
        <v>4.5</v>
      </c>
      <c r="H214">
        <v>3.4</v>
      </c>
      <c r="I214">
        <v>2.7</v>
      </c>
      <c r="J214">
        <v>1.9</v>
      </c>
      <c r="K214">
        <v>2.1</v>
      </c>
      <c r="L214">
        <v>4</v>
      </c>
      <c r="M214">
        <v>4.7</v>
      </c>
      <c r="N214">
        <v>6.4</v>
      </c>
      <c r="O214">
        <v>4.8</v>
      </c>
      <c r="P214">
        <v>8.1</v>
      </c>
      <c r="Q214">
        <v>5.2</v>
      </c>
      <c r="R214">
        <v>2.9</v>
      </c>
      <c r="S214">
        <v>5.2</v>
      </c>
      <c r="T214">
        <v>3.5</v>
      </c>
      <c r="U214">
        <v>4.3</v>
      </c>
      <c r="V214">
        <v>5.9</v>
      </c>
      <c r="W214">
        <v>6.6</v>
      </c>
      <c r="X214">
        <v>4.0999999999999996</v>
      </c>
      <c r="Y214">
        <v>2.7</v>
      </c>
      <c r="Z214" s="78">
        <f t="shared" si="3"/>
        <v>8.1</v>
      </c>
      <c r="AA214" s="82"/>
    </row>
    <row r="215" spans="1:27" x14ac:dyDescent="0.2">
      <c r="A215" s="82">
        <v>44040</v>
      </c>
      <c r="B215">
        <v>3.2</v>
      </c>
      <c r="C215">
        <v>3.2</v>
      </c>
      <c r="D215">
        <v>7.2</v>
      </c>
      <c r="E215">
        <v>7</v>
      </c>
      <c r="F215">
        <v>6.1</v>
      </c>
      <c r="G215">
        <v>2.7</v>
      </c>
      <c r="H215">
        <v>8.5</v>
      </c>
      <c r="I215">
        <v>5.8</v>
      </c>
      <c r="J215">
        <v>4.2</v>
      </c>
      <c r="K215">
        <v>1.2</v>
      </c>
      <c r="L215">
        <v>0.8</v>
      </c>
      <c r="M215">
        <v>1</v>
      </c>
      <c r="N215">
        <v>0.9</v>
      </c>
      <c r="O215">
        <v>1.5</v>
      </c>
      <c r="P215">
        <v>2.8</v>
      </c>
      <c r="Q215">
        <v>2.7</v>
      </c>
      <c r="R215">
        <v>2.9</v>
      </c>
      <c r="S215">
        <v>3.3</v>
      </c>
      <c r="T215">
        <v>1.7</v>
      </c>
      <c r="U215">
        <v>4</v>
      </c>
      <c r="V215">
        <v>6.8</v>
      </c>
      <c r="W215">
        <v>4.9000000000000004</v>
      </c>
      <c r="X215">
        <v>5.8</v>
      </c>
      <c r="Y215">
        <v>5.8</v>
      </c>
      <c r="Z215" s="78">
        <f t="shared" si="3"/>
        <v>8.5</v>
      </c>
      <c r="AA215" s="82"/>
    </row>
    <row r="216" spans="1:27" x14ac:dyDescent="0.2">
      <c r="A216" s="82">
        <v>44041</v>
      </c>
      <c r="B216">
        <v>5.3</v>
      </c>
      <c r="C216"/>
      <c r="D216"/>
      <c r="E216">
        <v>7.6</v>
      </c>
      <c r="F216">
        <v>8.1</v>
      </c>
      <c r="G216">
        <v>7.7</v>
      </c>
      <c r="H216">
        <v>8</v>
      </c>
      <c r="I216"/>
      <c r="J216"/>
      <c r="K216"/>
      <c r="L216"/>
      <c r="M216"/>
      <c r="N216"/>
      <c r="O216">
        <v>1.3</v>
      </c>
      <c r="P216">
        <v>0.9</v>
      </c>
      <c r="Q216">
        <v>2</v>
      </c>
      <c r="R216">
        <v>2.4</v>
      </c>
      <c r="S216">
        <v>2</v>
      </c>
      <c r="T216">
        <v>2.4</v>
      </c>
      <c r="U216">
        <v>3.5</v>
      </c>
      <c r="V216">
        <v>9.4</v>
      </c>
      <c r="W216">
        <v>6.7</v>
      </c>
      <c r="X216">
        <v>4.9000000000000004</v>
      </c>
      <c r="Y216">
        <v>6.5</v>
      </c>
      <c r="Z216" s="78">
        <f t="shared" si="3"/>
        <v>9.4</v>
      </c>
      <c r="AA216" s="82"/>
    </row>
    <row r="217" spans="1:27" x14ac:dyDescent="0.2">
      <c r="A217" s="82">
        <v>44042</v>
      </c>
      <c r="B217">
        <v>7.6</v>
      </c>
      <c r="C217">
        <v>7.8</v>
      </c>
      <c r="D217">
        <v>6.8</v>
      </c>
      <c r="E217">
        <v>7</v>
      </c>
      <c r="F217">
        <v>7.6</v>
      </c>
      <c r="G217">
        <v>8.6</v>
      </c>
      <c r="H217">
        <v>5.3</v>
      </c>
      <c r="I217">
        <v>3</v>
      </c>
      <c r="J217">
        <v>0.9</v>
      </c>
      <c r="K217">
        <v>-0.3</v>
      </c>
      <c r="L217">
        <v>-0.6</v>
      </c>
      <c r="M217">
        <v>-0.2</v>
      </c>
      <c r="N217">
        <v>0.9</v>
      </c>
      <c r="O217">
        <v>0.5</v>
      </c>
      <c r="P217">
        <v>1.2</v>
      </c>
      <c r="Q217">
        <v>-0.4</v>
      </c>
      <c r="R217">
        <v>0.5</v>
      </c>
      <c r="S217">
        <v>0.9</v>
      </c>
      <c r="T217">
        <v>2.2999999999999998</v>
      </c>
      <c r="U217">
        <v>4.2</v>
      </c>
      <c r="V217">
        <v>3</v>
      </c>
      <c r="W217">
        <v>2.7</v>
      </c>
      <c r="X217">
        <v>2.6</v>
      </c>
      <c r="Y217">
        <v>3.9</v>
      </c>
      <c r="Z217" s="78">
        <f t="shared" si="3"/>
        <v>8.6</v>
      </c>
      <c r="AA217" s="82"/>
    </row>
    <row r="218" spans="1:27" x14ac:dyDescent="0.2">
      <c r="A218" s="82">
        <v>44043</v>
      </c>
      <c r="B218">
        <v>1.5</v>
      </c>
      <c r="C218">
        <v>2.2000000000000002</v>
      </c>
      <c r="D218">
        <v>1.9</v>
      </c>
      <c r="E218">
        <v>2.8</v>
      </c>
      <c r="F218">
        <v>5.2</v>
      </c>
      <c r="G218">
        <v>5.6</v>
      </c>
      <c r="H218">
        <v>3.9</v>
      </c>
      <c r="I218">
        <v>3</v>
      </c>
      <c r="J218">
        <v>0.5</v>
      </c>
      <c r="K218">
        <v>-0.2</v>
      </c>
      <c r="L218">
        <v>0.2</v>
      </c>
      <c r="M218">
        <v>-0.4</v>
      </c>
      <c r="N218">
        <v>-0.3</v>
      </c>
      <c r="O218">
        <v>0</v>
      </c>
      <c r="P218">
        <v>0.5</v>
      </c>
      <c r="Q218">
        <v>1.6</v>
      </c>
      <c r="R218">
        <v>-0.2</v>
      </c>
      <c r="S218">
        <v>0</v>
      </c>
      <c r="T218">
        <v>0.7</v>
      </c>
      <c r="U218">
        <v>1.9</v>
      </c>
      <c r="V218">
        <v>2.9</v>
      </c>
      <c r="W218">
        <v>7.2</v>
      </c>
      <c r="X218">
        <v>3.4</v>
      </c>
      <c r="Y218">
        <v>5.6</v>
      </c>
      <c r="Z218" s="78">
        <f t="shared" si="3"/>
        <v>7.2</v>
      </c>
      <c r="AA218" s="82"/>
    </row>
    <row r="219" spans="1:27" x14ac:dyDescent="0.2">
      <c r="A219" s="82">
        <v>44044</v>
      </c>
      <c r="B219">
        <v>7.4</v>
      </c>
      <c r="C219">
        <v>6.5</v>
      </c>
      <c r="D219">
        <v>4.0999999999999996</v>
      </c>
      <c r="E219">
        <v>4.9000000000000004</v>
      </c>
      <c r="F219">
        <v>8.3000000000000007</v>
      </c>
      <c r="G219">
        <v>7.4</v>
      </c>
      <c r="H219">
        <v>3.2</v>
      </c>
      <c r="I219">
        <v>1</v>
      </c>
      <c r="J219">
        <v>0.5</v>
      </c>
      <c r="K219">
        <v>-0.1</v>
      </c>
      <c r="L219">
        <v>0.5</v>
      </c>
      <c r="M219">
        <v>-0.2</v>
      </c>
      <c r="N219">
        <v>0.6</v>
      </c>
      <c r="O219">
        <v>0.6</v>
      </c>
      <c r="P219">
        <v>1.2</v>
      </c>
      <c r="Q219">
        <v>0.9</v>
      </c>
      <c r="R219">
        <v>0.3</v>
      </c>
      <c r="S219">
        <v>0.3</v>
      </c>
      <c r="T219">
        <v>0.8</v>
      </c>
      <c r="U219">
        <v>2.7</v>
      </c>
      <c r="V219">
        <v>4.3</v>
      </c>
      <c r="W219">
        <v>5</v>
      </c>
      <c r="X219">
        <v>8</v>
      </c>
      <c r="Y219">
        <v>7.1</v>
      </c>
      <c r="Z219" s="78">
        <f t="shared" si="3"/>
        <v>8.3000000000000007</v>
      </c>
      <c r="AA219" s="82"/>
    </row>
    <row r="220" spans="1:27" x14ac:dyDescent="0.2">
      <c r="A220" s="82">
        <v>44045</v>
      </c>
      <c r="B220">
        <v>11.3</v>
      </c>
      <c r="C220"/>
      <c r="D220"/>
      <c r="E220"/>
      <c r="F220">
        <v>6.3</v>
      </c>
      <c r="G220">
        <v>7.1</v>
      </c>
      <c r="H220">
        <v>4.9000000000000004</v>
      </c>
      <c r="I220">
        <v>2.7</v>
      </c>
      <c r="J220">
        <v>6.5</v>
      </c>
      <c r="K220">
        <v>4.3</v>
      </c>
      <c r="L220">
        <v>2.2000000000000002</v>
      </c>
      <c r="M220">
        <v>0.7</v>
      </c>
      <c r="N220">
        <v>0.6</v>
      </c>
      <c r="O220">
        <v>0.3</v>
      </c>
      <c r="P220">
        <v>0.1</v>
      </c>
      <c r="Q220">
        <v>0.6</v>
      </c>
      <c r="R220">
        <v>0.9</v>
      </c>
      <c r="S220">
        <v>0.3</v>
      </c>
      <c r="T220">
        <v>1.4</v>
      </c>
      <c r="U220">
        <v>0.7</v>
      </c>
      <c r="V220">
        <v>3.8</v>
      </c>
      <c r="W220">
        <v>3.2</v>
      </c>
      <c r="X220">
        <v>6.9</v>
      </c>
      <c r="Y220">
        <v>10.4</v>
      </c>
      <c r="Z220" s="78">
        <f t="shared" si="3"/>
        <v>11.3</v>
      </c>
      <c r="AA220" s="82"/>
    </row>
    <row r="221" spans="1:27" x14ac:dyDescent="0.2">
      <c r="A221" s="82">
        <v>44046</v>
      </c>
      <c r="B221">
        <v>13.4</v>
      </c>
      <c r="C221">
        <v>19</v>
      </c>
      <c r="D221">
        <v>10.9</v>
      </c>
      <c r="E221">
        <v>13.4</v>
      </c>
      <c r="F221">
        <v>13.5</v>
      </c>
      <c r="G221">
        <v>10.7</v>
      </c>
      <c r="H221">
        <v>9.1</v>
      </c>
      <c r="I221">
        <v>9.3000000000000007</v>
      </c>
      <c r="J221">
        <v>8.1</v>
      </c>
      <c r="K221">
        <v>1.7</v>
      </c>
      <c r="L221">
        <v>0.7</v>
      </c>
      <c r="M221">
        <v>0.9</v>
      </c>
      <c r="N221">
        <v>0.4</v>
      </c>
      <c r="O221">
        <v>0.2</v>
      </c>
      <c r="P221">
        <v>0.4</v>
      </c>
      <c r="Q221">
        <v>0.2</v>
      </c>
      <c r="R221">
        <v>0.5</v>
      </c>
      <c r="S221">
        <v>0.8</v>
      </c>
      <c r="T221">
        <v>4.0999999999999996</v>
      </c>
      <c r="U221">
        <v>4.4000000000000004</v>
      </c>
      <c r="V221">
        <v>17.2</v>
      </c>
      <c r="W221">
        <v>18.399999999999999</v>
      </c>
      <c r="X221">
        <v>16.100000000000001</v>
      </c>
      <c r="Y221">
        <v>6.3</v>
      </c>
      <c r="Z221" s="78">
        <f t="shared" si="3"/>
        <v>19</v>
      </c>
      <c r="AA221" s="82"/>
    </row>
    <row r="222" spans="1:27" x14ac:dyDescent="0.2">
      <c r="A222" s="82">
        <v>44047</v>
      </c>
      <c r="B222">
        <v>7.1</v>
      </c>
      <c r="C222">
        <v>15.2</v>
      </c>
      <c r="D222">
        <v>9.3000000000000007</v>
      </c>
      <c r="E222">
        <v>11</v>
      </c>
      <c r="F222">
        <v>10.6</v>
      </c>
      <c r="G222">
        <v>12.6</v>
      </c>
      <c r="H222">
        <v>11.9</v>
      </c>
      <c r="I222">
        <v>11.4</v>
      </c>
      <c r="J222">
        <v>7.8</v>
      </c>
      <c r="K222">
        <v>2.9</v>
      </c>
      <c r="L222">
        <v>1.6</v>
      </c>
      <c r="M222">
        <v>0.6</v>
      </c>
      <c r="N222">
        <v>0.8</v>
      </c>
      <c r="O222">
        <v>0.4</v>
      </c>
      <c r="P222">
        <v>0.3</v>
      </c>
      <c r="Q222">
        <v>0.3</v>
      </c>
      <c r="R222">
        <v>0.2</v>
      </c>
      <c r="S222">
        <v>1.2</v>
      </c>
      <c r="T222">
        <v>3.2</v>
      </c>
      <c r="U222">
        <v>7.1</v>
      </c>
      <c r="V222">
        <v>13.5</v>
      </c>
      <c r="W222">
        <v>20.6</v>
      </c>
      <c r="X222">
        <v>18.600000000000001</v>
      </c>
      <c r="Y222">
        <v>23.2</v>
      </c>
      <c r="Z222" s="78">
        <f t="shared" si="3"/>
        <v>23.2</v>
      </c>
      <c r="AA222" s="82"/>
    </row>
    <row r="223" spans="1:27" x14ac:dyDescent="0.2">
      <c r="A223" s="82">
        <v>44048</v>
      </c>
      <c r="B223">
        <v>20.6</v>
      </c>
      <c r="C223"/>
      <c r="D223"/>
      <c r="E223">
        <v>10.8</v>
      </c>
      <c r="F223">
        <v>6.9</v>
      </c>
      <c r="G223">
        <v>6.7</v>
      </c>
      <c r="H223">
        <v>8.4</v>
      </c>
      <c r="I223">
        <v>6.6</v>
      </c>
      <c r="J223">
        <v>8.4</v>
      </c>
      <c r="K223">
        <v>7</v>
      </c>
      <c r="L223">
        <v>4.4000000000000004</v>
      </c>
      <c r="M223">
        <v>2</v>
      </c>
      <c r="N223">
        <v>0.8</v>
      </c>
      <c r="O223">
        <v>0.7</v>
      </c>
      <c r="P223">
        <v>1.5</v>
      </c>
      <c r="Q223">
        <v>2.9</v>
      </c>
      <c r="R223">
        <v>2.5</v>
      </c>
      <c r="S223">
        <v>1.3</v>
      </c>
      <c r="T223">
        <v>1.7</v>
      </c>
      <c r="U223">
        <v>13.5</v>
      </c>
      <c r="V223">
        <v>10.4</v>
      </c>
      <c r="W223">
        <v>1.8</v>
      </c>
      <c r="X223">
        <v>3.9</v>
      </c>
      <c r="Y223">
        <v>2.4</v>
      </c>
      <c r="Z223" s="78">
        <f t="shared" si="3"/>
        <v>20.6</v>
      </c>
      <c r="AA223" s="82"/>
    </row>
    <row r="224" spans="1:27" x14ac:dyDescent="0.2">
      <c r="A224" s="82">
        <v>44049</v>
      </c>
      <c r="B224">
        <v>3</v>
      </c>
      <c r="C224">
        <v>1.4</v>
      </c>
      <c r="D224">
        <v>1.2</v>
      </c>
      <c r="E224">
        <v>2.2999999999999998</v>
      </c>
      <c r="F224">
        <v>2.5</v>
      </c>
      <c r="G224">
        <v>3</v>
      </c>
      <c r="H224">
        <v>2.7</v>
      </c>
      <c r="I224">
        <v>3.3</v>
      </c>
      <c r="J224">
        <v>2.1</v>
      </c>
      <c r="K224">
        <v>0.6</v>
      </c>
      <c r="L224">
        <v>1.8</v>
      </c>
      <c r="M224">
        <v>2.9</v>
      </c>
      <c r="N224">
        <v>0.6</v>
      </c>
      <c r="O224">
        <v>1.7</v>
      </c>
      <c r="P224">
        <v>0.9</v>
      </c>
      <c r="Q224">
        <v>0.5</v>
      </c>
      <c r="R224">
        <v>0.8</v>
      </c>
      <c r="S224">
        <v>2</v>
      </c>
      <c r="T224">
        <v>3.8</v>
      </c>
      <c r="U224">
        <v>2.4</v>
      </c>
      <c r="V224">
        <v>5.3</v>
      </c>
      <c r="W224">
        <v>9.9</v>
      </c>
      <c r="X224">
        <v>7.9</v>
      </c>
      <c r="Y224">
        <v>1.2</v>
      </c>
      <c r="Z224" s="78">
        <f t="shared" si="3"/>
        <v>9.9</v>
      </c>
      <c r="AA224" s="82"/>
    </row>
    <row r="225" spans="1:27" x14ac:dyDescent="0.2">
      <c r="A225" s="82">
        <v>44050</v>
      </c>
      <c r="B225">
        <v>1.6</v>
      </c>
      <c r="C225">
        <v>2.5</v>
      </c>
      <c r="D225">
        <v>2.2999999999999998</v>
      </c>
      <c r="E225">
        <v>4.2</v>
      </c>
      <c r="F225">
        <v>4.0999999999999996</v>
      </c>
      <c r="G225">
        <v>6.9</v>
      </c>
      <c r="H225">
        <v>8</v>
      </c>
      <c r="I225">
        <v>6.5</v>
      </c>
      <c r="J225">
        <v>6.9</v>
      </c>
      <c r="K225">
        <v>4.5</v>
      </c>
      <c r="L225">
        <v>2.2999999999999998</v>
      </c>
      <c r="M225">
        <v>2.2999999999999998</v>
      </c>
      <c r="N225">
        <v>2.7</v>
      </c>
      <c r="O225">
        <v>2.2999999999999998</v>
      </c>
      <c r="P225">
        <v>2.8</v>
      </c>
      <c r="Q225">
        <v>2.8</v>
      </c>
      <c r="R225">
        <v>3.8</v>
      </c>
      <c r="S225">
        <v>1.5</v>
      </c>
      <c r="T225">
        <v>2.9</v>
      </c>
      <c r="U225">
        <v>6.8</v>
      </c>
      <c r="V225">
        <v>8.3000000000000007</v>
      </c>
      <c r="W225">
        <v>7</v>
      </c>
      <c r="X225">
        <v>7.7</v>
      </c>
      <c r="Y225">
        <v>9.4</v>
      </c>
      <c r="Z225" s="78">
        <f t="shared" si="3"/>
        <v>9.4</v>
      </c>
      <c r="AA225" s="82"/>
    </row>
    <row r="226" spans="1:27" x14ac:dyDescent="0.2">
      <c r="A226" s="82">
        <v>44051</v>
      </c>
      <c r="B226">
        <v>17.399999999999999</v>
      </c>
      <c r="C226">
        <v>20</v>
      </c>
      <c r="D226">
        <v>22.1</v>
      </c>
      <c r="E226">
        <v>27.3</v>
      </c>
      <c r="F226">
        <v>18.8</v>
      </c>
      <c r="G226">
        <v>17.8</v>
      </c>
      <c r="H226">
        <v>18.8</v>
      </c>
      <c r="I226">
        <v>16.3</v>
      </c>
      <c r="J226">
        <v>10.4</v>
      </c>
      <c r="K226">
        <v>7.2</v>
      </c>
      <c r="L226">
        <v>3.6</v>
      </c>
      <c r="M226">
        <v>1.6</v>
      </c>
      <c r="N226">
        <v>1.8</v>
      </c>
      <c r="O226">
        <v>3.3</v>
      </c>
      <c r="P226">
        <v>7.7</v>
      </c>
      <c r="Q226">
        <v>2.8</v>
      </c>
      <c r="R226">
        <v>8.6999999999999993</v>
      </c>
      <c r="S226">
        <v>17.3</v>
      </c>
      <c r="T226">
        <v>9.4</v>
      </c>
      <c r="U226">
        <v>7.6</v>
      </c>
      <c r="V226">
        <v>8.6999999999999993</v>
      </c>
      <c r="W226">
        <v>9.8000000000000007</v>
      </c>
      <c r="X226">
        <v>9.1999999999999993</v>
      </c>
      <c r="Y226">
        <v>8.8000000000000007</v>
      </c>
      <c r="Z226" s="78">
        <f t="shared" si="3"/>
        <v>27.3</v>
      </c>
      <c r="AA226" s="82"/>
    </row>
    <row r="227" spans="1:27" x14ac:dyDescent="0.2">
      <c r="A227" s="82">
        <v>44052</v>
      </c>
      <c r="B227">
        <v>14</v>
      </c>
      <c r="C227"/>
      <c r="D227"/>
      <c r="E227"/>
      <c r="F227">
        <v>15.8</v>
      </c>
      <c r="G227">
        <v>12.7</v>
      </c>
      <c r="H227">
        <v>12.2</v>
      </c>
      <c r="I227">
        <v>10.5</v>
      </c>
      <c r="J227">
        <v>1.3</v>
      </c>
      <c r="K227">
        <v>0.8</v>
      </c>
      <c r="L227">
        <v>0.4</v>
      </c>
      <c r="M227">
        <v>0.2</v>
      </c>
      <c r="N227">
        <v>3.6</v>
      </c>
      <c r="O227">
        <v>2.1</v>
      </c>
      <c r="P227">
        <v>1.5</v>
      </c>
      <c r="Q227">
        <v>5.3</v>
      </c>
      <c r="R227">
        <v>10.4</v>
      </c>
      <c r="S227">
        <v>4.8</v>
      </c>
      <c r="T227">
        <v>12</v>
      </c>
      <c r="U227">
        <v>15</v>
      </c>
      <c r="V227">
        <v>13</v>
      </c>
      <c r="W227">
        <v>16.8</v>
      </c>
      <c r="X227">
        <v>14</v>
      </c>
      <c r="Y227">
        <v>12.8</v>
      </c>
      <c r="Z227" s="78">
        <f t="shared" si="3"/>
        <v>16.8</v>
      </c>
      <c r="AA227" s="82"/>
    </row>
    <row r="228" spans="1:27" x14ac:dyDescent="0.2">
      <c r="A228" s="82">
        <v>44053</v>
      </c>
      <c r="B228">
        <v>11.9</v>
      </c>
      <c r="C228">
        <v>10.5</v>
      </c>
      <c r="D228">
        <v>10.6</v>
      </c>
      <c r="E228">
        <v>10.7</v>
      </c>
      <c r="F228">
        <v>11.7</v>
      </c>
      <c r="G228">
        <v>13.1</v>
      </c>
      <c r="H228">
        <v>12.3</v>
      </c>
      <c r="I228">
        <v>4.7</v>
      </c>
      <c r="J228"/>
      <c r="K228">
        <v>1.3</v>
      </c>
      <c r="L228">
        <v>1.3</v>
      </c>
      <c r="M228">
        <v>1.5</v>
      </c>
      <c r="N228">
        <v>1.6</v>
      </c>
      <c r="O228">
        <v>1.7</v>
      </c>
      <c r="P228">
        <v>2</v>
      </c>
      <c r="Q228">
        <v>1.4</v>
      </c>
      <c r="R228">
        <v>1.1000000000000001</v>
      </c>
      <c r="S228">
        <v>2.2000000000000002</v>
      </c>
      <c r="T228">
        <v>4.8</v>
      </c>
      <c r="U228">
        <v>6.7</v>
      </c>
      <c r="V228">
        <v>12</v>
      </c>
      <c r="W228">
        <v>11.8</v>
      </c>
      <c r="X228">
        <v>10</v>
      </c>
      <c r="Y228">
        <v>12.2</v>
      </c>
      <c r="Z228" s="78">
        <f t="shared" si="3"/>
        <v>13.1</v>
      </c>
      <c r="AA228" s="82"/>
    </row>
    <row r="229" spans="1:27" x14ac:dyDescent="0.2">
      <c r="A229" s="82">
        <v>44054</v>
      </c>
      <c r="B229">
        <v>10.5</v>
      </c>
      <c r="C229">
        <v>7.3</v>
      </c>
      <c r="D229">
        <v>6</v>
      </c>
      <c r="E229">
        <v>7.2</v>
      </c>
      <c r="F229">
        <v>12.3</v>
      </c>
      <c r="G229">
        <v>10.5</v>
      </c>
      <c r="H229">
        <v>5.7</v>
      </c>
      <c r="I229">
        <v>3.8</v>
      </c>
      <c r="J229">
        <v>3.4</v>
      </c>
      <c r="K229">
        <v>2.6</v>
      </c>
      <c r="L229">
        <v>2.7</v>
      </c>
      <c r="M229">
        <v>2.8</v>
      </c>
      <c r="N229">
        <v>2.5</v>
      </c>
      <c r="O229">
        <v>1.4</v>
      </c>
      <c r="P229">
        <v>1</v>
      </c>
      <c r="Q229">
        <v>1.1000000000000001</v>
      </c>
      <c r="R229">
        <v>1.2</v>
      </c>
      <c r="S229">
        <v>1.7</v>
      </c>
      <c r="T229">
        <v>5.2</v>
      </c>
      <c r="U229">
        <v>11.1</v>
      </c>
      <c r="V229">
        <v>6.8</v>
      </c>
      <c r="W229">
        <v>12.4</v>
      </c>
      <c r="X229">
        <v>7.6</v>
      </c>
      <c r="Y229">
        <v>9.1</v>
      </c>
      <c r="Z229" s="78">
        <f t="shared" si="3"/>
        <v>12.4</v>
      </c>
      <c r="AA229" s="82"/>
    </row>
    <row r="230" spans="1:27" x14ac:dyDescent="0.2">
      <c r="A230" s="82">
        <v>44055</v>
      </c>
      <c r="B230">
        <v>7.4</v>
      </c>
      <c r="C230"/>
      <c r="D230"/>
      <c r="E230">
        <v>12.3</v>
      </c>
      <c r="F230">
        <v>9.9</v>
      </c>
      <c r="G230">
        <v>9</v>
      </c>
      <c r="H230">
        <v>7.6</v>
      </c>
      <c r="I230">
        <v>5.0999999999999996</v>
      </c>
      <c r="J230">
        <v>2.2999999999999998</v>
      </c>
      <c r="K230">
        <v>1.3</v>
      </c>
      <c r="L230">
        <v>2</v>
      </c>
      <c r="M230">
        <v>1.6</v>
      </c>
      <c r="N230">
        <v>1.7</v>
      </c>
      <c r="O230">
        <v>1.5</v>
      </c>
      <c r="P230">
        <v>1.4</v>
      </c>
      <c r="Q230">
        <v>1.4</v>
      </c>
      <c r="R230">
        <v>6.3</v>
      </c>
      <c r="S230">
        <v>5.6</v>
      </c>
      <c r="T230">
        <v>7</v>
      </c>
      <c r="U230">
        <v>7.6</v>
      </c>
      <c r="V230">
        <v>7.5</v>
      </c>
      <c r="W230">
        <v>8.1999999999999993</v>
      </c>
      <c r="X230">
        <v>5.9</v>
      </c>
      <c r="Y230">
        <v>7.7</v>
      </c>
      <c r="Z230" s="78">
        <f t="shared" si="3"/>
        <v>12.3</v>
      </c>
      <c r="AA230" s="82"/>
    </row>
    <row r="231" spans="1:27" x14ac:dyDescent="0.2">
      <c r="A231" s="82">
        <v>44056</v>
      </c>
      <c r="B231">
        <v>9.4</v>
      </c>
      <c r="C231">
        <v>9.9</v>
      </c>
      <c r="D231">
        <v>11.1</v>
      </c>
      <c r="E231">
        <v>12.7</v>
      </c>
      <c r="F231">
        <v>10.6</v>
      </c>
      <c r="G231">
        <v>10.4</v>
      </c>
      <c r="H231">
        <v>8.9</v>
      </c>
      <c r="I231">
        <v>8.9</v>
      </c>
      <c r="J231">
        <v>3.7</v>
      </c>
      <c r="K231">
        <v>1.2</v>
      </c>
      <c r="L231">
        <v>1.4</v>
      </c>
      <c r="M231">
        <v>1.6</v>
      </c>
      <c r="N231">
        <v>1.3</v>
      </c>
      <c r="O231">
        <v>1.5</v>
      </c>
      <c r="P231">
        <v>1.3</v>
      </c>
      <c r="Q231">
        <v>1.9</v>
      </c>
      <c r="R231">
        <v>4.5999999999999996</v>
      </c>
      <c r="S231">
        <v>4.8</v>
      </c>
      <c r="T231">
        <v>6.7</v>
      </c>
      <c r="U231">
        <v>7.3</v>
      </c>
      <c r="V231">
        <v>11.5</v>
      </c>
      <c r="W231">
        <v>10.4</v>
      </c>
      <c r="X231">
        <v>10.4</v>
      </c>
      <c r="Y231">
        <v>10.8</v>
      </c>
      <c r="Z231" s="78">
        <f t="shared" si="3"/>
        <v>12.7</v>
      </c>
      <c r="AA231" s="82"/>
    </row>
    <row r="232" spans="1:27" x14ac:dyDescent="0.2">
      <c r="A232" s="82">
        <v>44057</v>
      </c>
      <c r="B232">
        <v>10</v>
      </c>
      <c r="C232">
        <v>12.1</v>
      </c>
      <c r="D232">
        <v>13.9</v>
      </c>
      <c r="E232">
        <v>19</v>
      </c>
      <c r="F232">
        <v>21.2</v>
      </c>
      <c r="G232">
        <v>15.7</v>
      </c>
      <c r="H232">
        <v>9.8000000000000007</v>
      </c>
      <c r="I232">
        <v>6</v>
      </c>
      <c r="J232">
        <v>2.6</v>
      </c>
      <c r="K232">
        <v>2.1</v>
      </c>
      <c r="L232">
        <v>1.4</v>
      </c>
      <c r="M232">
        <v>1</v>
      </c>
      <c r="N232">
        <v>1.3</v>
      </c>
      <c r="O232">
        <v>2.7</v>
      </c>
      <c r="P232">
        <v>2.4</v>
      </c>
      <c r="Q232">
        <v>2.2000000000000002</v>
      </c>
      <c r="R232">
        <v>5.8</v>
      </c>
      <c r="S232">
        <v>13.1</v>
      </c>
      <c r="T232">
        <v>13.5</v>
      </c>
      <c r="U232">
        <v>7.3</v>
      </c>
      <c r="V232">
        <v>6</v>
      </c>
      <c r="W232">
        <v>5.5</v>
      </c>
      <c r="X232">
        <v>6.4</v>
      </c>
      <c r="Y232">
        <v>10.8</v>
      </c>
      <c r="Z232" s="78">
        <f t="shared" si="3"/>
        <v>21.2</v>
      </c>
      <c r="AA232" s="82"/>
    </row>
    <row r="233" spans="1:27" x14ac:dyDescent="0.2">
      <c r="A233" s="82">
        <v>44058</v>
      </c>
      <c r="B233">
        <v>10.199999999999999</v>
      </c>
      <c r="C233">
        <v>10.1</v>
      </c>
      <c r="D233">
        <v>6.3</v>
      </c>
      <c r="E233">
        <v>4.7</v>
      </c>
      <c r="F233">
        <v>3.7</v>
      </c>
      <c r="G233">
        <v>7.4</v>
      </c>
      <c r="H233">
        <v>4.3</v>
      </c>
      <c r="I233">
        <v>3.1</v>
      </c>
      <c r="J233">
        <v>1.5</v>
      </c>
      <c r="K233">
        <v>1.8</v>
      </c>
      <c r="L233">
        <v>2.4</v>
      </c>
      <c r="M233">
        <v>2.6</v>
      </c>
      <c r="N233">
        <v>2.1</v>
      </c>
      <c r="O233">
        <v>1.4</v>
      </c>
      <c r="P233">
        <v>1.2</v>
      </c>
      <c r="Q233">
        <v>1.6</v>
      </c>
      <c r="R233">
        <v>3.3</v>
      </c>
      <c r="S233">
        <v>3.2</v>
      </c>
      <c r="T233">
        <v>6.6</v>
      </c>
      <c r="U233">
        <v>9.8000000000000007</v>
      </c>
      <c r="V233">
        <v>6.9</v>
      </c>
      <c r="W233">
        <v>12.5</v>
      </c>
      <c r="X233">
        <v>9.6999999999999993</v>
      </c>
      <c r="Y233">
        <v>12.5</v>
      </c>
      <c r="Z233" s="78">
        <f t="shared" si="3"/>
        <v>12.5</v>
      </c>
      <c r="AA233" s="82"/>
    </row>
    <row r="234" spans="1:27" x14ac:dyDescent="0.2">
      <c r="A234" s="82">
        <v>44059</v>
      </c>
      <c r="B234">
        <v>22.2</v>
      </c>
      <c r="C234"/>
      <c r="D234"/>
      <c r="E234"/>
      <c r="F234">
        <v>18.899999999999999</v>
      </c>
      <c r="G234">
        <v>26.1</v>
      </c>
      <c r="H234">
        <v>20.100000000000001</v>
      </c>
      <c r="I234">
        <v>8.8000000000000007</v>
      </c>
      <c r="J234">
        <v>7.1</v>
      </c>
      <c r="K234">
        <v>8.4</v>
      </c>
      <c r="L234">
        <v>5.6</v>
      </c>
      <c r="M234">
        <v>3.1</v>
      </c>
      <c r="N234">
        <v>1.9</v>
      </c>
      <c r="O234">
        <v>1.4</v>
      </c>
      <c r="P234">
        <v>1.5</v>
      </c>
      <c r="Q234">
        <v>1.9</v>
      </c>
      <c r="R234">
        <v>3</v>
      </c>
      <c r="S234">
        <v>2.2999999999999998</v>
      </c>
      <c r="T234">
        <v>6.2</v>
      </c>
      <c r="U234">
        <v>8.9</v>
      </c>
      <c r="V234">
        <v>6.4</v>
      </c>
      <c r="W234">
        <v>3</v>
      </c>
      <c r="X234">
        <v>5</v>
      </c>
      <c r="Y234">
        <v>11.9</v>
      </c>
      <c r="Z234" s="78">
        <f t="shared" si="3"/>
        <v>26.1</v>
      </c>
      <c r="AA234" s="82"/>
    </row>
    <row r="235" spans="1:27" x14ac:dyDescent="0.2">
      <c r="A235" s="82">
        <v>44060</v>
      </c>
      <c r="B235">
        <v>11</v>
      </c>
      <c r="C235">
        <v>15.6</v>
      </c>
      <c r="D235">
        <v>17.100000000000001</v>
      </c>
      <c r="E235">
        <v>13.3</v>
      </c>
      <c r="F235">
        <v>21.4</v>
      </c>
      <c r="G235">
        <v>17</v>
      </c>
      <c r="H235">
        <v>16.399999999999999</v>
      </c>
      <c r="I235">
        <v>9.1</v>
      </c>
      <c r="J235">
        <v>9.1999999999999993</v>
      </c>
      <c r="K235">
        <v>5.6</v>
      </c>
      <c r="L235">
        <v>4.0999999999999996</v>
      </c>
      <c r="M235">
        <v>2.6</v>
      </c>
      <c r="N235">
        <v>3.6</v>
      </c>
      <c r="O235">
        <v>2.9</v>
      </c>
      <c r="P235">
        <v>2.4</v>
      </c>
      <c r="Q235">
        <v>3.6</v>
      </c>
      <c r="R235">
        <v>3.4</v>
      </c>
      <c r="S235">
        <v>3.5</v>
      </c>
      <c r="T235">
        <v>5.0999999999999996</v>
      </c>
      <c r="U235">
        <v>8.6999999999999993</v>
      </c>
      <c r="V235">
        <v>14.2</v>
      </c>
      <c r="W235">
        <v>22.2</v>
      </c>
      <c r="X235">
        <v>5.5</v>
      </c>
      <c r="Y235">
        <v>2.2000000000000002</v>
      </c>
      <c r="Z235" s="78">
        <f t="shared" si="3"/>
        <v>22.2</v>
      </c>
      <c r="AA235" s="82"/>
    </row>
    <row r="236" spans="1:27" x14ac:dyDescent="0.2">
      <c r="A236" s="82">
        <v>44061</v>
      </c>
      <c r="B236">
        <v>3.1</v>
      </c>
      <c r="C236">
        <v>2.5</v>
      </c>
      <c r="D236">
        <v>7.2</v>
      </c>
      <c r="E236">
        <v>5.8</v>
      </c>
      <c r="F236">
        <v>7.4</v>
      </c>
      <c r="G236">
        <v>7.2</v>
      </c>
      <c r="H236">
        <v>7.4</v>
      </c>
      <c r="I236">
        <v>5.3</v>
      </c>
      <c r="J236">
        <v>4</v>
      </c>
      <c r="K236">
        <v>4.5</v>
      </c>
      <c r="L236">
        <v>3</v>
      </c>
      <c r="M236">
        <v>2.2999999999999998</v>
      </c>
      <c r="N236">
        <v>1.9</v>
      </c>
      <c r="O236">
        <v>2.5</v>
      </c>
      <c r="P236">
        <v>2.2999999999999998</v>
      </c>
      <c r="Q236">
        <v>2.7</v>
      </c>
      <c r="R236">
        <v>2.9</v>
      </c>
      <c r="S236">
        <v>2.6</v>
      </c>
      <c r="T236">
        <v>6.4</v>
      </c>
      <c r="U236">
        <v>8.6</v>
      </c>
      <c r="V236">
        <v>10.6</v>
      </c>
      <c r="W236">
        <v>13.7</v>
      </c>
      <c r="X236">
        <v>12.9</v>
      </c>
      <c r="Y236">
        <v>10.6</v>
      </c>
      <c r="Z236" s="78">
        <f t="shared" si="3"/>
        <v>13.7</v>
      </c>
      <c r="AA236" s="82"/>
    </row>
    <row r="237" spans="1:27" x14ac:dyDescent="0.2">
      <c r="A237" s="82">
        <v>44062</v>
      </c>
      <c r="B237">
        <v>18.399999999999999</v>
      </c>
      <c r="C237"/>
      <c r="D237"/>
      <c r="E237">
        <v>2.8</v>
      </c>
      <c r="F237">
        <v>6.2</v>
      </c>
      <c r="G237">
        <v>5.0999999999999996</v>
      </c>
      <c r="H237">
        <v>5.5</v>
      </c>
      <c r="I237"/>
      <c r="J237"/>
      <c r="K237"/>
      <c r="L237"/>
      <c r="M237"/>
      <c r="N237">
        <v>5.7</v>
      </c>
      <c r="O237">
        <v>9.8000000000000007</v>
      </c>
      <c r="P237">
        <v>13.1</v>
      </c>
      <c r="Q237">
        <v>9.6</v>
      </c>
      <c r="R237">
        <v>9.6999999999999993</v>
      </c>
      <c r="S237">
        <v>11.3</v>
      </c>
      <c r="T237">
        <v>13.9</v>
      </c>
      <c r="U237">
        <v>14.6</v>
      </c>
      <c r="V237">
        <v>11.7</v>
      </c>
      <c r="W237">
        <v>9.9</v>
      </c>
      <c r="X237">
        <v>9.4</v>
      </c>
      <c r="Y237">
        <v>12.7</v>
      </c>
      <c r="Z237" s="78">
        <f t="shared" si="3"/>
        <v>18.399999999999999</v>
      </c>
      <c r="AA237" s="82"/>
    </row>
    <row r="238" spans="1:27" x14ac:dyDescent="0.2">
      <c r="A238" s="82">
        <v>44063</v>
      </c>
      <c r="B238">
        <v>10.3</v>
      </c>
      <c r="C238">
        <v>20.399999999999999</v>
      </c>
      <c r="D238">
        <v>15.3</v>
      </c>
      <c r="E238">
        <v>10.4</v>
      </c>
      <c r="F238">
        <v>10.5</v>
      </c>
      <c r="G238">
        <v>12.5</v>
      </c>
      <c r="H238">
        <v>9.6</v>
      </c>
      <c r="I238">
        <v>7.9</v>
      </c>
      <c r="J238">
        <v>10.4</v>
      </c>
      <c r="K238">
        <v>5.9</v>
      </c>
      <c r="L238">
        <v>4.4000000000000004</v>
      </c>
      <c r="M238">
        <v>4.4000000000000004</v>
      </c>
      <c r="N238">
        <v>4.3</v>
      </c>
      <c r="O238">
        <v>4.3</v>
      </c>
      <c r="P238">
        <v>4.8</v>
      </c>
      <c r="Q238">
        <v>5.8</v>
      </c>
      <c r="R238">
        <v>4.5999999999999996</v>
      </c>
      <c r="S238">
        <v>6</v>
      </c>
      <c r="T238">
        <v>6.3</v>
      </c>
      <c r="U238">
        <v>3.9</v>
      </c>
      <c r="V238">
        <v>10.3</v>
      </c>
      <c r="W238">
        <v>11.6</v>
      </c>
      <c r="X238">
        <v>7</v>
      </c>
      <c r="Y238">
        <v>4.4000000000000004</v>
      </c>
      <c r="Z238" s="78">
        <f t="shared" si="3"/>
        <v>20.399999999999999</v>
      </c>
      <c r="AA238" s="82"/>
    </row>
    <row r="239" spans="1:27" x14ac:dyDescent="0.2">
      <c r="A239" s="82">
        <v>44064</v>
      </c>
      <c r="B239">
        <v>5.6</v>
      </c>
      <c r="C239">
        <v>6.1</v>
      </c>
      <c r="D239">
        <v>9.1999999999999993</v>
      </c>
      <c r="E239">
        <v>11.3</v>
      </c>
      <c r="F239">
        <v>11.1</v>
      </c>
      <c r="G239">
        <v>12.7</v>
      </c>
      <c r="H239">
        <v>12.9</v>
      </c>
      <c r="I239">
        <v>16.899999999999999</v>
      </c>
      <c r="J239">
        <v>14</v>
      </c>
      <c r="K239">
        <v>9.5</v>
      </c>
      <c r="L239">
        <v>6.7</v>
      </c>
      <c r="M239">
        <v>5</v>
      </c>
      <c r="N239">
        <v>3.4</v>
      </c>
      <c r="O239">
        <v>4.5999999999999996</v>
      </c>
      <c r="P239">
        <v>3.8</v>
      </c>
      <c r="Q239">
        <v>3</v>
      </c>
      <c r="R239">
        <v>3.9</v>
      </c>
      <c r="S239">
        <v>3</v>
      </c>
      <c r="T239">
        <v>3.6</v>
      </c>
      <c r="U239">
        <v>6.8</v>
      </c>
      <c r="V239">
        <v>10.199999999999999</v>
      </c>
      <c r="W239">
        <v>9.5</v>
      </c>
      <c r="X239">
        <v>11.1</v>
      </c>
      <c r="Y239">
        <v>7.6</v>
      </c>
      <c r="Z239" s="78">
        <f t="shared" si="3"/>
        <v>16.899999999999999</v>
      </c>
      <c r="AA239" s="82"/>
    </row>
    <row r="240" spans="1:27" x14ac:dyDescent="0.2">
      <c r="A240" s="82">
        <v>44065</v>
      </c>
      <c r="B240">
        <v>8.3000000000000007</v>
      </c>
      <c r="C240">
        <v>5.2</v>
      </c>
      <c r="D240">
        <v>4.5999999999999996</v>
      </c>
      <c r="E240">
        <v>7.2</v>
      </c>
      <c r="F240">
        <v>9.3000000000000007</v>
      </c>
      <c r="G240">
        <v>9.6999999999999993</v>
      </c>
      <c r="H240">
        <v>6.6</v>
      </c>
      <c r="I240">
        <v>8.6999999999999993</v>
      </c>
      <c r="J240">
        <v>8.1</v>
      </c>
      <c r="K240">
        <v>6.4</v>
      </c>
      <c r="L240">
        <v>4.9000000000000004</v>
      </c>
      <c r="M240">
        <v>3.6</v>
      </c>
      <c r="N240">
        <v>2.1</v>
      </c>
      <c r="O240">
        <v>2.8</v>
      </c>
      <c r="P240">
        <v>1.8</v>
      </c>
      <c r="Q240">
        <v>2.1</v>
      </c>
      <c r="R240">
        <v>2.2999999999999998</v>
      </c>
      <c r="S240">
        <v>2.6</v>
      </c>
      <c r="T240">
        <v>4.7</v>
      </c>
      <c r="U240">
        <v>6.2</v>
      </c>
      <c r="V240">
        <v>10</v>
      </c>
      <c r="W240">
        <v>9.3000000000000007</v>
      </c>
      <c r="X240">
        <v>11.3</v>
      </c>
      <c r="Y240">
        <v>11.4</v>
      </c>
      <c r="Z240" s="78">
        <f t="shared" si="3"/>
        <v>11.4</v>
      </c>
      <c r="AA240" s="82"/>
    </row>
    <row r="241" spans="1:27" x14ac:dyDescent="0.2">
      <c r="A241" s="82">
        <v>44066</v>
      </c>
      <c r="B241">
        <v>10.9</v>
      </c>
      <c r="C241"/>
      <c r="D241"/>
      <c r="E241"/>
      <c r="F241">
        <v>4.5999999999999996</v>
      </c>
      <c r="G241">
        <v>4</v>
      </c>
      <c r="H241">
        <v>3.1</v>
      </c>
      <c r="I241">
        <v>2.2999999999999998</v>
      </c>
      <c r="J241">
        <v>1.3</v>
      </c>
      <c r="K241">
        <v>1.2</v>
      </c>
      <c r="L241">
        <v>1.2</v>
      </c>
      <c r="M241">
        <v>1.1000000000000001</v>
      </c>
      <c r="N241">
        <v>1</v>
      </c>
      <c r="O241">
        <v>1</v>
      </c>
      <c r="P241">
        <v>1.3</v>
      </c>
      <c r="Q241">
        <v>1.3</v>
      </c>
      <c r="R241">
        <v>5.4</v>
      </c>
      <c r="S241">
        <v>6</v>
      </c>
      <c r="T241">
        <v>3.4</v>
      </c>
      <c r="U241">
        <v>3.8</v>
      </c>
      <c r="V241">
        <v>3.1</v>
      </c>
      <c r="W241">
        <v>3.5</v>
      </c>
      <c r="X241">
        <v>3.6</v>
      </c>
      <c r="Y241">
        <v>5.0999999999999996</v>
      </c>
      <c r="Z241" s="78">
        <f t="shared" si="3"/>
        <v>10.9</v>
      </c>
      <c r="AA241" s="82"/>
    </row>
    <row r="242" spans="1:27" x14ac:dyDescent="0.2">
      <c r="A242" s="82">
        <v>44067</v>
      </c>
      <c r="B242">
        <v>4.5</v>
      </c>
      <c r="C242">
        <v>2.7</v>
      </c>
      <c r="D242">
        <v>3.2</v>
      </c>
      <c r="E242">
        <v>3</v>
      </c>
      <c r="F242">
        <v>3.1</v>
      </c>
      <c r="G242">
        <v>3.3</v>
      </c>
      <c r="H242">
        <v>2.4</v>
      </c>
      <c r="I242">
        <v>1.8</v>
      </c>
      <c r="J242">
        <v>1.6</v>
      </c>
      <c r="K242">
        <v>1.4</v>
      </c>
      <c r="L242">
        <v>1.7</v>
      </c>
      <c r="M242">
        <v>1.7</v>
      </c>
      <c r="N242">
        <v>1.6</v>
      </c>
      <c r="O242">
        <v>1.3</v>
      </c>
      <c r="P242">
        <v>1.1000000000000001</v>
      </c>
      <c r="Q242">
        <v>1.2</v>
      </c>
      <c r="R242">
        <v>1.2</v>
      </c>
      <c r="S242">
        <v>1.9</v>
      </c>
      <c r="T242">
        <v>2</v>
      </c>
      <c r="U242">
        <v>2.5</v>
      </c>
      <c r="V242">
        <v>2.2999999999999998</v>
      </c>
      <c r="W242">
        <v>1.4</v>
      </c>
      <c r="X242">
        <v>1.3</v>
      </c>
      <c r="Y242">
        <v>1.1000000000000001</v>
      </c>
      <c r="Z242" s="78">
        <f t="shared" si="3"/>
        <v>4.5</v>
      </c>
      <c r="AA242" s="82"/>
    </row>
    <row r="243" spans="1:27" x14ac:dyDescent="0.2">
      <c r="A243" s="82">
        <v>44068</v>
      </c>
      <c r="B243">
        <v>2.2999999999999998</v>
      </c>
      <c r="C243">
        <v>1.7</v>
      </c>
      <c r="D243">
        <v>1.8</v>
      </c>
      <c r="E243">
        <v>1.2</v>
      </c>
      <c r="F243">
        <v>1.8</v>
      </c>
      <c r="G243">
        <v>1.9</v>
      </c>
      <c r="H243">
        <v>2.2999999999999998</v>
      </c>
      <c r="I243">
        <v>1.7</v>
      </c>
      <c r="J243">
        <v>2</v>
      </c>
      <c r="K243">
        <v>1.9</v>
      </c>
      <c r="L243">
        <v>1.5</v>
      </c>
      <c r="M243">
        <v>1.2</v>
      </c>
      <c r="N243">
        <v>1.5</v>
      </c>
      <c r="O243">
        <v>2.1</v>
      </c>
      <c r="P243">
        <v>2.9</v>
      </c>
      <c r="Q243">
        <v>2.8</v>
      </c>
      <c r="R243">
        <v>2.4</v>
      </c>
      <c r="S243">
        <v>3.1</v>
      </c>
      <c r="T243">
        <v>1.9</v>
      </c>
      <c r="U243">
        <v>2</v>
      </c>
      <c r="V243">
        <v>3.7</v>
      </c>
      <c r="W243">
        <v>3.7</v>
      </c>
      <c r="X243">
        <v>2.9</v>
      </c>
      <c r="Y243">
        <v>2.2999999999999998</v>
      </c>
      <c r="Z243" s="78">
        <f t="shared" si="3"/>
        <v>3.7</v>
      </c>
      <c r="AA243" s="82"/>
    </row>
    <row r="244" spans="1:27" x14ac:dyDescent="0.2">
      <c r="A244" s="82">
        <v>44069</v>
      </c>
      <c r="B244">
        <v>1.9</v>
      </c>
      <c r="C244"/>
      <c r="D244"/>
      <c r="E244">
        <v>1.3</v>
      </c>
      <c r="F244">
        <v>2</v>
      </c>
      <c r="G244">
        <v>1.6</v>
      </c>
      <c r="H244">
        <v>1.8</v>
      </c>
      <c r="I244">
        <v>1.8</v>
      </c>
      <c r="J244">
        <v>1.8</v>
      </c>
      <c r="K244">
        <v>2</v>
      </c>
      <c r="L244">
        <v>1.8</v>
      </c>
      <c r="M244">
        <v>1.3</v>
      </c>
      <c r="N244">
        <v>1.2</v>
      </c>
      <c r="O244">
        <v>1.6</v>
      </c>
      <c r="P244">
        <v>2.8</v>
      </c>
      <c r="Q244">
        <v>4.5</v>
      </c>
      <c r="R244">
        <v>3.4</v>
      </c>
      <c r="S244">
        <v>2.8</v>
      </c>
      <c r="T244">
        <v>3.1</v>
      </c>
      <c r="U244">
        <v>2</v>
      </c>
      <c r="V244">
        <v>1.8</v>
      </c>
      <c r="W244">
        <v>1.7</v>
      </c>
      <c r="X244">
        <v>1.4</v>
      </c>
      <c r="Y244">
        <v>1.2</v>
      </c>
      <c r="Z244" s="78">
        <f t="shared" si="3"/>
        <v>4.5</v>
      </c>
      <c r="AA244" s="82"/>
    </row>
    <row r="245" spans="1:27" x14ac:dyDescent="0.2">
      <c r="A245" s="82">
        <v>44070</v>
      </c>
      <c r="B245">
        <v>1.8</v>
      </c>
      <c r="C245">
        <v>1.3</v>
      </c>
      <c r="D245">
        <v>1</v>
      </c>
      <c r="E245">
        <v>0.7</v>
      </c>
      <c r="F245">
        <v>0.9</v>
      </c>
      <c r="G245">
        <v>1.5</v>
      </c>
      <c r="H245">
        <v>2</v>
      </c>
      <c r="I245">
        <v>1.2</v>
      </c>
      <c r="J245">
        <v>2.1</v>
      </c>
      <c r="K245">
        <v>2.1</v>
      </c>
      <c r="L245">
        <v>2.2999999999999998</v>
      </c>
      <c r="M245">
        <v>1.8</v>
      </c>
      <c r="N245">
        <v>2.1</v>
      </c>
      <c r="O245">
        <v>2.1</v>
      </c>
      <c r="P245">
        <v>2.2000000000000002</v>
      </c>
      <c r="Q245">
        <v>2.5</v>
      </c>
      <c r="R245">
        <v>2.8</v>
      </c>
      <c r="S245">
        <v>4</v>
      </c>
      <c r="T245">
        <v>4.5</v>
      </c>
      <c r="U245">
        <v>4.2</v>
      </c>
      <c r="V245">
        <v>3.4</v>
      </c>
      <c r="W245">
        <v>4</v>
      </c>
      <c r="X245">
        <v>3.3</v>
      </c>
      <c r="Y245">
        <v>3.6</v>
      </c>
      <c r="Z245" s="78">
        <f t="shared" si="3"/>
        <v>4.5</v>
      </c>
      <c r="AA245" s="82"/>
    </row>
    <row r="246" spans="1:27" x14ac:dyDescent="0.2">
      <c r="A246" s="82">
        <v>44071</v>
      </c>
      <c r="B246">
        <v>3.3</v>
      </c>
      <c r="C246">
        <v>2.2000000000000002</v>
      </c>
      <c r="D246">
        <v>3.1</v>
      </c>
      <c r="E246">
        <v>5.5</v>
      </c>
      <c r="F246">
        <v>6.5</v>
      </c>
      <c r="G246">
        <v>5.5</v>
      </c>
      <c r="H246">
        <v>6.4</v>
      </c>
      <c r="I246">
        <v>3.2</v>
      </c>
      <c r="J246">
        <v>3.1</v>
      </c>
      <c r="K246">
        <v>2.9</v>
      </c>
      <c r="L246">
        <v>2.8</v>
      </c>
      <c r="M246">
        <v>3.7</v>
      </c>
      <c r="N246">
        <v>2.1</v>
      </c>
      <c r="O246">
        <v>1.4</v>
      </c>
      <c r="P246">
        <v>5.4</v>
      </c>
      <c r="Q246">
        <v>4.2</v>
      </c>
      <c r="R246">
        <v>2.6</v>
      </c>
      <c r="S246">
        <v>6.2</v>
      </c>
      <c r="T246">
        <v>13</v>
      </c>
      <c r="U246">
        <v>10.199999999999999</v>
      </c>
      <c r="V246">
        <v>8.9</v>
      </c>
      <c r="W246">
        <v>7.2</v>
      </c>
      <c r="X246">
        <v>8.1999999999999993</v>
      </c>
      <c r="Y246">
        <v>9.3000000000000007</v>
      </c>
      <c r="Z246" s="78">
        <f t="shared" si="3"/>
        <v>13</v>
      </c>
      <c r="AA246" s="82"/>
    </row>
    <row r="247" spans="1:27" x14ac:dyDescent="0.2">
      <c r="A247" s="82">
        <v>44072</v>
      </c>
      <c r="B247">
        <v>8.6</v>
      </c>
      <c r="C247">
        <v>7.4</v>
      </c>
      <c r="D247">
        <v>7</v>
      </c>
      <c r="E247">
        <v>7.2</v>
      </c>
      <c r="F247">
        <v>8.3000000000000007</v>
      </c>
      <c r="G247">
        <v>8.9</v>
      </c>
      <c r="H247">
        <v>9.1</v>
      </c>
      <c r="I247">
        <v>6.7</v>
      </c>
      <c r="J247">
        <v>5.9</v>
      </c>
      <c r="K247">
        <v>2.5</v>
      </c>
      <c r="L247">
        <v>1.4</v>
      </c>
      <c r="M247">
        <v>2.1</v>
      </c>
      <c r="N247">
        <v>2.6</v>
      </c>
      <c r="O247">
        <v>4.3</v>
      </c>
      <c r="P247">
        <v>5.0999999999999996</v>
      </c>
      <c r="Q247">
        <v>7.4</v>
      </c>
      <c r="R247">
        <v>7.6</v>
      </c>
      <c r="S247">
        <v>6.9</v>
      </c>
      <c r="T247">
        <v>5.2</v>
      </c>
      <c r="U247">
        <v>10.4</v>
      </c>
      <c r="V247">
        <v>11.7</v>
      </c>
      <c r="W247">
        <v>15.6</v>
      </c>
      <c r="X247">
        <v>15.8</v>
      </c>
      <c r="Y247">
        <v>14.7</v>
      </c>
      <c r="Z247" s="78">
        <f t="shared" si="3"/>
        <v>15.8</v>
      </c>
      <c r="AA247" s="82"/>
    </row>
    <row r="248" spans="1:27" x14ac:dyDescent="0.2">
      <c r="A248" s="82">
        <v>44073</v>
      </c>
      <c r="B248">
        <v>15.6</v>
      </c>
      <c r="C248"/>
      <c r="D248"/>
      <c r="E248"/>
      <c r="F248">
        <v>9</v>
      </c>
      <c r="G248">
        <v>6.8</v>
      </c>
      <c r="H248">
        <v>4.5</v>
      </c>
      <c r="I248">
        <v>6.1</v>
      </c>
      <c r="J248">
        <v>6.7</v>
      </c>
      <c r="K248">
        <v>4.9000000000000004</v>
      </c>
      <c r="L248">
        <v>3</v>
      </c>
      <c r="M248">
        <v>3</v>
      </c>
      <c r="N248">
        <v>1.8</v>
      </c>
      <c r="O248">
        <v>4.4000000000000004</v>
      </c>
      <c r="P248">
        <v>3</v>
      </c>
      <c r="Q248">
        <v>1.9</v>
      </c>
      <c r="R248">
        <v>4.2</v>
      </c>
      <c r="S248">
        <v>2.9</v>
      </c>
      <c r="T248">
        <v>6.3</v>
      </c>
      <c r="U248">
        <v>7.3</v>
      </c>
      <c r="V248">
        <v>8.4</v>
      </c>
      <c r="W248">
        <v>7.1</v>
      </c>
      <c r="X248">
        <v>8.1999999999999993</v>
      </c>
      <c r="Y248">
        <v>7.3</v>
      </c>
      <c r="Z248" s="78">
        <f t="shared" si="3"/>
        <v>15.6</v>
      </c>
      <c r="AA248" s="82"/>
    </row>
    <row r="249" spans="1:27" x14ac:dyDescent="0.2">
      <c r="A249" s="82">
        <v>44074</v>
      </c>
      <c r="B249">
        <v>8.1999999999999993</v>
      </c>
      <c r="C249">
        <v>8.1999999999999993</v>
      </c>
      <c r="D249">
        <v>11.7</v>
      </c>
      <c r="E249">
        <v>8.4</v>
      </c>
      <c r="F249">
        <v>11.9</v>
      </c>
      <c r="G249">
        <v>10.5</v>
      </c>
      <c r="H249">
        <v>8.6</v>
      </c>
      <c r="I249">
        <v>5.6</v>
      </c>
      <c r="J249">
        <v>2.2999999999999998</v>
      </c>
      <c r="K249">
        <v>2.7</v>
      </c>
      <c r="L249">
        <v>2.4</v>
      </c>
      <c r="M249">
        <v>2.8</v>
      </c>
      <c r="N249">
        <v>10.4</v>
      </c>
      <c r="O249">
        <v>13.1</v>
      </c>
      <c r="P249">
        <v>8.4</v>
      </c>
      <c r="Q249">
        <v>7.7</v>
      </c>
      <c r="R249">
        <v>9.3000000000000007</v>
      </c>
      <c r="S249">
        <v>7.4</v>
      </c>
      <c r="T249">
        <v>4.7</v>
      </c>
      <c r="U249">
        <v>5.9</v>
      </c>
      <c r="V249">
        <v>5.7</v>
      </c>
      <c r="W249">
        <v>6.5</v>
      </c>
      <c r="X249">
        <v>4.9000000000000004</v>
      </c>
      <c r="Y249">
        <v>5.5</v>
      </c>
      <c r="Z249" s="78">
        <f t="shared" si="3"/>
        <v>13.1</v>
      </c>
      <c r="AA249" s="82"/>
    </row>
    <row r="250" spans="1:27" x14ac:dyDescent="0.2">
      <c r="A250" s="82">
        <v>44075</v>
      </c>
      <c r="B250">
        <v>7.7</v>
      </c>
      <c r="C250">
        <v>6.7</v>
      </c>
      <c r="D250">
        <v>4.2</v>
      </c>
      <c r="E250">
        <v>3.5</v>
      </c>
      <c r="F250">
        <v>5.7</v>
      </c>
      <c r="G250">
        <v>6.7</v>
      </c>
      <c r="H250">
        <v>4.5999999999999996</v>
      </c>
      <c r="I250">
        <v>4.3</v>
      </c>
      <c r="J250">
        <v>2.2999999999999998</v>
      </c>
      <c r="K250">
        <v>2.6</v>
      </c>
      <c r="L250">
        <v>1.9</v>
      </c>
      <c r="M250">
        <v>3.9</v>
      </c>
      <c r="N250">
        <v>1.8</v>
      </c>
      <c r="O250">
        <v>1.5</v>
      </c>
      <c r="P250">
        <v>2.2999999999999998</v>
      </c>
      <c r="Q250">
        <v>3</v>
      </c>
      <c r="R250">
        <v>4.5999999999999996</v>
      </c>
      <c r="S250">
        <v>4.0999999999999996</v>
      </c>
      <c r="T250">
        <v>4.4000000000000004</v>
      </c>
      <c r="U250">
        <v>4.7</v>
      </c>
      <c r="V250">
        <v>4.5</v>
      </c>
      <c r="W250">
        <v>4</v>
      </c>
      <c r="X250">
        <v>3.6</v>
      </c>
      <c r="Y250">
        <v>2.7</v>
      </c>
      <c r="Z250" s="78">
        <f t="shared" si="3"/>
        <v>7.7</v>
      </c>
      <c r="AA250" s="82"/>
    </row>
    <row r="251" spans="1:27" x14ac:dyDescent="0.2">
      <c r="A251" s="82">
        <v>44076</v>
      </c>
      <c r="B251">
        <v>2.9</v>
      </c>
      <c r="C251"/>
      <c r="D251"/>
      <c r="E251">
        <v>5.3</v>
      </c>
      <c r="F251">
        <v>7.4</v>
      </c>
      <c r="G251">
        <v>9.3000000000000007</v>
      </c>
      <c r="H251">
        <v>7.7</v>
      </c>
      <c r="I251">
        <v>5.7</v>
      </c>
      <c r="J251">
        <v>4.9000000000000004</v>
      </c>
      <c r="K251">
        <v>3</v>
      </c>
      <c r="L251">
        <v>2.9</v>
      </c>
      <c r="M251">
        <v>2.2000000000000002</v>
      </c>
      <c r="N251">
        <v>2.4</v>
      </c>
      <c r="O251">
        <v>2.6</v>
      </c>
      <c r="P251">
        <v>2.2000000000000002</v>
      </c>
      <c r="Q251">
        <v>1.2</v>
      </c>
      <c r="R251">
        <v>3.1</v>
      </c>
      <c r="S251">
        <v>4.0999999999999996</v>
      </c>
      <c r="T251">
        <v>5.4</v>
      </c>
      <c r="U251">
        <v>8.3000000000000007</v>
      </c>
      <c r="V251">
        <v>10.4</v>
      </c>
      <c r="W251">
        <v>12.4</v>
      </c>
      <c r="X251">
        <v>6.4</v>
      </c>
      <c r="Y251">
        <v>7.5</v>
      </c>
      <c r="Z251" s="78">
        <f t="shared" si="3"/>
        <v>12.4</v>
      </c>
      <c r="AA251" s="82"/>
    </row>
    <row r="252" spans="1:27" x14ac:dyDescent="0.2">
      <c r="A252" s="82">
        <v>44077</v>
      </c>
      <c r="B252">
        <v>6.8</v>
      </c>
      <c r="C252">
        <v>7.2</v>
      </c>
      <c r="D252">
        <v>8</v>
      </c>
      <c r="E252">
        <v>7.9</v>
      </c>
      <c r="F252">
        <v>8.9</v>
      </c>
      <c r="G252">
        <v>9</v>
      </c>
      <c r="H252">
        <v>7.5</v>
      </c>
      <c r="I252">
        <v>8.6</v>
      </c>
      <c r="J252">
        <v>8</v>
      </c>
      <c r="K252">
        <v>3.4</v>
      </c>
      <c r="L252">
        <v>2.8</v>
      </c>
      <c r="M252">
        <v>4.0999999999999996</v>
      </c>
      <c r="N252">
        <v>1.8</v>
      </c>
      <c r="O252">
        <v>1.9</v>
      </c>
      <c r="P252">
        <v>1.9</v>
      </c>
      <c r="Q252">
        <v>2</v>
      </c>
      <c r="R252">
        <v>5.3</v>
      </c>
      <c r="S252">
        <v>9.6</v>
      </c>
      <c r="T252">
        <v>5.5</v>
      </c>
      <c r="U252">
        <v>6.6</v>
      </c>
      <c r="V252">
        <v>10.7</v>
      </c>
      <c r="W252">
        <v>6.1</v>
      </c>
      <c r="X252">
        <v>11.1</v>
      </c>
      <c r="Y252">
        <v>10.5</v>
      </c>
      <c r="Z252" s="78">
        <f t="shared" si="3"/>
        <v>11.1</v>
      </c>
      <c r="AA252" s="82"/>
    </row>
    <row r="253" spans="1:27" x14ac:dyDescent="0.2">
      <c r="A253" s="82">
        <v>44078</v>
      </c>
      <c r="B253">
        <v>7.4</v>
      </c>
      <c r="C253">
        <v>8.1999999999999993</v>
      </c>
      <c r="D253">
        <v>9.1</v>
      </c>
      <c r="E253">
        <v>8.8000000000000007</v>
      </c>
      <c r="F253">
        <v>9</v>
      </c>
      <c r="G253">
        <v>9.5</v>
      </c>
      <c r="H253">
        <v>9.6</v>
      </c>
      <c r="I253">
        <v>6.1</v>
      </c>
      <c r="J253">
        <v>6.4</v>
      </c>
      <c r="K253">
        <v>2.6</v>
      </c>
      <c r="L253">
        <v>1.6</v>
      </c>
      <c r="M253">
        <v>1.3</v>
      </c>
      <c r="N253">
        <v>1.2</v>
      </c>
      <c r="O253">
        <v>1.2</v>
      </c>
      <c r="P253">
        <v>1.1000000000000001</v>
      </c>
      <c r="Q253">
        <v>2.1</v>
      </c>
      <c r="R253">
        <v>2.7</v>
      </c>
      <c r="S253">
        <v>3.7</v>
      </c>
      <c r="T253">
        <v>8</v>
      </c>
      <c r="U253">
        <v>13.5</v>
      </c>
      <c r="V253">
        <v>11.9</v>
      </c>
      <c r="W253">
        <v>11.9</v>
      </c>
      <c r="X253">
        <v>13</v>
      </c>
      <c r="Y253">
        <v>20.399999999999999</v>
      </c>
      <c r="Z253" s="78">
        <f t="shared" si="3"/>
        <v>20.399999999999999</v>
      </c>
      <c r="AA253" s="82"/>
    </row>
    <row r="254" spans="1:27" x14ac:dyDescent="0.2">
      <c r="A254" s="82">
        <v>44079</v>
      </c>
      <c r="B254">
        <v>8.1</v>
      </c>
      <c r="C254">
        <v>9.3000000000000007</v>
      </c>
      <c r="D254">
        <v>9.6</v>
      </c>
      <c r="E254">
        <v>10.1</v>
      </c>
      <c r="F254">
        <v>18.899999999999999</v>
      </c>
      <c r="G254">
        <v>16</v>
      </c>
      <c r="H254">
        <v>8.3000000000000007</v>
      </c>
      <c r="I254">
        <v>5.6</v>
      </c>
      <c r="J254">
        <v>4.8</v>
      </c>
      <c r="K254">
        <v>2.1</v>
      </c>
      <c r="L254">
        <v>1.4</v>
      </c>
      <c r="M254">
        <v>1.3</v>
      </c>
      <c r="N254">
        <v>1.6</v>
      </c>
      <c r="O254">
        <v>1.1000000000000001</v>
      </c>
      <c r="P254">
        <v>1</v>
      </c>
      <c r="Q254">
        <v>1.2</v>
      </c>
      <c r="R254">
        <v>2.1</v>
      </c>
      <c r="S254">
        <v>1.7</v>
      </c>
      <c r="T254">
        <v>2.1</v>
      </c>
      <c r="U254">
        <v>3.1</v>
      </c>
      <c r="V254">
        <v>4.9000000000000004</v>
      </c>
      <c r="W254">
        <v>6.8</v>
      </c>
      <c r="X254">
        <v>7.5</v>
      </c>
      <c r="Y254">
        <v>3.1</v>
      </c>
      <c r="Z254" s="78">
        <f t="shared" si="3"/>
        <v>18.899999999999999</v>
      </c>
      <c r="AA254" s="82"/>
    </row>
    <row r="255" spans="1:27" x14ac:dyDescent="0.2">
      <c r="A255" s="82">
        <v>44080</v>
      </c>
      <c r="B255">
        <v>2.2000000000000002</v>
      </c>
      <c r="C255"/>
      <c r="D255"/>
      <c r="E255"/>
      <c r="F255">
        <v>2.9</v>
      </c>
      <c r="G255">
        <v>2.4</v>
      </c>
      <c r="H255">
        <v>2.6</v>
      </c>
      <c r="I255">
        <v>3.6</v>
      </c>
      <c r="J255">
        <v>3</v>
      </c>
      <c r="K255">
        <v>2.7</v>
      </c>
      <c r="L255">
        <v>2.7</v>
      </c>
      <c r="M255">
        <v>3.1</v>
      </c>
      <c r="N255">
        <v>2.6</v>
      </c>
      <c r="O255">
        <v>2.2000000000000002</v>
      </c>
      <c r="P255">
        <v>1.9</v>
      </c>
      <c r="Q255">
        <v>2</v>
      </c>
      <c r="R255">
        <v>1.9</v>
      </c>
      <c r="S255">
        <v>3.4</v>
      </c>
      <c r="T255">
        <v>6</v>
      </c>
      <c r="U255">
        <v>9.1</v>
      </c>
      <c r="V255">
        <v>10.199999999999999</v>
      </c>
      <c r="W255">
        <v>13.7</v>
      </c>
      <c r="X255">
        <v>17.600000000000001</v>
      </c>
      <c r="Y255">
        <v>11.9</v>
      </c>
      <c r="Z255" s="78">
        <f t="shared" si="3"/>
        <v>17.600000000000001</v>
      </c>
      <c r="AA255" s="82"/>
    </row>
    <row r="256" spans="1:27" x14ac:dyDescent="0.2">
      <c r="A256" s="82">
        <v>44081</v>
      </c>
      <c r="B256">
        <v>9.3000000000000007</v>
      </c>
      <c r="C256">
        <v>5.0999999999999996</v>
      </c>
      <c r="D256">
        <v>4.5</v>
      </c>
      <c r="E256">
        <v>5.6</v>
      </c>
      <c r="F256">
        <v>7.4</v>
      </c>
      <c r="G256">
        <v>5</v>
      </c>
      <c r="H256">
        <v>6.1</v>
      </c>
      <c r="I256">
        <v>3.7</v>
      </c>
      <c r="J256">
        <v>4.5</v>
      </c>
      <c r="K256">
        <v>3.6</v>
      </c>
      <c r="L256">
        <v>2.2999999999999998</v>
      </c>
      <c r="M256">
        <v>2.4</v>
      </c>
      <c r="N256">
        <v>3.1</v>
      </c>
      <c r="O256">
        <v>3.3</v>
      </c>
      <c r="P256">
        <v>2.8</v>
      </c>
      <c r="Q256">
        <v>2.5</v>
      </c>
      <c r="R256">
        <v>3.2</v>
      </c>
      <c r="S256">
        <v>6.6</v>
      </c>
      <c r="T256">
        <v>10.7</v>
      </c>
      <c r="U256">
        <v>12.4</v>
      </c>
      <c r="V256">
        <v>12.8</v>
      </c>
      <c r="W256">
        <v>13.7</v>
      </c>
      <c r="X256">
        <v>5.9</v>
      </c>
      <c r="Y256">
        <v>12.6</v>
      </c>
      <c r="Z256" s="78">
        <f t="shared" si="3"/>
        <v>13.7</v>
      </c>
      <c r="AA256" s="82"/>
    </row>
    <row r="257" spans="1:27" x14ac:dyDescent="0.2">
      <c r="A257" s="82">
        <v>44082</v>
      </c>
      <c r="B257">
        <v>12</v>
      </c>
      <c r="C257">
        <v>21.2</v>
      </c>
      <c r="D257">
        <v>7.9</v>
      </c>
      <c r="E257">
        <v>11</v>
      </c>
      <c r="F257">
        <v>10.199999999999999</v>
      </c>
      <c r="G257">
        <v>10.1</v>
      </c>
      <c r="H257">
        <v>9.1</v>
      </c>
      <c r="I257">
        <v>7.4</v>
      </c>
      <c r="J257">
        <v>4.5</v>
      </c>
      <c r="K257">
        <v>5.6</v>
      </c>
      <c r="L257">
        <v>4.5</v>
      </c>
      <c r="M257">
        <v>4.0999999999999996</v>
      </c>
      <c r="N257">
        <v>4.3</v>
      </c>
      <c r="O257">
        <v>3.9</v>
      </c>
      <c r="P257">
        <v>3.5</v>
      </c>
      <c r="Q257">
        <v>4.4000000000000004</v>
      </c>
      <c r="R257">
        <v>3.9</v>
      </c>
      <c r="S257">
        <v>5.0999999999999996</v>
      </c>
      <c r="T257">
        <v>4.8</v>
      </c>
      <c r="U257">
        <v>11.5</v>
      </c>
      <c r="V257">
        <v>7.2</v>
      </c>
      <c r="W257">
        <v>4.5</v>
      </c>
      <c r="X257">
        <v>2.7</v>
      </c>
      <c r="Y257">
        <v>3.5</v>
      </c>
      <c r="Z257" s="78">
        <f t="shared" si="3"/>
        <v>21.2</v>
      </c>
      <c r="AA257" s="82"/>
    </row>
    <row r="258" spans="1:27" x14ac:dyDescent="0.2">
      <c r="A258" s="82">
        <v>44083</v>
      </c>
      <c r="B258">
        <v>9.8000000000000007</v>
      </c>
      <c r="C258"/>
      <c r="D258"/>
      <c r="E258">
        <v>3.6</v>
      </c>
      <c r="F258">
        <v>4.0999999999999996</v>
      </c>
      <c r="G258">
        <v>4.5999999999999996</v>
      </c>
      <c r="H258">
        <v>5.7</v>
      </c>
      <c r="I258">
        <v>4.5999999999999996</v>
      </c>
      <c r="J258">
        <v>3.6</v>
      </c>
      <c r="K258">
        <v>2.7</v>
      </c>
      <c r="L258">
        <v>2.2999999999999998</v>
      </c>
      <c r="M258">
        <v>2.6</v>
      </c>
      <c r="N258">
        <v>2.9</v>
      </c>
      <c r="O258">
        <v>2</v>
      </c>
      <c r="P258">
        <v>1.7</v>
      </c>
      <c r="Q258">
        <v>3.5</v>
      </c>
      <c r="R258">
        <v>3.2</v>
      </c>
      <c r="S258">
        <v>3.7</v>
      </c>
      <c r="T258">
        <v>11.3</v>
      </c>
      <c r="U258">
        <v>8.9</v>
      </c>
      <c r="V258">
        <v>11.7</v>
      </c>
      <c r="W258">
        <v>14.5</v>
      </c>
      <c r="X258">
        <v>11.4</v>
      </c>
      <c r="Y258">
        <v>7.7</v>
      </c>
      <c r="Z258" s="78">
        <f t="shared" si="3"/>
        <v>14.5</v>
      </c>
      <c r="AA258" s="82"/>
    </row>
    <row r="259" spans="1:27" x14ac:dyDescent="0.2">
      <c r="A259" s="82">
        <v>44084</v>
      </c>
      <c r="B259">
        <v>7.9</v>
      </c>
      <c r="C259">
        <v>3.7</v>
      </c>
      <c r="D259">
        <v>5.6</v>
      </c>
      <c r="E259">
        <v>7.2</v>
      </c>
      <c r="F259">
        <v>10.199999999999999</v>
      </c>
      <c r="G259">
        <v>6.3</v>
      </c>
      <c r="H259">
        <v>7.3</v>
      </c>
      <c r="I259">
        <v>3.8</v>
      </c>
      <c r="J259">
        <v>2.9</v>
      </c>
      <c r="K259">
        <v>2.1</v>
      </c>
      <c r="L259">
        <v>2</v>
      </c>
      <c r="M259">
        <v>2.1</v>
      </c>
      <c r="N259">
        <v>1.9</v>
      </c>
      <c r="O259">
        <v>2.2000000000000002</v>
      </c>
      <c r="P259">
        <v>1.8</v>
      </c>
      <c r="Q259">
        <v>1.9</v>
      </c>
      <c r="R259">
        <v>2.7</v>
      </c>
      <c r="S259">
        <v>2.7</v>
      </c>
      <c r="T259">
        <v>6.9</v>
      </c>
      <c r="U259">
        <v>12.6</v>
      </c>
      <c r="V259">
        <v>11.6</v>
      </c>
      <c r="W259">
        <v>11.9</v>
      </c>
      <c r="X259">
        <v>11.8</v>
      </c>
      <c r="Y259">
        <v>8.3000000000000007</v>
      </c>
      <c r="Z259" s="78">
        <f t="shared" si="3"/>
        <v>12.6</v>
      </c>
      <c r="AA259" s="82"/>
    </row>
    <row r="260" spans="1:27" x14ac:dyDescent="0.2">
      <c r="A260" s="82">
        <v>44085</v>
      </c>
      <c r="B260">
        <v>7.2</v>
      </c>
      <c r="C260">
        <v>7</v>
      </c>
      <c r="D260">
        <v>4.3</v>
      </c>
      <c r="E260">
        <v>8.4</v>
      </c>
      <c r="F260">
        <v>8.9</v>
      </c>
      <c r="G260">
        <v>8.1</v>
      </c>
      <c r="H260">
        <v>7</v>
      </c>
      <c r="I260">
        <v>3.8</v>
      </c>
      <c r="J260">
        <v>2.8</v>
      </c>
      <c r="K260">
        <v>2.8</v>
      </c>
      <c r="L260">
        <v>1.6</v>
      </c>
      <c r="M260">
        <v>1.7</v>
      </c>
      <c r="N260">
        <v>1.9</v>
      </c>
      <c r="O260">
        <v>1.9</v>
      </c>
      <c r="P260">
        <v>1.1000000000000001</v>
      </c>
      <c r="Q260">
        <v>2.5</v>
      </c>
      <c r="R260">
        <v>3.6</v>
      </c>
      <c r="S260">
        <v>5.5</v>
      </c>
      <c r="T260">
        <v>5.9</v>
      </c>
      <c r="U260">
        <v>6.1</v>
      </c>
      <c r="V260">
        <v>6</v>
      </c>
      <c r="W260">
        <v>2.7</v>
      </c>
      <c r="X260">
        <v>6.2</v>
      </c>
      <c r="Y260">
        <v>3.1</v>
      </c>
      <c r="Z260" s="78">
        <f t="shared" si="3"/>
        <v>8.9</v>
      </c>
      <c r="AA260" s="82"/>
    </row>
    <row r="261" spans="1:27" x14ac:dyDescent="0.2">
      <c r="A261" s="82">
        <v>44086</v>
      </c>
      <c r="B261">
        <v>2.6</v>
      </c>
      <c r="C261">
        <v>2.4</v>
      </c>
      <c r="D261">
        <v>1.7</v>
      </c>
      <c r="E261">
        <v>1.7</v>
      </c>
      <c r="F261">
        <v>2.6</v>
      </c>
      <c r="G261">
        <v>3.2</v>
      </c>
      <c r="H261">
        <v>3.3</v>
      </c>
      <c r="I261">
        <v>2.2000000000000002</v>
      </c>
      <c r="J261">
        <v>1.8</v>
      </c>
      <c r="K261">
        <v>2</v>
      </c>
      <c r="L261">
        <v>1.7</v>
      </c>
      <c r="M261">
        <v>1.7</v>
      </c>
      <c r="N261">
        <v>1.7</v>
      </c>
      <c r="O261">
        <v>6.6</v>
      </c>
      <c r="P261">
        <v>9.6999999999999993</v>
      </c>
      <c r="Q261">
        <v>10.6</v>
      </c>
      <c r="R261">
        <v>5.8</v>
      </c>
      <c r="S261">
        <v>4.8</v>
      </c>
      <c r="T261">
        <v>10.7</v>
      </c>
      <c r="U261">
        <v>8.1999999999999993</v>
      </c>
      <c r="V261">
        <v>6.4</v>
      </c>
      <c r="W261">
        <v>5.2</v>
      </c>
      <c r="X261">
        <v>4</v>
      </c>
      <c r="Y261">
        <v>2.7</v>
      </c>
      <c r="Z261" s="78">
        <f t="shared" si="3"/>
        <v>10.7</v>
      </c>
      <c r="AA261" s="82"/>
    </row>
    <row r="262" spans="1:27" x14ac:dyDescent="0.2">
      <c r="A262" s="82">
        <v>44087</v>
      </c>
      <c r="B262">
        <v>2.1</v>
      </c>
      <c r="C262"/>
      <c r="D262"/>
      <c r="E262"/>
      <c r="F262">
        <v>1.8</v>
      </c>
      <c r="G262">
        <v>2.2999999999999998</v>
      </c>
      <c r="H262">
        <v>2.2999999999999998</v>
      </c>
      <c r="I262">
        <v>2.2999999999999998</v>
      </c>
      <c r="J262">
        <v>1.6</v>
      </c>
      <c r="K262">
        <v>1.4</v>
      </c>
      <c r="L262">
        <v>1.3</v>
      </c>
      <c r="M262">
        <v>1.1000000000000001</v>
      </c>
      <c r="N262">
        <v>0.7</v>
      </c>
      <c r="O262">
        <v>0.7</v>
      </c>
      <c r="P262">
        <v>0.8</v>
      </c>
      <c r="Q262">
        <v>1.1000000000000001</v>
      </c>
      <c r="R262">
        <v>1.4</v>
      </c>
      <c r="S262">
        <v>1.6</v>
      </c>
      <c r="T262">
        <v>6.3</v>
      </c>
      <c r="U262">
        <v>4.4000000000000004</v>
      </c>
      <c r="V262">
        <v>3.2</v>
      </c>
      <c r="W262">
        <v>2.7</v>
      </c>
      <c r="X262">
        <v>2.4</v>
      </c>
      <c r="Y262">
        <v>1.6</v>
      </c>
      <c r="Z262" s="78">
        <f t="shared" si="3"/>
        <v>6.3</v>
      </c>
      <c r="AA262" s="82"/>
    </row>
    <row r="263" spans="1:27" x14ac:dyDescent="0.2">
      <c r="A263" s="82">
        <v>44088</v>
      </c>
      <c r="B263">
        <v>2.5</v>
      </c>
      <c r="C263">
        <v>2.7</v>
      </c>
      <c r="D263">
        <v>3.2</v>
      </c>
      <c r="E263">
        <v>1.9</v>
      </c>
      <c r="F263">
        <v>3</v>
      </c>
      <c r="G263">
        <v>2.8</v>
      </c>
      <c r="H263">
        <v>3</v>
      </c>
      <c r="I263">
        <v>2.2000000000000002</v>
      </c>
      <c r="J263">
        <v>2.7</v>
      </c>
      <c r="K263">
        <v>2</v>
      </c>
      <c r="L263">
        <v>1.8</v>
      </c>
      <c r="M263">
        <v>1.7</v>
      </c>
      <c r="N263">
        <v>1.9</v>
      </c>
      <c r="O263">
        <v>2</v>
      </c>
      <c r="P263">
        <v>2.8</v>
      </c>
      <c r="Q263">
        <v>3.8</v>
      </c>
      <c r="R263">
        <v>3.2</v>
      </c>
      <c r="S263">
        <v>4.5</v>
      </c>
      <c r="T263">
        <v>11.4</v>
      </c>
      <c r="U263">
        <v>7.4</v>
      </c>
      <c r="V263">
        <v>2.6</v>
      </c>
      <c r="W263">
        <v>1.7</v>
      </c>
      <c r="X263">
        <v>1.7</v>
      </c>
      <c r="Y263">
        <v>1.8</v>
      </c>
      <c r="Z263" s="78">
        <f t="shared" ref="Z263:Z326" si="4">MAX(B263:Y263)</f>
        <v>11.4</v>
      </c>
      <c r="AA263" s="82"/>
    </row>
    <row r="264" spans="1:27" x14ac:dyDescent="0.2">
      <c r="A264" s="82">
        <v>44089</v>
      </c>
      <c r="B264">
        <v>1.6</v>
      </c>
      <c r="C264">
        <v>1.4</v>
      </c>
      <c r="D264">
        <v>1.3</v>
      </c>
      <c r="E264">
        <v>1.8</v>
      </c>
      <c r="F264">
        <v>2.7</v>
      </c>
      <c r="G264">
        <v>4.5999999999999996</v>
      </c>
      <c r="H264">
        <v>12.4</v>
      </c>
      <c r="I264">
        <v>6.1</v>
      </c>
      <c r="J264">
        <v>2</v>
      </c>
      <c r="K264">
        <v>2.8</v>
      </c>
      <c r="L264">
        <v>1.9</v>
      </c>
      <c r="M264">
        <v>2.4</v>
      </c>
      <c r="N264">
        <v>3.5</v>
      </c>
      <c r="O264">
        <v>3.5</v>
      </c>
      <c r="P264">
        <v>3.5</v>
      </c>
      <c r="Q264">
        <v>5</v>
      </c>
      <c r="R264">
        <v>3</v>
      </c>
      <c r="S264">
        <v>6.4</v>
      </c>
      <c r="T264">
        <v>12.9</v>
      </c>
      <c r="U264">
        <v>12.6</v>
      </c>
      <c r="V264">
        <v>11.9</v>
      </c>
      <c r="W264">
        <v>13.1</v>
      </c>
      <c r="X264">
        <v>7.9</v>
      </c>
      <c r="Y264">
        <v>7.7</v>
      </c>
      <c r="Z264" s="78">
        <f t="shared" si="4"/>
        <v>13.1</v>
      </c>
      <c r="AA264" s="82"/>
    </row>
    <row r="265" spans="1:27" x14ac:dyDescent="0.2">
      <c r="A265" s="82">
        <v>44090</v>
      </c>
      <c r="B265">
        <v>3.4</v>
      </c>
      <c r="C265"/>
      <c r="D265"/>
      <c r="E265">
        <v>12.6</v>
      </c>
      <c r="F265">
        <v>14</v>
      </c>
      <c r="G265">
        <v>13.1</v>
      </c>
      <c r="H265">
        <v>10.6</v>
      </c>
      <c r="I265">
        <v>9.5</v>
      </c>
      <c r="J265">
        <v>6.7</v>
      </c>
      <c r="K265">
        <v>5.2</v>
      </c>
      <c r="L265">
        <v>4.8</v>
      </c>
      <c r="M265">
        <v>6.2</v>
      </c>
      <c r="N265">
        <v>7</v>
      </c>
      <c r="O265">
        <v>3.9</v>
      </c>
      <c r="P265">
        <v>5.0999999999999996</v>
      </c>
      <c r="Q265">
        <v>6.7</v>
      </c>
      <c r="R265">
        <v>6.2</v>
      </c>
      <c r="S265">
        <v>3.8</v>
      </c>
      <c r="T265">
        <v>3.8</v>
      </c>
      <c r="U265">
        <v>4.8</v>
      </c>
      <c r="V265">
        <v>9.3000000000000007</v>
      </c>
      <c r="W265">
        <v>14.7</v>
      </c>
      <c r="X265">
        <v>11.6</v>
      </c>
      <c r="Y265">
        <v>11</v>
      </c>
      <c r="Z265" s="78">
        <f t="shared" si="4"/>
        <v>14.7</v>
      </c>
      <c r="AA265" s="82"/>
    </row>
    <row r="266" spans="1:27" x14ac:dyDescent="0.2">
      <c r="A266" s="82">
        <v>44091</v>
      </c>
      <c r="B266">
        <v>6.2</v>
      </c>
      <c r="C266">
        <v>3.5</v>
      </c>
      <c r="D266">
        <v>6</v>
      </c>
      <c r="E266">
        <v>10</v>
      </c>
      <c r="F266">
        <v>11.6</v>
      </c>
      <c r="G266">
        <v>7.8</v>
      </c>
      <c r="H266">
        <v>9.1</v>
      </c>
      <c r="I266">
        <v>7.4</v>
      </c>
      <c r="J266">
        <v>5.0999999999999996</v>
      </c>
      <c r="K266">
        <v>2.5</v>
      </c>
      <c r="L266">
        <v>4.8</v>
      </c>
      <c r="M266">
        <v>6.1</v>
      </c>
      <c r="N266">
        <v>4.5</v>
      </c>
      <c r="O266">
        <v>3.7</v>
      </c>
      <c r="P266">
        <v>3.9</v>
      </c>
      <c r="Q266">
        <v>4.7</v>
      </c>
      <c r="R266">
        <v>4.4000000000000004</v>
      </c>
      <c r="S266">
        <v>7</v>
      </c>
      <c r="T266">
        <v>9.5</v>
      </c>
      <c r="U266">
        <v>14</v>
      </c>
      <c r="V266">
        <v>20.2</v>
      </c>
      <c r="W266">
        <v>12.8</v>
      </c>
      <c r="X266">
        <v>11.1</v>
      </c>
      <c r="Y266">
        <v>6.7</v>
      </c>
      <c r="Z266" s="78">
        <f t="shared" si="4"/>
        <v>20.2</v>
      </c>
      <c r="AA266" s="82"/>
    </row>
    <row r="267" spans="1:27" x14ac:dyDescent="0.2">
      <c r="A267" s="82">
        <v>44092</v>
      </c>
      <c r="B267">
        <v>3.5</v>
      </c>
      <c r="C267">
        <v>10.3</v>
      </c>
      <c r="D267">
        <v>3.5</v>
      </c>
      <c r="E267">
        <v>5.2</v>
      </c>
      <c r="F267">
        <v>4.8</v>
      </c>
      <c r="G267">
        <v>5.5</v>
      </c>
      <c r="H267">
        <v>8.1999999999999993</v>
      </c>
      <c r="I267">
        <v>5.6</v>
      </c>
      <c r="J267">
        <v>6</v>
      </c>
      <c r="K267">
        <v>4.8</v>
      </c>
      <c r="L267">
        <v>4.2</v>
      </c>
      <c r="M267">
        <v>3.8</v>
      </c>
      <c r="N267">
        <v>3.6</v>
      </c>
      <c r="O267">
        <v>4</v>
      </c>
      <c r="P267">
        <v>4.8</v>
      </c>
      <c r="Q267">
        <v>4.3</v>
      </c>
      <c r="R267">
        <v>4.3</v>
      </c>
      <c r="S267">
        <v>5.6</v>
      </c>
      <c r="T267">
        <v>4.5999999999999996</v>
      </c>
      <c r="U267">
        <v>5.6</v>
      </c>
      <c r="V267">
        <v>4.8</v>
      </c>
      <c r="W267">
        <v>4.5999999999999996</v>
      </c>
      <c r="X267">
        <v>5.4</v>
      </c>
      <c r="Y267">
        <v>3.7</v>
      </c>
      <c r="Z267" s="78">
        <f t="shared" si="4"/>
        <v>10.3</v>
      </c>
      <c r="AA267" s="82"/>
    </row>
    <row r="268" spans="1:27" x14ac:dyDescent="0.2">
      <c r="A268" s="82">
        <v>44093</v>
      </c>
      <c r="B268">
        <v>3.4</v>
      </c>
      <c r="C268">
        <v>2.5</v>
      </c>
      <c r="D268">
        <v>2.1</v>
      </c>
      <c r="E268">
        <v>1.9</v>
      </c>
      <c r="F268">
        <v>2.1</v>
      </c>
      <c r="G268">
        <v>2.1</v>
      </c>
      <c r="H268">
        <v>2.2999999999999998</v>
      </c>
      <c r="I268">
        <v>3.1</v>
      </c>
      <c r="J268">
        <v>5.3</v>
      </c>
      <c r="K268">
        <v>2.2000000000000002</v>
      </c>
      <c r="L268">
        <v>2.4</v>
      </c>
      <c r="M268">
        <v>2.7</v>
      </c>
      <c r="N268">
        <v>1.9</v>
      </c>
      <c r="O268">
        <v>1.6</v>
      </c>
      <c r="P268">
        <v>1.8</v>
      </c>
      <c r="Q268">
        <v>1.8</v>
      </c>
      <c r="R268">
        <v>1.6</v>
      </c>
      <c r="S268">
        <v>1.8</v>
      </c>
      <c r="T268">
        <v>1.8</v>
      </c>
      <c r="U268">
        <v>2</v>
      </c>
      <c r="V268">
        <v>1.7</v>
      </c>
      <c r="W268">
        <v>1.7</v>
      </c>
      <c r="X268">
        <v>2</v>
      </c>
      <c r="Y268">
        <v>1.5</v>
      </c>
      <c r="Z268" s="78">
        <f t="shared" si="4"/>
        <v>5.3</v>
      </c>
      <c r="AA268" s="82"/>
    </row>
    <row r="269" spans="1:27" x14ac:dyDescent="0.2">
      <c r="A269" s="82">
        <v>44094</v>
      </c>
      <c r="B269">
        <v>1.4</v>
      </c>
      <c r="C269"/>
      <c r="D269"/>
      <c r="E269"/>
      <c r="F269">
        <v>1.3</v>
      </c>
      <c r="G269">
        <v>1.4</v>
      </c>
      <c r="H269">
        <v>1.4</v>
      </c>
      <c r="I269">
        <v>1.5</v>
      </c>
      <c r="J269">
        <v>2.2999999999999998</v>
      </c>
      <c r="K269">
        <v>1.6</v>
      </c>
      <c r="L269">
        <v>1.6</v>
      </c>
      <c r="M269">
        <v>1.7</v>
      </c>
      <c r="N269">
        <v>1.5</v>
      </c>
      <c r="O269">
        <v>2.2999999999999998</v>
      </c>
      <c r="P269">
        <v>1.6</v>
      </c>
      <c r="Q269">
        <v>1.5</v>
      </c>
      <c r="R269">
        <v>1.6</v>
      </c>
      <c r="S269">
        <v>2.1</v>
      </c>
      <c r="T269">
        <v>1.7</v>
      </c>
      <c r="U269">
        <v>1.7</v>
      </c>
      <c r="V269">
        <v>1.5</v>
      </c>
      <c r="W269">
        <v>1.6</v>
      </c>
      <c r="X269">
        <v>1.8</v>
      </c>
      <c r="Y269">
        <v>1.5</v>
      </c>
      <c r="Z269" s="78">
        <f t="shared" si="4"/>
        <v>2.2999999999999998</v>
      </c>
      <c r="AA269" s="82"/>
    </row>
    <row r="270" spans="1:27" x14ac:dyDescent="0.2">
      <c r="A270" s="82">
        <v>44095</v>
      </c>
      <c r="B270">
        <v>1.5</v>
      </c>
      <c r="C270">
        <v>1.5</v>
      </c>
      <c r="D270">
        <v>1.9</v>
      </c>
      <c r="E270">
        <v>1.6</v>
      </c>
      <c r="F270">
        <v>2.2999999999999998</v>
      </c>
      <c r="G270">
        <v>2.4</v>
      </c>
      <c r="H270">
        <v>3.1</v>
      </c>
      <c r="I270">
        <v>3.4</v>
      </c>
      <c r="J270">
        <v>4.7</v>
      </c>
      <c r="K270">
        <v>3.3</v>
      </c>
      <c r="L270">
        <v>3.1</v>
      </c>
      <c r="M270">
        <v>2.8</v>
      </c>
      <c r="N270">
        <v>2.6</v>
      </c>
      <c r="O270">
        <v>2.7</v>
      </c>
      <c r="P270">
        <v>2.7</v>
      </c>
      <c r="Q270">
        <v>3</v>
      </c>
      <c r="R270">
        <v>3.2</v>
      </c>
      <c r="S270">
        <v>2.8</v>
      </c>
      <c r="T270">
        <v>3.2</v>
      </c>
      <c r="U270">
        <v>2.2999999999999998</v>
      </c>
      <c r="V270">
        <v>2</v>
      </c>
      <c r="W270">
        <v>2</v>
      </c>
      <c r="X270">
        <v>2.7</v>
      </c>
      <c r="Y270">
        <v>2</v>
      </c>
      <c r="Z270" s="78">
        <f t="shared" si="4"/>
        <v>4.7</v>
      </c>
      <c r="AA270" s="82"/>
    </row>
    <row r="271" spans="1:27" x14ac:dyDescent="0.2">
      <c r="A271" s="82">
        <v>44096</v>
      </c>
      <c r="B271">
        <v>3.9</v>
      </c>
      <c r="C271">
        <v>2</v>
      </c>
      <c r="D271">
        <v>2.1</v>
      </c>
      <c r="E271">
        <v>2.4</v>
      </c>
      <c r="F271">
        <v>2.7</v>
      </c>
      <c r="G271">
        <v>3.9</v>
      </c>
      <c r="H271">
        <v>4.9000000000000004</v>
      </c>
      <c r="I271">
        <v>6.3</v>
      </c>
      <c r="J271">
        <v>5.3</v>
      </c>
      <c r="K271">
        <v>4.0999999999999996</v>
      </c>
      <c r="L271">
        <v>3.8</v>
      </c>
      <c r="M271">
        <v>3.5</v>
      </c>
      <c r="N271">
        <v>2.7</v>
      </c>
      <c r="O271">
        <v>2.1</v>
      </c>
      <c r="P271">
        <v>2</v>
      </c>
      <c r="Q271">
        <v>3.4</v>
      </c>
      <c r="R271">
        <v>4.2</v>
      </c>
      <c r="S271">
        <v>3</v>
      </c>
      <c r="T271">
        <v>2.9</v>
      </c>
      <c r="U271">
        <v>2</v>
      </c>
      <c r="V271">
        <v>4</v>
      </c>
      <c r="W271">
        <v>2.7</v>
      </c>
      <c r="X271">
        <v>2.1</v>
      </c>
      <c r="Y271">
        <v>1.8</v>
      </c>
      <c r="Z271" s="78">
        <f t="shared" si="4"/>
        <v>6.3</v>
      </c>
      <c r="AA271" s="82"/>
    </row>
    <row r="272" spans="1:27" x14ac:dyDescent="0.2">
      <c r="A272" s="82">
        <v>44097</v>
      </c>
      <c r="B272">
        <v>2.5</v>
      </c>
      <c r="C272"/>
      <c r="D272">
        <v>3.8</v>
      </c>
      <c r="E272">
        <v>3.3</v>
      </c>
      <c r="F272">
        <v>3.5</v>
      </c>
      <c r="G272">
        <v>5.7</v>
      </c>
      <c r="H272">
        <v>4.7</v>
      </c>
      <c r="I272">
        <v>9.6999999999999993</v>
      </c>
      <c r="J272">
        <v>10.3</v>
      </c>
      <c r="K272">
        <v>7</v>
      </c>
      <c r="L272">
        <v>8.6999999999999993</v>
      </c>
      <c r="M272">
        <v>4.9000000000000004</v>
      </c>
      <c r="N272">
        <v>9.3000000000000007</v>
      </c>
      <c r="O272">
        <v>4.8</v>
      </c>
      <c r="P272">
        <v>4.5999999999999996</v>
      </c>
      <c r="Q272">
        <v>4.0999999999999996</v>
      </c>
      <c r="R272">
        <v>5.2</v>
      </c>
      <c r="S272">
        <v>5.3</v>
      </c>
      <c r="T272">
        <v>4.8</v>
      </c>
      <c r="U272">
        <v>3.4</v>
      </c>
      <c r="V272">
        <v>3.6</v>
      </c>
      <c r="W272">
        <v>3.3</v>
      </c>
      <c r="X272">
        <v>3</v>
      </c>
      <c r="Y272">
        <v>2.2999999999999998</v>
      </c>
      <c r="Z272" s="78">
        <f t="shared" si="4"/>
        <v>10.3</v>
      </c>
      <c r="AA272" s="82"/>
    </row>
    <row r="273" spans="1:27" x14ac:dyDescent="0.2">
      <c r="A273" s="82">
        <v>44098</v>
      </c>
      <c r="B273">
        <v>4.2</v>
      </c>
      <c r="C273">
        <v>5.3</v>
      </c>
      <c r="D273">
        <v>4.5</v>
      </c>
      <c r="E273">
        <v>3.4</v>
      </c>
      <c r="F273">
        <v>3.3</v>
      </c>
      <c r="G273">
        <v>3.9</v>
      </c>
      <c r="H273">
        <v>3.4</v>
      </c>
      <c r="I273">
        <v>2.1</v>
      </c>
      <c r="J273">
        <v>2.6</v>
      </c>
      <c r="K273">
        <v>2</v>
      </c>
      <c r="L273">
        <v>1.9</v>
      </c>
      <c r="M273">
        <v>2.8</v>
      </c>
      <c r="N273">
        <v>2</v>
      </c>
      <c r="O273">
        <v>1.7</v>
      </c>
      <c r="P273">
        <v>1.8</v>
      </c>
      <c r="Q273">
        <v>3.8</v>
      </c>
      <c r="R273">
        <v>4.2</v>
      </c>
      <c r="S273">
        <v>2.8</v>
      </c>
      <c r="T273">
        <v>4.4000000000000004</v>
      </c>
      <c r="U273">
        <v>4.3</v>
      </c>
      <c r="V273">
        <v>5.4</v>
      </c>
      <c r="W273">
        <v>2.8</v>
      </c>
      <c r="X273">
        <v>3.4</v>
      </c>
      <c r="Y273">
        <v>1.9</v>
      </c>
      <c r="Z273" s="78">
        <f t="shared" si="4"/>
        <v>5.4</v>
      </c>
      <c r="AA273" s="82"/>
    </row>
    <row r="274" spans="1:27" x14ac:dyDescent="0.2">
      <c r="A274" s="82">
        <v>44099</v>
      </c>
      <c r="B274">
        <v>2.2000000000000002</v>
      </c>
      <c r="C274">
        <v>2.8</v>
      </c>
      <c r="D274">
        <v>3.1</v>
      </c>
      <c r="E274">
        <v>2.2000000000000002</v>
      </c>
      <c r="F274">
        <v>3.9</v>
      </c>
      <c r="G274">
        <v>4</v>
      </c>
      <c r="H274">
        <v>4.3</v>
      </c>
      <c r="I274">
        <v>4.4000000000000004</v>
      </c>
      <c r="J274">
        <v>5.4</v>
      </c>
      <c r="K274">
        <v>4.9000000000000004</v>
      </c>
      <c r="L274">
        <v>5.8</v>
      </c>
      <c r="M274">
        <v>3</v>
      </c>
      <c r="N274">
        <v>2.2000000000000002</v>
      </c>
      <c r="O274">
        <v>2</v>
      </c>
      <c r="P274">
        <v>2.8</v>
      </c>
      <c r="Q274">
        <v>2.2000000000000002</v>
      </c>
      <c r="R274">
        <v>2.4</v>
      </c>
      <c r="S274">
        <v>4</v>
      </c>
      <c r="T274">
        <v>5.6</v>
      </c>
      <c r="U274">
        <v>4.8</v>
      </c>
      <c r="V274">
        <v>2.6</v>
      </c>
      <c r="W274">
        <v>3</v>
      </c>
      <c r="X274">
        <v>3.7</v>
      </c>
      <c r="Y274">
        <v>5</v>
      </c>
      <c r="Z274" s="78">
        <f t="shared" si="4"/>
        <v>5.8</v>
      </c>
      <c r="AA274" s="82"/>
    </row>
    <row r="275" spans="1:27" x14ac:dyDescent="0.2">
      <c r="A275" s="82">
        <v>44100</v>
      </c>
      <c r="B275">
        <v>4.5</v>
      </c>
      <c r="C275">
        <v>5</v>
      </c>
      <c r="D275">
        <v>5.6</v>
      </c>
      <c r="E275">
        <v>4.3</v>
      </c>
      <c r="F275">
        <v>4.4000000000000004</v>
      </c>
      <c r="G275">
        <v>4.9000000000000004</v>
      </c>
      <c r="H275">
        <v>4.7</v>
      </c>
      <c r="I275">
        <v>3.6</v>
      </c>
      <c r="J275">
        <v>3.4</v>
      </c>
      <c r="K275">
        <v>2.5</v>
      </c>
      <c r="L275">
        <v>2.5</v>
      </c>
      <c r="M275">
        <v>3.6</v>
      </c>
      <c r="N275">
        <v>3.6</v>
      </c>
      <c r="O275">
        <v>3.4</v>
      </c>
      <c r="P275">
        <v>5</v>
      </c>
      <c r="Q275">
        <v>3.8</v>
      </c>
      <c r="R275">
        <v>4.5</v>
      </c>
      <c r="S275">
        <v>7.3</v>
      </c>
      <c r="T275">
        <v>8.6999999999999993</v>
      </c>
      <c r="U275">
        <v>7.5</v>
      </c>
      <c r="V275">
        <v>7</v>
      </c>
      <c r="W275">
        <v>7.7</v>
      </c>
      <c r="X275">
        <v>10.3</v>
      </c>
      <c r="Y275">
        <v>10.199999999999999</v>
      </c>
      <c r="Z275" s="78">
        <f t="shared" si="4"/>
        <v>10.3</v>
      </c>
      <c r="AA275" s="82"/>
    </row>
    <row r="276" spans="1:27" x14ac:dyDescent="0.2">
      <c r="A276" s="82">
        <v>44101</v>
      </c>
      <c r="B276">
        <v>14.6</v>
      </c>
      <c r="C276"/>
      <c r="D276"/>
      <c r="E276"/>
      <c r="F276">
        <v>11</v>
      </c>
      <c r="G276">
        <v>11.5</v>
      </c>
      <c r="H276">
        <v>9.6</v>
      </c>
      <c r="I276">
        <v>8.9</v>
      </c>
      <c r="J276">
        <v>5.6</v>
      </c>
      <c r="K276">
        <v>3.6</v>
      </c>
      <c r="L276">
        <v>3</v>
      </c>
      <c r="M276">
        <v>2.6</v>
      </c>
      <c r="N276">
        <v>2.6</v>
      </c>
      <c r="O276">
        <v>3.1</v>
      </c>
      <c r="P276">
        <v>3.2</v>
      </c>
      <c r="Q276">
        <v>3.6</v>
      </c>
      <c r="R276">
        <v>3.3</v>
      </c>
      <c r="S276">
        <v>4.9000000000000004</v>
      </c>
      <c r="T276">
        <v>7.4</v>
      </c>
      <c r="U276">
        <v>12.4</v>
      </c>
      <c r="V276">
        <v>13.1</v>
      </c>
      <c r="W276">
        <v>11.1</v>
      </c>
      <c r="X276">
        <v>12.6</v>
      </c>
      <c r="Y276">
        <v>19</v>
      </c>
      <c r="Z276" s="78">
        <f t="shared" si="4"/>
        <v>19</v>
      </c>
      <c r="AA276" s="82"/>
    </row>
    <row r="277" spans="1:27" x14ac:dyDescent="0.2">
      <c r="A277" s="82">
        <v>44102</v>
      </c>
      <c r="B277">
        <v>10.199999999999999</v>
      </c>
      <c r="C277">
        <v>14.1</v>
      </c>
      <c r="D277">
        <v>15.5</v>
      </c>
      <c r="E277">
        <v>15.5</v>
      </c>
      <c r="F277">
        <v>9.3000000000000007</v>
      </c>
      <c r="G277">
        <v>10</v>
      </c>
      <c r="H277">
        <v>12.7</v>
      </c>
      <c r="I277">
        <v>10.6</v>
      </c>
      <c r="J277">
        <v>6.2</v>
      </c>
      <c r="K277">
        <v>4.2</v>
      </c>
      <c r="L277">
        <v>1.8</v>
      </c>
      <c r="M277">
        <v>3.5</v>
      </c>
      <c r="N277">
        <v>5.3</v>
      </c>
      <c r="O277">
        <v>8.3000000000000007</v>
      </c>
      <c r="P277">
        <v>9.5</v>
      </c>
      <c r="Q277">
        <v>6.2</v>
      </c>
      <c r="R277">
        <v>12.5</v>
      </c>
      <c r="S277">
        <v>10</v>
      </c>
      <c r="T277">
        <v>10.4</v>
      </c>
      <c r="U277">
        <v>3.3</v>
      </c>
      <c r="V277">
        <v>7</v>
      </c>
      <c r="W277">
        <v>17.7</v>
      </c>
      <c r="X277">
        <v>23.8</v>
      </c>
      <c r="Y277">
        <v>23.1</v>
      </c>
      <c r="Z277" s="78">
        <f t="shared" si="4"/>
        <v>23.8</v>
      </c>
      <c r="AA277" s="82"/>
    </row>
    <row r="278" spans="1:27" x14ac:dyDescent="0.2">
      <c r="A278" s="82">
        <v>44103</v>
      </c>
      <c r="B278">
        <v>11.8</v>
      </c>
      <c r="C278">
        <v>16.600000000000001</v>
      </c>
      <c r="D278">
        <v>16.2</v>
      </c>
      <c r="E278">
        <v>14.9</v>
      </c>
      <c r="F278">
        <v>15.9</v>
      </c>
      <c r="G278">
        <v>15.1</v>
      </c>
      <c r="H278">
        <v>19.2</v>
      </c>
      <c r="I278">
        <v>13.5</v>
      </c>
      <c r="J278">
        <v>10</v>
      </c>
      <c r="K278">
        <v>7.6</v>
      </c>
      <c r="L278">
        <v>5.7</v>
      </c>
      <c r="M278">
        <v>5.0999999999999996</v>
      </c>
      <c r="N278">
        <v>3.2</v>
      </c>
      <c r="O278">
        <v>2.8</v>
      </c>
      <c r="P278">
        <v>6.4</v>
      </c>
      <c r="Q278">
        <v>5.3</v>
      </c>
      <c r="R278">
        <v>5.8</v>
      </c>
      <c r="S278">
        <v>9</v>
      </c>
      <c r="T278">
        <v>14.9</v>
      </c>
      <c r="U278">
        <v>15.1</v>
      </c>
      <c r="V278">
        <v>16</v>
      </c>
      <c r="W278">
        <v>13.4</v>
      </c>
      <c r="X278">
        <v>18.3</v>
      </c>
      <c r="Y278">
        <v>21.3</v>
      </c>
      <c r="Z278" s="78">
        <f t="shared" si="4"/>
        <v>21.3</v>
      </c>
      <c r="AA278" s="82"/>
    </row>
    <row r="279" spans="1:27" x14ac:dyDescent="0.2">
      <c r="A279" s="82">
        <v>44104</v>
      </c>
      <c r="B279">
        <v>18.5</v>
      </c>
      <c r="C279"/>
      <c r="D279">
        <v>17.8</v>
      </c>
      <c r="E279">
        <v>17.100000000000001</v>
      </c>
      <c r="F279">
        <v>14.5</v>
      </c>
      <c r="G279">
        <v>16.100000000000001</v>
      </c>
      <c r="H279">
        <v>15.4</v>
      </c>
      <c r="I279">
        <v>20.2</v>
      </c>
      <c r="J279">
        <v>15.7</v>
      </c>
      <c r="K279">
        <v>18.899999999999999</v>
      </c>
      <c r="L279">
        <v>13.8</v>
      </c>
      <c r="M279">
        <v>9.3000000000000007</v>
      </c>
      <c r="N279">
        <v>8</v>
      </c>
      <c r="O279">
        <v>7</v>
      </c>
      <c r="P279">
        <v>6.5</v>
      </c>
      <c r="Q279">
        <v>5</v>
      </c>
      <c r="R279">
        <v>4.5999999999999996</v>
      </c>
      <c r="S279">
        <v>5.5</v>
      </c>
      <c r="T279">
        <v>9.9</v>
      </c>
      <c r="U279">
        <v>14.8</v>
      </c>
      <c r="V279">
        <v>20.6</v>
      </c>
      <c r="W279">
        <v>16.100000000000001</v>
      </c>
      <c r="X279">
        <v>9</v>
      </c>
      <c r="Y279">
        <v>9.8000000000000007</v>
      </c>
      <c r="Z279" s="78">
        <f t="shared" si="4"/>
        <v>20.6</v>
      </c>
      <c r="AA279" s="82"/>
    </row>
    <row r="280" spans="1:27" x14ac:dyDescent="0.2">
      <c r="A280" s="82">
        <v>44105</v>
      </c>
      <c r="B280">
        <v>18.3</v>
      </c>
      <c r="C280">
        <v>17.2</v>
      </c>
      <c r="D280">
        <v>17.2</v>
      </c>
      <c r="E280">
        <v>12.5</v>
      </c>
      <c r="F280">
        <v>22.2</v>
      </c>
      <c r="G280">
        <v>21.7</v>
      </c>
      <c r="H280">
        <v>22.9</v>
      </c>
      <c r="I280">
        <v>27.8</v>
      </c>
      <c r="J280">
        <v>20.399999999999999</v>
      </c>
      <c r="K280">
        <v>11</v>
      </c>
      <c r="L280">
        <v>11.5</v>
      </c>
      <c r="M280">
        <v>6.7</v>
      </c>
      <c r="N280">
        <v>5.9</v>
      </c>
      <c r="O280">
        <v>6.4</v>
      </c>
      <c r="P280">
        <v>6</v>
      </c>
      <c r="Q280">
        <v>6</v>
      </c>
      <c r="R280">
        <v>7.8</v>
      </c>
      <c r="S280">
        <v>6.5</v>
      </c>
      <c r="T280">
        <v>14.1</v>
      </c>
      <c r="U280">
        <v>25.5</v>
      </c>
      <c r="V280">
        <v>40.799999999999997</v>
      </c>
      <c r="W280">
        <v>17.600000000000001</v>
      </c>
      <c r="X280">
        <v>15.6</v>
      </c>
      <c r="Y280">
        <v>6.6</v>
      </c>
      <c r="Z280" s="78">
        <f t="shared" si="4"/>
        <v>40.799999999999997</v>
      </c>
      <c r="AA280" s="82"/>
    </row>
    <row r="281" spans="1:27" x14ac:dyDescent="0.2">
      <c r="A281" s="82">
        <v>44106</v>
      </c>
      <c r="B281">
        <v>4.4000000000000004</v>
      </c>
      <c r="C281">
        <v>4.5999999999999996</v>
      </c>
      <c r="D281">
        <v>3.9</v>
      </c>
      <c r="E281">
        <v>7.6</v>
      </c>
      <c r="F281">
        <v>9.6</v>
      </c>
      <c r="G281">
        <v>9.4</v>
      </c>
      <c r="H281">
        <v>12.3</v>
      </c>
      <c r="I281">
        <v>8.9</v>
      </c>
      <c r="J281">
        <v>4.2</v>
      </c>
      <c r="K281">
        <v>2.8</v>
      </c>
      <c r="L281">
        <v>2.7</v>
      </c>
      <c r="M281">
        <v>2.2000000000000002</v>
      </c>
      <c r="N281">
        <v>3.1</v>
      </c>
      <c r="O281">
        <v>5.9</v>
      </c>
      <c r="P281">
        <v>3.3</v>
      </c>
      <c r="Q281">
        <v>3</v>
      </c>
      <c r="R281">
        <v>4.7</v>
      </c>
      <c r="S281">
        <v>6.6</v>
      </c>
      <c r="T281">
        <v>11.1</v>
      </c>
      <c r="U281">
        <v>15.6</v>
      </c>
      <c r="V281">
        <v>5.5</v>
      </c>
      <c r="W281">
        <v>8</v>
      </c>
      <c r="X281">
        <v>5.4</v>
      </c>
      <c r="Y281">
        <v>4.5999999999999996</v>
      </c>
      <c r="Z281" s="78">
        <f t="shared" si="4"/>
        <v>15.6</v>
      </c>
      <c r="AA281" s="82"/>
    </row>
    <row r="282" spans="1:27" x14ac:dyDescent="0.2">
      <c r="A282" s="82">
        <v>44107</v>
      </c>
      <c r="B282">
        <v>3.5</v>
      </c>
      <c r="C282">
        <v>3.1</v>
      </c>
      <c r="D282">
        <v>3.2</v>
      </c>
      <c r="E282">
        <v>2.9</v>
      </c>
      <c r="F282">
        <v>4</v>
      </c>
      <c r="G282">
        <v>6.7</v>
      </c>
      <c r="H282">
        <v>7.4</v>
      </c>
      <c r="I282">
        <v>5</v>
      </c>
      <c r="J282">
        <v>4.4000000000000004</v>
      </c>
      <c r="K282">
        <v>3.5</v>
      </c>
      <c r="L282">
        <v>2.8</v>
      </c>
      <c r="M282">
        <v>2.2999999999999998</v>
      </c>
      <c r="N282">
        <v>2</v>
      </c>
      <c r="O282">
        <v>1.9</v>
      </c>
      <c r="P282">
        <v>1.8</v>
      </c>
      <c r="Q282">
        <v>1.7</v>
      </c>
      <c r="R282">
        <v>2.1</v>
      </c>
      <c r="S282">
        <v>4.8</v>
      </c>
      <c r="T282">
        <v>12.1</v>
      </c>
      <c r="U282">
        <v>13.9</v>
      </c>
      <c r="V282">
        <v>16.5</v>
      </c>
      <c r="W282">
        <v>23.2</v>
      </c>
      <c r="X282">
        <v>23.3</v>
      </c>
      <c r="Y282">
        <v>23.8</v>
      </c>
      <c r="Z282" s="78">
        <f t="shared" si="4"/>
        <v>23.8</v>
      </c>
      <c r="AA282" s="82"/>
    </row>
    <row r="283" spans="1:27" x14ac:dyDescent="0.2">
      <c r="A283" s="82">
        <v>44108</v>
      </c>
      <c r="B283">
        <v>21.1</v>
      </c>
      <c r="C283"/>
      <c r="D283"/>
      <c r="E283"/>
      <c r="F283">
        <v>4.9000000000000004</v>
      </c>
      <c r="G283">
        <v>7</v>
      </c>
      <c r="H283">
        <v>8.3000000000000007</v>
      </c>
      <c r="I283">
        <v>4.7</v>
      </c>
      <c r="J283">
        <v>3.7</v>
      </c>
      <c r="K283">
        <v>2</v>
      </c>
      <c r="L283">
        <v>1.5</v>
      </c>
      <c r="M283">
        <v>2</v>
      </c>
      <c r="N283">
        <v>1.9</v>
      </c>
      <c r="O283">
        <v>2.1</v>
      </c>
      <c r="P283">
        <v>2</v>
      </c>
      <c r="Q283">
        <v>2.1</v>
      </c>
      <c r="R283">
        <v>2.8</v>
      </c>
      <c r="S283">
        <v>3.2</v>
      </c>
      <c r="T283">
        <v>4.3</v>
      </c>
      <c r="U283">
        <v>9.6999999999999993</v>
      </c>
      <c r="V283">
        <v>6.8</v>
      </c>
      <c r="W283">
        <v>6.8</v>
      </c>
      <c r="X283">
        <v>5.4</v>
      </c>
      <c r="Y283">
        <v>3.5</v>
      </c>
      <c r="Z283" s="78">
        <f t="shared" si="4"/>
        <v>21.1</v>
      </c>
      <c r="AA283" s="82"/>
    </row>
    <row r="284" spans="1:27" x14ac:dyDescent="0.2">
      <c r="A284" s="82">
        <v>44109</v>
      </c>
      <c r="B284">
        <v>8.5</v>
      </c>
      <c r="C284">
        <v>6.3</v>
      </c>
      <c r="D284">
        <v>7.4</v>
      </c>
      <c r="E284">
        <v>7.7</v>
      </c>
      <c r="F284">
        <v>5.7</v>
      </c>
      <c r="G284">
        <v>6.8</v>
      </c>
      <c r="H284">
        <v>4.4000000000000004</v>
      </c>
      <c r="I284">
        <v>3.9</v>
      </c>
      <c r="J284">
        <v>3.3</v>
      </c>
      <c r="K284">
        <v>4.0999999999999996</v>
      </c>
      <c r="L284">
        <v>3.6</v>
      </c>
      <c r="M284">
        <v>2.7</v>
      </c>
      <c r="N284">
        <v>2.5</v>
      </c>
      <c r="O284">
        <v>3.8</v>
      </c>
      <c r="P284">
        <v>3.5</v>
      </c>
      <c r="Q284">
        <v>3.2</v>
      </c>
      <c r="R284">
        <v>4.7</v>
      </c>
      <c r="S284">
        <v>9.8000000000000007</v>
      </c>
      <c r="T284">
        <v>10.1</v>
      </c>
      <c r="U284">
        <v>16.100000000000001</v>
      </c>
      <c r="V284">
        <v>10.9</v>
      </c>
      <c r="W284">
        <v>5.2</v>
      </c>
      <c r="X284">
        <v>5.7</v>
      </c>
      <c r="Y284">
        <v>4.5999999999999996</v>
      </c>
      <c r="Z284" s="78">
        <f t="shared" si="4"/>
        <v>16.100000000000001</v>
      </c>
      <c r="AA284" s="82"/>
    </row>
    <row r="285" spans="1:27" x14ac:dyDescent="0.2">
      <c r="A285" s="82">
        <v>44110</v>
      </c>
      <c r="B285">
        <v>7.7</v>
      </c>
      <c r="C285">
        <v>4.9000000000000004</v>
      </c>
      <c r="D285">
        <v>3.5</v>
      </c>
      <c r="E285">
        <v>3.3</v>
      </c>
      <c r="F285">
        <v>5.2</v>
      </c>
      <c r="G285">
        <v>5.3</v>
      </c>
      <c r="H285">
        <v>5.7</v>
      </c>
      <c r="I285">
        <v>5.5</v>
      </c>
      <c r="J285">
        <v>4.5999999999999996</v>
      </c>
      <c r="K285">
        <v>3.8</v>
      </c>
      <c r="L285">
        <v>2.8</v>
      </c>
      <c r="M285">
        <v>2.4</v>
      </c>
      <c r="N285">
        <v>2.2999999999999998</v>
      </c>
      <c r="O285">
        <v>2.2999999999999998</v>
      </c>
      <c r="P285">
        <v>2.7</v>
      </c>
      <c r="Q285">
        <v>2.2999999999999998</v>
      </c>
      <c r="R285">
        <v>3.8</v>
      </c>
      <c r="S285">
        <v>4.8</v>
      </c>
      <c r="T285">
        <v>7.6</v>
      </c>
      <c r="U285">
        <v>6.6</v>
      </c>
      <c r="V285">
        <v>6.3</v>
      </c>
      <c r="W285">
        <v>6.7</v>
      </c>
      <c r="X285">
        <v>7.6</v>
      </c>
      <c r="Y285">
        <v>7.3</v>
      </c>
      <c r="Z285" s="78">
        <f t="shared" si="4"/>
        <v>7.7</v>
      </c>
      <c r="AA285" s="82"/>
    </row>
    <row r="286" spans="1:27" x14ac:dyDescent="0.2">
      <c r="A286" s="82">
        <v>44111</v>
      </c>
      <c r="B286">
        <v>5.3</v>
      </c>
      <c r="C286"/>
      <c r="D286"/>
      <c r="E286">
        <v>5.3</v>
      </c>
      <c r="F286">
        <v>4.3</v>
      </c>
      <c r="G286">
        <v>4.5</v>
      </c>
      <c r="H286">
        <v>7</v>
      </c>
      <c r="I286">
        <v>5.8</v>
      </c>
      <c r="J286">
        <v>5.4</v>
      </c>
      <c r="K286">
        <v>4</v>
      </c>
      <c r="L286">
        <v>3.2</v>
      </c>
      <c r="M286">
        <v>2.9</v>
      </c>
      <c r="N286">
        <v>2.2999999999999998</v>
      </c>
      <c r="O286">
        <v>2.2000000000000002</v>
      </c>
      <c r="P286">
        <v>2.6</v>
      </c>
      <c r="Q286">
        <v>3.4</v>
      </c>
      <c r="R286">
        <v>4</v>
      </c>
      <c r="S286">
        <v>6.8</v>
      </c>
      <c r="T286">
        <v>9.9</v>
      </c>
      <c r="U286">
        <v>10.5</v>
      </c>
      <c r="V286">
        <v>9.6</v>
      </c>
      <c r="W286">
        <v>8.3000000000000007</v>
      </c>
      <c r="X286">
        <v>9</v>
      </c>
      <c r="Y286">
        <v>6.2</v>
      </c>
      <c r="Z286" s="78">
        <f t="shared" si="4"/>
        <v>10.5</v>
      </c>
      <c r="AA286" s="82"/>
    </row>
    <row r="287" spans="1:27" x14ac:dyDescent="0.2">
      <c r="A287" s="82">
        <v>44112</v>
      </c>
      <c r="B287">
        <v>4.5</v>
      </c>
      <c r="C287">
        <v>4.5999999999999996</v>
      </c>
      <c r="D287">
        <v>4.2</v>
      </c>
      <c r="E287">
        <v>3.4</v>
      </c>
      <c r="F287">
        <v>3.5</v>
      </c>
      <c r="G287">
        <v>4.3</v>
      </c>
      <c r="H287">
        <v>4.5</v>
      </c>
      <c r="I287">
        <v>4.7</v>
      </c>
      <c r="J287">
        <v>4.4000000000000004</v>
      </c>
      <c r="K287">
        <v>3.7</v>
      </c>
      <c r="L287">
        <v>3.4</v>
      </c>
      <c r="M287">
        <v>3.6</v>
      </c>
      <c r="N287">
        <v>3</v>
      </c>
      <c r="O287">
        <v>2.1</v>
      </c>
      <c r="P287">
        <v>2.6</v>
      </c>
      <c r="Q287">
        <v>3.6</v>
      </c>
      <c r="R287">
        <v>5.2</v>
      </c>
      <c r="S287">
        <v>7.5</v>
      </c>
      <c r="T287">
        <v>4.3</v>
      </c>
      <c r="U287">
        <v>3.2</v>
      </c>
      <c r="V287">
        <v>1.5</v>
      </c>
      <c r="W287">
        <v>2.1</v>
      </c>
      <c r="X287">
        <v>1.8</v>
      </c>
      <c r="Y287">
        <v>2.5</v>
      </c>
      <c r="Z287" s="78">
        <f t="shared" si="4"/>
        <v>7.5</v>
      </c>
      <c r="AA287" s="82"/>
    </row>
    <row r="288" spans="1:27" x14ac:dyDescent="0.2">
      <c r="A288" s="82">
        <v>44113</v>
      </c>
      <c r="B288">
        <v>1.6</v>
      </c>
      <c r="C288">
        <v>1.7</v>
      </c>
      <c r="D288">
        <v>1.8</v>
      </c>
      <c r="E288">
        <v>2.2999999999999998</v>
      </c>
      <c r="F288">
        <v>1.6</v>
      </c>
      <c r="G288">
        <v>1.3</v>
      </c>
      <c r="H288">
        <v>2.1</v>
      </c>
      <c r="I288">
        <v>1.8</v>
      </c>
      <c r="J288">
        <v>2.2000000000000002</v>
      </c>
      <c r="K288">
        <v>2.5</v>
      </c>
      <c r="L288">
        <v>2.6</v>
      </c>
      <c r="M288">
        <v>1.5</v>
      </c>
      <c r="N288">
        <v>1.2</v>
      </c>
      <c r="O288">
        <v>1.4</v>
      </c>
      <c r="P288">
        <v>1.5</v>
      </c>
      <c r="Q288">
        <v>1.3</v>
      </c>
      <c r="R288">
        <v>1.8</v>
      </c>
      <c r="S288">
        <v>1.3</v>
      </c>
      <c r="T288">
        <v>1.1000000000000001</v>
      </c>
      <c r="U288">
        <v>0.7</v>
      </c>
      <c r="V288">
        <v>1</v>
      </c>
      <c r="W288">
        <v>0.8</v>
      </c>
      <c r="X288">
        <v>1</v>
      </c>
      <c r="Y288">
        <v>1.3</v>
      </c>
      <c r="Z288" s="78">
        <f t="shared" si="4"/>
        <v>2.6</v>
      </c>
      <c r="AA288" s="82"/>
    </row>
    <row r="289" spans="1:27" x14ac:dyDescent="0.2">
      <c r="A289" s="82">
        <v>44114</v>
      </c>
      <c r="B289">
        <v>1.9</v>
      </c>
      <c r="C289">
        <v>2.7</v>
      </c>
      <c r="D289">
        <v>2</v>
      </c>
      <c r="E289">
        <v>2.2999999999999998</v>
      </c>
      <c r="F289">
        <v>1.8</v>
      </c>
      <c r="G289">
        <v>1.7</v>
      </c>
      <c r="H289">
        <v>2</v>
      </c>
      <c r="I289">
        <v>3.3</v>
      </c>
      <c r="J289">
        <v>5.2</v>
      </c>
      <c r="K289">
        <v>4.0999999999999996</v>
      </c>
      <c r="L289">
        <v>4.2</v>
      </c>
      <c r="M289">
        <v>3.3</v>
      </c>
      <c r="N289">
        <v>3.7</v>
      </c>
      <c r="O289">
        <v>1.9</v>
      </c>
      <c r="P289">
        <v>1.5</v>
      </c>
      <c r="Q289">
        <v>1.7</v>
      </c>
      <c r="R289">
        <v>2.2999999999999998</v>
      </c>
      <c r="S289">
        <v>7.3</v>
      </c>
      <c r="T289">
        <v>16.5</v>
      </c>
      <c r="U289">
        <v>8.4</v>
      </c>
      <c r="V289">
        <v>6.7</v>
      </c>
      <c r="W289">
        <v>12</v>
      </c>
      <c r="X289">
        <v>6.7</v>
      </c>
      <c r="Y289">
        <v>5.6</v>
      </c>
      <c r="Z289" s="78">
        <f t="shared" si="4"/>
        <v>16.5</v>
      </c>
      <c r="AA289" s="82"/>
    </row>
    <row r="290" spans="1:27" x14ac:dyDescent="0.2">
      <c r="A290" s="82">
        <v>44115</v>
      </c>
      <c r="B290">
        <v>8.6999999999999993</v>
      </c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8">
        <f t="shared" si="4"/>
        <v>8.6999999999999993</v>
      </c>
      <c r="AA290" s="82"/>
    </row>
    <row r="291" spans="1:27" x14ac:dyDescent="0.2">
      <c r="A291" s="82"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8">
        <f t="shared" si="4"/>
        <v>0</v>
      </c>
      <c r="AA291" s="82"/>
    </row>
    <row r="292" spans="1:27" x14ac:dyDescent="0.2">
      <c r="A292" s="82"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8">
        <f t="shared" si="4"/>
        <v>0</v>
      </c>
      <c r="AA292" s="82"/>
    </row>
    <row r="293" spans="1:27" x14ac:dyDescent="0.2">
      <c r="A293" s="82"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8">
        <f t="shared" si="4"/>
        <v>0</v>
      </c>
      <c r="AA293" s="82"/>
    </row>
    <row r="294" spans="1:27" x14ac:dyDescent="0.2">
      <c r="A294" s="82"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8">
        <f t="shared" si="4"/>
        <v>0</v>
      </c>
      <c r="AA294" s="82"/>
    </row>
    <row r="295" spans="1:27" x14ac:dyDescent="0.2">
      <c r="A295" s="82"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8">
        <f t="shared" si="4"/>
        <v>0</v>
      </c>
      <c r="AA295" s="82"/>
    </row>
    <row r="296" spans="1:27" x14ac:dyDescent="0.2">
      <c r="A296" s="82"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8">
        <f t="shared" si="4"/>
        <v>0</v>
      </c>
      <c r="AA296" s="82"/>
    </row>
    <row r="297" spans="1:27" x14ac:dyDescent="0.2">
      <c r="A297" s="82">
        <v>44122</v>
      </c>
      <c r="B297"/>
      <c r="C297"/>
      <c r="D297"/>
      <c r="E297"/>
      <c r="F297">
        <v>10</v>
      </c>
      <c r="G297">
        <v>7.3</v>
      </c>
      <c r="H297">
        <v>6.4</v>
      </c>
      <c r="I297">
        <v>6.9</v>
      </c>
      <c r="J297">
        <v>6.9</v>
      </c>
      <c r="K297">
        <v>7.4</v>
      </c>
      <c r="L297">
        <v>7.3</v>
      </c>
      <c r="M297">
        <v>6.4</v>
      </c>
      <c r="N297">
        <v>6.1</v>
      </c>
      <c r="O297">
        <v>6.1</v>
      </c>
      <c r="P297">
        <v>6.5</v>
      </c>
      <c r="Q297">
        <v>9</v>
      </c>
      <c r="R297">
        <v>7.6</v>
      </c>
      <c r="S297">
        <v>6.3</v>
      </c>
      <c r="T297">
        <v>11.3</v>
      </c>
      <c r="U297">
        <v>9.1</v>
      </c>
      <c r="V297">
        <v>6</v>
      </c>
      <c r="W297">
        <v>8</v>
      </c>
      <c r="X297">
        <v>7</v>
      </c>
      <c r="Y297">
        <v>8.6999999999999993</v>
      </c>
      <c r="Z297" s="78">
        <f t="shared" si="4"/>
        <v>11.3</v>
      </c>
      <c r="AA297" s="82"/>
    </row>
    <row r="298" spans="1:27" x14ac:dyDescent="0.2">
      <c r="A298" s="82">
        <v>44123</v>
      </c>
      <c r="B298">
        <v>9.5</v>
      </c>
      <c r="C298">
        <v>10.6</v>
      </c>
      <c r="D298">
        <v>8.4</v>
      </c>
      <c r="E298">
        <v>12.5</v>
      </c>
      <c r="F298">
        <v>11.8</v>
      </c>
      <c r="G298">
        <v>12.3</v>
      </c>
      <c r="H298">
        <v>21.7</v>
      </c>
      <c r="I298">
        <v>13.9</v>
      </c>
      <c r="J298">
        <v>11.2</v>
      </c>
      <c r="K298">
        <v>8</v>
      </c>
      <c r="L298">
        <v>6.3</v>
      </c>
      <c r="M298">
        <v>5.9</v>
      </c>
      <c r="N298">
        <v>5.5</v>
      </c>
      <c r="O298">
        <v>5.9</v>
      </c>
      <c r="P298">
        <v>5.5</v>
      </c>
      <c r="Q298">
        <v>5.7</v>
      </c>
      <c r="R298">
        <v>6.5</v>
      </c>
      <c r="S298">
        <v>13.8</v>
      </c>
      <c r="T298">
        <v>13.1</v>
      </c>
      <c r="U298">
        <v>10.8</v>
      </c>
      <c r="V298">
        <v>9.5</v>
      </c>
      <c r="W298">
        <v>5.8</v>
      </c>
      <c r="X298">
        <v>6.4</v>
      </c>
      <c r="Y298">
        <v>6.5</v>
      </c>
      <c r="Z298" s="78">
        <f t="shared" si="4"/>
        <v>21.7</v>
      </c>
      <c r="AA298" s="82"/>
    </row>
    <row r="299" spans="1:27" x14ac:dyDescent="0.2">
      <c r="A299" s="82">
        <v>44124</v>
      </c>
      <c r="B299">
        <v>4.7</v>
      </c>
      <c r="C299">
        <v>6.1</v>
      </c>
      <c r="D299">
        <v>9.1999999999999993</v>
      </c>
      <c r="E299">
        <v>4.4000000000000004</v>
      </c>
      <c r="F299">
        <v>4.9000000000000004</v>
      </c>
      <c r="G299">
        <v>6.1</v>
      </c>
      <c r="H299">
        <v>7</v>
      </c>
      <c r="I299">
        <v>6.9</v>
      </c>
      <c r="J299">
        <v>5.0999999999999996</v>
      </c>
      <c r="K299">
        <v>5.2</v>
      </c>
      <c r="L299">
        <v>5.7</v>
      </c>
      <c r="M299">
        <v>5.5</v>
      </c>
      <c r="N299">
        <v>4.9000000000000004</v>
      </c>
      <c r="O299">
        <v>3.7</v>
      </c>
      <c r="P299">
        <v>4.3</v>
      </c>
      <c r="Q299">
        <v>5.5</v>
      </c>
      <c r="R299">
        <v>8.1999999999999993</v>
      </c>
      <c r="S299">
        <v>13.2</v>
      </c>
      <c r="T299">
        <v>11.4</v>
      </c>
      <c r="U299">
        <v>7.2</v>
      </c>
      <c r="V299">
        <v>6.3</v>
      </c>
      <c r="W299">
        <v>7</v>
      </c>
      <c r="X299">
        <v>7.1</v>
      </c>
      <c r="Y299">
        <v>4.7</v>
      </c>
      <c r="Z299" s="78">
        <f t="shared" si="4"/>
        <v>13.2</v>
      </c>
      <c r="AA299" s="82"/>
    </row>
    <row r="300" spans="1:27" x14ac:dyDescent="0.2">
      <c r="A300" s="82">
        <v>44125</v>
      </c>
      <c r="B300">
        <v>4.8</v>
      </c>
      <c r="C300"/>
      <c r="D300"/>
      <c r="E300">
        <v>5.8</v>
      </c>
      <c r="F300">
        <v>6.2</v>
      </c>
      <c r="G300">
        <v>7.9</v>
      </c>
      <c r="H300">
        <v>7.5</v>
      </c>
      <c r="I300">
        <v>5.8</v>
      </c>
      <c r="J300">
        <v>5.2</v>
      </c>
      <c r="K300">
        <v>4.9000000000000004</v>
      </c>
      <c r="L300">
        <v>4</v>
      </c>
      <c r="M300">
        <v>3.1</v>
      </c>
      <c r="N300">
        <v>3.1</v>
      </c>
      <c r="O300">
        <v>2.7</v>
      </c>
      <c r="P300">
        <v>2.8</v>
      </c>
      <c r="Q300">
        <v>3.5</v>
      </c>
      <c r="R300">
        <v>4.5</v>
      </c>
      <c r="S300">
        <v>4.8</v>
      </c>
      <c r="T300">
        <v>7</v>
      </c>
      <c r="U300">
        <v>6.6</v>
      </c>
      <c r="V300">
        <v>6.2</v>
      </c>
      <c r="W300">
        <v>9.9</v>
      </c>
      <c r="X300">
        <v>8.1</v>
      </c>
      <c r="Y300">
        <v>5.8</v>
      </c>
      <c r="Z300" s="78">
        <f t="shared" si="4"/>
        <v>9.9</v>
      </c>
      <c r="AA300" s="82"/>
    </row>
    <row r="301" spans="1:27" x14ac:dyDescent="0.2">
      <c r="A301" s="82">
        <v>44126</v>
      </c>
      <c r="B301">
        <v>5.6</v>
      </c>
      <c r="C301">
        <v>4.9000000000000004</v>
      </c>
      <c r="D301">
        <v>4.2</v>
      </c>
      <c r="E301">
        <v>4.7</v>
      </c>
      <c r="F301">
        <v>4.9000000000000004</v>
      </c>
      <c r="G301">
        <v>6.1</v>
      </c>
      <c r="H301">
        <v>7.7</v>
      </c>
      <c r="I301">
        <v>6.1</v>
      </c>
      <c r="J301">
        <v>5.4</v>
      </c>
      <c r="K301">
        <v>4.4000000000000004</v>
      </c>
      <c r="L301">
        <v>3.7</v>
      </c>
      <c r="M301">
        <v>3.3</v>
      </c>
      <c r="N301">
        <v>3.7</v>
      </c>
      <c r="O301">
        <v>2.5</v>
      </c>
      <c r="P301">
        <v>2.8</v>
      </c>
      <c r="Q301">
        <v>3.9</v>
      </c>
      <c r="R301">
        <v>6.5</v>
      </c>
      <c r="S301">
        <v>6.1</v>
      </c>
      <c r="T301">
        <v>3.9</v>
      </c>
      <c r="U301">
        <v>4.7</v>
      </c>
      <c r="V301">
        <v>4.5</v>
      </c>
      <c r="W301">
        <v>4.7</v>
      </c>
      <c r="X301">
        <v>3.4</v>
      </c>
      <c r="Y301">
        <v>3.9</v>
      </c>
      <c r="Z301" s="78">
        <f t="shared" si="4"/>
        <v>7.7</v>
      </c>
      <c r="AA301" s="82"/>
    </row>
    <row r="302" spans="1:27" x14ac:dyDescent="0.2">
      <c r="A302" s="82">
        <v>44127</v>
      </c>
      <c r="B302">
        <v>4</v>
      </c>
      <c r="C302">
        <v>5.0999999999999996</v>
      </c>
      <c r="D302">
        <v>3.5</v>
      </c>
      <c r="E302">
        <v>3.7</v>
      </c>
      <c r="F302">
        <v>4.3</v>
      </c>
      <c r="G302">
        <v>5.4</v>
      </c>
      <c r="H302">
        <v>6.7</v>
      </c>
      <c r="I302">
        <v>6.1</v>
      </c>
      <c r="J302">
        <v>4.9000000000000004</v>
      </c>
      <c r="K302">
        <v>3.9</v>
      </c>
      <c r="L302">
        <v>4.0999999999999996</v>
      </c>
      <c r="M302">
        <v>3</v>
      </c>
      <c r="N302">
        <v>2.9</v>
      </c>
      <c r="O302">
        <v>4.8</v>
      </c>
      <c r="P302">
        <v>5.4</v>
      </c>
      <c r="Q302">
        <v>5.2</v>
      </c>
      <c r="R302">
        <v>12.5</v>
      </c>
      <c r="S302">
        <v>10.9</v>
      </c>
      <c r="T302">
        <v>13</v>
      </c>
      <c r="U302">
        <v>9.3000000000000007</v>
      </c>
      <c r="V302">
        <v>13.6</v>
      </c>
      <c r="W302">
        <v>18.600000000000001</v>
      </c>
      <c r="X302">
        <v>21.5</v>
      </c>
      <c r="Y302">
        <v>16.2</v>
      </c>
      <c r="Z302" s="78">
        <f t="shared" si="4"/>
        <v>21.5</v>
      </c>
      <c r="AA302" s="82"/>
    </row>
    <row r="303" spans="1:27" x14ac:dyDescent="0.2">
      <c r="A303" s="82">
        <v>44128</v>
      </c>
      <c r="B303">
        <v>17.399999999999999</v>
      </c>
      <c r="C303">
        <v>16.8</v>
      </c>
      <c r="D303">
        <v>10</v>
      </c>
      <c r="E303">
        <v>8.9</v>
      </c>
      <c r="F303">
        <v>4.5</v>
      </c>
      <c r="G303">
        <v>7.3</v>
      </c>
      <c r="H303">
        <v>7.7</v>
      </c>
      <c r="I303">
        <v>7.2</v>
      </c>
      <c r="J303">
        <v>6.2</v>
      </c>
      <c r="K303">
        <v>4.4000000000000004</v>
      </c>
      <c r="L303">
        <v>3</v>
      </c>
      <c r="M303">
        <v>3</v>
      </c>
      <c r="N303">
        <v>3.3</v>
      </c>
      <c r="O303">
        <v>3.1</v>
      </c>
      <c r="P303">
        <v>3.6</v>
      </c>
      <c r="Q303">
        <v>4.3</v>
      </c>
      <c r="R303">
        <v>6</v>
      </c>
      <c r="S303">
        <v>7.2</v>
      </c>
      <c r="T303">
        <v>8.1999999999999993</v>
      </c>
      <c r="U303">
        <v>7.5</v>
      </c>
      <c r="V303">
        <v>5.2</v>
      </c>
      <c r="W303">
        <v>4.3</v>
      </c>
      <c r="X303">
        <v>4.5</v>
      </c>
      <c r="Y303">
        <v>7.8</v>
      </c>
      <c r="Z303" s="78">
        <f t="shared" si="4"/>
        <v>17.399999999999999</v>
      </c>
      <c r="AA303" s="82"/>
    </row>
    <row r="304" spans="1:27" x14ac:dyDescent="0.2">
      <c r="A304" s="82">
        <v>44129</v>
      </c>
      <c r="B304">
        <v>3.8</v>
      </c>
      <c r="C304"/>
      <c r="D304"/>
      <c r="E304"/>
      <c r="F304">
        <v>4.3</v>
      </c>
      <c r="G304">
        <v>4.3</v>
      </c>
      <c r="H304">
        <v>5.0999999999999996</v>
      </c>
      <c r="I304">
        <v>4.8</v>
      </c>
      <c r="J304">
        <v>3.8</v>
      </c>
      <c r="K304">
        <v>3.6</v>
      </c>
      <c r="L304">
        <v>6.8</v>
      </c>
      <c r="M304">
        <v>11.4</v>
      </c>
      <c r="N304">
        <v>10.3</v>
      </c>
      <c r="O304">
        <v>6.6</v>
      </c>
      <c r="P304">
        <v>6.8</v>
      </c>
      <c r="Q304">
        <v>5.5</v>
      </c>
      <c r="R304">
        <v>7.5</v>
      </c>
      <c r="S304">
        <v>12.4</v>
      </c>
      <c r="T304">
        <v>7.3</v>
      </c>
      <c r="U304">
        <v>6.2</v>
      </c>
      <c r="V304">
        <v>4.9000000000000004</v>
      </c>
      <c r="W304">
        <v>3.5</v>
      </c>
      <c r="X304">
        <v>4.4000000000000004</v>
      </c>
      <c r="Y304">
        <v>3.4</v>
      </c>
      <c r="Z304" s="78">
        <f t="shared" si="4"/>
        <v>12.4</v>
      </c>
      <c r="AA304" s="82"/>
    </row>
    <row r="305" spans="1:27" x14ac:dyDescent="0.2">
      <c r="A305" s="82">
        <v>44130</v>
      </c>
      <c r="B305">
        <v>2.7</v>
      </c>
      <c r="C305">
        <v>2.7</v>
      </c>
      <c r="D305">
        <v>3.2</v>
      </c>
      <c r="E305">
        <v>3.1</v>
      </c>
      <c r="F305">
        <v>4.0999999999999996</v>
      </c>
      <c r="G305">
        <v>6.4</v>
      </c>
      <c r="H305">
        <v>7.2</v>
      </c>
      <c r="I305">
        <v>4.7</v>
      </c>
      <c r="J305">
        <v>4.2</v>
      </c>
      <c r="K305">
        <v>4.4000000000000004</v>
      </c>
      <c r="L305">
        <v>4</v>
      </c>
      <c r="M305">
        <v>3.2</v>
      </c>
      <c r="N305">
        <v>2.7</v>
      </c>
      <c r="O305">
        <v>3.1</v>
      </c>
      <c r="P305">
        <v>3.8</v>
      </c>
      <c r="Q305">
        <v>4.5999999999999996</v>
      </c>
      <c r="R305">
        <v>6.8</v>
      </c>
      <c r="S305">
        <v>7.7</v>
      </c>
      <c r="T305">
        <v>11.5</v>
      </c>
      <c r="U305">
        <v>13.3</v>
      </c>
      <c r="V305">
        <v>10.7</v>
      </c>
      <c r="W305">
        <v>9.6</v>
      </c>
      <c r="X305">
        <v>6.7</v>
      </c>
      <c r="Y305">
        <v>7.5</v>
      </c>
      <c r="Z305" s="78">
        <f t="shared" si="4"/>
        <v>13.3</v>
      </c>
      <c r="AA305" s="82"/>
    </row>
    <row r="306" spans="1:27" x14ac:dyDescent="0.2">
      <c r="A306" s="82">
        <v>44131</v>
      </c>
      <c r="B306">
        <v>8.3000000000000007</v>
      </c>
      <c r="C306">
        <v>6.8</v>
      </c>
      <c r="D306">
        <v>4.4000000000000004</v>
      </c>
      <c r="E306">
        <v>4.3</v>
      </c>
      <c r="F306">
        <v>4.3</v>
      </c>
      <c r="G306">
        <v>5</v>
      </c>
      <c r="H306">
        <v>5.9</v>
      </c>
      <c r="I306">
        <v>5.0999999999999996</v>
      </c>
      <c r="J306">
        <v>4.5999999999999996</v>
      </c>
      <c r="K306">
        <v>5.2</v>
      </c>
      <c r="L306">
        <v>3.9</v>
      </c>
      <c r="M306">
        <v>3.7</v>
      </c>
      <c r="N306">
        <v>4.3</v>
      </c>
      <c r="O306">
        <v>3</v>
      </c>
      <c r="P306">
        <v>2.5</v>
      </c>
      <c r="Q306">
        <v>4.2</v>
      </c>
      <c r="R306">
        <v>4.5999999999999996</v>
      </c>
      <c r="S306">
        <v>5.2</v>
      </c>
      <c r="T306">
        <v>5.7</v>
      </c>
      <c r="U306">
        <v>5.0999999999999996</v>
      </c>
      <c r="V306">
        <v>4.5</v>
      </c>
      <c r="W306">
        <v>6.6</v>
      </c>
      <c r="X306">
        <v>5.3</v>
      </c>
      <c r="Y306">
        <v>3.9</v>
      </c>
      <c r="Z306" s="78">
        <f t="shared" si="4"/>
        <v>8.3000000000000007</v>
      </c>
      <c r="AA306" s="82"/>
    </row>
    <row r="307" spans="1:27" x14ac:dyDescent="0.2">
      <c r="A307" s="82">
        <v>44132</v>
      </c>
      <c r="B307">
        <v>5.3</v>
      </c>
      <c r="C307"/>
      <c r="D307"/>
      <c r="E307">
        <v>8.6</v>
      </c>
      <c r="F307">
        <v>3.5</v>
      </c>
      <c r="G307">
        <v>4.4000000000000004</v>
      </c>
      <c r="H307">
        <v>4.3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>
        <v>2.8</v>
      </c>
      <c r="Y307">
        <v>4.4000000000000004</v>
      </c>
      <c r="Z307" s="78">
        <f t="shared" si="4"/>
        <v>8.6</v>
      </c>
      <c r="AA307" s="82"/>
    </row>
    <row r="308" spans="1:27" x14ac:dyDescent="0.2">
      <c r="A308" s="82">
        <v>44133</v>
      </c>
      <c r="B308">
        <v>5.0999999999999996</v>
      </c>
      <c r="C308">
        <v>4.4000000000000004</v>
      </c>
      <c r="D308">
        <v>5.3</v>
      </c>
      <c r="E308">
        <v>7.1</v>
      </c>
      <c r="F308">
        <v>8.4</v>
      </c>
      <c r="G308">
        <v>7.8</v>
      </c>
      <c r="H308">
        <v>7.3</v>
      </c>
      <c r="I308">
        <v>6.6</v>
      </c>
      <c r="J308">
        <v>6.2</v>
      </c>
      <c r="K308">
        <v>5.2</v>
      </c>
      <c r="L308">
        <v>4.5999999999999996</v>
      </c>
      <c r="M308">
        <v>5</v>
      </c>
      <c r="N308">
        <v>4.0999999999999996</v>
      </c>
      <c r="O308">
        <v>3.9</v>
      </c>
      <c r="P308">
        <v>4.0999999999999996</v>
      </c>
      <c r="Q308">
        <v>4</v>
      </c>
      <c r="R308">
        <v>5.0999999999999996</v>
      </c>
      <c r="S308">
        <v>4</v>
      </c>
      <c r="T308">
        <v>4.5999999999999996</v>
      </c>
      <c r="U308">
        <v>7.7</v>
      </c>
      <c r="V308">
        <v>8.6</v>
      </c>
      <c r="W308">
        <v>7.4</v>
      </c>
      <c r="X308">
        <v>6.6</v>
      </c>
      <c r="Y308">
        <v>10</v>
      </c>
      <c r="Z308" s="78">
        <f t="shared" si="4"/>
        <v>10</v>
      </c>
      <c r="AA308" s="82"/>
    </row>
    <row r="309" spans="1:27" x14ac:dyDescent="0.2">
      <c r="A309" s="82">
        <v>44134</v>
      </c>
      <c r="B309">
        <v>11.9</v>
      </c>
      <c r="C309">
        <v>10.1</v>
      </c>
      <c r="D309">
        <v>10.199999999999999</v>
      </c>
      <c r="E309">
        <v>9.1999999999999993</v>
      </c>
      <c r="F309">
        <v>7.4</v>
      </c>
      <c r="G309">
        <v>4.4000000000000004</v>
      </c>
      <c r="H309">
        <v>5.7</v>
      </c>
      <c r="I309">
        <v>5.7</v>
      </c>
      <c r="J309">
        <v>3.4</v>
      </c>
      <c r="K309">
        <v>3.3</v>
      </c>
      <c r="L309">
        <v>2.4</v>
      </c>
      <c r="M309">
        <v>2.2999999999999998</v>
      </c>
      <c r="N309">
        <v>3.8</v>
      </c>
      <c r="O309">
        <v>4.7</v>
      </c>
      <c r="P309">
        <v>3</v>
      </c>
      <c r="Q309">
        <v>1.7</v>
      </c>
      <c r="R309">
        <v>3.8</v>
      </c>
      <c r="S309">
        <v>4.5999999999999996</v>
      </c>
      <c r="T309">
        <v>5.5</v>
      </c>
      <c r="U309">
        <v>6.1</v>
      </c>
      <c r="V309">
        <v>4.5999999999999996</v>
      </c>
      <c r="W309">
        <v>4.4000000000000004</v>
      </c>
      <c r="X309">
        <v>9.9</v>
      </c>
      <c r="Y309">
        <v>7.5</v>
      </c>
      <c r="Z309" s="78">
        <f t="shared" si="4"/>
        <v>11.9</v>
      </c>
      <c r="AA309" s="82"/>
    </row>
    <row r="310" spans="1:27" x14ac:dyDescent="0.2">
      <c r="A310" s="82">
        <v>44135</v>
      </c>
      <c r="B310">
        <v>5</v>
      </c>
      <c r="C310">
        <v>4.5999999999999996</v>
      </c>
      <c r="D310">
        <v>4.3</v>
      </c>
      <c r="E310">
        <v>6</v>
      </c>
      <c r="F310">
        <v>5.4</v>
      </c>
      <c r="G310">
        <v>5.2</v>
      </c>
      <c r="H310">
        <v>5.4</v>
      </c>
      <c r="I310">
        <v>4.7</v>
      </c>
      <c r="J310">
        <v>5.7</v>
      </c>
      <c r="K310">
        <v>4.9000000000000004</v>
      </c>
      <c r="L310">
        <v>7</v>
      </c>
      <c r="M310">
        <v>5.9</v>
      </c>
      <c r="N310">
        <v>7.2</v>
      </c>
      <c r="O310">
        <v>9.6</v>
      </c>
      <c r="P310">
        <v>20.8</v>
      </c>
      <c r="Q310">
        <v>10.1</v>
      </c>
      <c r="R310">
        <v>3.7</v>
      </c>
      <c r="S310">
        <v>9.1</v>
      </c>
      <c r="T310">
        <v>18.399999999999999</v>
      </c>
      <c r="U310">
        <v>33.1</v>
      </c>
      <c r="V310">
        <v>25.1</v>
      </c>
      <c r="W310">
        <v>25.1</v>
      </c>
      <c r="X310">
        <v>24.5</v>
      </c>
      <c r="Y310">
        <v>21.3</v>
      </c>
      <c r="Z310" s="78">
        <f t="shared" si="4"/>
        <v>33.1</v>
      </c>
      <c r="AA310" s="82"/>
    </row>
    <row r="311" spans="1:27" x14ac:dyDescent="0.2">
      <c r="A311" s="82">
        <v>44136</v>
      </c>
      <c r="B311">
        <v>21.4</v>
      </c>
      <c r="C311"/>
      <c r="D311"/>
      <c r="E311"/>
      <c r="F311">
        <v>26.3</v>
      </c>
      <c r="G311">
        <v>11.7</v>
      </c>
      <c r="H311">
        <v>7.6</v>
      </c>
      <c r="I311">
        <v>3.5</v>
      </c>
      <c r="J311">
        <v>5.8</v>
      </c>
      <c r="K311">
        <v>8.1</v>
      </c>
      <c r="L311">
        <v>4.0999999999999996</v>
      </c>
      <c r="M311">
        <v>1.6</v>
      </c>
      <c r="N311">
        <v>4.5999999999999996</v>
      </c>
      <c r="O311">
        <v>6.2</v>
      </c>
      <c r="P311">
        <v>6.7</v>
      </c>
      <c r="Q311">
        <v>8.4</v>
      </c>
      <c r="R311">
        <v>10.7</v>
      </c>
      <c r="S311">
        <v>17.600000000000001</v>
      </c>
      <c r="T311">
        <v>19.899999999999999</v>
      </c>
      <c r="U311">
        <v>14.9</v>
      </c>
      <c r="V311">
        <v>11.8</v>
      </c>
      <c r="W311">
        <v>8.1999999999999993</v>
      </c>
      <c r="X311">
        <v>11</v>
      </c>
      <c r="Y311">
        <v>5.0999999999999996</v>
      </c>
      <c r="Z311" s="78">
        <f t="shared" si="4"/>
        <v>26.3</v>
      </c>
      <c r="AA311" s="82"/>
    </row>
    <row r="312" spans="1:27" x14ac:dyDescent="0.2">
      <c r="A312" s="82">
        <v>44137</v>
      </c>
      <c r="B312">
        <v>1.2</v>
      </c>
      <c r="C312">
        <v>1.5</v>
      </c>
      <c r="D312">
        <v>1.7</v>
      </c>
      <c r="E312">
        <v>5.6</v>
      </c>
      <c r="F312">
        <v>4.2</v>
      </c>
      <c r="G312">
        <v>3.4</v>
      </c>
      <c r="H312">
        <v>3.5</v>
      </c>
      <c r="I312">
        <v>2.2000000000000002</v>
      </c>
      <c r="J312">
        <v>1.1000000000000001</v>
      </c>
      <c r="K312">
        <v>1.6</v>
      </c>
      <c r="L312">
        <v>1.2</v>
      </c>
      <c r="M312">
        <v>1.1000000000000001</v>
      </c>
      <c r="N312">
        <v>1.4</v>
      </c>
      <c r="O312">
        <v>3.3</v>
      </c>
      <c r="P312">
        <v>3.2</v>
      </c>
      <c r="Q312">
        <v>4.3</v>
      </c>
      <c r="R312">
        <v>4.5999999999999996</v>
      </c>
      <c r="S312">
        <v>12.1</v>
      </c>
      <c r="T312">
        <v>8.1999999999999993</v>
      </c>
      <c r="U312">
        <v>7.9</v>
      </c>
      <c r="V312">
        <v>9.1</v>
      </c>
      <c r="W312">
        <v>5.7</v>
      </c>
      <c r="X312">
        <v>4.5</v>
      </c>
      <c r="Y312">
        <v>14.7</v>
      </c>
      <c r="Z312" s="78">
        <f t="shared" si="4"/>
        <v>14.7</v>
      </c>
      <c r="AA312" s="82"/>
    </row>
    <row r="313" spans="1:27" x14ac:dyDescent="0.2">
      <c r="A313" s="82">
        <v>44138</v>
      </c>
      <c r="B313">
        <v>4.2</v>
      </c>
      <c r="C313">
        <v>7.5</v>
      </c>
      <c r="D313">
        <v>4.8</v>
      </c>
      <c r="E313">
        <v>5.7</v>
      </c>
      <c r="F313">
        <v>5.3</v>
      </c>
      <c r="G313">
        <v>10.7</v>
      </c>
      <c r="H313">
        <v>10.9</v>
      </c>
      <c r="I313">
        <v>6.3</v>
      </c>
      <c r="J313">
        <v>5.8</v>
      </c>
      <c r="K313">
        <v>3.9</v>
      </c>
      <c r="L313">
        <v>2.8</v>
      </c>
      <c r="M313">
        <v>1.7</v>
      </c>
      <c r="N313">
        <v>1.6</v>
      </c>
      <c r="O313">
        <v>1.2</v>
      </c>
      <c r="P313">
        <v>1.2</v>
      </c>
      <c r="Q313">
        <v>3.3</v>
      </c>
      <c r="R313">
        <v>5.0999999999999996</v>
      </c>
      <c r="S313">
        <v>18.600000000000001</v>
      </c>
      <c r="T313">
        <v>30.8</v>
      </c>
      <c r="U313">
        <v>30.2</v>
      </c>
      <c r="V313">
        <v>27.9</v>
      </c>
      <c r="W313">
        <v>26.7</v>
      </c>
      <c r="X313">
        <v>22.1</v>
      </c>
      <c r="Y313">
        <v>20.9</v>
      </c>
      <c r="Z313" s="78">
        <f t="shared" si="4"/>
        <v>30.8</v>
      </c>
      <c r="AA313" s="82"/>
    </row>
    <row r="314" spans="1:27" x14ac:dyDescent="0.2">
      <c r="A314" s="82">
        <v>44139</v>
      </c>
      <c r="B314">
        <v>16.899999999999999</v>
      </c>
      <c r="C314"/>
      <c r="D314"/>
      <c r="E314">
        <v>13.7</v>
      </c>
      <c r="F314">
        <v>15.4</v>
      </c>
      <c r="G314">
        <v>14</v>
      </c>
      <c r="H314">
        <v>12.7</v>
      </c>
      <c r="I314">
        <v>10</v>
      </c>
      <c r="J314">
        <v>9.6999999999999993</v>
      </c>
      <c r="K314">
        <v>6.8</v>
      </c>
      <c r="L314">
        <v>5.3</v>
      </c>
      <c r="M314">
        <v>2.6</v>
      </c>
      <c r="N314">
        <v>2.7</v>
      </c>
      <c r="O314">
        <v>2.8</v>
      </c>
      <c r="P314">
        <v>2</v>
      </c>
      <c r="Q314">
        <v>2.2999999999999998</v>
      </c>
      <c r="R314">
        <v>6.4</v>
      </c>
      <c r="S314">
        <v>15.5</v>
      </c>
      <c r="T314">
        <v>21</v>
      </c>
      <c r="U314">
        <v>21.2</v>
      </c>
      <c r="V314">
        <v>19.2</v>
      </c>
      <c r="W314">
        <v>14.6</v>
      </c>
      <c r="X314">
        <v>13.7</v>
      </c>
      <c r="Y314">
        <v>14.9</v>
      </c>
      <c r="Z314" s="78">
        <f t="shared" si="4"/>
        <v>21.2</v>
      </c>
      <c r="AA314" s="82"/>
    </row>
    <row r="315" spans="1:27" x14ac:dyDescent="0.2">
      <c r="A315" s="82">
        <v>44140</v>
      </c>
      <c r="B315">
        <v>15.9</v>
      </c>
      <c r="C315">
        <v>11.5</v>
      </c>
      <c r="D315">
        <v>7.5</v>
      </c>
      <c r="E315">
        <v>6.6</v>
      </c>
      <c r="F315">
        <v>6.2</v>
      </c>
      <c r="G315">
        <v>7</v>
      </c>
      <c r="H315">
        <v>8.1</v>
      </c>
      <c r="I315">
        <v>9.1999999999999993</v>
      </c>
      <c r="J315">
        <v>6.6</v>
      </c>
      <c r="K315">
        <v>7.4</v>
      </c>
      <c r="L315">
        <v>4.8</v>
      </c>
      <c r="M315">
        <v>3.4</v>
      </c>
      <c r="N315">
        <v>1.2</v>
      </c>
      <c r="O315">
        <v>1.9</v>
      </c>
      <c r="P315">
        <v>1.4</v>
      </c>
      <c r="Q315">
        <v>0.9</v>
      </c>
      <c r="R315">
        <v>2.6</v>
      </c>
      <c r="S315">
        <v>12.5</v>
      </c>
      <c r="T315">
        <v>18.2</v>
      </c>
      <c r="U315">
        <v>23.8</v>
      </c>
      <c r="V315">
        <v>26.8</v>
      </c>
      <c r="W315">
        <v>16.7</v>
      </c>
      <c r="X315">
        <v>11.6</v>
      </c>
      <c r="Y315">
        <v>7.3</v>
      </c>
      <c r="Z315" s="78">
        <f t="shared" si="4"/>
        <v>26.8</v>
      </c>
      <c r="AA315" s="82"/>
    </row>
    <row r="316" spans="1:27" x14ac:dyDescent="0.2">
      <c r="A316" s="82">
        <v>44141</v>
      </c>
      <c r="B316">
        <v>4.5</v>
      </c>
      <c r="C316">
        <v>3.3</v>
      </c>
      <c r="D316">
        <v>2.8</v>
      </c>
      <c r="E316">
        <v>2.6</v>
      </c>
      <c r="F316">
        <v>3.5</v>
      </c>
      <c r="G316">
        <v>3.1</v>
      </c>
      <c r="H316">
        <v>3.9</v>
      </c>
      <c r="I316">
        <v>4.4000000000000004</v>
      </c>
      <c r="J316">
        <v>2.9</v>
      </c>
      <c r="K316">
        <v>2.5</v>
      </c>
      <c r="L316">
        <v>1.1000000000000001</v>
      </c>
      <c r="M316">
        <v>1.4</v>
      </c>
      <c r="N316">
        <v>0.7</v>
      </c>
      <c r="O316">
        <v>0.5</v>
      </c>
      <c r="P316">
        <v>0.7</v>
      </c>
      <c r="Q316">
        <v>1.8</v>
      </c>
      <c r="R316">
        <v>3.8</v>
      </c>
      <c r="S316">
        <v>10.3</v>
      </c>
      <c r="T316">
        <v>13.5</v>
      </c>
      <c r="U316">
        <v>13.2</v>
      </c>
      <c r="V316">
        <v>12.6</v>
      </c>
      <c r="W316">
        <v>15.7</v>
      </c>
      <c r="X316">
        <v>14.4</v>
      </c>
      <c r="Y316">
        <v>11.3</v>
      </c>
      <c r="Z316" s="78">
        <f t="shared" si="4"/>
        <v>15.7</v>
      </c>
      <c r="AA316" s="82"/>
    </row>
    <row r="317" spans="1:27" x14ac:dyDescent="0.2">
      <c r="A317" s="82">
        <v>44142</v>
      </c>
      <c r="B317">
        <v>6</v>
      </c>
      <c r="C317">
        <v>2.7</v>
      </c>
      <c r="D317">
        <v>2.7</v>
      </c>
      <c r="E317">
        <v>2.2999999999999998</v>
      </c>
      <c r="F317">
        <v>1.5</v>
      </c>
      <c r="G317">
        <v>4.7</v>
      </c>
      <c r="H317">
        <v>4.8</v>
      </c>
      <c r="I317">
        <v>2.2999999999999998</v>
      </c>
      <c r="J317">
        <v>1.3</v>
      </c>
      <c r="K317">
        <v>1.6</v>
      </c>
      <c r="L317">
        <v>1.7</v>
      </c>
      <c r="M317">
        <v>1.3</v>
      </c>
      <c r="N317">
        <v>1.2</v>
      </c>
      <c r="O317">
        <v>1.4</v>
      </c>
      <c r="P317">
        <v>1.2</v>
      </c>
      <c r="Q317">
        <v>1.5</v>
      </c>
      <c r="R317">
        <v>2.2000000000000002</v>
      </c>
      <c r="S317">
        <v>3.2</v>
      </c>
      <c r="T317">
        <v>5.4</v>
      </c>
      <c r="U317">
        <v>2.8</v>
      </c>
      <c r="V317">
        <v>1.5</v>
      </c>
      <c r="W317">
        <v>0.9</v>
      </c>
      <c r="X317">
        <v>2.6</v>
      </c>
      <c r="Y317">
        <v>2.5</v>
      </c>
      <c r="Z317" s="78">
        <f t="shared" si="4"/>
        <v>6</v>
      </c>
      <c r="AA317" s="82"/>
    </row>
    <row r="318" spans="1:27" x14ac:dyDescent="0.2">
      <c r="A318" s="82">
        <v>44143</v>
      </c>
      <c r="B318">
        <v>2.8</v>
      </c>
      <c r="C318"/>
      <c r="D318"/>
      <c r="E318"/>
      <c r="F318">
        <v>0.5</v>
      </c>
      <c r="G318">
        <v>0.5</v>
      </c>
      <c r="H318">
        <v>0.4</v>
      </c>
      <c r="I318">
        <v>0.4</v>
      </c>
      <c r="J318">
        <v>0.4</v>
      </c>
      <c r="K318">
        <v>0.7</v>
      </c>
      <c r="L318">
        <v>0.9</v>
      </c>
      <c r="M318">
        <v>1.1000000000000001</v>
      </c>
      <c r="N318">
        <v>0.8</v>
      </c>
      <c r="O318">
        <v>1.7</v>
      </c>
      <c r="P318">
        <v>1.1000000000000001</v>
      </c>
      <c r="Q318">
        <v>1.1000000000000001</v>
      </c>
      <c r="R318">
        <v>2.2999999999999998</v>
      </c>
      <c r="S318">
        <v>2.8</v>
      </c>
      <c r="T318">
        <v>3.9</v>
      </c>
      <c r="U318">
        <v>1.7</v>
      </c>
      <c r="V318">
        <v>1.3</v>
      </c>
      <c r="W318">
        <v>1.5</v>
      </c>
      <c r="X318">
        <v>2.8</v>
      </c>
      <c r="Y318">
        <v>3</v>
      </c>
      <c r="Z318" s="78">
        <f t="shared" si="4"/>
        <v>3.9</v>
      </c>
      <c r="AA318" s="82"/>
    </row>
    <row r="319" spans="1:27" x14ac:dyDescent="0.2">
      <c r="A319" s="82">
        <v>44144</v>
      </c>
      <c r="B319">
        <v>3.2</v>
      </c>
      <c r="C319">
        <v>1.1000000000000001</v>
      </c>
      <c r="D319">
        <v>1.3</v>
      </c>
      <c r="E319">
        <v>1.5</v>
      </c>
      <c r="F319">
        <v>1.1000000000000001</v>
      </c>
      <c r="G319">
        <v>2.7</v>
      </c>
      <c r="H319">
        <v>2.6</v>
      </c>
      <c r="I319">
        <v>2.5</v>
      </c>
      <c r="J319">
        <v>2</v>
      </c>
      <c r="K319">
        <v>2.2999999999999998</v>
      </c>
      <c r="L319">
        <v>1.8</v>
      </c>
      <c r="M319">
        <v>1</v>
      </c>
      <c r="N319">
        <v>2.5</v>
      </c>
      <c r="O319">
        <v>0.9</v>
      </c>
      <c r="P319">
        <v>1.3</v>
      </c>
      <c r="Q319">
        <v>1.3</v>
      </c>
      <c r="R319">
        <v>3</v>
      </c>
      <c r="S319">
        <v>6.4</v>
      </c>
      <c r="T319">
        <v>11.6</v>
      </c>
      <c r="U319">
        <v>8.1999999999999993</v>
      </c>
      <c r="V319">
        <v>6.8</v>
      </c>
      <c r="W319">
        <v>6.9</v>
      </c>
      <c r="X319">
        <v>6.4</v>
      </c>
      <c r="Y319">
        <v>4</v>
      </c>
      <c r="Z319" s="78">
        <f t="shared" si="4"/>
        <v>11.6</v>
      </c>
      <c r="AA319" s="82"/>
    </row>
    <row r="320" spans="1:27" x14ac:dyDescent="0.2">
      <c r="A320" s="82">
        <v>44145</v>
      </c>
      <c r="B320">
        <v>2.5</v>
      </c>
      <c r="C320">
        <v>3.1</v>
      </c>
      <c r="D320">
        <v>2</v>
      </c>
      <c r="E320">
        <v>1.3</v>
      </c>
      <c r="F320">
        <v>2.7</v>
      </c>
      <c r="G320">
        <v>4.2</v>
      </c>
      <c r="H320">
        <v>6</v>
      </c>
      <c r="I320">
        <v>4.4000000000000004</v>
      </c>
      <c r="J320">
        <v>3.4</v>
      </c>
      <c r="K320">
        <v>2.9</v>
      </c>
      <c r="L320">
        <v>2.2999999999999998</v>
      </c>
      <c r="M320">
        <v>2.1</v>
      </c>
      <c r="N320">
        <v>2</v>
      </c>
      <c r="O320">
        <v>1.3</v>
      </c>
      <c r="P320">
        <v>2.8</v>
      </c>
      <c r="Q320">
        <v>7.9</v>
      </c>
      <c r="R320">
        <v>13.6</v>
      </c>
      <c r="S320">
        <v>10.5</v>
      </c>
      <c r="T320">
        <v>9.4</v>
      </c>
      <c r="U320">
        <v>5.3</v>
      </c>
      <c r="V320">
        <v>3.6</v>
      </c>
      <c r="W320">
        <v>3.8</v>
      </c>
      <c r="X320">
        <v>5.2</v>
      </c>
      <c r="Y320">
        <v>4.0999999999999996</v>
      </c>
      <c r="Z320" s="78">
        <f t="shared" si="4"/>
        <v>13.6</v>
      </c>
      <c r="AA320" s="82"/>
    </row>
    <row r="321" spans="1:27" x14ac:dyDescent="0.2">
      <c r="A321" s="82">
        <v>44146</v>
      </c>
      <c r="B321">
        <v>4.7</v>
      </c>
      <c r="C321"/>
      <c r="D321"/>
      <c r="E321">
        <v>1.8</v>
      </c>
      <c r="F321">
        <v>1.9</v>
      </c>
      <c r="G321">
        <v>4.9000000000000004</v>
      </c>
      <c r="H321">
        <v>5.0999999999999996</v>
      </c>
      <c r="I321">
        <v>6.2</v>
      </c>
      <c r="J321">
        <v>5.3</v>
      </c>
      <c r="K321">
        <v>6.5</v>
      </c>
      <c r="L321">
        <v>6</v>
      </c>
      <c r="M321">
        <v>4</v>
      </c>
      <c r="N321">
        <v>3.9</v>
      </c>
      <c r="O321">
        <v>4.3</v>
      </c>
      <c r="P321">
        <v>2.5</v>
      </c>
      <c r="Q321">
        <v>3.4</v>
      </c>
      <c r="R321">
        <v>7.7</v>
      </c>
      <c r="S321">
        <v>7.9</v>
      </c>
      <c r="T321">
        <v>9.8000000000000007</v>
      </c>
      <c r="U321">
        <v>12.5</v>
      </c>
      <c r="V321">
        <v>9.5</v>
      </c>
      <c r="W321">
        <v>2.7</v>
      </c>
      <c r="X321">
        <v>1.5</v>
      </c>
      <c r="Y321">
        <v>2.2999999999999998</v>
      </c>
      <c r="Z321" s="78">
        <f t="shared" si="4"/>
        <v>12.5</v>
      </c>
      <c r="AA321" s="82"/>
    </row>
    <row r="322" spans="1:27" x14ac:dyDescent="0.2">
      <c r="A322" s="82">
        <v>44147</v>
      </c>
      <c r="B322">
        <v>1.6</v>
      </c>
      <c r="C322">
        <v>10.9</v>
      </c>
      <c r="D322">
        <v>1.5</v>
      </c>
      <c r="E322">
        <v>2</v>
      </c>
      <c r="F322">
        <v>6.6</v>
      </c>
      <c r="G322">
        <v>16.600000000000001</v>
      </c>
      <c r="H322">
        <v>14.9</v>
      </c>
      <c r="I322">
        <v>6.5</v>
      </c>
      <c r="J322">
        <v>4</v>
      </c>
      <c r="K322">
        <v>3.8</v>
      </c>
      <c r="L322">
        <v>14.6</v>
      </c>
      <c r="M322">
        <v>11.4</v>
      </c>
      <c r="N322">
        <v>6.8</v>
      </c>
      <c r="O322">
        <v>4.5</v>
      </c>
      <c r="P322">
        <v>3</v>
      </c>
      <c r="Q322">
        <v>2.8</v>
      </c>
      <c r="R322">
        <v>5</v>
      </c>
      <c r="S322">
        <v>10.5</v>
      </c>
      <c r="T322">
        <v>10.4</v>
      </c>
      <c r="U322">
        <v>11.6</v>
      </c>
      <c r="V322">
        <v>16.2</v>
      </c>
      <c r="W322">
        <v>11</v>
      </c>
      <c r="X322">
        <v>10.8</v>
      </c>
      <c r="Y322">
        <v>11.7</v>
      </c>
      <c r="Z322" s="78">
        <f t="shared" si="4"/>
        <v>16.600000000000001</v>
      </c>
      <c r="AA322" s="82"/>
    </row>
    <row r="323" spans="1:27" x14ac:dyDescent="0.2">
      <c r="A323" s="82">
        <v>44148</v>
      </c>
      <c r="B323">
        <v>4.5</v>
      </c>
      <c r="C323">
        <v>2.8</v>
      </c>
      <c r="D323">
        <v>3.3</v>
      </c>
      <c r="E323">
        <v>2.2999999999999998</v>
      </c>
      <c r="F323">
        <v>3.3</v>
      </c>
      <c r="G323">
        <v>4.5</v>
      </c>
      <c r="H323">
        <v>7.6</v>
      </c>
      <c r="I323">
        <v>8.6</v>
      </c>
      <c r="J323">
        <v>6.5</v>
      </c>
      <c r="K323">
        <v>5.0999999999999996</v>
      </c>
      <c r="L323">
        <v>4.9000000000000004</v>
      </c>
      <c r="M323">
        <v>3.8</v>
      </c>
      <c r="N323">
        <v>2.1</v>
      </c>
      <c r="O323">
        <v>1</v>
      </c>
      <c r="P323">
        <v>0.9</v>
      </c>
      <c r="Q323">
        <v>2.2000000000000002</v>
      </c>
      <c r="R323">
        <v>7.7</v>
      </c>
      <c r="S323">
        <v>18.5</v>
      </c>
      <c r="T323">
        <v>30.6</v>
      </c>
      <c r="U323">
        <v>35.299999999999997</v>
      </c>
      <c r="V323">
        <v>32.799999999999997</v>
      </c>
      <c r="W323">
        <v>29.8</v>
      </c>
      <c r="X323">
        <v>25.9</v>
      </c>
      <c r="Y323">
        <v>21.4</v>
      </c>
      <c r="Z323" s="78">
        <f t="shared" si="4"/>
        <v>35.299999999999997</v>
      </c>
      <c r="AA323" s="82"/>
    </row>
    <row r="324" spans="1:27" x14ac:dyDescent="0.2">
      <c r="A324" s="82">
        <v>44149</v>
      </c>
      <c r="B324">
        <v>19.7</v>
      </c>
      <c r="C324">
        <v>16.3</v>
      </c>
      <c r="D324">
        <v>13.7</v>
      </c>
      <c r="E324">
        <v>11.1</v>
      </c>
      <c r="F324">
        <v>11.3</v>
      </c>
      <c r="G324">
        <v>9.8000000000000007</v>
      </c>
      <c r="H324">
        <v>8.6999999999999993</v>
      </c>
      <c r="I324">
        <v>8.6</v>
      </c>
      <c r="J324">
        <v>7.9</v>
      </c>
      <c r="K324">
        <v>6.3</v>
      </c>
      <c r="L324">
        <v>5.7</v>
      </c>
      <c r="M324">
        <v>2.7</v>
      </c>
      <c r="N324">
        <v>2.1</v>
      </c>
      <c r="O324">
        <v>1.9</v>
      </c>
      <c r="P324">
        <v>2.1</v>
      </c>
      <c r="Q324">
        <v>2.2000000000000002</v>
      </c>
      <c r="R324">
        <v>3.5</v>
      </c>
      <c r="S324">
        <v>5.2</v>
      </c>
      <c r="T324">
        <v>4.4000000000000004</v>
      </c>
      <c r="U324">
        <v>6.5</v>
      </c>
      <c r="V324">
        <v>5.2</v>
      </c>
      <c r="W324">
        <v>6.4</v>
      </c>
      <c r="X324">
        <v>6.2</v>
      </c>
      <c r="Y324">
        <v>5.8</v>
      </c>
      <c r="Z324" s="78">
        <f t="shared" si="4"/>
        <v>19.7</v>
      </c>
      <c r="AA324" s="82"/>
    </row>
    <row r="325" spans="1:27" x14ac:dyDescent="0.2">
      <c r="A325" s="82">
        <v>44150</v>
      </c>
      <c r="B325">
        <v>5.0999999999999996</v>
      </c>
      <c r="C325"/>
      <c r="D325"/>
      <c r="E325"/>
      <c r="F325">
        <v>10.1</v>
      </c>
      <c r="G325">
        <v>12.3</v>
      </c>
      <c r="H325">
        <v>9.4</v>
      </c>
      <c r="I325">
        <v>9.4</v>
      </c>
      <c r="J325">
        <v>6.1</v>
      </c>
      <c r="K325">
        <v>7.8</v>
      </c>
      <c r="L325">
        <v>4.7</v>
      </c>
      <c r="M325">
        <v>6.1</v>
      </c>
      <c r="N325">
        <v>5.0999999999999996</v>
      </c>
      <c r="O325">
        <v>4.9000000000000004</v>
      </c>
      <c r="P325">
        <v>5</v>
      </c>
      <c r="Q325">
        <v>5.6</v>
      </c>
      <c r="R325">
        <v>8.4</v>
      </c>
      <c r="S325">
        <v>4.3</v>
      </c>
      <c r="T325">
        <v>6.4</v>
      </c>
      <c r="U325">
        <v>12.7</v>
      </c>
      <c r="V325">
        <v>4.3</v>
      </c>
      <c r="W325">
        <v>2.2999999999999998</v>
      </c>
      <c r="X325">
        <v>2.7</v>
      </c>
      <c r="Y325">
        <v>3.2</v>
      </c>
      <c r="Z325" s="78">
        <f t="shared" si="4"/>
        <v>12.7</v>
      </c>
      <c r="AA325" s="82"/>
    </row>
    <row r="326" spans="1:27" x14ac:dyDescent="0.2">
      <c r="A326" s="82">
        <v>44151</v>
      </c>
      <c r="B326">
        <v>1.6</v>
      </c>
      <c r="C326">
        <v>0.9</v>
      </c>
      <c r="D326">
        <v>1.1000000000000001</v>
      </c>
      <c r="E326">
        <v>2.1</v>
      </c>
      <c r="F326">
        <v>1</v>
      </c>
      <c r="G326">
        <v>2.9</v>
      </c>
      <c r="H326">
        <v>4.5999999999999996</v>
      </c>
      <c r="I326">
        <v>3.7</v>
      </c>
      <c r="J326">
        <v>2.6</v>
      </c>
      <c r="K326">
        <v>1</v>
      </c>
      <c r="L326">
        <v>0.1</v>
      </c>
      <c r="M326">
        <v>0.1</v>
      </c>
      <c r="N326">
        <v>0.2</v>
      </c>
      <c r="O326">
        <v>0.6</v>
      </c>
      <c r="P326">
        <v>1.7</v>
      </c>
      <c r="Q326">
        <v>0.8</v>
      </c>
      <c r="R326">
        <v>3</v>
      </c>
      <c r="S326">
        <v>10.6</v>
      </c>
      <c r="T326">
        <v>14.6</v>
      </c>
      <c r="U326">
        <v>11.7</v>
      </c>
      <c r="V326">
        <v>12.2</v>
      </c>
      <c r="W326">
        <v>11</v>
      </c>
      <c r="X326">
        <v>8.1</v>
      </c>
      <c r="Y326">
        <v>8.9</v>
      </c>
      <c r="Z326" s="78">
        <f t="shared" si="4"/>
        <v>14.6</v>
      </c>
      <c r="AA326" s="82"/>
    </row>
    <row r="327" spans="1:27" x14ac:dyDescent="0.2">
      <c r="A327" s="82">
        <v>44152</v>
      </c>
      <c r="B327">
        <v>15.5</v>
      </c>
      <c r="C327">
        <v>7.9</v>
      </c>
      <c r="D327">
        <v>5</v>
      </c>
      <c r="E327">
        <v>3.7</v>
      </c>
      <c r="F327">
        <v>5.5</v>
      </c>
      <c r="G327">
        <v>9.6</v>
      </c>
      <c r="H327">
        <v>11.1</v>
      </c>
      <c r="I327">
        <v>9</v>
      </c>
      <c r="J327">
        <v>4.4000000000000004</v>
      </c>
      <c r="K327">
        <v>1.8</v>
      </c>
      <c r="L327"/>
      <c r="M327"/>
      <c r="N327"/>
      <c r="O327"/>
      <c r="P327"/>
      <c r="Q327">
        <v>4.3</v>
      </c>
      <c r="R327">
        <v>6.7</v>
      </c>
      <c r="S327">
        <v>10.7</v>
      </c>
      <c r="T327">
        <v>20.3</v>
      </c>
      <c r="U327">
        <v>12</v>
      </c>
      <c r="V327">
        <v>14</v>
      </c>
      <c r="W327">
        <v>9</v>
      </c>
      <c r="X327">
        <v>8.5</v>
      </c>
      <c r="Y327">
        <v>9.9</v>
      </c>
      <c r="Z327" s="78">
        <f t="shared" ref="Z327:Z371" si="5">MAX(B327:Y327)</f>
        <v>20.3</v>
      </c>
      <c r="AA327" s="82"/>
    </row>
    <row r="328" spans="1:27" x14ac:dyDescent="0.2">
      <c r="A328" s="82">
        <v>44153</v>
      </c>
      <c r="B328">
        <v>5.9</v>
      </c>
      <c r="C328"/>
      <c r="D328"/>
      <c r="E328">
        <v>4.4000000000000004</v>
      </c>
      <c r="F328">
        <v>5.6</v>
      </c>
      <c r="G328">
        <v>6</v>
      </c>
      <c r="H328">
        <v>9.1999999999999993</v>
      </c>
      <c r="I328">
        <v>11.1</v>
      </c>
      <c r="J328">
        <v>5.4</v>
      </c>
      <c r="K328">
        <v>4.5999999999999996</v>
      </c>
      <c r="L328">
        <v>4.2</v>
      </c>
      <c r="M328">
        <v>4.5999999999999996</v>
      </c>
      <c r="N328">
        <v>4.5999999999999996</v>
      </c>
      <c r="O328">
        <v>4.5</v>
      </c>
      <c r="P328">
        <v>5.5</v>
      </c>
      <c r="Q328">
        <v>5.3</v>
      </c>
      <c r="R328">
        <v>11</v>
      </c>
      <c r="S328">
        <v>31</v>
      </c>
      <c r="T328">
        <v>40.700000000000003</v>
      </c>
      <c r="U328">
        <v>38.299999999999997</v>
      </c>
      <c r="V328">
        <v>31.4</v>
      </c>
      <c r="W328">
        <v>29.3</v>
      </c>
      <c r="X328">
        <v>32.200000000000003</v>
      </c>
      <c r="Y328">
        <v>28.1</v>
      </c>
      <c r="Z328" s="78">
        <f t="shared" si="5"/>
        <v>40.700000000000003</v>
      </c>
      <c r="AA328" s="82"/>
    </row>
    <row r="329" spans="1:27" x14ac:dyDescent="0.2">
      <c r="A329" s="82">
        <v>44154</v>
      </c>
      <c r="B329">
        <v>23.4</v>
      </c>
      <c r="C329">
        <v>14.5</v>
      </c>
      <c r="D329">
        <v>12.1</v>
      </c>
      <c r="E329">
        <v>14.2</v>
      </c>
      <c r="F329">
        <v>11.5</v>
      </c>
      <c r="G329">
        <v>13.5</v>
      </c>
      <c r="H329">
        <v>16</v>
      </c>
      <c r="I329">
        <v>13.5</v>
      </c>
      <c r="J329">
        <v>10.9</v>
      </c>
      <c r="K329">
        <v>8.9</v>
      </c>
      <c r="L329">
        <v>5.7</v>
      </c>
      <c r="M329">
        <v>6.8</v>
      </c>
      <c r="N329">
        <v>6.8</v>
      </c>
      <c r="O329">
        <v>6.6</v>
      </c>
      <c r="P329">
        <v>7.8</v>
      </c>
      <c r="Q329">
        <v>7.8</v>
      </c>
      <c r="R329">
        <v>13.3</v>
      </c>
      <c r="S329">
        <v>10.1</v>
      </c>
      <c r="T329">
        <v>6.4</v>
      </c>
      <c r="U329">
        <v>10.5</v>
      </c>
      <c r="V329">
        <v>11</v>
      </c>
      <c r="W329">
        <v>9.9</v>
      </c>
      <c r="X329">
        <v>18.3</v>
      </c>
      <c r="Y329">
        <v>4.0999999999999996</v>
      </c>
      <c r="Z329" s="78">
        <f t="shared" si="5"/>
        <v>23.4</v>
      </c>
      <c r="AA329" s="82"/>
    </row>
    <row r="330" spans="1:27" x14ac:dyDescent="0.2">
      <c r="A330" s="82">
        <v>44155</v>
      </c>
      <c r="B330">
        <v>4.4000000000000004</v>
      </c>
      <c r="C330">
        <v>4.3</v>
      </c>
      <c r="D330">
        <v>4.5999999999999996</v>
      </c>
      <c r="E330">
        <v>5.3</v>
      </c>
      <c r="F330">
        <v>6.9</v>
      </c>
      <c r="G330">
        <v>7.8</v>
      </c>
      <c r="H330">
        <v>9.9</v>
      </c>
      <c r="I330">
        <v>11.6</v>
      </c>
      <c r="J330">
        <v>8.1999999999999993</v>
      </c>
      <c r="K330">
        <v>6.3</v>
      </c>
      <c r="L330">
        <v>5.4</v>
      </c>
      <c r="M330">
        <v>4</v>
      </c>
      <c r="N330">
        <v>3.5</v>
      </c>
      <c r="O330">
        <v>2.6</v>
      </c>
      <c r="P330">
        <v>2.8</v>
      </c>
      <c r="Q330">
        <v>4.2</v>
      </c>
      <c r="R330">
        <v>5.5</v>
      </c>
      <c r="S330">
        <v>14.6</v>
      </c>
      <c r="T330">
        <v>12.1</v>
      </c>
      <c r="U330">
        <v>16.7</v>
      </c>
      <c r="V330">
        <v>15</v>
      </c>
      <c r="W330">
        <v>20.100000000000001</v>
      </c>
      <c r="X330">
        <v>24.6</v>
      </c>
      <c r="Y330">
        <v>23.3</v>
      </c>
      <c r="Z330" s="78">
        <f t="shared" si="5"/>
        <v>24.6</v>
      </c>
      <c r="AA330" s="82"/>
    </row>
    <row r="331" spans="1:27" x14ac:dyDescent="0.2">
      <c r="A331" s="82">
        <v>44156</v>
      </c>
      <c r="B331">
        <v>21</v>
      </c>
      <c r="C331">
        <v>11.3</v>
      </c>
      <c r="D331">
        <v>6.2</v>
      </c>
      <c r="E331">
        <v>5</v>
      </c>
      <c r="F331">
        <v>5</v>
      </c>
      <c r="G331">
        <v>4.7</v>
      </c>
      <c r="H331">
        <v>4.8</v>
      </c>
      <c r="I331">
        <v>4.8</v>
      </c>
      <c r="J331">
        <v>4.5</v>
      </c>
      <c r="K331">
        <v>3.6</v>
      </c>
      <c r="L331">
        <v>2.7</v>
      </c>
      <c r="M331">
        <v>2.4</v>
      </c>
      <c r="N331">
        <v>1.9</v>
      </c>
      <c r="O331">
        <v>2.4</v>
      </c>
      <c r="P331">
        <v>2.2999999999999998</v>
      </c>
      <c r="Q331">
        <v>3.1</v>
      </c>
      <c r="R331">
        <v>4.7</v>
      </c>
      <c r="S331">
        <v>9.8000000000000007</v>
      </c>
      <c r="T331">
        <v>21.9</v>
      </c>
      <c r="U331">
        <v>14.9</v>
      </c>
      <c r="V331">
        <v>15.1</v>
      </c>
      <c r="W331">
        <v>21.5</v>
      </c>
      <c r="X331">
        <v>14.8</v>
      </c>
      <c r="Y331">
        <v>19.7</v>
      </c>
      <c r="Z331" s="78">
        <f t="shared" si="5"/>
        <v>21.9</v>
      </c>
      <c r="AA331" s="82"/>
    </row>
    <row r="332" spans="1:27" x14ac:dyDescent="0.2">
      <c r="A332" s="82">
        <v>44157</v>
      </c>
      <c r="B332">
        <v>20.7</v>
      </c>
      <c r="C332"/>
      <c r="D332"/>
      <c r="E332"/>
      <c r="F332">
        <v>5.6</v>
      </c>
      <c r="G332">
        <v>4.8</v>
      </c>
      <c r="H332">
        <v>4.5999999999999996</v>
      </c>
      <c r="I332">
        <v>4.5</v>
      </c>
      <c r="J332">
        <v>4.2</v>
      </c>
      <c r="K332">
        <v>3.9</v>
      </c>
      <c r="L332">
        <v>3.1</v>
      </c>
      <c r="M332">
        <v>6.2</v>
      </c>
      <c r="N332">
        <v>2.2999999999999998</v>
      </c>
      <c r="O332">
        <v>2.5</v>
      </c>
      <c r="P332">
        <v>3.3</v>
      </c>
      <c r="Q332">
        <v>5</v>
      </c>
      <c r="R332">
        <v>4.7</v>
      </c>
      <c r="S332">
        <v>4.8</v>
      </c>
      <c r="T332">
        <v>8.4</v>
      </c>
      <c r="U332">
        <v>12.6</v>
      </c>
      <c r="V332">
        <v>11.4</v>
      </c>
      <c r="W332">
        <v>8.8000000000000007</v>
      </c>
      <c r="X332">
        <v>15.1</v>
      </c>
      <c r="Y332">
        <v>4.5999999999999996</v>
      </c>
      <c r="Z332" s="78">
        <f t="shared" si="5"/>
        <v>20.7</v>
      </c>
      <c r="AA332" s="82"/>
    </row>
    <row r="333" spans="1:27" x14ac:dyDescent="0.2">
      <c r="A333" s="82">
        <v>44158</v>
      </c>
      <c r="B333">
        <v>4.4000000000000004</v>
      </c>
      <c r="C333">
        <v>8.6999999999999993</v>
      </c>
      <c r="D333">
        <v>6.8</v>
      </c>
      <c r="E333">
        <v>11</v>
      </c>
      <c r="F333">
        <v>6.1</v>
      </c>
      <c r="G333">
        <v>5</v>
      </c>
      <c r="H333">
        <v>5</v>
      </c>
      <c r="I333">
        <v>3.3</v>
      </c>
      <c r="J333">
        <v>4.3</v>
      </c>
      <c r="K333">
        <v>3.8</v>
      </c>
      <c r="L333">
        <v>3.1</v>
      </c>
      <c r="M333">
        <v>4</v>
      </c>
      <c r="N333">
        <v>3.7</v>
      </c>
      <c r="O333">
        <v>4.3</v>
      </c>
      <c r="P333">
        <v>6.2</v>
      </c>
      <c r="Q333">
        <v>7.3</v>
      </c>
      <c r="R333">
        <v>5.7</v>
      </c>
      <c r="S333">
        <v>15</v>
      </c>
      <c r="T333">
        <v>24.7</v>
      </c>
      <c r="U333">
        <v>15.6</v>
      </c>
      <c r="V333">
        <v>8.1999999999999993</v>
      </c>
      <c r="W333">
        <v>6.7</v>
      </c>
      <c r="X333">
        <v>5.9</v>
      </c>
      <c r="Y333">
        <v>8</v>
      </c>
      <c r="Z333" s="78">
        <f t="shared" si="5"/>
        <v>24.7</v>
      </c>
      <c r="AA333" s="82"/>
    </row>
    <row r="334" spans="1:27" x14ac:dyDescent="0.2">
      <c r="A334" s="82">
        <v>44159</v>
      </c>
      <c r="B334">
        <v>8</v>
      </c>
      <c r="C334">
        <v>6.4</v>
      </c>
      <c r="D334">
        <v>9.5</v>
      </c>
      <c r="E334">
        <v>9</v>
      </c>
      <c r="F334">
        <v>9.4</v>
      </c>
      <c r="G334">
        <v>10.5</v>
      </c>
      <c r="H334">
        <v>12.3</v>
      </c>
      <c r="I334">
        <v>11.2</v>
      </c>
      <c r="J334">
        <v>10.7</v>
      </c>
      <c r="K334">
        <v>8.4</v>
      </c>
      <c r="L334">
        <v>8</v>
      </c>
      <c r="M334">
        <v>8</v>
      </c>
      <c r="N334">
        <v>7.8</v>
      </c>
      <c r="O334">
        <v>7.6</v>
      </c>
      <c r="P334">
        <v>6.2</v>
      </c>
      <c r="Q334">
        <v>6.9</v>
      </c>
      <c r="R334">
        <v>11.8</v>
      </c>
      <c r="S334">
        <v>8.1999999999999993</v>
      </c>
      <c r="T334">
        <v>11.7</v>
      </c>
      <c r="U334">
        <v>11.8</v>
      </c>
      <c r="V334">
        <v>8.5</v>
      </c>
      <c r="W334">
        <v>10</v>
      </c>
      <c r="X334">
        <v>7.7</v>
      </c>
      <c r="Y334">
        <v>8.8000000000000007</v>
      </c>
      <c r="Z334" s="78">
        <f t="shared" si="5"/>
        <v>12.3</v>
      </c>
      <c r="AA334" s="82"/>
    </row>
    <row r="335" spans="1:27" x14ac:dyDescent="0.2">
      <c r="A335" s="82">
        <v>44160</v>
      </c>
      <c r="B335">
        <v>7.2</v>
      </c>
      <c r="C335"/>
      <c r="D335"/>
      <c r="E335">
        <v>5.6</v>
      </c>
      <c r="F335">
        <v>6.5</v>
      </c>
      <c r="G335">
        <v>5.8</v>
      </c>
      <c r="H335">
        <v>7.6</v>
      </c>
      <c r="I335">
        <v>8.8000000000000007</v>
      </c>
      <c r="J335">
        <v>7.5</v>
      </c>
      <c r="K335">
        <v>6.4</v>
      </c>
      <c r="L335">
        <v>13.3</v>
      </c>
      <c r="M335">
        <v>17.399999999999999</v>
      </c>
      <c r="N335">
        <v>12.5</v>
      </c>
      <c r="O335">
        <v>9.6999999999999993</v>
      </c>
      <c r="P335">
        <v>8.5</v>
      </c>
      <c r="Q335">
        <v>11</v>
      </c>
      <c r="R335">
        <v>13.6</v>
      </c>
      <c r="S335">
        <v>12.8</v>
      </c>
      <c r="T335">
        <v>16.8</v>
      </c>
      <c r="U335">
        <v>19.5</v>
      </c>
      <c r="V335">
        <v>17.5</v>
      </c>
      <c r="W335">
        <v>16.7</v>
      </c>
      <c r="X335">
        <v>16.8</v>
      </c>
      <c r="Y335">
        <v>20.100000000000001</v>
      </c>
      <c r="Z335" s="78">
        <f t="shared" si="5"/>
        <v>20.100000000000001</v>
      </c>
      <c r="AA335" s="82"/>
    </row>
    <row r="336" spans="1:27" x14ac:dyDescent="0.2">
      <c r="A336" s="82">
        <v>44161</v>
      </c>
      <c r="B336">
        <v>8.6999999999999993</v>
      </c>
      <c r="C336">
        <v>3.3</v>
      </c>
      <c r="D336">
        <v>3.5</v>
      </c>
      <c r="E336">
        <v>2.6</v>
      </c>
      <c r="F336">
        <v>2.2999999999999998</v>
      </c>
      <c r="G336">
        <v>3.2</v>
      </c>
      <c r="H336">
        <v>2.6</v>
      </c>
      <c r="I336">
        <v>2.5</v>
      </c>
      <c r="J336">
        <v>2.5</v>
      </c>
      <c r="K336">
        <v>2.4</v>
      </c>
      <c r="L336">
        <v>2.7</v>
      </c>
      <c r="M336">
        <v>3.4</v>
      </c>
      <c r="N336">
        <v>4.0999999999999996</v>
      </c>
      <c r="O336">
        <v>7.1</v>
      </c>
      <c r="P336">
        <v>4.5</v>
      </c>
      <c r="Q336">
        <v>4</v>
      </c>
      <c r="R336">
        <v>3.9</v>
      </c>
      <c r="S336">
        <v>4.8</v>
      </c>
      <c r="T336">
        <v>5.0999999999999996</v>
      </c>
      <c r="U336">
        <v>4.9000000000000004</v>
      </c>
      <c r="V336">
        <v>4.0999999999999996</v>
      </c>
      <c r="W336">
        <v>5.4</v>
      </c>
      <c r="X336">
        <v>5.9</v>
      </c>
      <c r="Y336">
        <v>4.4000000000000004</v>
      </c>
      <c r="Z336" s="78">
        <f t="shared" si="5"/>
        <v>8.6999999999999993</v>
      </c>
      <c r="AA336" s="82"/>
    </row>
    <row r="337" spans="1:27" x14ac:dyDescent="0.2">
      <c r="A337" s="82">
        <v>44162</v>
      </c>
      <c r="B337">
        <v>4.7</v>
      </c>
      <c r="C337">
        <v>4.2</v>
      </c>
      <c r="D337">
        <v>4.2</v>
      </c>
      <c r="E337">
        <v>6.1</v>
      </c>
      <c r="F337">
        <v>7.7</v>
      </c>
      <c r="G337">
        <v>6.5</v>
      </c>
      <c r="H337">
        <v>9.4</v>
      </c>
      <c r="I337">
        <v>7.3</v>
      </c>
      <c r="J337">
        <v>5.9</v>
      </c>
      <c r="K337">
        <v>5.0999999999999996</v>
      </c>
      <c r="L337">
        <v>4.8</v>
      </c>
      <c r="M337">
        <v>4.5</v>
      </c>
      <c r="N337">
        <v>9</v>
      </c>
      <c r="O337">
        <v>18.2</v>
      </c>
      <c r="P337">
        <v>14.2</v>
      </c>
      <c r="Q337">
        <v>12.2</v>
      </c>
      <c r="R337">
        <v>4.5999999999999996</v>
      </c>
      <c r="S337">
        <v>2.6</v>
      </c>
      <c r="T337">
        <v>2.6</v>
      </c>
      <c r="U337">
        <v>4.4000000000000004</v>
      </c>
      <c r="V337">
        <v>4.7</v>
      </c>
      <c r="W337">
        <v>4.5999999999999996</v>
      </c>
      <c r="X337">
        <v>11.1</v>
      </c>
      <c r="Y337">
        <v>7.7</v>
      </c>
      <c r="Z337" s="78">
        <f t="shared" si="5"/>
        <v>18.2</v>
      </c>
      <c r="AA337" s="82"/>
    </row>
    <row r="338" spans="1:27" x14ac:dyDescent="0.2">
      <c r="A338" s="82">
        <v>44163</v>
      </c>
      <c r="B338">
        <v>11.2</v>
      </c>
      <c r="C338">
        <v>12.3</v>
      </c>
      <c r="D338">
        <v>15.8</v>
      </c>
      <c r="E338">
        <v>12.8</v>
      </c>
      <c r="F338">
        <v>5</v>
      </c>
      <c r="G338">
        <v>2.1</v>
      </c>
      <c r="H338">
        <v>2.1</v>
      </c>
      <c r="I338">
        <v>1.9</v>
      </c>
      <c r="J338">
        <v>2.8</v>
      </c>
      <c r="K338">
        <v>2.8</v>
      </c>
      <c r="L338">
        <v>2.2999999999999998</v>
      </c>
      <c r="M338">
        <v>3</v>
      </c>
      <c r="N338">
        <v>4</v>
      </c>
      <c r="O338">
        <v>7.5</v>
      </c>
      <c r="P338">
        <v>3.6</v>
      </c>
      <c r="Q338">
        <v>3.4</v>
      </c>
      <c r="R338">
        <v>6</v>
      </c>
      <c r="S338">
        <v>5</v>
      </c>
      <c r="T338"/>
      <c r="U338"/>
      <c r="V338"/>
      <c r="W338"/>
      <c r="X338"/>
      <c r="Y338"/>
      <c r="Z338" s="78">
        <f t="shared" si="5"/>
        <v>15.8</v>
      </c>
      <c r="AA338" s="82"/>
    </row>
    <row r="339" spans="1:27" x14ac:dyDescent="0.2">
      <c r="A339" s="82"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78">
        <f t="shared" si="5"/>
        <v>0</v>
      </c>
      <c r="AA339" s="82"/>
    </row>
    <row r="340" spans="1:27" x14ac:dyDescent="0.2">
      <c r="A340" s="82">
        <v>44165</v>
      </c>
      <c r="B340"/>
      <c r="C340"/>
      <c r="D340"/>
      <c r="E340"/>
      <c r="F340"/>
      <c r="G340"/>
      <c r="H340"/>
      <c r="I340"/>
      <c r="J340">
        <v>4.4000000000000004</v>
      </c>
      <c r="K340">
        <v>4.3</v>
      </c>
      <c r="L340">
        <v>3.7</v>
      </c>
      <c r="M340">
        <v>3.2</v>
      </c>
      <c r="N340"/>
      <c r="O340"/>
      <c r="P340"/>
      <c r="Q340"/>
      <c r="R340">
        <v>4</v>
      </c>
      <c r="S340">
        <v>6.2</v>
      </c>
      <c r="T340">
        <v>14.4</v>
      </c>
      <c r="U340">
        <v>12.7</v>
      </c>
      <c r="V340">
        <v>20.7</v>
      </c>
      <c r="W340">
        <v>25.3</v>
      </c>
      <c r="X340">
        <v>17.600000000000001</v>
      </c>
      <c r="Y340">
        <v>14.5</v>
      </c>
      <c r="Z340" s="78">
        <f t="shared" si="5"/>
        <v>25.3</v>
      </c>
      <c r="AA340" s="82"/>
    </row>
    <row r="341" spans="1:27" x14ac:dyDescent="0.2">
      <c r="A341" s="82">
        <v>44166</v>
      </c>
      <c r="B341">
        <v>21.1</v>
      </c>
      <c r="C341">
        <v>12.1</v>
      </c>
      <c r="D341">
        <v>18.2</v>
      </c>
      <c r="E341">
        <v>12.3</v>
      </c>
      <c r="F341">
        <v>17.399999999999999</v>
      </c>
      <c r="G341">
        <v>14.3</v>
      </c>
      <c r="H341">
        <v>20.6</v>
      </c>
      <c r="I341">
        <v>19.3</v>
      </c>
      <c r="J341">
        <v>16</v>
      </c>
      <c r="K341">
        <v>19.5</v>
      </c>
      <c r="L341">
        <v>20.3</v>
      </c>
      <c r="M341">
        <v>12.7</v>
      </c>
      <c r="N341">
        <v>13.2</v>
      </c>
      <c r="O341">
        <v>9.9</v>
      </c>
      <c r="P341">
        <v>14.8</v>
      </c>
      <c r="Q341">
        <v>18.8</v>
      </c>
      <c r="R341">
        <v>24.4</v>
      </c>
      <c r="S341">
        <v>30.9</v>
      </c>
      <c r="T341">
        <v>35.299999999999997</v>
      </c>
      <c r="U341">
        <v>32.1</v>
      </c>
      <c r="V341">
        <v>30.1</v>
      </c>
      <c r="W341">
        <v>26.6</v>
      </c>
      <c r="X341">
        <v>28.9</v>
      </c>
      <c r="Y341">
        <v>26.7</v>
      </c>
      <c r="Z341" s="78">
        <f t="shared" si="5"/>
        <v>35.299999999999997</v>
      </c>
      <c r="AA341" s="82"/>
    </row>
    <row r="342" spans="1:27" x14ac:dyDescent="0.2">
      <c r="A342" s="82">
        <v>44167</v>
      </c>
      <c r="B342">
        <v>25.7</v>
      </c>
      <c r="C342"/>
      <c r="D342"/>
      <c r="E342">
        <v>17.8</v>
      </c>
      <c r="F342">
        <v>19.399999999999999</v>
      </c>
      <c r="G342">
        <v>16.100000000000001</v>
      </c>
      <c r="H342">
        <v>17.600000000000001</v>
      </c>
      <c r="I342">
        <v>13.8</v>
      </c>
      <c r="J342">
        <v>8.5</v>
      </c>
      <c r="K342">
        <v>8.4</v>
      </c>
      <c r="L342">
        <v>4.4000000000000004</v>
      </c>
      <c r="M342"/>
      <c r="N342">
        <v>7.5</v>
      </c>
      <c r="O342">
        <v>8.9</v>
      </c>
      <c r="P342">
        <v>8.3000000000000007</v>
      </c>
      <c r="Q342">
        <v>9.8000000000000007</v>
      </c>
      <c r="R342">
        <v>8.3000000000000007</v>
      </c>
      <c r="S342">
        <v>6.6</v>
      </c>
      <c r="T342">
        <v>5.9</v>
      </c>
      <c r="U342">
        <v>5.4</v>
      </c>
      <c r="V342">
        <v>7.5</v>
      </c>
      <c r="W342">
        <v>7.4</v>
      </c>
      <c r="X342">
        <v>6.1</v>
      </c>
      <c r="Y342">
        <v>7.3</v>
      </c>
      <c r="Z342" s="78">
        <f t="shared" si="5"/>
        <v>25.7</v>
      </c>
      <c r="AA342" s="82"/>
    </row>
    <row r="343" spans="1:27" x14ac:dyDescent="0.2">
      <c r="A343" s="82">
        <v>44168</v>
      </c>
      <c r="B343">
        <v>6</v>
      </c>
      <c r="C343">
        <v>6.1</v>
      </c>
      <c r="D343">
        <v>7.6</v>
      </c>
      <c r="E343">
        <v>6</v>
      </c>
      <c r="F343">
        <v>5.8</v>
      </c>
      <c r="G343">
        <v>8.6999999999999993</v>
      </c>
      <c r="H343">
        <v>8.9</v>
      </c>
      <c r="I343">
        <v>9.9</v>
      </c>
      <c r="J343">
        <v>8.6</v>
      </c>
      <c r="K343">
        <v>8.9</v>
      </c>
      <c r="L343">
        <v>10.3</v>
      </c>
      <c r="M343">
        <v>18.100000000000001</v>
      </c>
      <c r="N343">
        <v>11.8</v>
      </c>
      <c r="O343">
        <v>13.7</v>
      </c>
      <c r="P343">
        <v>14.1</v>
      </c>
      <c r="Q343">
        <v>11.9</v>
      </c>
      <c r="R343">
        <v>10.3</v>
      </c>
      <c r="S343">
        <v>11</v>
      </c>
      <c r="T343">
        <v>11.7</v>
      </c>
      <c r="U343">
        <v>8.6</v>
      </c>
      <c r="V343">
        <v>6.4</v>
      </c>
      <c r="W343">
        <v>13.3</v>
      </c>
      <c r="X343">
        <v>11.3</v>
      </c>
      <c r="Y343">
        <v>8.4</v>
      </c>
      <c r="Z343" s="78">
        <f t="shared" si="5"/>
        <v>18.100000000000001</v>
      </c>
      <c r="AA343" s="82"/>
    </row>
    <row r="344" spans="1:27" x14ac:dyDescent="0.2">
      <c r="A344" s="82">
        <v>44169</v>
      </c>
      <c r="B344">
        <v>10.8</v>
      </c>
      <c r="C344">
        <v>7.5</v>
      </c>
      <c r="D344">
        <v>5.7</v>
      </c>
      <c r="E344">
        <v>9.8000000000000007</v>
      </c>
      <c r="F344">
        <v>11.9</v>
      </c>
      <c r="G344">
        <v>12.2</v>
      </c>
      <c r="H344">
        <v>11.7</v>
      </c>
      <c r="I344">
        <v>9.1</v>
      </c>
      <c r="J344">
        <v>8.6999999999999993</v>
      </c>
      <c r="K344">
        <v>5.6</v>
      </c>
      <c r="L344">
        <v>5.3</v>
      </c>
      <c r="M344">
        <v>4.3</v>
      </c>
      <c r="N344">
        <v>3.7</v>
      </c>
      <c r="O344">
        <v>3.9</v>
      </c>
      <c r="P344">
        <v>4.5</v>
      </c>
      <c r="Q344">
        <v>4.9000000000000004</v>
      </c>
      <c r="R344">
        <v>6.2</v>
      </c>
      <c r="S344">
        <v>7.9</v>
      </c>
      <c r="T344">
        <v>12.4</v>
      </c>
      <c r="U344">
        <v>11.5</v>
      </c>
      <c r="V344">
        <v>14.4</v>
      </c>
      <c r="W344">
        <v>8.4</v>
      </c>
      <c r="X344">
        <v>7.6</v>
      </c>
      <c r="Y344">
        <v>14.8</v>
      </c>
      <c r="Z344" s="78">
        <f t="shared" si="5"/>
        <v>14.8</v>
      </c>
      <c r="AA344" s="82"/>
    </row>
    <row r="345" spans="1:27" x14ac:dyDescent="0.2">
      <c r="A345" s="82">
        <v>44170</v>
      </c>
      <c r="B345">
        <v>21.6</v>
      </c>
      <c r="C345">
        <v>20.2</v>
      </c>
      <c r="D345">
        <v>16.600000000000001</v>
      </c>
      <c r="E345">
        <v>16.8</v>
      </c>
      <c r="F345">
        <v>15.8</v>
      </c>
      <c r="G345">
        <v>15.1</v>
      </c>
      <c r="H345">
        <v>15.5</v>
      </c>
      <c r="I345">
        <v>11.7</v>
      </c>
      <c r="J345">
        <v>10.9</v>
      </c>
      <c r="K345">
        <v>4.5999999999999996</v>
      </c>
      <c r="L345">
        <v>2.5</v>
      </c>
      <c r="M345">
        <v>2.8</v>
      </c>
      <c r="N345">
        <v>5.2</v>
      </c>
      <c r="O345">
        <v>6.9</v>
      </c>
      <c r="P345">
        <v>7</v>
      </c>
      <c r="Q345">
        <v>6.6</v>
      </c>
      <c r="R345">
        <v>7</v>
      </c>
      <c r="S345">
        <v>12.7</v>
      </c>
      <c r="T345">
        <v>15.2</v>
      </c>
      <c r="U345">
        <v>20.399999999999999</v>
      </c>
      <c r="V345">
        <v>12.7</v>
      </c>
      <c r="W345">
        <v>11.1</v>
      </c>
      <c r="X345">
        <v>11.2</v>
      </c>
      <c r="Y345">
        <v>15.6</v>
      </c>
      <c r="Z345" s="78">
        <f t="shared" si="5"/>
        <v>21.6</v>
      </c>
      <c r="AA345" s="82"/>
    </row>
    <row r="346" spans="1:27" x14ac:dyDescent="0.2">
      <c r="A346" s="82">
        <v>44171</v>
      </c>
      <c r="B346">
        <v>10.8</v>
      </c>
      <c r="C346"/>
      <c r="D346"/>
      <c r="E346"/>
      <c r="F346">
        <v>13.7</v>
      </c>
      <c r="G346">
        <v>14.6</v>
      </c>
      <c r="H346">
        <v>18.100000000000001</v>
      </c>
      <c r="I346">
        <v>17</v>
      </c>
      <c r="J346">
        <v>16.600000000000001</v>
      </c>
      <c r="K346">
        <v>12.1</v>
      </c>
      <c r="L346">
        <v>8</v>
      </c>
      <c r="M346">
        <v>7.3</v>
      </c>
      <c r="N346">
        <v>5.6</v>
      </c>
      <c r="O346">
        <v>3.5</v>
      </c>
      <c r="P346">
        <v>3.1</v>
      </c>
      <c r="Q346">
        <v>7.2</v>
      </c>
      <c r="R346">
        <v>5.9</v>
      </c>
      <c r="S346">
        <v>10.8</v>
      </c>
      <c r="T346">
        <v>12.8</v>
      </c>
      <c r="U346">
        <v>12.7</v>
      </c>
      <c r="V346">
        <v>12.7</v>
      </c>
      <c r="W346">
        <v>10.9</v>
      </c>
      <c r="X346">
        <v>5.5</v>
      </c>
      <c r="Y346">
        <v>8.9</v>
      </c>
      <c r="Z346" s="78">
        <f t="shared" si="5"/>
        <v>18.100000000000001</v>
      </c>
      <c r="AA346" s="82"/>
    </row>
    <row r="347" spans="1:27" x14ac:dyDescent="0.2">
      <c r="A347" s="82">
        <v>44172</v>
      </c>
      <c r="B347">
        <v>9.3000000000000007</v>
      </c>
      <c r="C347">
        <v>8.1999999999999993</v>
      </c>
      <c r="D347">
        <v>9.6</v>
      </c>
      <c r="E347">
        <v>9.5</v>
      </c>
      <c r="F347">
        <v>12.8</v>
      </c>
      <c r="G347">
        <v>14.6</v>
      </c>
      <c r="H347">
        <v>16.2</v>
      </c>
      <c r="I347">
        <v>13.2</v>
      </c>
      <c r="J347">
        <v>14.6</v>
      </c>
      <c r="K347">
        <v>10.8</v>
      </c>
      <c r="L347">
        <v>9.6999999999999993</v>
      </c>
      <c r="M347">
        <v>5.8</v>
      </c>
      <c r="N347">
        <v>4.9000000000000004</v>
      </c>
      <c r="O347">
        <v>5.3</v>
      </c>
      <c r="P347">
        <v>4.5</v>
      </c>
      <c r="Q347">
        <v>3.8</v>
      </c>
      <c r="R347">
        <v>6.2</v>
      </c>
      <c r="S347">
        <v>11.1</v>
      </c>
      <c r="T347">
        <v>13.1</v>
      </c>
      <c r="U347">
        <v>18.399999999999999</v>
      </c>
      <c r="V347">
        <v>21.8</v>
      </c>
      <c r="W347">
        <v>15.4</v>
      </c>
      <c r="X347">
        <v>19.7</v>
      </c>
      <c r="Y347">
        <v>27</v>
      </c>
      <c r="Z347" s="78">
        <f t="shared" si="5"/>
        <v>27</v>
      </c>
      <c r="AA347" s="82"/>
    </row>
    <row r="348" spans="1:27" x14ac:dyDescent="0.2">
      <c r="A348" s="82">
        <v>44173</v>
      </c>
      <c r="B348">
        <v>27.2</v>
      </c>
      <c r="C348">
        <v>23.2</v>
      </c>
      <c r="D348">
        <v>25.6</v>
      </c>
      <c r="E348">
        <v>22.7</v>
      </c>
      <c r="F348">
        <v>17.5</v>
      </c>
      <c r="G348">
        <v>21.8</v>
      </c>
      <c r="H348">
        <v>18.399999999999999</v>
      </c>
      <c r="I348">
        <v>20.5</v>
      </c>
      <c r="J348">
        <v>20.9</v>
      </c>
      <c r="K348">
        <v>20.399999999999999</v>
      </c>
      <c r="L348">
        <v>12.9</v>
      </c>
      <c r="M348">
        <v>7.7</v>
      </c>
      <c r="N348">
        <v>4.8</v>
      </c>
      <c r="O348">
        <v>3.6</v>
      </c>
      <c r="P348">
        <v>4.3</v>
      </c>
      <c r="Q348">
        <v>5.8</v>
      </c>
      <c r="R348">
        <v>9.6</v>
      </c>
      <c r="S348">
        <v>15.4</v>
      </c>
      <c r="T348">
        <v>21.7</v>
      </c>
      <c r="U348">
        <v>15.8</v>
      </c>
      <c r="V348">
        <v>14.7</v>
      </c>
      <c r="W348">
        <v>25.3</v>
      </c>
      <c r="X348">
        <v>20.7</v>
      </c>
      <c r="Y348">
        <v>22</v>
      </c>
      <c r="Z348" s="78">
        <f t="shared" si="5"/>
        <v>27.2</v>
      </c>
      <c r="AA348" s="82"/>
    </row>
    <row r="349" spans="1:27" x14ac:dyDescent="0.2">
      <c r="A349" s="82">
        <v>44174</v>
      </c>
      <c r="B349">
        <v>28.9</v>
      </c>
      <c r="C349"/>
      <c r="D349"/>
      <c r="E349">
        <v>15.7</v>
      </c>
      <c r="F349">
        <v>27.2</v>
      </c>
      <c r="G349">
        <v>22.1</v>
      </c>
      <c r="H349">
        <v>25</v>
      </c>
      <c r="I349">
        <v>28.2</v>
      </c>
      <c r="J349">
        <v>20.399999999999999</v>
      </c>
      <c r="K349">
        <v>22.6</v>
      </c>
      <c r="L349">
        <v>20.8</v>
      </c>
      <c r="M349">
        <v>19.2</v>
      </c>
      <c r="N349">
        <v>14.4</v>
      </c>
      <c r="O349">
        <v>6.1</v>
      </c>
      <c r="P349">
        <v>6.6</v>
      </c>
      <c r="Q349">
        <v>5.6</v>
      </c>
      <c r="R349">
        <v>8.4</v>
      </c>
      <c r="S349">
        <v>16.399999999999999</v>
      </c>
      <c r="T349">
        <v>42.2</v>
      </c>
      <c r="U349">
        <v>41.7</v>
      </c>
      <c r="V349">
        <v>34.700000000000003</v>
      </c>
      <c r="W349">
        <v>20.7</v>
      </c>
      <c r="X349">
        <v>16.399999999999999</v>
      </c>
      <c r="Y349">
        <v>14.8</v>
      </c>
      <c r="Z349" s="78">
        <f t="shared" si="5"/>
        <v>42.2</v>
      </c>
      <c r="AA349" s="82"/>
    </row>
    <row r="350" spans="1:27" x14ac:dyDescent="0.2">
      <c r="A350" s="82">
        <v>44175</v>
      </c>
      <c r="B350">
        <v>29.6</v>
      </c>
      <c r="C350">
        <v>25.6</v>
      </c>
      <c r="D350">
        <v>15.2</v>
      </c>
      <c r="E350">
        <v>17.399999999999999</v>
      </c>
      <c r="F350">
        <v>12.7</v>
      </c>
      <c r="G350">
        <v>20.5</v>
      </c>
      <c r="H350">
        <v>37.700000000000003</v>
      </c>
      <c r="I350">
        <v>35.799999999999997</v>
      </c>
      <c r="J350">
        <v>31.7</v>
      </c>
      <c r="K350">
        <v>24.4</v>
      </c>
      <c r="L350">
        <v>18.7</v>
      </c>
      <c r="M350">
        <v>17.600000000000001</v>
      </c>
      <c r="N350">
        <v>9.8000000000000007</v>
      </c>
      <c r="O350">
        <v>6</v>
      </c>
      <c r="P350">
        <v>6.1</v>
      </c>
      <c r="Q350">
        <v>7.9</v>
      </c>
      <c r="R350">
        <v>14.8</v>
      </c>
      <c r="S350">
        <v>37.299999999999997</v>
      </c>
      <c r="T350">
        <v>41.8</v>
      </c>
      <c r="U350">
        <v>29.8</v>
      </c>
      <c r="V350">
        <v>31.6</v>
      </c>
      <c r="W350">
        <v>28.2</v>
      </c>
      <c r="X350">
        <v>33.799999999999997</v>
      </c>
      <c r="Y350">
        <v>25.2</v>
      </c>
      <c r="Z350" s="78">
        <f t="shared" si="5"/>
        <v>41.8</v>
      </c>
      <c r="AA350" s="82"/>
    </row>
    <row r="351" spans="1:27" x14ac:dyDescent="0.2">
      <c r="A351" s="82">
        <v>44176</v>
      </c>
      <c r="B351">
        <v>19</v>
      </c>
      <c r="C351">
        <v>20.100000000000001</v>
      </c>
      <c r="D351">
        <v>22.6</v>
      </c>
      <c r="E351">
        <v>24.6</v>
      </c>
      <c r="F351">
        <v>20.5</v>
      </c>
      <c r="G351">
        <v>29</v>
      </c>
      <c r="H351">
        <v>27.6</v>
      </c>
      <c r="I351">
        <v>30.5</v>
      </c>
      <c r="J351">
        <v>30.6</v>
      </c>
      <c r="K351">
        <v>21.9</v>
      </c>
      <c r="L351">
        <v>14.1</v>
      </c>
      <c r="M351">
        <v>5.0999999999999996</v>
      </c>
      <c r="N351">
        <v>5.4</v>
      </c>
      <c r="O351">
        <v>5.3</v>
      </c>
      <c r="P351">
        <v>5</v>
      </c>
      <c r="Q351">
        <v>4.9000000000000004</v>
      </c>
      <c r="R351">
        <v>7.8</v>
      </c>
      <c r="S351">
        <v>10.1</v>
      </c>
      <c r="T351">
        <v>12.1</v>
      </c>
      <c r="U351">
        <v>11.3</v>
      </c>
      <c r="V351">
        <v>12.2</v>
      </c>
      <c r="W351">
        <v>16.5</v>
      </c>
      <c r="X351">
        <v>14.3</v>
      </c>
      <c r="Y351">
        <v>5.2</v>
      </c>
      <c r="Z351" s="78">
        <f t="shared" si="5"/>
        <v>30.6</v>
      </c>
      <c r="AA351" s="82"/>
    </row>
    <row r="352" spans="1:27" x14ac:dyDescent="0.2">
      <c r="A352" s="82">
        <v>44177</v>
      </c>
      <c r="B352">
        <v>5.0999999999999996</v>
      </c>
      <c r="C352">
        <v>4.0999999999999996</v>
      </c>
      <c r="D352">
        <v>5.4</v>
      </c>
      <c r="E352">
        <v>4.5</v>
      </c>
      <c r="F352">
        <v>6.8</v>
      </c>
      <c r="G352">
        <v>3.2</v>
      </c>
      <c r="H352">
        <v>5.8</v>
      </c>
      <c r="I352">
        <v>7.5</v>
      </c>
      <c r="J352">
        <v>6.4</v>
      </c>
      <c r="K352">
        <v>5.0999999999999996</v>
      </c>
      <c r="L352">
        <v>4.4000000000000004</v>
      </c>
      <c r="M352">
        <v>5.3</v>
      </c>
      <c r="N352">
        <v>4</v>
      </c>
      <c r="O352">
        <v>4.0999999999999996</v>
      </c>
      <c r="P352">
        <v>4.2</v>
      </c>
      <c r="Q352">
        <v>5.3</v>
      </c>
      <c r="R352">
        <v>9.3000000000000007</v>
      </c>
      <c r="S352">
        <v>11</v>
      </c>
      <c r="T352">
        <v>13.1</v>
      </c>
      <c r="U352">
        <v>11.4</v>
      </c>
      <c r="V352">
        <v>12.7</v>
      </c>
      <c r="W352">
        <v>12.4</v>
      </c>
      <c r="X352">
        <v>10.9</v>
      </c>
      <c r="Y352">
        <v>16.3</v>
      </c>
      <c r="Z352" s="78">
        <f t="shared" si="5"/>
        <v>16.3</v>
      </c>
      <c r="AA352" s="82"/>
    </row>
    <row r="353" spans="1:27" x14ac:dyDescent="0.2">
      <c r="A353" s="82">
        <v>44178</v>
      </c>
      <c r="B353">
        <v>12.2</v>
      </c>
      <c r="C353"/>
      <c r="D353"/>
      <c r="E353"/>
      <c r="F353">
        <v>4.8</v>
      </c>
      <c r="G353">
        <v>3.7</v>
      </c>
      <c r="H353">
        <v>3.9</v>
      </c>
      <c r="I353">
        <v>4.2</v>
      </c>
      <c r="J353">
        <v>3.7</v>
      </c>
      <c r="K353">
        <v>4.5999999999999996</v>
      </c>
      <c r="L353">
        <v>4.0999999999999996</v>
      </c>
      <c r="M353">
        <v>5.4</v>
      </c>
      <c r="N353">
        <v>6.9</v>
      </c>
      <c r="O353">
        <v>9.8000000000000007</v>
      </c>
      <c r="P353">
        <v>16.5</v>
      </c>
      <c r="Q353">
        <v>17.8</v>
      </c>
      <c r="R353">
        <v>5.7</v>
      </c>
      <c r="S353">
        <v>5.3</v>
      </c>
      <c r="T353">
        <v>4.4000000000000004</v>
      </c>
      <c r="U353">
        <v>4</v>
      </c>
      <c r="V353">
        <v>4.5999999999999996</v>
      </c>
      <c r="W353">
        <v>5</v>
      </c>
      <c r="X353">
        <v>4.3</v>
      </c>
      <c r="Y353">
        <v>3.6</v>
      </c>
      <c r="Z353" s="78">
        <f t="shared" si="5"/>
        <v>17.8</v>
      </c>
      <c r="AA353" s="82"/>
    </row>
    <row r="354" spans="1:27" x14ac:dyDescent="0.2">
      <c r="A354" s="82">
        <v>44179</v>
      </c>
      <c r="B354">
        <v>4</v>
      </c>
      <c r="C354">
        <v>5.0999999999999996</v>
      </c>
      <c r="D354">
        <v>4.0999999999999996</v>
      </c>
      <c r="E354">
        <v>5.5</v>
      </c>
      <c r="F354">
        <v>5.7</v>
      </c>
      <c r="G354">
        <v>11.4</v>
      </c>
      <c r="H354">
        <v>10.199999999999999</v>
      </c>
      <c r="I354">
        <v>5.9</v>
      </c>
      <c r="J354">
        <v>9.3000000000000007</v>
      </c>
      <c r="K354">
        <v>7.6</v>
      </c>
      <c r="L354">
        <v>7.2</v>
      </c>
      <c r="M354">
        <v>4</v>
      </c>
      <c r="N354">
        <v>5.0999999999999996</v>
      </c>
      <c r="O354">
        <v>6.1</v>
      </c>
      <c r="P354">
        <v>5.0999999999999996</v>
      </c>
      <c r="Q354">
        <v>5.0999999999999996</v>
      </c>
      <c r="R354">
        <v>3.7</v>
      </c>
      <c r="S354">
        <v>4.8</v>
      </c>
      <c r="T354">
        <v>3.4</v>
      </c>
      <c r="U354">
        <v>2.8</v>
      </c>
      <c r="V354">
        <v>3</v>
      </c>
      <c r="W354">
        <v>3.2</v>
      </c>
      <c r="X354">
        <v>3.2</v>
      </c>
      <c r="Y354">
        <v>4.3</v>
      </c>
      <c r="Z354" s="78">
        <f t="shared" si="5"/>
        <v>11.4</v>
      </c>
      <c r="AA354" s="82"/>
    </row>
    <row r="355" spans="1:27" x14ac:dyDescent="0.2">
      <c r="A355" s="82">
        <v>44180</v>
      </c>
      <c r="B355">
        <v>2.9</v>
      </c>
      <c r="C355">
        <v>3.5</v>
      </c>
      <c r="D355">
        <v>8.3000000000000007</v>
      </c>
      <c r="E355">
        <v>3.6</v>
      </c>
      <c r="F355">
        <v>3.4</v>
      </c>
      <c r="G355">
        <v>5.2</v>
      </c>
      <c r="H355">
        <v>5</v>
      </c>
      <c r="I355">
        <v>4.7</v>
      </c>
      <c r="J355">
        <v>5.4</v>
      </c>
      <c r="K355">
        <v>4.2</v>
      </c>
      <c r="L355">
        <v>4.5999999999999996</v>
      </c>
      <c r="M355">
        <v>4.5</v>
      </c>
      <c r="N355">
        <v>5.6</v>
      </c>
      <c r="O355">
        <v>5.5</v>
      </c>
      <c r="P355">
        <v>5.9</v>
      </c>
      <c r="Q355">
        <v>7.6</v>
      </c>
      <c r="R355">
        <v>8.5</v>
      </c>
      <c r="S355">
        <v>8.3000000000000007</v>
      </c>
      <c r="T355">
        <v>6.8</v>
      </c>
      <c r="U355">
        <v>6.5</v>
      </c>
      <c r="V355">
        <v>7.6</v>
      </c>
      <c r="W355">
        <v>6.8</v>
      </c>
      <c r="X355">
        <v>6.8</v>
      </c>
      <c r="Y355">
        <v>4.5999999999999996</v>
      </c>
      <c r="Z355" s="78">
        <f t="shared" si="5"/>
        <v>8.5</v>
      </c>
      <c r="AA355" s="82"/>
    </row>
    <row r="356" spans="1:27" x14ac:dyDescent="0.2">
      <c r="A356" s="82">
        <v>44181</v>
      </c>
      <c r="B356">
        <v>4.5999999999999996</v>
      </c>
      <c r="C356"/>
      <c r="D356"/>
      <c r="E356">
        <v>8</v>
      </c>
      <c r="F356">
        <v>5</v>
      </c>
      <c r="G356">
        <v>6.4</v>
      </c>
      <c r="H356">
        <v>6.2</v>
      </c>
      <c r="I356">
        <v>5.9</v>
      </c>
      <c r="J356">
        <v>5.6</v>
      </c>
      <c r="K356">
        <v>7.1</v>
      </c>
      <c r="L356">
        <v>6.3</v>
      </c>
      <c r="M356">
        <v>6.7</v>
      </c>
      <c r="N356">
        <v>5</v>
      </c>
      <c r="O356">
        <v>5.8</v>
      </c>
      <c r="P356">
        <v>5.9</v>
      </c>
      <c r="Q356">
        <v>5.3</v>
      </c>
      <c r="R356">
        <v>6.6</v>
      </c>
      <c r="S356">
        <v>6.4</v>
      </c>
      <c r="T356">
        <v>8.1999999999999993</v>
      </c>
      <c r="U356">
        <v>7.9</v>
      </c>
      <c r="V356">
        <v>5.9</v>
      </c>
      <c r="W356">
        <v>6.2</v>
      </c>
      <c r="X356">
        <v>7.5</v>
      </c>
      <c r="Y356">
        <v>6.1</v>
      </c>
      <c r="Z356" s="78">
        <f t="shared" si="5"/>
        <v>8.1999999999999993</v>
      </c>
      <c r="AA356" s="82"/>
    </row>
    <row r="357" spans="1:27" x14ac:dyDescent="0.2">
      <c r="A357" s="82">
        <v>44182</v>
      </c>
      <c r="B357">
        <v>8.1</v>
      </c>
      <c r="C357">
        <v>8.5</v>
      </c>
      <c r="D357">
        <v>6.5</v>
      </c>
      <c r="E357">
        <v>7.2</v>
      </c>
      <c r="F357">
        <v>7.6</v>
      </c>
      <c r="G357">
        <v>7.3</v>
      </c>
      <c r="H357">
        <v>8.1999999999999993</v>
      </c>
      <c r="I357">
        <v>7.6</v>
      </c>
      <c r="J357">
        <v>6.9</v>
      </c>
      <c r="K357">
        <v>7.8</v>
      </c>
      <c r="L357">
        <v>7.3</v>
      </c>
      <c r="M357">
        <v>4.8</v>
      </c>
      <c r="N357">
        <v>3.8</v>
      </c>
      <c r="O357">
        <v>4.4000000000000004</v>
      </c>
      <c r="P357">
        <v>4.0999999999999996</v>
      </c>
      <c r="Q357">
        <v>3.9</v>
      </c>
      <c r="R357">
        <v>5.7</v>
      </c>
      <c r="S357">
        <v>13.5</v>
      </c>
      <c r="T357">
        <v>24.3</v>
      </c>
      <c r="U357">
        <v>30.3</v>
      </c>
      <c r="V357">
        <v>16.2</v>
      </c>
      <c r="W357">
        <v>20.5</v>
      </c>
      <c r="X357">
        <v>15.3</v>
      </c>
      <c r="Y357">
        <v>24</v>
      </c>
      <c r="Z357" s="78">
        <f t="shared" si="5"/>
        <v>30.3</v>
      </c>
      <c r="AA357" s="82"/>
    </row>
    <row r="358" spans="1:27" x14ac:dyDescent="0.2">
      <c r="A358" s="82">
        <v>44183</v>
      </c>
      <c r="B358">
        <v>21.1</v>
      </c>
      <c r="C358">
        <v>17.3</v>
      </c>
      <c r="D358">
        <v>15.1</v>
      </c>
      <c r="E358">
        <v>16.100000000000001</v>
      </c>
      <c r="F358">
        <v>15.8</v>
      </c>
      <c r="G358">
        <v>17.100000000000001</v>
      </c>
      <c r="H358">
        <v>17.7</v>
      </c>
      <c r="I358">
        <v>16.8</v>
      </c>
      <c r="J358">
        <v>14.8</v>
      </c>
      <c r="K358">
        <v>10.1</v>
      </c>
      <c r="L358">
        <v>6.2</v>
      </c>
      <c r="M358">
        <v>7.9</v>
      </c>
      <c r="N358">
        <v>10.199999999999999</v>
      </c>
      <c r="O358">
        <v>6.9</v>
      </c>
      <c r="P358">
        <v>9</v>
      </c>
      <c r="Q358">
        <v>14</v>
      </c>
      <c r="R358">
        <v>16</v>
      </c>
      <c r="S358">
        <v>12.9</v>
      </c>
      <c r="T358">
        <v>11.6</v>
      </c>
      <c r="U358">
        <v>11.1</v>
      </c>
      <c r="V358">
        <v>10</v>
      </c>
      <c r="W358">
        <v>10.1</v>
      </c>
      <c r="X358">
        <v>11.8</v>
      </c>
      <c r="Y358">
        <v>11.9</v>
      </c>
      <c r="Z358" s="78">
        <f t="shared" si="5"/>
        <v>21.1</v>
      </c>
      <c r="AA358" s="82"/>
    </row>
    <row r="359" spans="1:27" x14ac:dyDescent="0.2">
      <c r="A359" s="82">
        <v>44184</v>
      </c>
      <c r="B359">
        <v>11.4</v>
      </c>
      <c r="C359">
        <v>8.1</v>
      </c>
      <c r="D359">
        <v>6.4</v>
      </c>
      <c r="E359">
        <v>7.7</v>
      </c>
      <c r="F359">
        <v>7.2</v>
      </c>
      <c r="G359">
        <v>6.9</v>
      </c>
      <c r="H359">
        <v>8.6</v>
      </c>
      <c r="I359">
        <v>8.6</v>
      </c>
      <c r="J359">
        <v>11.6</v>
      </c>
      <c r="K359">
        <v>9.1999999999999993</v>
      </c>
      <c r="L359">
        <v>14.2</v>
      </c>
      <c r="M359">
        <v>10.3</v>
      </c>
      <c r="N359">
        <v>8.1</v>
      </c>
      <c r="O359">
        <v>6.1</v>
      </c>
      <c r="P359">
        <v>12.4</v>
      </c>
      <c r="Q359">
        <v>12.8</v>
      </c>
      <c r="R359">
        <v>7.6</v>
      </c>
      <c r="S359">
        <v>6.1</v>
      </c>
      <c r="T359">
        <v>4.2</v>
      </c>
      <c r="U359">
        <v>4.5</v>
      </c>
      <c r="V359">
        <v>2.9</v>
      </c>
      <c r="W359">
        <v>4.9000000000000004</v>
      </c>
      <c r="X359">
        <v>7.2</v>
      </c>
      <c r="Y359">
        <v>7.6</v>
      </c>
      <c r="Z359" s="78">
        <f t="shared" si="5"/>
        <v>14.2</v>
      </c>
      <c r="AA359" s="82"/>
    </row>
    <row r="360" spans="1:27" x14ac:dyDescent="0.2">
      <c r="A360" s="82">
        <v>44185</v>
      </c>
      <c r="B360">
        <v>9.8000000000000007</v>
      </c>
      <c r="C360"/>
      <c r="D360"/>
      <c r="E360"/>
      <c r="F360">
        <v>8.1999999999999993</v>
      </c>
      <c r="G360">
        <v>5.0999999999999996</v>
      </c>
      <c r="H360">
        <v>7.9</v>
      </c>
      <c r="I360">
        <v>9.3000000000000007</v>
      </c>
      <c r="J360">
        <v>7.1</v>
      </c>
      <c r="K360">
        <v>6</v>
      </c>
      <c r="L360">
        <v>3.4</v>
      </c>
      <c r="M360">
        <v>4.2</v>
      </c>
      <c r="N360">
        <v>5</v>
      </c>
      <c r="O360">
        <v>5</v>
      </c>
      <c r="P360">
        <v>4.5</v>
      </c>
      <c r="Q360">
        <v>3.5</v>
      </c>
      <c r="R360">
        <v>4</v>
      </c>
      <c r="S360">
        <v>8</v>
      </c>
      <c r="T360">
        <v>10.1</v>
      </c>
      <c r="U360">
        <v>10</v>
      </c>
      <c r="V360">
        <v>11.2</v>
      </c>
      <c r="W360">
        <v>10.6</v>
      </c>
      <c r="X360">
        <v>8.9</v>
      </c>
      <c r="Y360">
        <v>13.3</v>
      </c>
      <c r="Z360" s="78">
        <f t="shared" si="5"/>
        <v>13.3</v>
      </c>
      <c r="AA360" s="82"/>
    </row>
    <row r="361" spans="1:27" x14ac:dyDescent="0.2">
      <c r="A361" s="82">
        <v>44186</v>
      </c>
      <c r="B361">
        <v>20.3</v>
      </c>
      <c r="C361">
        <v>18</v>
      </c>
      <c r="D361">
        <v>16.899999999999999</v>
      </c>
      <c r="E361">
        <v>13.1</v>
      </c>
      <c r="F361">
        <v>9.6999999999999993</v>
      </c>
      <c r="G361">
        <v>18.600000000000001</v>
      </c>
      <c r="H361">
        <v>15.1</v>
      </c>
      <c r="I361">
        <v>13.8</v>
      </c>
      <c r="J361">
        <v>16.100000000000001</v>
      </c>
      <c r="K361">
        <v>14.2</v>
      </c>
      <c r="L361">
        <v>11</v>
      </c>
      <c r="M361">
        <v>10.3</v>
      </c>
      <c r="N361">
        <v>6.4</v>
      </c>
      <c r="O361">
        <v>5.7</v>
      </c>
      <c r="P361">
        <v>5.2</v>
      </c>
      <c r="Q361">
        <v>4.5999999999999996</v>
      </c>
      <c r="R361">
        <v>12.8</v>
      </c>
      <c r="S361">
        <v>21.2</v>
      </c>
      <c r="T361">
        <v>34.700000000000003</v>
      </c>
      <c r="U361">
        <v>36.9</v>
      </c>
      <c r="V361">
        <v>36.200000000000003</v>
      </c>
      <c r="W361">
        <v>36.799999999999997</v>
      </c>
      <c r="X361">
        <v>33.6</v>
      </c>
      <c r="Y361">
        <v>25.2</v>
      </c>
      <c r="Z361" s="78">
        <f t="shared" si="5"/>
        <v>36.9</v>
      </c>
      <c r="AA361" s="82"/>
    </row>
    <row r="362" spans="1:27" x14ac:dyDescent="0.2">
      <c r="A362" s="82">
        <v>44187</v>
      </c>
      <c r="B362">
        <v>21.5</v>
      </c>
      <c r="C362">
        <v>22.1</v>
      </c>
      <c r="D362">
        <v>22.8</v>
      </c>
      <c r="E362">
        <v>23.7</v>
      </c>
      <c r="F362">
        <v>21</v>
      </c>
      <c r="G362">
        <v>21.5</v>
      </c>
      <c r="H362">
        <v>22.8</v>
      </c>
      <c r="I362">
        <v>20.6</v>
      </c>
      <c r="J362">
        <v>28.5</v>
      </c>
      <c r="K362">
        <v>18.600000000000001</v>
      </c>
      <c r="L362">
        <v>10.199999999999999</v>
      </c>
      <c r="M362">
        <v>8.5</v>
      </c>
      <c r="N362">
        <v>7.6</v>
      </c>
      <c r="O362">
        <v>6.8</v>
      </c>
      <c r="P362">
        <v>4.9000000000000004</v>
      </c>
      <c r="Q362">
        <v>5.8</v>
      </c>
      <c r="R362">
        <v>12.3</v>
      </c>
      <c r="S362">
        <v>23.2</v>
      </c>
      <c r="T362">
        <v>15.2</v>
      </c>
      <c r="U362">
        <v>26.9</v>
      </c>
      <c r="V362">
        <v>20.9</v>
      </c>
      <c r="W362">
        <v>23.9</v>
      </c>
      <c r="X362">
        <v>21.6</v>
      </c>
      <c r="Y362">
        <v>21</v>
      </c>
      <c r="Z362" s="78">
        <f t="shared" si="5"/>
        <v>28.5</v>
      </c>
      <c r="AA362" s="82"/>
    </row>
    <row r="363" spans="1:27" x14ac:dyDescent="0.2">
      <c r="A363" s="82">
        <v>44188</v>
      </c>
      <c r="B363">
        <v>19.899999999999999</v>
      </c>
      <c r="C363"/>
      <c r="D363"/>
      <c r="E363">
        <v>22.1</v>
      </c>
      <c r="F363">
        <v>18.3</v>
      </c>
      <c r="G363">
        <v>17.5</v>
      </c>
      <c r="H363">
        <v>18.399999999999999</v>
      </c>
      <c r="I363">
        <v>19.5</v>
      </c>
      <c r="J363">
        <v>25</v>
      </c>
      <c r="K363">
        <v>22.9</v>
      </c>
      <c r="L363">
        <v>21.9</v>
      </c>
      <c r="M363">
        <v>16.2</v>
      </c>
      <c r="N363">
        <v>11.4</v>
      </c>
      <c r="O363">
        <v>6.4</v>
      </c>
      <c r="P363">
        <v>5</v>
      </c>
      <c r="Q363">
        <v>4.8</v>
      </c>
      <c r="R363">
        <v>5.6</v>
      </c>
      <c r="S363">
        <v>7.2</v>
      </c>
      <c r="T363">
        <v>10.7</v>
      </c>
      <c r="U363">
        <v>8.6999999999999993</v>
      </c>
      <c r="V363">
        <v>7.4</v>
      </c>
      <c r="W363">
        <v>4.3</v>
      </c>
      <c r="X363">
        <v>3.8</v>
      </c>
      <c r="Y363">
        <v>3.9</v>
      </c>
      <c r="Z363" s="78">
        <f t="shared" si="5"/>
        <v>25</v>
      </c>
      <c r="AA363" s="82"/>
    </row>
    <row r="364" spans="1:27" x14ac:dyDescent="0.2">
      <c r="A364" s="82">
        <v>44189</v>
      </c>
      <c r="B364">
        <v>4.5</v>
      </c>
      <c r="C364">
        <v>5.9</v>
      </c>
      <c r="D364">
        <v>5.7</v>
      </c>
      <c r="E364">
        <v>11.4</v>
      </c>
      <c r="F364">
        <v>8.3000000000000007</v>
      </c>
      <c r="G364">
        <v>8.4</v>
      </c>
      <c r="H364">
        <v>4.9000000000000004</v>
      </c>
      <c r="I364">
        <v>4.0999999999999996</v>
      </c>
      <c r="J364">
        <v>5.6</v>
      </c>
      <c r="K364">
        <v>4.3</v>
      </c>
      <c r="L364">
        <v>5.2</v>
      </c>
      <c r="M364">
        <v>3.5</v>
      </c>
      <c r="N364">
        <v>2.2000000000000002</v>
      </c>
      <c r="O364">
        <v>3.1</v>
      </c>
      <c r="P364">
        <v>2.8</v>
      </c>
      <c r="Q364">
        <v>4.0999999999999996</v>
      </c>
      <c r="R364">
        <v>4.9000000000000004</v>
      </c>
      <c r="S364">
        <v>6.7</v>
      </c>
      <c r="T364">
        <v>9.4</v>
      </c>
      <c r="U364">
        <v>6.5</v>
      </c>
      <c r="V364">
        <v>6.1</v>
      </c>
      <c r="W364">
        <v>16.5</v>
      </c>
      <c r="X364">
        <v>20</v>
      </c>
      <c r="Y364">
        <v>28.2</v>
      </c>
      <c r="Z364" s="78">
        <f t="shared" si="5"/>
        <v>28.2</v>
      </c>
      <c r="AA364" s="82"/>
    </row>
    <row r="365" spans="1:27" x14ac:dyDescent="0.2">
      <c r="A365" s="82">
        <v>44190</v>
      </c>
      <c r="B365">
        <v>9.1</v>
      </c>
      <c r="C365">
        <v>6.6</v>
      </c>
      <c r="D365">
        <v>6.7</v>
      </c>
      <c r="E365">
        <v>4.3</v>
      </c>
      <c r="F365">
        <v>6</v>
      </c>
      <c r="G365">
        <v>5.2</v>
      </c>
      <c r="H365">
        <v>5.0999999999999996</v>
      </c>
      <c r="I365">
        <v>4.8</v>
      </c>
      <c r="J365">
        <v>6.8</v>
      </c>
      <c r="K365">
        <v>4.3</v>
      </c>
      <c r="L365">
        <v>3.8</v>
      </c>
      <c r="M365">
        <v>3.6</v>
      </c>
      <c r="N365">
        <v>2.8</v>
      </c>
      <c r="O365">
        <v>3.1</v>
      </c>
      <c r="P365">
        <v>4.8</v>
      </c>
      <c r="Q365">
        <v>4.4000000000000004</v>
      </c>
      <c r="R365">
        <v>9</v>
      </c>
      <c r="S365">
        <v>12.7</v>
      </c>
      <c r="T365">
        <v>28.6</v>
      </c>
      <c r="U365">
        <v>8.6</v>
      </c>
      <c r="V365">
        <v>10.6</v>
      </c>
      <c r="W365">
        <v>23.7</v>
      </c>
      <c r="X365">
        <v>25.1</v>
      </c>
      <c r="Y365">
        <v>29.1</v>
      </c>
      <c r="Z365" s="78">
        <f t="shared" si="5"/>
        <v>29.1</v>
      </c>
      <c r="AA365" s="82"/>
    </row>
    <row r="366" spans="1:27" x14ac:dyDescent="0.2">
      <c r="A366" s="82">
        <v>44191</v>
      </c>
      <c r="B366">
        <v>29.1</v>
      </c>
      <c r="C366">
        <v>19.399999999999999</v>
      </c>
      <c r="D366">
        <v>23.4</v>
      </c>
      <c r="E366">
        <v>22.8</v>
      </c>
      <c r="F366">
        <v>23</v>
      </c>
      <c r="G366">
        <v>18.5</v>
      </c>
      <c r="H366">
        <v>19</v>
      </c>
      <c r="I366">
        <v>19.600000000000001</v>
      </c>
      <c r="J366">
        <v>17.2</v>
      </c>
      <c r="K366">
        <v>8.3000000000000007</v>
      </c>
      <c r="L366">
        <v>6.6</v>
      </c>
      <c r="M366">
        <v>7.9</v>
      </c>
      <c r="N366">
        <v>12.6</v>
      </c>
      <c r="O366">
        <v>10.3</v>
      </c>
      <c r="P366">
        <v>9.1999999999999993</v>
      </c>
      <c r="Q366">
        <v>9.1999999999999993</v>
      </c>
      <c r="R366">
        <v>10.5</v>
      </c>
      <c r="S366">
        <v>14.6</v>
      </c>
      <c r="T366">
        <v>21.1</v>
      </c>
      <c r="U366">
        <v>31.5</v>
      </c>
      <c r="V366">
        <v>37.4</v>
      </c>
      <c r="W366">
        <v>36.200000000000003</v>
      </c>
      <c r="X366">
        <v>25.7</v>
      </c>
      <c r="Y366">
        <v>19.8</v>
      </c>
      <c r="Z366" s="78">
        <f t="shared" si="5"/>
        <v>37.4</v>
      </c>
      <c r="AA366" s="82"/>
    </row>
    <row r="367" spans="1:27" x14ac:dyDescent="0.2">
      <c r="A367" s="82">
        <v>44192</v>
      </c>
      <c r="B367">
        <v>22</v>
      </c>
      <c r="C367"/>
      <c r="D367"/>
      <c r="E367"/>
      <c r="F367">
        <v>25.5</v>
      </c>
      <c r="G367">
        <v>27.8</v>
      </c>
      <c r="H367">
        <v>24.8</v>
      </c>
      <c r="I367">
        <v>25.9</v>
      </c>
      <c r="J367">
        <v>24.4</v>
      </c>
      <c r="K367">
        <v>15.3</v>
      </c>
      <c r="L367">
        <v>7.6</v>
      </c>
      <c r="M367">
        <v>5.7</v>
      </c>
      <c r="N367">
        <v>4.4000000000000004</v>
      </c>
      <c r="O367">
        <v>4.0999999999999996</v>
      </c>
      <c r="P367">
        <v>3.1</v>
      </c>
      <c r="Q367">
        <v>3.7</v>
      </c>
      <c r="R367">
        <v>5.2</v>
      </c>
      <c r="S367">
        <v>7.9</v>
      </c>
      <c r="T367">
        <v>8.8000000000000007</v>
      </c>
      <c r="U367">
        <v>10.4</v>
      </c>
      <c r="V367">
        <v>10.199999999999999</v>
      </c>
      <c r="W367">
        <v>13</v>
      </c>
      <c r="X367">
        <v>15.3</v>
      </c>
      <c r="Y367">
        <v>13.5</v>
      </c>
      <c r="Z367" s="78">
        <f t="shared" si="5"/>
        <v>27.8</v>
      </c>
      <c r="AA367" s="82"/>
    </row>
    <row r="368" spans="1:27" x14ac:dyDescent="0.2">
      <c r="A368" s="82">
        <v>44193</v>
      </c>
      <c r="B368">
        <v>20.5</v>
      </c>
      <c r="C368">
        <v>15.3</v>
      </c>
      <c r="D368">
        <v>14.6</v>
      </c>
      <c r="E368">
        <v>24.6</v>
      </c>
      <c r="F368">
        <v>22.5</v>
      </c>
      <c r="G368">
        <v>24.2</v>
      </c>
      <c r="H368">
        <v>20.9</v>
      </c>
      <c r="I368">
        <v>19.5</v>
      </c>
      <c r="J368">
        <v>19.399999999999999</v>
      </c>
      <c r="K368">
        <v>16.100000000000001</v>
      </c>
      <c r="L368">
        <v>10</v>
      </c>
      <c r="M368">
        <v>8.8000000000000007</v>
      </c>
      <c r="N368">
        <v>5</v>
      </c>
      <c r="O368">
        <v>3.8</v>
      </c>
      <c r="P368">
        <v>6.2</v>
      </c>
      <c r="Q368">
        <v>3.9</v>
      </c>
      <c r="R368">
        <v>11.8</v>
      </c>
      <c r="S368">
        <v>24.1</v>
      </c>
      <c r="T368">
        <v>25.9</v>
      </c>
      <c r="U368">
        <v>23.5</v>
      </c>
      <c r="V368">
        <v>16.8</v>
      </c>
      <c r="W368">
        <v>29.3</v>
      </c>
      <c r="X368">
        <v>19.2</v>
      </c>
      <c r="Y368">
        <v>19.5</v>
      </c>
      <c r="Z368" s="78">
        <f t="shared" si="5"/>
        <v>29.3</v>
      </c>
      <c r="AA368" s="82"/>
    </row>
    <row r="369" spans="1:27" x14ac:dyDescent="0.2">
      <c r="A369" s="82">
        <v>44194</v>
      </c>
      <c r="B369">
        <v>11.7</v>
      </c>
      <c r="C369">
        <v>9.6999999999999993</v>
      </c>
      <c r="D369">
        <v>8.5</v>
      </c>
      <c r="E369">
        <v>7.4</v>
      </c>
      <c r="F369">
        <v>7.5</v>
      </c>
      <c r="G369">
        <v>10</v>
      </c>
      <c r="H369">
        <v>14.4</v>
      </c>
      <c r="I369">
        <v>10.199999999999999</v>
      </c>
      <c r="J369">
        <v>8.9</v>
      </c>
      <c r="K369">
        <v>7.7</v>
      </c>
      <c r="L369">
        <v>7.4</v>
      </c>
      <c r="M369">
        <v>4.9000000000000004</v>
      </c>
      <c r="N369">
        <v>7.3</v>
      </c>
      <c r="O369">
        <v>8.1999999999999993</v>
      </c>
      <c r="P369">
        <v>11.1</v>
      </c>
      <c r="Q369">
        <v>9.6</v>
      </c>
      <c r="R369">
        <v>14.3</v>
      </c>
      <c r="S369">
        <v>9.1999999999999993</v>
      </c>
      <c r="T369">
        <v>5.3</v>
      </c>
      <c r="U369">
        <v>5</v>
      </c>
      <c r="V369">
        <v>6.4</v>
      </c>
      <c r="W369">
        <v>16.100000000000001</v>
      </c>
      <c r="X369">
        <v>10.5</v>
      </c>
      <c r="Y369">
        <v>6.7</v>
      </c>
      <c r="Z369" s="78">
        <f t="shared" si="5"/>
        <v>16.100000000000001</v>
      </c>
      <c r="AA369" s="82"/>
    </row>
    <row r="370" spans="1:27" x14ac:dyDescent="0.2">
      <c r="A370" s="82">
        <v>44195</v>
      </c>
      <c r="B370">
        <v>5.2</v>
      </c>
      <c r="C370"/>
      <c r="D370"/>
      <c r="E370">
        <v>9.8000000000000007</v>
      </c>
      <c r="F370">
        <v>8.8000000000000007</v>
      </c>
      <c r="G370">
        <v>8.9</v>
      </c>
      <c r="H370">
        <v>8.6999999999999993</v>
      </c>
      <c r="I370">
        <v>12.5</v>
      </c>
      <c r="J370">
        <v>17.2</v>
      </c>
      <c r="K370">
        <v>16.2</v>
      </c>
      <c r="L370">
        <v>12.2</v>
      </c>
      <c r="M370">
        <v>9.3000000000000007</v>
      </c>
      <c r="N370">
        <v>8</v>
      </c>
      <c r="O370">
        <v>15.6</v>
      </c>
      <c r="P370">
        <v>13.3</v>
      </c>
      <c r="Q370">
        <v>12.1</v>
      </c>
      <c r="R370">
        <v>22.4</v>
      </c>
      <c r="S370">
        <v>17.8</v>
      </c>
      <c r="T370">
        <v>14.6</v>
      </c>
      <c r="U370">
        <v>9.3000000000000007</v>
      </c>
      <c r="V370">
        <v>10.9</v>
      </c>
      <c r="W370">
        <v>11.3</v>
      </c>
      <c r="X370">
        <v>8.6</v>
      </c>
      <c r="Y370">
        <v>17.7</v>
      </c>
      <c r="Z370" s="78">
        <f t="shared" si="5"/>
        <v>22.4</v>
      </c>
      <c r="AA370" s="82"/>
    </row>
    <row r="371" spans="1:27" x14ac:dyDescent="0.2">
      <c r="A371" s="82">
        <v>44196</v>
      </c>
      <c r="B371">
        <v>10.7</v>
      </c>
      <c r="C371">
        <v>11.4</v>
      </c>
      <c r="D371">
        <v>11.7</v>
      </c>
      <c r="E371">
        <v>14</v>
      </c>
      <c r="F371">
        <v>10.6</v>
      </c>
      <c r="G371">
        <v>9</v>
      </c>
      <c r="H371">
        <v>11.9</v>
      </c>
      <c r="I371">
        <v>15.6</v>
      </c>
      <c r="J371">
        <v>19.899999999999999</v>
      </c>
      <c r="K371">
        <v>14.4</v>
      </c>
      <c r="L371">
        <v>7.3</v>
      </c>
      <c r="M371">
        <v>6.8</v>
      </c>
      <c r="N371">
        <v>7</v>
      </c>
      <c r="O371">
        <v>5.3</v>
      </c>
      <c r="P371">
        <v>7.6</v>
      </c>
      <c r="Q371">
        <v>4.2</v>
      </c>
      <c r="R371">
        <v>6.5</v>
      </c>
      <c r="S371">
        <v>7</v>
      </c>
      <c r="T371">
        <v>6.6</v>
      </c>
      <c r="U371">
        <v>5.2</v>
      </c>
      <c r="V371">
        <v>3.3</v>
      </c>
      <c r="W371">
        <v>3.8</v>
      </c>
      <c r="X371">
        <v>3.8</v>
      </c>
      <c r="Y371">
        <v>7.1</v>
      </c>
      <c r="Z371" s="78">
        <f t="shared" si="5"/>
        <v>19.899999999999999</v>
      </c>
      <c r="AA371" s="82"/>
    </row>
    <row r="375" spans="1:27" x14ac:dyDescent="0.2">
      <c r="B375" s="74" t="s">
        <v>69</v>
      </c>
      <c r="E375" s="76">
        <f>AVERAGE(B6:Y371)</f>
        <v>7.2856078480069444</v>
      </c>
      <c r="G375" s="74" t="s">
        <v>1</v>
      </c>
      <c r="H375" s="74">
        <f>MAX(B6:Y371)</f>
        <v>47</v>
      </c>
    </row>
    <row r="376" spans="1:27" x14ac:dyDescent="0.2">
      <c r="E376" s="76"/>
    </row>
    <row r="377" spans="1:27" x14ac:dyDescent="0.2">
      <c r="B377" s="74" t="s">
        <v>68</v>
      </c>
      <c r="E377" s="76">
        <f>STDEV(B6:Y371)</f>
        <v>6.3122445642847467</v>
      </c>
      <c r="G377" s="74" t="s">
        <v>2</v>
      </c>
      <c r="H377" s="74">
        <f>MIN(B6:Y371)</f>
        <v>-1.5</v>
      </c>
    </row>
    <row r="379" spans="1:27" x14ac:dyDescent="0.2">
      <c r="B379" s="74" t="s">
        <v>3</v>
      </c>
      <c r="E379" s="74">
        <f>COUNT(B6:Y371)</f>
        <v>8053</v>
      </c>
      <c r="G379" s="74" t="s">
        <v>4</v>
      </c>
      <c r="H379" s="76">
        <f>+E379/(366*24)*100</f>
        <v>91.678051001821487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10.380812324929982</v>
      </c>
      <c r="D383" s="77">
        <f>AVERAGE(B37:Y65)</f>
        <v>9.4890387858347367</v>
      </c>
      <c r="E383" s="77">
        <f>AVERAGE(B66:Y96)</f>
        <v>7.6210852713178188</v>
      </c>
      <c r="F383" s="77">
        <f>AVERAGE(B97:Y126)</f>
        <v>7.8292507204610926</v>
      </c>
      <c r="G383" s="77">
        <f>AVERAGE(B127:Y157)</f>
        <v>5.8407294832826748</v>
      </c>
      <c r="H383" s="77">
        <f>AVERAGE(B158:Y187)</f>
        <v>4.6281428571428567</v>
      </c>
      <c r="I383" s="77">
        <f>AVERAGE(B188:Y218)</f>
        <v>3.889215686274504</v>
      </c>
      <c r="J383" s="77">
        <f>AVERAGE(B219:Y249)</f>
        <v>5.9938461538461505</v>
      </c>
      <c r="K383" s="77">
        <f>AVERAGE(B250:Y279)</f>
        <v>5.6145714285714323</v>
      </c>
      <c r="L383" s="77">
        <f>AVERAGE(B280:Y310)</f>
        <v>6.4157509157509125</v>
      </c>
      <c r="M383" s="77">
        <f>AVERAGE(B311:Y340)</f>
        <v>7.5577335375191419</v>
      </c>
      <c r="N383" s="77">
        <f>AVERAGE(B341:Y371)</f>
        <v>12.162552011095707</v>
      </c>
    </row>
    <row r="384" spans="1:27" x14ac:dyDescent="0.2">
      <c r="B384" s="74" t="s">
        <v>52</v>
      </c>
      <c r="C384" s="75">
        <f>COUNT(B6:Y36)</f>
        <v>714</v>
      </c>
      <c r="D384" s="75">
        <f>COUNT(B37:Y65)</f>
        <v>593</v>
      </c>
      <c r="E384" s="75">
        <f>COUNT(B66:Y96)</f>
        <v>645</v>
      </c>
      <c r="F384" s="75">
        <f>COUNT(B97:Y126)</f>
        <v>694</v>
      </c>
      <c r="G384" s="75">
        <f>COUNT(B127:Y157)</f>
        <v>658</v>
      </c>
      <c r="H384" s="75">
        <f>COUNT(B158:Y187)</f>
        <v>700</v>
      </c>
      <c r="I384" s="75">
        <f>COUNT(B188:Y218)</f>
        <v>714</v>
      </c>
      <c r="J384" s="75">
        <f>COUNT(B219:Y249)</f>
        <v>715</v>
      </c>
      <c r="K384" s="75">
        <f>COUNT(B250:Y279)</f>
        <v>700</v>
      </c>
      <c r="L384" s="75">
        <f>COUNT(B280:Y310)</f>
        <v>546</v>
      </c>
      <c r="M384" s="75">
        <f>COUNT(B311:Y340)</f>
        <v>653</v>
      </c>
      <c r="N384" s="75">
        <f>COUNT(B341:Y371)</f>
        <v>721</v>
      </c>
    </row>
    <row r="385" spans="2:14" s="76" customFormat="1" x14ac:dyDescent="0.2">
      <c r="B385" s="76" t="s">
        <v>53</v>
      </c>
      <c r="C385" s="77">
        <f>+C384/(24*31)*100</f>
        <v>95.967741935483872</v>
      </c>
      <c r="D385" s="77">
        <f>+D384/(24*29)*100</f>
        <v>85.201149425287355</v>
      </c>
      <c r="E385" s="77">
        <f>+E384/(24*31)*100</f>
        <v>86.693548387096769</v>
      </c>
      <c r="F385" s="77">
        <f>+F384/(24*30)*100</f>
        <v>96.388888888888886</v>
      </c>
      <c r="G385" s="77">
        <f>+G384/(24*31)*100</f>
        <v>88.44086021505376</v>
      </c>
      <c r="H385" s="77">
        <f>+H384/(24*30)*100</f>
        <v>97.222222222222214</v>
      </c>
      <c r="I385" s="77">
        <f>+I384/(24*31)*100</f>
        <v>95.967741935483872</v>
      </c>
      <c r="J385" s="77">
        <f>+J384/(24*31)*100</f>
        <v>96.102150537634415</v>
      </c>
      <c r="K385" s="77">
        <f>+K384/(24*30)*100</f>
        <v>97.222222222222214</v>
      </c>
      <c r="L385" s="77">
        <f>+L384/(24*31)*100</f>
        <v>73.387096774193552</v>
      </c>
      <c r="M385" s="77">
        <f>+M384/(24*30)*100</f>
        <v>90.694444444444443</v>
      </c>
      <c r="N385" s="77">
        <f>+N384/(24*31)*100</f>
        <v>96.908602150537632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4745"/>
  <sheetViews>
    <sheetView workbookViewId="0">
      <selection activeCell="C1" sqref="C1:E40"/>
    </sheetView>
  </sheetViews>
  <sheetFormatPr defaultRowHeight="12" x14ac:dyDescent="0.15"/>
  <cols>
    <col min="1" max="1" width="9" style="59"/>
    <col min="2" max="2" width="3.625" style="59" customWidth="1"/>
    <col min="4" max="4" width="4.625" customWidth="1"/>
    <col min="5" max="5" width="10.75" style="73" customWidth="1"/>
  </cols>
  <sheetData>
    <row r="1" spans="1:12" x14ac:dyDescent="0.15">
      <c r="A1" s="59" t="s">
        <v>66</v>
      </c>
      <c r="B1" s="59">
        <v>1</v>
      </c>
      <c r="C1" s="30" t="s">
        <v>36</v>
      </c>
      <c r="D1" s="31" t="e">
        <f>(#REF!)</f>
        <v>#REF!</v>
      </c>
      <c r="E1" s="62" t="e">
        <f>(#REF!)</f>
        <v>#REF!</v>
      </c>
    </row>
    <row r="2" spans="1:12" x14ac:dyDescent="0.15">
      <c r="A2" s="59" t="s">
        <v>67</v>
      </c>
      <c r="B2" s="59">
        <f>B1+1</f>
        <v>2</v>
      </c>
      <c r="C2" s="39" t="s">
        <v>42</v>
      </c>
      <c r="D2" s="40" t="e">
        <f>(#REF!)</f>
        <v>#REF!</v>
      </c>
      <c r="E2" s="63" t="e">
        <f>(#REF!)</f>
        <v>#REF!</v>
      </c>
    </row>
    <row r="3" spans="1:12" x14ac:dyDescent="0.15">
      <c r="B3" s="59">
        <f t="shared" ref="B3:B40" si="0">B2+1</f>
        <v>3</v>
      </c>
      <c r="C3" s="27" t="s">
        <v>35</v>
      </c>
      <c r="D3" s="28">
        <f>(BCNO220!Z31)</f>
        <v>15.2</v>
      </c>
      <c r="E3" s="61">
        <f>(BCNO220!AA31)</f>
        <v>0</v>
      </c>
    </row>
    <row r="4" spans="1:12" x14ac:dyDescent="0.15">
      <c r="B4" s="59">
        <f t="shared" si="0"/>
        <v>4</v>
      </c>
      <c r="C4" s="30" t="s">
        <v>36</v>
      </c>
      <c r="D4" s="31" t="e">
        <f>(#REF!)</f>
        <v>#REF!</v>
      </c>
      <c r="E4" s="62" t="e">
        <f>(#REF!)</f>
        <v>#REF!</v>
      </c>
    </row>
    <row r="5" spans="1:12" x14ac:dyDescent="0.15">
      <c r="B5" s="59">
        <f t="shared" si="0"/>
        <v>5</v>
      </c>
      <c r="C5" s="27" t="s">
        <v>35</v>
      </c>
      <c r="D5" s="28">
        <f>(BCNO220!Z267)</f>
        <v>10.3</v>
      </c>
      <c r="E5" s="61">
        <f>(BCNO220!AA267)</f>
        <v>0</v>
      </c>
    </row>
    <row r="6" spans="1:12" x14ac:dyDescent="0.15">
      <c r="B6" s="59">
        <f t="shared" si="0"/>
        <v>6</v>
      </c>
      <c r="C6" s="39" t="s">
        <v>42</v>
      </c>
      <c r="D6" s="40" t="e">
        <f>(#REF!)</f>
        <v>#REF!</v>
      </c>
      <c r="E6" s="63" t="e">
        <f>(#REF!)</f>
        <v>#REF!</v>
      </c>
    </row>
    <row r="7" spans="1:12" x14ac:dyDescent="0.15">
      <c r="B7" s="59">
        <f t="shared" si="0"/>
        <v>7</v>
      </c>
      <c r="C7" s="39" t="s">
        <v>42</v>
      </c>
      <c r="D7" s="40" t="e">
        <f>(#REF!)</f>
        <v>#REF!</v>
      </c>
      <c r="E7" s="63" t="e">
        <f>(#REF!)</f>
        <v>#REF!</v>
      </c>
    </row>
    <row r="8" spans="1:12" x14ac:dyDescent="0.15">
      <c r="B8" s="59">
        <f t="shared" si="0"/>
        <v>8</v>
      </c>
      <c r="C8" s="39" t="s">
        <v>42</v>
      </c>
      <c r="D8" s="40" t="e">
        <f>(#REF!)</f>
        <v>#REF!</v>
      </c>
      <c r="E8" s="63" t="e">
        <f>(#REF!)</f>
        <v>#REF!</v>
      </c>
    </row>
    <row r="9" spans="1:12" x14ac:dyDescent="0.15">
      <c r="B9" s="59">
        <f t="shared" si="0"/>
        <v>9</v>
      </c>
      <c r="C9" s="51" t="s">
        <v>43</v>
      </c>
      <c r="D9" s="52">
        <f>(PANO220!Z99)</f>
        <v>33.9</v>
      </c>
      <c r="E9" s="64">
        <f>(PANO220!AA99)</f>
        <v>0</v>
      </c>
    </row>
    <row r="10" spans="1:12" x14ac:dyDescent="0.15">
      <c r="B10" s="59">
        <f t="shared" si="0"/>
        <v>10</v>
      </c>
      <c r="C10" s="51" t="s">
        <v>43</v>
      </c>
      <c r="D10" s="52">
        <f>(PANO220!Z31)</f>
        <v>20.399999999999999</v>
      </c>
      <c r="E10" s="64">
        <f>(PANO220!AA31)</f>
        <v>0</v>
      </c>
    </row>
    <row r="11" spans="1:12" x14ac:dyDescent="0.15">
      <c r="B11" s="59">
        <f t="shared" si="0"/>
        <v>11</v>
      </c>
      <c r="C11" s="39" t="s">
        <v>42</v>
      </c>
      <c r="D11" s="40" t="e">
        <f>(#REF!)</f>
        <v>#REF!</v>
      </c>
      <c r="E11" s="63" t="e">
        <f>(#REF!)</f>
        <v>#REF!</v>
      </c>
    </row>
    <row r="12" spans="1:12" x14ac:dyDescent="0.15">
      <c r="B12" s="59">
        <f t="shared" si="0"/>
        <v>12</v>
      </c>
      <c r="C12" s="30" t="s">
        <v>36</v>
      </c>
      <c r="D12" s="31" t="e">
        <f>(#REF!)</f>
        <v>#REF!</v>
      </c>
      <c r="E12" s="62" t="e">
        <f>(#REF!)</f>
        <v>#REF!</v>
      </c>
    </row>
    <row r="13" spans="1:12" x14ac:dyDescent="0.15">
      <c r="B13" s="59">
        <f t="shared" si="0"/>
        <v>13</v>
      </c>
      <c r="C13" s="30" t="s">
        <v>36</v>
      </c>
      <c r="D13" s="31" t="e">
        <f>(#REF!)</f>
        <v>#REF!</v>
      </c>
      <c r="E13" s="62" t="e">
        <f>(#REF!)</f>
        <v>#REF!</v>
      </c>
    </row>
    <row r="14" spans="1:12" x14ac:dyDescent="0.15">
      <c r="B14" s="59">
        <f t="shared" si="0"/>
        <v>14</v>
      </c>
      <c r="C14" s="30" t="s">
        <v>36</v>
      </c>
      <c r="D14" s="31" t="e">
        <f>(#REF!)</f>
        <v>#REF!</v>
      </c>
      <c r="E14" s="62" t="e">
        <f>(#REF!)</f>
        <v>#REF!</v>
      </c>
      <c r="L14" s="60"/>
    </row>
    <row r="15" spans="1:12" x14ac:dyDescent="0.15">
      <c r="B15" s="59">
        <f t="shared" si="0"/>
        <v>15</v>
      </c>
      <c r="C15" s="39" t="s">
        <v>42</v>
      </c>
      <c r="D15" s="40" t="e">
        <f>(#REF!)</f>
        <v>#REF!</v>
      </c>
      <c r="E15" s="63" t="e">
        <f>(#REF!)</f>
        <v>#REF!</v>
      </c>
    </row>
    <row r="16" spans="1:12" x14ac:dyDescent="0.15">
      <c r="B16" s="59">
        <f t="shared" si="0"/>
        <v>16</v>
      </c>
      <c r="C16" s="30" t="s">
        <v>36</v>
      </c>
      <c r="D16" s="31" t="e">
        <f>(#REF!)</f>
        <v>#REF!</v>
      </c>
      <c r="E16" s="62" t="e">
        <f>(#REF!)</f>
        <v>#REF!</v>
      </c>
    </row>
    <row r="17" spans="2:5" x14ac:dyDescent="0.15">
      <c r="B17" s="59">
        <f t="shared" si="0"/>
        <v>17</v>
      </c>
      <c r="C17" s="39" t="s">
        <v>42</v>
      </c>
      <c r="D17" s="40" t="e">
        <f>(#REF!)</f>
        <v>#REF!</v>
      </c>
      <c r="E17" s="63" t="e">
        <f>(#REF!)</f>
        <v>#REF!</v>
      </c>
    </row>
    <row r="18" spans="2:5" x14ac:dyDescent="0.15">
      <c r="B18" s="59">
        <f t="shared" si="0"/>
        <v>18</v>
      </c>
      <c r="C18" s="51" t="s">
        <v>43</v>
      </c>
      <c r="D18" s="52">
        <f>(PANO220!Z70)</f>
        <v>25</v>
      </c>
      <c r="E18" s="64">
        <f>(PANO220!AA70)</f>
        <v>0</v>
      </c>
    </row>
    <row r="19" spans="2:5" x14ac:dyDescent="0.15">
      <c r="B19" s="59">
        <f t="shared" si="0"/>
        <v>19</v>
      </c>
      <c r="C19" s="30" t="s">
        <v>36</v>
      </c>
      <c r="D19" s="31" t="e">
        <f>(#REF!)</f>
        <v>#REF!</v>
      </c>
      <c r="E19" s="62" t="e">
        <f>(#REF!)</f>
        <v>#REF!</v>
      </c>
    </row>
    <row r="20" spans="2:5" x14ac:dyDescent="0.15">
      <c r="B20" s="59">
        <f t="shared" si="0"/>
        <v>20</v>
      </c>
      <c r="C20" s="27" t="s">
        <v>35</v>
      </c>
      <c r="D20" s="28">
        <f>(BCNO220!Z99)</f>
        <v>17.8</v>
      </c>
      <c r="E20" s="61">
        <f>(BCNO220!AA99)</f>
        <v>0</v>
      </c>
    </row>
    <row r="21" spans="2:5" x14ac:dyDescent="0.15">
      <c r="B21" s="59">
        <f t="shared" si="0"/>
        <v>21</v>
      </c>
      <c r="C21" s="39" t="s">
        <v>42</v>
      </c>
      <c r="D21" s="40" t="e">
        <f>(#REF!)</f>
        <v>#REF!</v>
      </c>
      <c r="E21" s="63" t="e">
        <f>(#REF!)</f>
        <v>#REF!</v>
      </c>
    </row>
    <row r="22" spans="2:5" x14ac:dyDescent="0.15">
      <c r="B22" s="59">
        <f t="shared" si="0"/>
        <v>22</v>
      </c>
      <c r="C22" s="27" t="s">
        <v>35</v>
      </c>
      <c r="D22" s="28">
        <f>(BCNO220!Z212)</f>
        <v>4.3</v>
      </c>
      <c r="E22" s="61">
        <f>(BCNO220!AA212)</f>
        <v>0</v>
      </c>
    </row>
    <row r="23" spans="2:5" x14ac:dyDescent="0.15">
      <c r="B23" s="59">
        <f t="shared" si="0"/>
        <v>23</v>
      </c>
      <c r="C23" s="30" t="s">
        <v>36</v>
      </c>
      <c r="D23" s="31" t="e">
        <f>(#REF!)</f>
        <v>#REF!</v>
      </c>
      <c r="E23" s="62" t="e">
        <f>(#REF!)</f>
        <v>#REF!</v>
      </c>
    </row>
    <row r="24" spans="2:5" x14ac:dyDescent="0.15">
      <c r="B24" s="59">
        <f t="shared" si="0"/>
        <v>24</v>
      </c>
      <c r="C24" s="48" t="s">
        <v>41</v>
      </c>
      <c r="D24" s="49">
        <f>(KNNO220!Z48)</f>
        <v>5.7</v>
      </c>
      <c r="E24" s="65">
        <f>(KNNO220!AA48)</f>
        <v>0</v>
      </c>
    </row>
    <row r="25" spans="2:5" x14ac:dyDescent="0.15">
      <c r="B25" s="59">
        <f t="shared" si="0"/>
        <v>25</v>
      </c>
      <c r="C25" s="51" t="s">
        <v>43</v>
      </c>
      <c r="D25" s="52">
        <f>(PANO220!Z68)</f>
        <v>26.5</v>
      </c>
      <c r="E25" s="64">
        <f>(PANO220!AA68)</f>
        <v>0</v>
      </c>
    </row>
    <row r="26" spans="2:5" x14ac:dyDescent="0.15">
      <c r="B26" s="59">
        <f t="shared" si="0"/>
        <v>26</v>
      </c>
      <c r="C26" s="51" t="s">
        <v>43</v>
      </c>
      <c r="D26" s="52">
        <f>(PANO220!Z89)</f>
        <v>8.4</v>
      </c>
      <c r="E26" s="64">
        <f>(PANO220!AA89)</f>
        <v>0</v>
      </c>
    </row>
    <row r="27" spans="2:5" x14ac:dyDescent="0.15">
      <c r="B27" s="59">
        <f t="shared" si="0"/>
        <v>27</v>
      </c>
      <c r="C27" s="39" t="s">
        <v>42</v>
      </c>
      <c r="D27" s="40" t="e">
        <f>(#REF!)</f>
        <v>#REF!</v>
      </c>
      <c r="E27" s="63" t="e">
        <f>(#REF!)</f>
        <v>#REF!</v>
      </c>
    </row>
    <row r="28" spans="2:5" x14ac:dyDescent="0.15">
      <c r="B28" s="59">
        <f t="shared" si="0"/>
        <v>28</v>
      </c>
      <c r="C28" s="30" t="s">
        <v>36</v>
      </c>
      <c r="D28" s="31" t="e">
        <f>(#REF!)</f>
        <v>#REF!</v>
      </c>
      <c r="E28" s="62" t="e">
        <f>(#REF!)</f>
        <v>#REF!</v>
      </c>
    </row>
    <row r="29" spans="2:5" x14ac:dyDescent="0.15">
      <c r="B29" s="59">
        <f t="shared" si="0"/>
        <v>29</v>
      </c>
      <c r="C29" s="39" t="s">
        <v>42</v>
      </c>
      <c r="D29" s="40" t="e">
        <f>(#REF!)</f>
        <v>#REF!</v>
      </c>
      <c r="E29" s="63" t="e">
        <f>(#REF!)</f>
        <v>#REF!</v>
      </c>
    </row>
    <row r="30" spans="2:5" x14ac:dyDescent="0.15">
      <c r="B30" s="59">
        <f t="shared" si="0"/>
        <v>30</v>
      </c>
      <c r="C30" s="30" t="s">
        <v>36</v>
      </c>
      <c r="D30" s="31" t="e">
        <f>(#REF!)</f>
        <v>#REF!</v>
      </c>
      <c r="E30" s="62" t="e">
        <f>(#REF!)</f>
        <v>#REF!</v>
      </c>
    </row>
    <row r="31" spans="2:5" x14ac:dyDescent="0.15">
      <c r="B31" s="59">
        <f t="shared" si="0"/>
        <v>31</v>
      </c>
      <c r="C31" s="48" t="s">
        <v>64</v>
      </c>
      <c r="D31" s="57">
        <f>(WLNO220!Z258)</f>
        <v>0</v>
      </c>
      <c r="E31" s="67" t="e">
        <f>(WLNO220!#REF!)</f>
        <v>#REF!</v>
      </c>
    </row>
    <row r="32" spans="2:5" x14ac:dyDescent="0.15">
      <c r="B32" s="59">
        <f t="shared" si="0"/>
        <v>32</v>
      </c>
      <c r="C32" s="27" t="s">
        <v>35</v>
      </c>
      <c r="D32" s="28">
        <f>(BCNO220!Z276)</f>
        <v>19</v>
      </c>
      <c r="E32" s="61">
        <f>(BCNO220!AA276)</f>
        <v>0</v>
      </c>
    </row>
    <row r="33" spans="2:5" x14ac:dyDescent="0.15">
      <c r="B33" s="59">
        <f t="shared" si="0"/>
        <v>33</v>
      </c>
      <c r="C33" s="30" t="s">
        <v>36</v>
      </c>
      <c r="D33" s="31" t="e">
        <f>(#REF!)</f>
        <v>#REF!</v>
      </c>
      <c r="E33" s="62" t="e">
        <f>(#REF!)</f>
        <v>#REF!</v>
      </c>
    </row>
    <row r="34" spans="2:5" x14ac:dyDescent="0.15">
      <c r="B34" s="59">
        <f t="shared" si="0"/>
        <v>34</v>
      </c>
      <c r="C34" s="51" t="s">
        <v>43</v>
      </c>
      <c r="D34" s="52">
        <f>(PANO220!Z48)</f>
        <v>14.6</v>
      </c>
      <c r="E34" s="64">
        <f>(PANO220!AA48)</f>
        <v>0</v>
      </c>
    </row>
    <row r="35" spans="2:5" x14ac:dyDescent="0.15">
      <c r="B35" s="59">
        <f t="shared" si="0"/>
        <v>35</v>
      </c>
      <c r="C35" s="30" t="s">
        <v>36</v>
      </c>
      <c r="D35" s="31" t="e">
        <f>(#REF!)</f>
        <v>#REF!</v>
      </c>
      <c r="E35" s="62" t="e">
        <f>(#REF!)</f>
        <v>#REF!</v>
      </c>
    </row>
    <row r="36" spans="2:5" x14ac:dyDescent="0.15">
      <c r="B36" s="59">
        <f t="shared" si="0"/>
        <v>36</v>
      </c>
      <c r="C36" s="30" t="s">
        <v>36</v>
      </c>
      <c r="D36" s="31" t="e">
        <f>(#REF!)</f>
        <v>#REF!</v>
      </c>
      <c r="E36" s="62" t="e">
        <f>(#REF!)</f>
        <v>#REF!</v>
      </c>
    </row>
    <row r="37" spans="2:5" x14ac:dyDescent="0.15">
      <c r="B37" s="59">
        <f t="shared" si="0"/>
        <v>37</v>
      </c>
      <c r="C37" s="48" t="s">
        <v>41</v>
      </c>
      <c r="D37" s="49">
        <f>(KNNO220!Z74)</f>
        <v>20.399999999999999</v>
      </c>
      <c r="E37" s="65">
        <f>(KNNO220!AA74)</f>
        <v>0</v>
      </c>
    </row>
    <row r="38" spans="2:5" x14ac:dyDescent="0.15">
      <c r="B38" s="59">
        <f t="shared" si="0"/>
        <v>38</v>
      </c>
      <c r="C38" s="39" t="s">
        <v>42</v>
      </c>
      <c r="D38" s="40" t="e">
        <f>(#REF!)</f>
        <v>#REF!</v>
      </c>
      <c r="E38" s="63" t="e">
        <f>(#REF!)</f>
        <v>#REF!</v>
      </c>
    </row>
    <row r="39" spans="2:5" x14ac:dyDescent="0.15">
      <c r="B39" s="59">
        <f t="shared" si="0"/>
        <v>39</v>
      </c>
      <c r="C39" s="30" t="s">
        <v>36</v>
      </c>
      <c r="D39" s="31" t="e">
        <f>(#REF!)</f>
        <v>#REF!</v>
      </c>
      <c r="E39" s="62" t="e">
        <f>(#REF!)</f>
        <v>#REF!</v>
      </c>
    </row>
    <row r="40" spans="2:5" x14ac:dyDescent="0.15">
      <c r="B40" s="59">
        <f t="shared" si="0"/>
        <v>40</v>
      </c>
      <c r="C40" s="39" t="s">
        <v>42</v>
      </c>
      <c r="D40" s="40" t="e">
        <f>(#REF!)</f>
        <v>#REF!</v>
      </c>
      <c r="E40" s="63" t="e">
        <f>(#REF!)</f>
        <v>#REF!</v>
      </c>
    </row>
    <row r="41" spans="2:5" x14ac:dyDescent="0.15">
      <c r="C41" s="27" t="s">
        <v>35</v>
      </c>
      <c r="D41" s="28">
        <f>(BCNO220!Z131)</f>
        <v>22.3</v>
      </c>
      <c r="E41" s="61">
        <f>(BCNO220!AA131)</f>
        <v>0</v>
      </c>
    </row>
    <row r="42" spans="2:5" x14ac:dyDescent="0.15">
      <c r="C42" s="39" t="s">
        <v>42</v>
      </c>
      <c r="D42" s="40" t="e">
        <f>(#REF!)</f>
        <v>#REF!</v>
      </c>
      <c r="E42" s="63" t="e">
        <f>(#REF!)</f>
        <v>#REF!</v>
      </c>
    </row>
    <row r="43" spans="2:5" x14ac:dyDescent="0.15">
      <c r="C43" s="30" t="s">
        <v>36</v>
      </c>
      <c r="D43" s="31" t="e">
        <f>(#REF!)</f>
        <v>#REF!</v>
      </c>
      <c r="E43" s="62" t="e">
        <f>(#REF!)</f>
        <v>#REF!</v>
      </c>
    </row>
    <row r="44" spans="2:5" x14ac:dyDescent="0.15">
      <c r="C44" s="30" t="s">
        <v>36</v>
      </c>
      <c r="D44" s="31" t="e">
        <f>(#REF!)</f>
        <v>#REF!</v>
      </c>
      <c r="E44" s="62" t="e">
        <f>(#REF!)</f>
        <v>#REF!</v>
      </c>
    </row>
    <row r="45" spans="2:5" x14ac:dyDescent="0.15">
      <c r="C45" s="51" t="s">
        <v>43</v>
      </c>
      <c r="D45" s="52">
        <f>(PANO220!Z24)</f>
        <v>8.4</v>
      </c>
      <c r="E45" s="64">
        <f>(PANO220!AA24)</f>
        <v>0</v>
      </c>
    </row>
    <row r="46" spans="2:5" x14ac:dyDescent="0.15">
      <c r="C46" s="30" t="s">
        <v>36</v>
      </c>
      <c r="D46" s="31" t="e">
        <f>(#REF!)</f>
        <v>#REF!</v>
      </c>
      <c r="E46" s="62" t="e">
        <f>(#REF!)</f>
        <v>#REF!</v>
      </c>
    </row>
    <row r="47" spans="2:5" x14ac:dyDescent="0.15">
      <c r="C47" s="30" t="s">
        <v>36</v>
      </c>
      <c r="D47" s="31" t="e">
        <f>(#REF!)</f>
        <v>#REF!</v>
      </c>
      <c r="E47" s="62" t="e">
        <f>(#REF!)</f>
        <v>#REF!</v>
      </c>
    </row>
    <row r="48" spans="2:5" x14ac:dyDescent="0.15">
      <c r="C48" s="39" t="s">
        <v>42</v>
      </c>
      <c r="D48" s="40" t="e">
        <f>(#REF!)</f>
        <v>#REF!</v>
      </c>
      <c r="E48" s="63" t="e">
        <f>(#REF!)</f>
        <v>#REF!</v>
      </c>
    </row>
    <row r="49" spans="3:5" x14ac:dyDescent="0.15">
      <c r="C49" s="39" t="s">
        <v>42</v>
      </c>
      <c r="D49" s="40" t="e">
        <f>(#REF!)</f>
        <v>#REF!</v>
      </c>
      <c r="E49" s="63" t="e">
        <f>(#REF!)</f>
        <v>#REF!</v>
      </c>
    </row>
    <row r="50" spans="3:5" x14ac:dyDescent="0.15">
      <c r="C50" s="27" t="s">
        <v>35</v>
      </c>
      <c r="D50" s="28">
        <f>(BCNO220!Z97)</f>
        <v>27.7</v>
      </c>
      <c r="E50" s="61">
        <f>(BCNO220!AA97)</f>
        <v>0</v>
      </c>
    </row>
    <row r="51" spans="3:5" x14ac:dyDescent="0.15">
      <c r="C51" s="30" t="s">
        <v>36</v>
      </c>
      <c r="D51" s="31" t="e">
        <f>(#REF!)</f>
        <v>#REF!</v>
      </c>
      <c r="E51" s="62" t="e">
        <f>(#REF!)</f>
        <v>#REF!</v>
      </c>
    </row>
    <row r="52" spans="3:5" x14ac:dyDescent="0.15">
      <c r="C52" s="27" t="s">
        <v>35</v>
      </c>
      <c r="D52" s="28">
        <f>(BCNO220!Z110)</f>
        <v>18</v>
      </c>
      <c r="E52" s="61">
        <f>(BCNO220!AA110)</f>
        <v>0</v>
      </c>
    </row>
    <row r="53" spans="3:5" x14ac:dyDescent="0.15">
      <c r="C53" s="27" t="s">
        <v>35</v>
      </c>
      <c r="D53" s="28">
        <f>(BCNO220!Z112)</f>
        <v>28.5</v>
      </c>
      <c r="E53" s="61">
        <f>(BCNO220!AA112)</f>
        <v>0</v>
      </c>
    </row>
    <row r="54" spans="3:5" x14ac:dyDescent="0.15">
      <c r="C54" s="48" t="s">
        <v>64</v>
      </c>
      <c r="D54" s="57">
        <f>(WLNO220!Z132)</f>
        <v>8.6</v>
      </c>
      <c r="E54" s="67" t="e">
        <f>(WLNO220!#REF!)</f>
        <v>#REF!</v>
      </c>
    </row>
    <row r="55" spans="3:5" x14ac:dyDescent="0.15">
      <c r="C55" s="30" t="s">
        <v>36</v>
      </c>
      <c r="D55" s="31" t="e">
        <f>(#REF!)</f>
        <v>#REF!</v>
      </c>
      <c r="E55" s="62" t="e">
        <f>(#REF!)</f>
        <v>#REF!</v>
      </c>
    </row>
    <row r="56" spans="3:5" x14ac:dyDescent="0.15">
      <c r="C56" s="26" t="s">
        <v>34</v>
      </c>
      <c r="D56" s="24" t="e">
        <f>(#REF!)</f>
        <v>#REF!</v>
      </c>
      <c r="E56" s="66" t="e">
        <f>(#REF!)</f>
        <v>#REF!</v>
      </c>
    </row>
    <row r="57" spans="3:5" x14ac:dyDescent="0.15">
      <c r="C57" s="39" t="s">
        <v>42</v>
      </c>
      <c r="D57" s="40" t="e">
        <f>(#REF!)</f>
        <v>#REF!</v>
      </c>
      <c r="E57" s="63" t="e">
        <f>(#REF!)</f>
        <v>#REF!</v>
      </c>
    </row>
    <row r="58" spans="3:5" x14ac:dyDescent="0.15">
      <c r="C58" s="27" t="s">
        <v>35</v>
      </c>
      <c r="D58" s="28">
        <f>(BCNO220!Z47)</f>
        <v>18</v>
      </c>
      <c r="E58" s="61">
        <f>(BCNO220!AA47)</f>
        <v>0</v>
      </c>
    </row>
    <row r="59" spans="3:5" x14ac:dyDescent="0.15">
      <c r="C59" s="39" t="s">
        <v>42</v>
      </c>
      <c r="D59" s="40" t="e">
        <f>(#REF!)</f>
        <v>#REF!</v>
      </c>
      <c r="E59" s="63" t="e">
        <f>(#REF!)</f>
        <v>#REF!</v>
      </c>
    </row>
    <row r="60" spans="3:5" x14ac:dyDescent="0.15">
      <c r="C60" s="39" t="s">
        <v>42</v>
      </c>
      <c r="D60" s="40" t="e">
        <f>(#REF!)</f>
        <v>#REF!</v>
      </c>
      <c r="E60" s="63" t="e">
        <f>(#REF!)</f>
        <v>#REF!</v>
      </c>
    </row>
    <row r="61" spans="3:5" x14ac:dyDescent="0.15">
      <c r="C61" s="30" t="s">
        <v>36</v>
      </c>
      <c r="D61" s="31" t="e">
        <f>(#REF!)</f>
        <v>#REF!</v>
      </c>
      <c r="E61" s="62" t="e">
        <f>(#REF!)</f>
        <v>#REF!</v>
      </c>
    </row>
    <row r="62" spans="3:5" x14ac:dyDescent="0.15">
      <c r="C62" s="30" t="s">
        <v>36</v>
      </c>
      <c r="D62" s="31" t="e">
        <f>(#REF!)</f>
        <v>#REF!</v>
      </c>
      <c r="E62" s="62" t="e">
        <f>(#REF!)</f>
        <v>#REF!</v>
      </c>
    </row>
    <row r="63" spans="3:5" x14ac:dyDescent="0.15">
      <c r="C63" s="51" t="s">
        <v>43</v>
      </c>
      <c r="D63" s="52">
        <f>(PANO220!Z110)</f>
        <v>4.8</v>
      </c>
      <c r="E63" s="64">
        <f>(PANO220!AA110)</f>
        <v>0</v>
      </c>
    </row>
    <row r="64" spans="3:5" x14ac:dyDescent="0.15">
      <c r="C64" s="51" t="s">
        <v>43</v>
      </c>
      <c r="D64" s="52">
        <f>(PANO220!Z113)</f>
        <v>24.6</v>
      </c>
      <c r="E64" s="64">
        <f>(PANO220!AA113)</f>
        <v>0</v>
      </c>
    </row>
    <row r="65" spans="3:5" x14ac:dyDescent="0.15">
      <c r="C65" s="30" t="s">
        <v>36</v>
      </c>
      <c r="D65" s="31" t="e">
        <f>(#REF!)</f>
        <v>#REF!</v>
      </c>
      <c r="E65" s="62" t="e">
        <f>(#REF!)</f>
        <v>#REF!</v>
      </c>
    </row>
    <row r="66" spans="3:5" x14ac:dyDescent="0.15">
      <c r="C66" s="39" t="s">
        <v>42</v>
      </c>
      <c r="D66" s="40" t="e">
        <f>(#REF!)</f>
        <v>#REF!</v>
      </c>
      <c r="E66" s="63" t="e">
        <f>(#REF!)</f>
        <v>#REF!</v>
      </c>
    </row>
    <row r="67" spans="3:5" x14ac:dyDescent="0.15">
      <c r="C67" s="27" t="s">
        <v>35</v>
      </c>
      <c r="D67" s="28">
        <f>(BCNO220!Z239)</f>
        <v>16.899999999999999</v>
      </c>
      <c r="E67" s="61">
        <f>(BCNO220!AA239)</f>
        <v>0</v>
      </c>
    </row>
    <row r="68" spans="3:5" x14ac:dyDescent="0.15">
      <c r="C68" s="30" t="s">
        <v>36</v>
      </c>
      <c r="D68" s="31" t="e">
        <f>(#REF!)</f>
        <v>#REF!</v>
      </c>
      <c r="E68" s="62" t="e">
        <f>(#REF!)</f>
        <v>#REF!</v>
      </c>
    </row>
    <row r="69" spans="3:5" x14ac:dyDescent="0.15">
      <c r="C69" s="39" t="s">
        <v>42</v>
      </c>
      <c r="D69" s="40" t="e">
        <f>(#REF!)</f>
        <v>#REF!</v>
      </c>
      <c r="E69" s="63" t="e">
        <f>(#REF!)</f>
        <v>#REF!</v>
      </c>
    </row>
    <row r="70" spans="3:5" x14ac:dyDescent="0.15">
      <c r="C70" s="39" t="s">
        <v>42</v>
      </c>
      <c r="D70" s="40" t="e">
        <f>(#REF!)</f>
        <v>#REF!</v>
      </c>
      <c r="E70" s="63" t="e">
        <f>(#REF!)</f>
        <v>#REF!</v>
      </c>
    </row>
    <row r="71" spans="3:5" x14ac:dyDescent="0.15">
      <c r="C71" s="30" t="s">
        <v>36</v>
      </c>
      <c r="D71" s="31" t="e">
        <f>(#REF!)</f>
        <v>#REF!</v>
      </c>
      <c r="E71" s="62" t="e">
        <f>(#REF!)</f>
        <v>#REF!</v>
      </c>
    </row>
    <row r="72" spans="3:5" x14ac:dyDescent="0.15">
      <c r="C72" s="48" t="s">
        <v>41</v>
      </c>
      <c r="D72" s="49">
        <f>(KNNO220!Z151)</f>
        <v>14.4</v>
      </c>
      <c r="E72" s="65">
        <f>(KNNO220!AA151)</f>
        <v>0</v>
      </c>
    </row>
    <row r="73" spans="3:5" x14ac:dyDescent="0.15">
      <c r="C73" s="51" t="s">
        <v>43</v>
      </c>
      <c r="D73" s="52">
        <f>(PANO220!Z131)</f>
        <v>32.6</v>
      </c>
      <c r="E73" s="64">
        <f>(PANO220!AA131)</f>
        <v>0</v>
      </c>
    </row>
    <row r="74" spans="3:5" x14ac:dyDescent="0.15">
      <c r="C74" s="30" t="s">
        <v>36</v>
      </c>
      <c r="D74" s="31" t="e">
        <f>(#REF!)</f>
        <v>#REF!</v>
      </c>
      <c r="E74" s="62" t="e">
        <f>(#REF!)</f>
        <v>#REF!</v>
      </c>
    </row>
    <row r="75" spans="3:5" x14ac:dyDescent="0.15">
      <c r="C75" s="39" t="s">
        <v>42</v>
      </c>
      <c r="D75" s="40" t="e">
        <f>(#REF!)</f>
        <v>#REF!</v>
      </c>
      <c r="E75" s="63" t="e">
        <f>(#REF!)</f>
        <v>#REF!</v>
      </c>
    </row>
    <row r="76" spans="3:5" x14ac:dyDescent="0.15">
      <c r="C76" s="48" t="s">
        <v>64</v>
      </c>
      <c r="D76" s="57">
        <f>(WLNO220!Z50)</f>
        <v>1.6</v>
      </c>
      <c r="E76" s="67" t="e">
        <f>(WLNO220!#REF!)</f>
        <v>#REF!</v>
      </c>
    </row>
    <row r="77" spans="3:5" x14ac:dyDescent="0.15">
      <c r="C77" s="39" t="s">
        <v>42</v>
      </c>
      <c r="D77" s="40" t="e">
        <f>(#REF!)</f>
        <v>#REF!</v>
      </c>
      <c r="E77" s="63" t="e">
        <f>(#REF!)</f>
        <v>#REF!</v>
      </c>
    </row>
    <row r="78" spans="3:5" x14ac:dyDescent="0.15">
      <c r="C78" s="39" t="s">
        <v>42</v>
      </c>
      <c r="D78" s="40" t="e">
        <f>(#REF!)</f>
        <v>#REF!</v>
      </c>
      <c r="E78" s="63" t="e">
        <f>(#REF!)</f>
        <v>#REF!</v>
      </c>
    </row>
    <row r="79" spans="3:5" x14ac:dyDescent="0.15">
      <c r="C79" s="48" t="s">
        <v>41</v>
      </c>
      <c r="D79" s="49">
        <f>(KNNO220!Z99)</f>
        <v>27.7</v>
      </c>
      <c r="E79" s="65">
        <f>(KNNO220!AA99)</f>
        <v>0</v>
      </c>
    </row>
    <row r="80" spans="3:5" x14ac:dyDescent="0.15">
      <c r="C80" s="27" t="s">
        <v>35</v>
      </c>
      <c r="D80" s="28">
        <f>(BCNO220!Z158)</f>
        <v>10.3</v>
      </c>
      <c r="E80" s="61">
        <f>(BCNO220!AA158)</f>
        <v>0</v>
      </c>
    </row>
    <row r="81" spans="3:5" x14ac:dyDescent="0.15">
      <c r="C81" s="30" t="s">
        <v>36</v>
      </c>
      <c r="D81" s="31" t="e">
        <f>(#REF!)</f>
        <v>#REF!</v>
      </c>
      <c r="E81" s="62" t="e">
        <f>(#REF!)</f>
        <v>#REF!</v>
      </c>
    </row>
    <row r="82" spans="3:5" x14ac:dyDescent="0.15">
      <c r="C82" s="39" t="s">
        <v>42</v>
      </c>
      <c r="D82" s="40" t="e">
        <f>(#REF!)</f>
        <v>#REF!</v>
      </c>
      <c r="E82" s="63" t="e">
        <f>(#REF!)</f>
        <v>#REF!</v>
      </c>
    </row>
    <row r="83" spans="3:5" x14ac:dyDescent="0.15">
      <c r="C83" s="51" t="s">
        <v>43</v>
      </c>
      <c r="D83" s="52">
        <f>(PANO220!Z47)</f>
        <v>12.7</v>
      </c>
      <c r="E83" s="64">
        <f>(PANO220!AA47)</f>
        <v>0</v>
      </c>
    </row>
    <row r="84" spans="3:5" x14ac:dyDescent="0.15">
      <c r="C84" s="30" t="s">
        <v>36</v>
      </c>
      <c r="D84" s="31" t="e">
        <f>(#REF!)</f>
        <v>#REF!</v>
      </c>
      <c r="E84" s="62" t="e">
        <f>(#REF!)</f>
        <v>#REF!</v>
      </c>
    </row>
    <row r="85" spans="3:5" x14ac:dyDescent="0.15">
      <c r="C85" s="48" t="s">
        <v>41</v>
      </c>
      <c r="D85" s="49">
        <f>(KNNO220!Z68)</f>
        <v>18.3</v>
      </c>
      <c r="E85" s="65">
        <f>(KNNO220!AA68)</f>
        <v>0</v>
      </c>
    </row>
    <row r="86" spans="3:5" x14ac:dyDescent="0.15">
      <c r="C86" s="39" t="s">
        <v>42</v>
      </c>
      <c r="D86" s="40" t="e">
        <f>(#REF!)</f>
        <v>#REF!</v>
      </c>
      <c r="E86" s="63" t="e">
        <f>(#REF!)</f>
        <v>#REF!</v>
      </c>
    </row>
    <row r="87" spans="3:5" x14ac:dyDescent="0.15">
      <c r="C87" s="30" t="s">
        <v>36</v>
      </c>
      <c r="D87" s="31" t="e">
        <f>(#REF!)</f>
        <v>#REF!</v>
      </c>
      <c r="E87" s="62" t="e">
        <f>(#REF!)</f>
        <v>#REF!</v>
      </c>
    </row>
    <row r="88" spans="3:5" x14ac:dyDescent="0.15">
      <c r="C88" s="51" t="s">
        <v>43</v>
      </c>
      <c r="D88" s="52">
        <f>(PANO220!Z87)</f>
        <v>18.399999999999999</v>
      </c>
      <c r="E88" s="64">
        <f>(PANO220!AA87)</f>
        <v>0</v>
      </c>
    </row>
    <row r="89" spans="3:5" x14ac:dyDescent="0.15">
      <c r="C89" s="39" t="s">
        <v>42</v>
      </c>
      <c r="D89" s="40" t="e">
        <f>(#REF!)</f>
        <v>#REF!</v>
      </c>
      <c r="E89" s="63" t="e">
        <f>(#REF!)</f>
        <v>#REF!</v>
      </c>
    </row>
    <row r="90" spans="3:5" x14ac:dyDescent="0.15">
      <c r="C90" s="30" t="s">
        <v>36</v>
      </c>
      <c r="D90" s="31" t="e">
        <f>(#REF!)</f>
        <v>#REF!</v>
      </c>
      <c r="E90" s="62" t="e">
        <f>(#REF!)</f>
        <v>#REF!</v>
      </c>
    </row>
    <row r="91" spans="3:5" x14ac:dyDescent="0.15">
      <c r="C91" s="45" t="s">
        <v>40</v>
      </c>
      <c r="D91" s="46" t="e">
        <f>(#REF!)</f>
        <v>#REF!</v>
      </c>
      <c r="E91" s="68" t="e">
        <f>(#REF!)</f>
        <v>#REF!</v>
      </c>
    </row>
    <row r="92" spans="3:5" x14ac:dyDescent="0.15">
      <c r="C92" s="26" t="s">
        <v>34</v>
      </c>
      <c r="D92" s="24" t="e">
        <f>(#REF!)</f>
        <v>#REF!</v>
      </c>
      <c r="E92" s="66" t="e">
        <f>(#REF!)</f>
        <v>#REF!</v>
      </c>
    </row>
    <row r="93" spans="3:5" x14ac:dyDescent="0.15">
      <c r="C93" s="26" t="s">
        <v>34</v>
      </c>
      <c r="D93" s="24" t="e">
        <f>(#REF!)</f>
        <v>#REF!</v>
      </c>
      <c r="E93" s="66" t="e">
        <f>(#REF!)</f>
        <v>#REF!</v>
      </c>
    </row>
    <row r="94" spans="3:5" x14ac:dyDescent="0.15">
      <c r="C94" s="30" t="s">
        <v>36</v>
      </c>
      <c r="D94" s="31" t="e">
        <f>(#REF!)</f>
        <v>#REF!</v>
      </c>
      <c r="E94" s="62" t="e">
        <f>(#REF!)</f>
        <v>#REF!</v>
      </c>
    </row>
    <row r="95" spans="3:5" x14ac:dyDescent="0.15">
      <c r="C95" s="27" t="s">
        <v>35</v>
      </c>
      <c r="D95" s="28">
        <f>(BCNO220!Z50)</f>
        <v>7.8</v>
      </c>
      <c r="E95" s="61">
        <f>(BCNO220!AA50)</f>
        <v>0</v>
      </c>
    </row>
    <row r="96" spans="3:5" x14ac:dyDescent="0.15">
      <c r="C96" s="30" t="s">
        <v>36</v>
      </c>
      <c r="D96" s="31" t="e">
        <f>(#REF!)</f>
        <v>#REF!</v>
      </c>
      <c r="E96" s="62" t="e">
        <f>(#REF!)</f>
        <v>#REF!</v>
      </c>
    </row>
    <row r="97" spans="3:5" x14ac:dyDescent="0.15">
      <c r="C97" s="39" t="s">
        <v>42</v>
      </c>
      <c r="D97" s="40" t="e">
        <f>(#REF!)</f>
        <v>#REF!</v>
      </c>
      <c r="E97" s="63" t="e">
        <f>(#REF!)</f>
        <v>#REF!</v>
      </c>
    </row>
    <row r="98" spans="3:5" x14ac:dyDescent="0.15">
      <c r="C98" s="48" t="s">
        <v>41</v>
      </c>
      <c r="D98" s="49">
        <f>(KNNO220!Z83)</f>
        <v>15.5</v>
      </c>
      <c r="E98" s="65">
        <f>(KNNO220!AA83)</f>
        <v>0</v>
      </c>
    </row>
    <row r="99" spans="3:5" x14ac:dyDescent="0.15">
      <c r="C99" s="39" t="s">
        <v>42</v>
      </c>
      <c r="D99" s="40" t="e">
        <f>(#REF!)</f>
        <v>#REF!</v>
      </c>
      <c r="E99" s="63" t="e">
        <f>(#REF!)</f>
        <v>#REF!</v>
      </c>
    </row>
    <row r="100" spans="3:5" x14ac:dyDescent="0.15">
      <c r="C100" s="39" t="s">
        <v>42</v>
      </c>
      <c r="D100" s="40" t="e">
        <f>(#REF!)</f>
        <v>#REF!</v>
      </c>
      <c r="E100" s="63" t="e">
        <f>(#REF!)</f>
        <v>#REF!</v>
      </c>
    </row>
    <row r="101" spans="3:5" x14ac:dyDescent="0.15">
      <c r="C101" s="39" t="s">
        <v>42</v>
      </c>
      <c r="D101" s="40" t="e">
        <f>(#REF!)</f>
        <v>#REF!</v>
      </c>
      <c r="E101" s="63" t="e">
        <f>(#REF!)</f>
        <v>#REF!</v>
      </c>
    </row>
    <row r="102" spans="3:5" x14ac:dyDescent="0.15">
      <c r="C102" s="48" t="s">
        <v>64</v>
      </c>
      <c r="D102" s="57">
        <f>(WLNO220!Z113)</f>
        <v>16.100000000000001</v>
      </c>
      <c r="E102" s="67" t="e">
        <f>(WLNO220!#REF!)</f>
        <v>#REF!</v>
      </c>
    </row>
    <row r="103" spans="3:5" x14ac:dyDescent="0.15">
      <c r="C103" s="27" t="s">
        <v>35</v>
      </c>
      <c r="D103" s="28">
        <f>(BCNO220!Z121)</f>
        <v>22.3</v>
      </c>
      <c r="E103" s="61">
        <f>(BCNO220!AA121)</f>
        <v>0</v>
      </c>
    </row>
    <row r="104" spans="3:5" x14ac:dyDescent="0.15">
      <c r="C104" s="27" t="s">
        <v>35</v>
      </c>
      <c r="D104" s="28">
        <f>(BCNO220!Z132)</f>
        <v>11.2</v>
      </c>
      <c r="E104" s="61">
        <f>(BCNO220!AA132)</f>
        <v>0</v>
      </c>
    </row>
    <row r="105" spans="3:5" x14ac:dyDescent="0.15">
      <c r="C105" s="51" t="s">
        <v>43</v>
      </c>
      <c r="D105" s="52">
        <f>(PANO220!Z177)</f>
        <v>10.3</v>
      </c>
      <c r="E105" s="64">
        <f>(PANO220!AA177)</f>
        <v>0</v>
      </c>
    </row>
    <row r="106" spans="3:5" x14ac:dyDescent="0.15">
      <c r="C106" s="27" t="s">
        <v>35</v>
      </c>
      <c r="D106" s="28">
        <f>(BCNO220!Z179)</f>
        <v>12.8</v>
      </c>
      <c r="E106" s="61">
        <f>(BCNO220!AA179)</f>
        <v>0</v>
      </c>
    </row>
    <row r="107" spans="3:5" x14ac:dyDescent="0.15">
      <c r="C107" s="27" t="s">
        <v>35</v>
      </c>
      <c r="D107" s="28">
        <f>(BCNO220!Z183)</f>
        <v>13.7</v>
      </c>
      <c r="E107" s="61">
        <f>(BCNO220!AA183)</f>
        <v>0</v>
      </c>
    </row>
    <row r="108" spans="3:5" x14ac:dyDescent="0.15">
      <c r="C108" s="51" t="s">
        <v>43</v>
      </c>
      <c r="D108" s="52">
        <f>(PANO220!Z267)</f>
        <v>5.8</v>
      </c>
      <c r="E108" s="64">
        <f>(PANO220!AA267)</f>
        <v>0</v>
      </c>
    </row>
    <row r="109" spans="3:5" x14ac:dyDescent="0.15">
      <c r="C109" s="27" t="s">
        <v>35</v>
      </c>
      <c r="D109" s="28">
        <f>(BCNO220!Z24)</f>
        <v>20.3</v>
      </c>
      <c r="E109" s="61">
        <f>(BCNO220!AA24)</f>
        <v>0</v>
      </c>
    </row>
    <row r="110" spans="3:5" x14ac:dyDescent="0.15">
      <c r="C110" s="48" t="s">
        <v>41</v>
      </c>
      <c r="D110" s="49">
        <f>(KNNO220!Z47)</f>
        <v>13</v>
      </c>
      <c r="E110" s="65">
        <f>(KNNO220!AA47)</f>
        <v>0</v>
      </c>
    </row>
    <row r="111" spans="3:5" x14ac:dyDescent="0.15">
      <c r="C111" s="39" t="s">
        <v>42</v>
      </c>
      <c r="D111" s="40" t="e">
        <f>(#REF!)</f>
        <v>#REF!</v>
      </c>
      <c r="E111" s="63" t="e">
        <f>(#REF!)</f>
        <v>#REF!</v>
      </c>
    </row>
    <row r="112" spans="3:5" x14ac:dyDescent="0.15">
      <c r="C112" s="39" t="s">
        <v>42</v>
      </c>
      <c r="D112" s="40" t="e">
        <f>(#REF!)</f>
        <v>#REF!</v>
      </c>
      <c r="E112" s="63" t="e">
        <f>(#REF!)</f>
        <v>#REF!</v>
      </c>
    </row>
    <row r="113" spans="3:5" x14ac:dyDescent="0.15">
      <c r="C113" s="51" t="s">
        <v>43</v>
      </c>
      <c r="D113" s="52">
        <f>(PANO220!Z50)</f>
        <v>14.9</v>
      </c>
      <c r="E113" s="64">
        <f>(PANO220!AA50)</f>
        <v>0</v>
      </c>
    </row>
    <row r="114" spans="3:5" x14ac:dyDescent="0.15">
      <c r="C114" s="39" t="s">
        <v>42</v>
      </c>
      <c r="D114" s="40" t="e">
        <f>(#REF!)</f>
        <v>#REF!</v>
      </c>
      <c r="E114" s="63" t="e">
        <f>(#REF!)</f>
        <v>#REF!</v>
      </c>
    </row>
    <row r="115" spans="3:5" x14ac:dyDescent="0.15">
      <c r="C115" s="39" t="s">
        <v>42</v>
      </c>
      <c r="D115" s="40" t="e">
        <f>(#REF!)</f>
        <v>#REF!</v>
      </c>
      <c r="E115" s="63" t="e">
        <f>(#REF!)</f>
        <v>#REF!</v>
      </c>
    </row>
    <row r="116" spans="3:5" x14ac:dyDescent="0.15">
      <c r="C116" s="39" t="s">
        <v>42</v>
      </c>
      <c r="D116" s="40" t="e">
        <f>(#REF!)</f>
        <v>#REF!</v>
      </c>
      <c r="E116" s="63" t="e">
        <f>(#REF!)</f>
        <v>#REF!</v>
      </c>
    </row>
    <row r="117" spans="3:5" x14ac:dyDescent="0.15">
      <c r="C117" s="27" t="s">
        <v>35</v>
      </c>
      <c r="D117" s="28">
        <f>(BCNO220!Z122)</f>
        <v>20.2</v>
      </c>
      <c r="E117" s="61">
        <f>(BCNO220!AA122)</f>
        <v>0</v>
      </c>
    </row>
    <row r="118" spans="3:5" x14ac:dyDescent="0.15">
      <c r="C118" s="51" t="s">
        <v>43</v>
      </c>
      <c r="D118" s="52">
        <f>(PANO220!Z123)</f>
        <v>13.8</v>
      </c>
      <c r="E118" s="64">
        <f>(PANO220!AA123)</f>
        <v>0</v>
      </c>
    </row>
    <row r="119" spans="3:5" x14ac:dyDescent="0.15">
      <c r="C119" s="48" t="s">
        <v>64</v>
      </c>
      <c r="D119" s="57">
        <f>(WLNO220!Z134)</f>
        <v>23.7</v>
      </c>
      <c r="E119" s="67" t="e">
        <f>(WLNO220!#REF!)</f>
        <v>#REF!</v>
      </c>
    </row>
    <row r="120" spans="3:5" x14ac:dyDescent="0.15">
      <c r="C120" s="39" t="s">
        <v>42</v>
      </c>
      <c r="D120" s="40" t="e">
        <f>(#REF!)</f>
        <v>#REF!</v>
      </c>
      <c r="E120" s="63" t="e">
        <f>(#REF!)</f>
        <v>#REF!</v>
      </c>
    </row>
    <row r="121" spans="3:5" x14ac:dyDescent="0.15">
      <c r="C121" s="39" t="s">
        <v>42</v>
      </c>
      <c r="D121" s="40" t="e">
        <f>(#REF!)</f>
        <v>#REF!</v>
      </c>
      <c r="E121" s="63" t="e">
        <f>(#REF!)</f>
        <v>#REF!</v>
      </c>
    </row>
    <row r="122" spans="3:5" x14ac:dyDescent="0.15">
      <c r="C122" s="30" t="s">
        <v>36</v>
      </c>
      <c r="D122" s="31" t="e">
        <f>(#REF!)</f>
        <v>#REF!</v>
      </c>
      <c r="E122" s="62" t="e">
        <f>(#REF!)</f>
        <v>#REF!</v>
      </c>
    </row>
    <row r="123" spans="3:5" x14ac:dyDescent="0.15">
      <c r="C123" s="30" t="s">
        <v>36</v>
      </c>
      <c r="D123" s="31" t="e">
        <f>(#REF!)</f>
        <v>#REF!</v>
      </c>
      <c r="E123" s="62" t="e">
        <f>(#REF!)</f>
        <v>#REF!</v>
      </c>
    </row>
    <row r="124" spans="3:5" x14ac:dyDescent="0.15">
      <c r="C124" s="39" t="s">
        <v>42</v>
      </c>
      <c r="D124" s="40" t="e">
        <f>(#REF!)</f>
        <v>#REF!</v>
      </c>
      <c r="E124" s="63" t="e">
        <f>(#REF!)</f>
        <v>#REF!</v>
      </c>
    </row>
    <row r="125" spans="3:5" x14ac:dyDescent="0.15">
      <c r="C125" s="39" t="s">
        <v>42</v>
      </c>
      <c r="D125" s="40" t="e">
        <f>(#REF!)</f>
        <v>#REF!</v>
      </c>
      <c r="E125" s="63" t="e">
        <f>(#REF!)</f>
        <v>#REF!</v>
      </c>
    </row>
    <row r="126" spans="3:5" x14ac:dyDescent="0.15">
      <c r="C126" s="30" t="s">
        <v>36</v>
      </c>
      <c r="D126" s="31" t="e">
        <f>(#REF!)</f>
        <v>#REF!</v>
      </c>
      <c r="E126" s="62" t="e">
        <f>(#REF!)</f>
        <v>#REF!</v>
      </c>
    </row>
    <row r="127" spans="3:5" x14ac:dyDescent="0.15">
      <c r="C127" s="51" t="s">
        <v>43</v>
      </c>
      <c r="D127" s="52">
        <f>(PANO220!Z58)</f>
        <v>29.6</v>
      </c>
      <c r="E127" s="64">
        <f>(PANO220!AA58)</f>
        <v>0</v>
      </c>
    </row>
    <row r="128" spans="3:5" x14ac:dyDescent="0.15">
      <c r="C128" s="51" t="s">
        <v>43</v>
      </c>
      <c r="D128" s="52">
        <f>(PANO220!Z71)</f>
        <v>25.4</v>
      </c>
      <c r="E128" s="64">
        <f>(PANO220!AA71)</f>
        <v>0</v>
      </c>
    </row>
    <row r="129" spans="3:5" x14ac:dyDescent="0.15">
      <c r="C129" s="30" t="s">
        <v>36</v>
      </c>
      <c r="D129" s="31" t="e">
        <f>(#REF!)</f>
        <v>#REF!</v>
      </c>
      <c r="E129" s="62" t="e">
        <f>(#REF!)</f>
        <v>#REF!</v>
      </c>
    </row>
    <row r="130" spans="3:5" x14ac:dyDescent="0.15">
      <c r="C130" s="39" t="s">
        <v>42</v>
      </c>
      <c r="D130" s="40" t="e">
        <f>(#REF!)</f>
        <v>#REF!</v>
      </c>
      <c r="E130" s="63" t="e">
        <f>(#REF!)</f>
        <v>#REF!</v>
      </c>
    </row>
    <row r="131" spans="3:5" x14ac:dyDescent="0.15">
      <c r="C131" s="26" t="s">
        <v>34</v>
      </c>
      <c r="D131" s="24" t="e">
        <f>(#REF!)</f>
        <v>#REF!</v>
      </c>
      <c r="E131" s="66" t="e">
        <f>(#REF!)</f>
        <v>#REF!</v>
      </c>
    </row>
    <row r="132" spans="3:5" x14ac:dyDescent="0.15">
      <c r="C132" s="48" t="s">
        <v>41</v>
      </c>
      <c r="D132" s="49">
        <f>(KNNO220!Z113)</f>
        <v>19.600000000000001</v>
      </c>
      <c r="E132" s="65">
        <f>(KNNO220!AA113)</f>
        <v>0</v>
      </c>
    </row>
    <row r="133" spans="3:5" x14ac:dyDescent="0.15">
      <c r="C133" s="27" t="s">
        <v>35</v>
      </c>
      <c r="D133" s="28">
        <f>(BCNO220!Z119)</f>
        <v>28.4</v>
      </c>
      <c r="E133" s="61">
        <f>(BCNO220!AA119)</f>
        <v>0</v>
      </c>
    </row>
    <row r="134" spans="3:5" x14ac:dyDescent="0.15">
      <c r="C134" s="30" t="s">
        <v>36</v>
      </c>
      <c r="D134" s="31" t="e">
        <f>(#REF!)</f>
        <v>#REF!</v>
      </c>
      <c r="E134" s="62" t="e">
        <f>(#REF!)</f>
        <v>#REF!</v>
      </c>
    </row>
    <row r="135" spans="3:5" x14ac:dyDescent="0.15">
      <c r="C135" s="27" t="s">
        <v>35</v>
      </c>
      <c r="D135" s="28">
        <f>(BCNO220!Z153)</f>
        <v>18</v>
      </c>
      <c r="E135" s="61">
        <f>(BCNO220!AA153)</f>
        <v>0</v>
      </c>
    </row>
    <row r="136" spans="3:5" x14ac:dyDescent="0.15">
      <c r="C136" s="39" t="s">
        <v>42</v>
      </c>
      <c r="D136" s="40" t="e">
        <f>(#REF!)</f>
        <v>#REF!</v>
      </c>
      <c r="E136" s="63" t="e">
        <f>(#REF!)</f>
        <v>#REF!</v>
      </c>
    </row>
    <row r="137" spans="3:5" x14ac:dyDescent="0.15">
      <c r="C137" s="27" t="s">
        <v>35</v>
      </c>
      <c r="D137" s="28">
        <f>(BCNO220!Z180)</f>
        <v>10.3</v>
      </c>
      <c r="E137" s="61">
        <f>(BCNO220!AA180)</f>
        <v>0</v>
      </c>
    </row>
    <row r="138" spans="3:5" x14ac:dyDescent="0.15">
      <c r="C138" s="27" t="s">
        <v>35</v>
      </c>
      <c r="D138" s="28">
        <f>(BCNO220!Z208)</f>
        <v>9.4</v>
      </c>
      <c r="E138" s="61">
        <f>(BCNO220!AA208)</f>
        <v>0</v>
      </c>
    </row>
    <row r="139" spans="3:5" x14ac:dyDescent="0.15">
      <c r="C139" s="39" t="s">
        <v>42</v>
      </c>
      <c r="D139" s="40" t="e">
        <f>(#REF!)</f>
        <v>#REF!</v>
      </c>
      <c r="E139" s="63" t="e">
        <f>(#REF!)</f>
        <v>#REF!</v>
      </c>
    </row>
    <row r="140" spans="3:5" x14ac:dyDescent="0.15">
      <c r="C140" s="27" t="s">
        <v>35</v>
      </c>
      <c r="D140" s="28">
        <f>(BCNO220!Z226)</f>
        <v>27.3</v>
      </c>
      <c r="E140" s="61">
        <f>(BCNO220!AA226)</f>
        <v>0</v>
      </c>
    </row>
    <row r="141" spans="3:5" x14ac:dyDescent="0.15">
      <c r="C141" s="39" t="s">
        <v>61</v>
      </c>
      <c r="D141" s="40">
        <f>(DTNO220!Z269)</f>
        <v>1.3</v>
      </c>
      <c r="E141" s="63">
        <f>(DTNO220!AA269)</f>
        <v>0</v>
      </c>
    </row>
    <row r="142" spans="3:5" x14ac:dyDescent="0.15">
      <c r="C142" s="27" t="s">
        <v>35</v>
      </c>
      <c r="D142" s="28">
        <f>(BCNO220!Z277)</f>
        <v>23.8</v>
      </c>
      <c r="E142" s="61">
        <f>(BCNO220!AA277)</f>
        <v>0</v>
      </c>
    </row>
    <row r="143" spans="3:5" x14ac:dyDescent="0.15">
      <c r="C143" s="26" t="s">
        <v>34</v>
      </c>
      <c r="D143" s="24" t="e">
        <f>(#REF!)</f>
        <v>#REF!</v>
      </c>
      <c r="E143" s="66" t="e">
        <f>(#REF!)</f>
        <v>#REF!</v>
      </c>
    </row>
    <row r="144" spans="3:5" x14ac:dyDescent="0.15">
      <c r="C144" s="54" t="s">
        <v>44</v>
      </c>
      <c r="D144" s="55">
        <f>(PENO220!Z24)</f>
        <v>1.7</v>
      </c>
      <c r="E144" s="69">
        <f>(PENO220!AA24)</f>
        <v>0</v>
      </c>
    </row>
    <row r="145" spans="3:5" x14ac:dyDescent="0.15">
      <c r="C145" s="39" t="s">
        <v>42</v>
      </c>
      <c r="D145" s="40" t="e">
        <f>(#REF!)</f>
        <v>#REF!</v>
      </c>
      <c r="E145" s="63" t="e">
        <f>(#REF!)</f>
        <v>#REF!</v>
      </c>
    </row>
    <row r="146" spans="3:5" x14ac:dyDescent="0.15">
      <c r="C146" s="26" t="s">
        <v>34</v>
      </c>
      <c r="D146" s="24" t="e">
        <f>(#REF!)</f>
        <v>#REF!</v>
      </c>
      <c r="E146" s="66" t="e">
        <f>(#REF!)</f>
        <v>#REF!</v>
      </c>
    </row>
    <row r="147" spans="3:5" x14ac:dyDescent="0.15">
      <c r="C147" s="26" t="s">
        <v>34</v>
      </c>
      <c r="D147" s="24" t="e">
        <f>(#REF!)</f>
        <v>#REF!</v>
      </c>
      <c r="E147" s="66" t="e">
        <f>(#REF!)</f>
        <v>#REF!</v>
      </c>
    </row>
    <row r="148" spans="3:5" x14ac:dyDescent="0.15">
      <c r="C148" s="48" t="s">
        <v>64</v>
      </c>
      <c r="D148" s="57">
        <f>(WLNO220!Z48)</f>
        <v>10.4</v>
      </c>
      <c r="E148" s="67" t="e">
        <f>(WLNO220!#REF!)</f>
        <v>#REF!</v>
      </c>
    </row>
    <row r="149" spans="3:5" x14ac:dyDescent="0.15">
      <c r="C149" s="48" t="s">
        <v>41</v>
      </c>
      <c r="D149" s="49">
        <f>(KNNO220!Z50)</f>
        <v>1.9</v>
      </c>
      <c r="E149" s="65">
        <f>(KNNO220!AA50)</f>
        <v>0</v>
      </c>
    </row>
    <row r="150" spans="3:5" x14ac:dyDescent="0.15">
      <c r="C150" s="39" t="s">
        <v>42</v>
      </c>
      <c r="D150" s="40" t="e">
        <f>(#REF!)</f>
        <v>#REF!</v>
      </c>
      <c r="E150" s="63" t="e">
        <f>(#REF!)</f>
        <v>#REF!</v>
      </c>
    </row>
    <row r="151" spans="3:5" x14ac:dyDescent="0.15">
      <c r="C151" s="39" t="s">
        <v>42</v>
      </c>
      <c r="D151" s="40" t="e">
        <f>(#REF!)</f>
        <v>#REF!</v>
      </c>
      <c r="E151" s="63" t="e">
        <f>(#REF!)</f>
        <v>#REF!</v>
      </c>
    </row>
    <row r="152" spans="3:5" x14ac:dyDescent="0.15">
      <c r="C152" s="39" t="s">
        <v>42</v>
      </c>
      <c r="D152" s="40" t="e">
        <f>(#REF!)</f>
        <v>#REF!</v>
      </c>
      <c r="E152" s="63" t="e">
        <f>(#REF!)</f>
        <v>#REF!</v>
      </c>
    </row>
    <row r="153" spans="3:5" x14ac:dyDescent="0.15">
      <c r="C153" s="30" t="s">
        <v>36</v>
      </c>
      <c r="D153" s="31" t="e">
        <f>(#REF!)</f>
        <v>#REF!</v>
      </c>
      <c r="E153" s="62" t="e">
        <f>(#REF!)</f>
        <v>#REF!</v>
      </c>
    </row>
    <row r="154" spans="3:5" x14ac:dyDescent="0.15">
      <c r="C154" s="30" t="s">
        <v>36</v>
      </c>
      <c r="D154" s="31" t="e">
        <f>(#REF!)</f>
        <v>#REF!</v>
      </c>
      <c r="E154" s="62" t="e">
        <f>(#REF!)</f>
        <v>#REF!</v>
      </c>
    </row>
    <row r="155" spans="3:5" x14ac:dyDescent="0.15">
      <c r="C155" s="48" t="s">
        <v>64</v>
      </c>
      <c r="D155" s="57">
        <f>(WLNO220!Z83)</f>
        <v>16</v>
      </c>
      <c r="E155" s="67" t="e">
        <f>(WLNO220!#REF!)</f>
        <v>#REF!</v>
      </c>
    </row>
    <row r="156" spans="3:5" x14ac:dyDescent="0.15">
      <c r="C156" s="51" t="s">
        <v>43</v>
      </c>
      <c r="D156" s="52">
        <f>(PANO220!Z98)</f>
        <v>31.3</v>
      </c>
      <c r="E156" s="64">
        <f>(PANO220!AA98)</f>
        <v>0</v>
      </c>
    </row>
    <row r="157" spans="3:5" x14ac:dyDescent="0.15">
      <c r="C157" s="39" t="s">
        <v>42</v>
      </c>
      <c r="D157" s="40" t="e">
        <f>(#REF!)</f>
        <v>#REF!</v>
      </c>
      <c r="E157" s="63" t="e">
        <f>(#REF!)</f>
        <v>#REF!</v>
      </c>
    </row>
    <row r="158" spans="3:5" x14ac:dyDescent="0.15">
      <c r="C158" s="39" t="s">
        <v>42</v>
      </c>
      <c r="D158" s="40" t="e">
        <f>(#REF!)</f>
        <v>#REF!</v>
      </c>
      <c r="E158" s="63" t="e">
        <f>(#REF!)</f>
        <v>#REF!</v>
      </c>
    </row>
    <row r="159" spans="3:5" x14ac:dyDescent="0.15">
      <c r="C159" s="30" t="s">
        <v>36</v>
      </c>
      <c r="D159" s="31" t="e">
        <f>(#REF!)</f>
        <v>#REF!</v>
      </c>
      <c r="E159" s="62" t="e">
        <f>(#REF!)</f>
        <v>#REF!</v>
      </c>
    </row>
    <row r="160" spans="3:5" x14ac:dyDescent="0.15">
      <c r="C160" s="30" t="s">
        <v>36</v>
      </c>
      <c r="D160" s="31" t="e">
        <f>(#REF!)</f>
        <v>#REF!</v>
      </c>
      <c r="E160" s="62" t="e">
        <f>(#REF!)</f>
        <v>#REF!</v>
      </c>
    </row>
    <row r="161" spans="3:5" x14ac:dyDescent="0.15">
      <c r="C161" s="27" t="s">
        <v>35</v>
      </c>
      <c r="D161" s="28">
        <f>(BCNO220!Z141)</f>
        <v>17.3</v>
      </c>
      <c r="E161" s="61">
        <f>(BCNO220!AA141)</f>
        <v>0</v>
      </c>
    </row>
    <row r="162" spans="3:5" x14ac:dyDescent="0.15">
      <c r="C162" s="30" t="s">
        <v>36</v>
      </c>
      <c r="D162" s="31" t="e">
        <f>(#REF!)</f>
        <v>#REF!</v>
      </c>
      <c r="E162" s="62" t="e">
        <f>(#REF!)</f>
        <v>#REF!</v>
      </c>
    </row>
    <row r="163" spans="3:5" x14ac:dyDescent="0.15">
      <c r="C163" s="27" t="s">
        <v>35</v>
      </c>
      <c r="D163" s="28">
        <f>(BCNO220!Z241)</f>
        <v>10.9</v>
      </c>
      <c r="E163" s="61">
        <f>(BCNO220!AA241)</f>
        <v>0</v>
      </c>
    </row>
    <row r="164" spans="3:5" x14ac:dyDescent="0.15">
      <c r="C164" s="51" t="s">
        <v>43</v>
      </c>
      <c r="D164" s="52">
        <f>(PANO220!Z276)</f>
        <v>16.8</v>
      </c>
      <c r="E164" s="64">
        <f>(PANO220!AA276)</f>
        <v>0</v>
      </c>
    </row>
    <row r="165" spans="3:5" x14ac:dyDescent="0.15">
      <c r="C165" s="26" t="s">
        <v>34</v>
      </c>
      <c r="D165" s="24" t="e">
        <f>(#REF!)</f>
        <v>#REF!</v>
      </c>
      <c r="E165" s="66" t="e">
        <f>(#REF!)</f>
        <v>#REF!</v>
      </c>
    </row>
    <row r="166" spans="3:5" x14ac:dyDescent="0.15">
      <c r="C166" s="26" t="s">
        <v>34</v>
      </c>
      <c r="D166" s="24" t="e">
        <f>(#REF!)</f>
        <v>#REF!</v>
      </c>
      <c r="E166" s="66" t="e">
        <f>(#REF!)</f>
        <v>#REF!</v>
      </c>
    </row>
    <row r="167" spans="3:5" x14ac:dyDescent="0.15">
      <c r="C167" s="39" t="s">
        <v>61</v>
      </c>
      <c r="D167" s="40">
        <f>(DTNO220!Z48)</f>
        <v>12.2</v>
      </c>
      <c r="E167" s="63">
        <f>(DTNO220!AA48)</f>
        <v>0</v>
      </c>
    </row>
    <row r="168" spans="3:5" x14ac:dyDescent="0.15">
      <c r="C168" s="48" t="s">
        <v>41</v>
      </c>
      <c r="D168" s="49">
        <f>(KNNO220!Z55)</f>
        <v>7.8</v>
      </c>
      <c r="E168" s="65">
        <f>(KNNO220!AA55)</f>
        <v>0</v>
      </c>
    </row>
    <row r="169" spans="3:5" x14ac:dyDescent="0.15">
      <c r="C169" s="48" t="s">
        <v>41</v>
      </c>
      <c r="D169" s="49">
        <f>(KNNO220!Z70)</f>
        <v>2.8</v>
      </c>
      <c r="E169" s="65">
        <f>(KNNO220!AA70)</f>
        <v>0</v>
      </c>
    </row>
    <row r="170" spans="3:5" x14ac:dyDescent="0.15">
      <c r="C170" s="39" t="s">
        <v>42</v>
      </c>
      <c r="D170" s="40" t="e">
        <f>(#REF!)</f>
        <v>#REF!</v>
      </c>
      <c r="E170" s="63" t="e">
        <f>(#REF!)</f>
        <v>#REF!</v>
      </c>
    </row>
    <row r="171" spans="3:5" x14ac:dyDescent="0.15">
      <c r="C171" s="39" t="s">
        <v>42</v>
      </c>
      <c r="D171" s="40" t="e">
        <f>(#REF!)</f>
        <v>#REF!</v>
      </c>
      <c r="E171" s="63" t="e">
        <f>(#REF!)</f>
        <v>#REF!</v>
      </c>
    </row>
    <row r="172" spans="3:5" x14ac:dyDescent="0.15">
      <c r="C172" s="39" t="s">
        <v>42</v>
      </c>
      <c r="D172" s="40" t="e">
        <f>(#REF!)</f>
        <v>#REF!</v>
      </c>
      <c r="E172" s="63" t="e">
        <f>(#REF!)</f>
        <v>#REF!</v>
      </c>
    </row>
    <row r="173" spans="3:5" x14ac:dyDescent="0.15">
      <c r="C173" s="30" t="s">
        <v>36</v>
      </c>
      <c r="D173" s="31" t="e">
        <f>(#REF!)</f>
        <v>#REF!</v>
      </c>
      <c r="E173" s="62" t="e">
        <f>(#REF!)</f>
        <v>#REF!</v>
      </c>
    </row>
    <row r="174" spans="3:5" x14ac:dyDescent="0.15">
      <c r="C174" s="30" t="s">
        <v>36</v>
      </c>
      <c r="D174" s="31" t="e">
        <f>(#REF!)</f>
        <v>#REF!</v>
      </c>
      <c r="E174" s="62" t="e">
        <f>(#REF!)</f>
        <v>#REF!</v>
      </c>
    </row>
    <row r="175" spans="3:5" x14ac:dyDescent="0.15">
      <c r="C175" s="30" t="s">
        <v>36</v>
      </c>
      <c r="D175" s="31" t="e">
        <f>(#REF!)</f>
        <v>#REF!</v>
      </c>
      <c r="E175" s="62" t="e">
        <f>(#REF!)</f>
        <v>#REF!</v>
      </c>
    </row>
    <row r="176" spans="3:5" x14ac:dyDescent="0.15">
      <c r="C176" s="39" t="s">
        <v>42</v>
      </c>
      <c r="D176" s="40" t="e">
        <f>(#REF!)</f>
        <v>#REF!</v>
      </c>
      <c r="E176" s="63" t="e">
        <f>(#REF!)</f>
        <v>#REF!</v>
      </c>
    </row>
    <row r="177" spans="3:5" x14ac:dyDescent="0.15">
      <c r="C177" s="27" t="s">
        <v>35</v>
      </c>
      <c r="D177" s="28">
        <f>(BCNO220!Z113)</f>
        <v>17.2</v>
      </c>
      <c r="E177" s="61">
        <f>(BCNO220!AA113)</f>
        <v>0</v>
      </c>
    </row>
    <row r="178" spans="3:5" x14ac:dyDescent="0.15">
      <c r="C178" s="39" t="s">
        <v>42</v>
      </c>
      <c r="D178" s="40" t="e">
        <f>(#REF!)</f>
        <v>#REF!</v>
      </c>
      <c r="E178" s="63" t="e">
        <f>(#REF!)</f>
        <v>#REF!</v>
      </c>
    </row>
    <row r="179" spans="3:5" x14ac:dyDescent="0.15">
      <c r="C179" s="48" t="s">
        <v>41</v>
      </c>
      <c r="D179" s="49">
        <f>(KNNO220!Z152)</f>
        <v>8.5</v>
      </c>
      <c r="E179" s="65">
        <f>(KNNO220!AA152)</f>
        <v>0</v>
      </c>
    </row>
    <row r="180" spans="3:5" x14ac:dyDescent="0.15">
      <c r="C180" s="51" t="s">
        <v>43</v>
      </c>
      <c r="D180" s="52">
        <f>(PANO220!Z134)</f>
        <v>9.6999999999999993</v>
      </c>
      <c r="E180" s="64">
        <f>(PANO220!AA134)</f>
        <v>0</v>
      </c>
    </row>
    <row r="181" spans="3:5" x14ac:dyDescent="0.15">
      <c r="C181" s="51" t="s">
        <v>43</v>
      </c>
      <c r="D181" s="52">
        <f>(PANO220!Z138)</f>
        <v>13.9</v>
      </c>
      <c r="E181" s="64">
        <f>(PANO220!AA138)</f>
        <v>0</v>
      </c>
    </row>
    <row r="182" spans="3:5" x14ac:dyDescent="0.15">
      <c r="C182" s="51" t="s">
        <v>43</v>
      </c>
      <c r="D182" s="52">
        <f>(PANO220!Z135)</f>
        <v>2.2999999999999998</v>
      </c>
      <c r="E182" s="64">
        <f>(PANO220!AA135)</f>
        <v>0</v>
      </c>
    </row>
    <row r="183" spans="3:5" x14ac:dyDescent="0.15">
      <c r="C183" s="39" t="s">
        <v>42</v>
      </c>
      <c r="D183" s="40" t="e">
        <f>(#REF!)</f>
        <v>#REF!</v>
      </c>
      <c r="E183" s="63" t="e">
        <f>(#REF!)</f>
        <v>#REF!</v>
      </c>
    </row>
    <row r="184" spans="3:5" x14ac:dyDescent="0.15">
      <c r="C184" s="51" t="s">
        <v>43</v>
      </c>
      <c r="D184" s="52">
        <f>(PANO220!Z257)</f>
        <v>0</v>
      </c>
      <c r="E184" s="64">
        <f>(PANO220!AA257)</f>
        <v>0</v>
      </c>
    </row>
    <row r="185" spans="3:5" x14ac:dyDescent="0.15">
      <c r="C185" s="30" t="s">
        <v>36</v>
      </c>
      <c r="D185" s="31" t="e">
        <f>(#REF!)</f>
        <v>#REF!</v>
      </c>
      <c r="E185" s="62" t="e">
        <f>(#REF!)</f>
        <v>#REF!</v>
      </c>
    </row>
    <row r="186" spans="3:5" x14ac:dyDescent="0.15">
      <c r="C186" s="39" t="s">
        <v>61</v>
      </c>
      <c r="D186" s="40">
        <f>(DTNO220!Z276)</f>
        <v>16.3</v>
      </c>
      <c r="E186" s="63">
        <f>(DTNO220!AA276)</f>
        <v>0</v>
      </c>
    </row>
    <row r="187" spans="3:5" x14ac:dyDescent="0.15">
      <c r="C187" s="51" t="s">
        <v>43</v>
      </c>
      <c r="D187" s="52">
        <f>(PANO220!Z142)</f>
        <v>12.2</v>
      </c>
      <c r="E187" s="64">
        <f>(PANO220!AA142)</f>
        <v>0</v>
      </c>
    </row>
    <row r="188" spans="3:5" x14ac:dyDescent="0.15">
      <c r="C188" s="48" t="s">
        <v>41</v>
      </c>
      <c r="D188" s="49">
        <f>(KNNO220!Z49)</f>
        <v>2.2999999999999998</v>
      </c>
      <c r="E188" s="65">
        <f>(KNNO220!AA49)</f>
        <v>0</v>
      </c>
    </row>
    <row r="189" spans="3:5" x14ac:dyDescent="0.15">
      <c r="C189" s="39" t="s">
        <v>42</v>
      </c>
      <c r="D189" s="40" t="e">
        <f>(#REF!)</f>
        <v>#REF!</v>
      </c>
      <c r="E189" s="63" t="e">
        <f>(#REF!)</f>
        <v>#REF!</v>
      </c>
    </row>
    <row r="190" spans="3:5" x14ac:dyDescent="0.15">
      <c r="C190" s="30" t="s">
        <v>36</v>
      </c>
      <c r="D190" s="31" t="e">
        <f>(#REF!)</f>
        <v>#REF!</v>
      </c>
      <c r="E190" s="62" t="e">
        <f>(#REF!)</f>
        <v>#REF!</v>
      </c>
    </row>
    <row r="191" spans="3:5" x14ac:dyDescent="0.15">
      <c r="C191" s="30" t="s">
        <v>36</v>
      </c>
      <c r="D191" s="31" t="e">
        <f>(#REF!)</f>
        <v>#REF!</v>
      </c>
      <c r="E191" s="62" t="e">
        <f>(#REF!)</f>
        <v>#REF!</v>
      </c>
    </row>
    <row r="192" spans="3:5" x14ac:dyDescent="0.15">
      <c r="C192" s="27" t="s">
        <v>35</v>
      </c>
      <c r="D192" s="28">
        <f>(BCNO220!G93)</f>
        <v>12.1</v>
      </c>
      <c r="E192" s="61">
        <f>(BCNO220!H93)</f>
        <v>10.4</v>
      </c>
    </row>
    <row r="193" spans="3:5" x14ac:dyDescent="0.15">
      <c r="C193" s="27" t="s">
        <v>35</v>
      </c>
      <c r="D193" s="28">
        <f>(BCNO220!Z98)</f>
        <v>26.5</v>
      </c>
      <c r="E193" s="61">
        <f>(BCNO220!AA98)</f>
        <v>0</v>
      </c>
    </row>
    <row r="194" spans="3:5" x14ac:dyDescent="0.15">
      <c r="C194" s="39" t="s">
        <v>61</v>
      </c>
      <c r="D194" s="40">
        <f>(DTNO220!Z98)</f>
        <v>19.2</v>
      </c>
      <c r="E194" s="63">
        <f>(DTNO220!AA98)</f>
        <v>0</v>
      </c>
    </row>
    <row r="195" spans="3:5" x14ac:dyDescent="0.15">
      <c r="C195" s="51" t="s">
        <v>43</v>
      </c>
      <c r="D195" s="52">
        <f>(PANO220!Z111)</f>
        <v>7.4</v>
      </c>
      <c r="E195" s="64">
        <f>(PANO220!AA111)</f>
        <v>0</v>
      </c>
    </row>
    <row r="196" spans="3:5" x14ac:dyDescent="0.15">
      <c r="C196" s="30" t="s">
        <v>36</v>
      </c>
      <c r="D196" s="31" t="e">
        <f>(#REF!)</f>
        <v>#REF!</v>
      </c>
      <c r="E196" s="62" t="e">
        <f>(#REF!)</f>
        <v>#REF!</v>
      </c>
    </row>
    <row r="197" spans="3:5" x14ac:dyDescent="0.15">
      <c r="C197" s="48" t="s">
        <v>41</v>
      </c>
      <c r="D197" s="49">
        <f>(KNNO220!Z123)</f>
        <v>16.3</v>
      </c>
      <c r="E197" s="65">
        <f>(KNNO220!AA123)</f>
        <v>0</v>
      </c>
    </row>
    <row r="198" spans="3:5" x14ac:dyDescent="0.15">
      <c r="C198" s="39" t="s">
        <v>42</v>
      </c>
      <c r="D198" s="40" t="e">
        <f>(#REF!)</f>
        <v>#REF!</v>
      </c>
      <c r="E198" s="63" t="e">
        <f>(#REF!)</f>
        <v>#REF!</v>
      </c>
    </row>
    <row r="199" spans="3:5" x14ac:dyDescent="0.15">
      <c r="C199" s="39" t="s">
        <v>42</v>
      </c>
      <c r="D199" s="40" t="e">
        <f>(#REF!)</f>
        <v>#REF!</v>
      </c>
      <c r="E199" s="63" t="e">
        <f>(#REF!)</f>
        <v>#REF!</v>
      </c>
    </row>
    <row r="200" spans="3:5" x14ac:dyDescent="0.15">
      <c r="C200" s="51" t="s">
        <v>43</v>
      </c>
      <c r="D200" s="52">
        <f>(PANO220!Z139)</f>
        <v>14.4</v>
      </c>
      <c r="E200" s="64">
        <f>(PANO220!AA139)</f>
        <v>0</v>
      </c>
    </row>
    <row r="201" spans="3:5" x14ac:dyDescent="0.15">
      <c r="C201" s="51" t="s">
        <v>43</v>
      </c>
      <c r="D201" s="52">
        <f>(PANO220!Z212)</f>
        <v>7.6</v>
      </c>
      <c r="E201" s="64">
        <f>(PANO220!AA212)</f>
        <v>0</v>
      </c>
    </row>
    <row r="202" spans="3:5" x14ac:dyDescent="0.15">
      <c r="C202" s="27" t="s">
        <v>35</v>
      </c>
      <c r="D202" s="28">
        <f>(BCNO220!Z257)</f>
        <v>21.2</v>
      </c>
      <c r="E202" s="61">
        <f>(BCNO220!AA257)</f>
        <v>0</v>
      </c>
    </row>
    <row r="203" spans="3:5" x14ac:dyDescent="0.15">
      <c r="C203" s="27" t="s">
        <v>35</v>
      </c>
      <c r="D203" s="28">
        <f>(BCNO220!Z258)</f>
        <v>14.5</v>
      </c>
      <c r="E203" s="61">
        <f>(BCNO220!AA258)</f>
        <v>0</v>
      </c>
    </row>
    <row r="204" spans="3:5" x14ac:dyDescent="0.15">
      <c r="C204" s="30" t="s">
        <v>36</v>
      </c>
      <c r="D204" s="31" t="e">
        <f>(#REF!)</f>
        <v>#REF!</v>
      </c>
      <c r="E204" s="62" t="e">
        <f>(#REF!)</f>
        <v>#REF!</v>
      </c>
    </row>
    <row r="205" spans="3:5" x14ac:dyDescent="0.15">
      <c r="C205" s="30" t="s">
        <v>36</v>
      </c>
      <c r="D205" s="31" t="e">
        <f>(#REF!)</f>
        <v>#REF!</v>
      </c>
      <c r="E205" s="62" t="e">
        <f>(#REF!)</f>
        <v>#REF!</v>
      </c>
    </row>
    <row r="206" spans="3:5" x14ac:dyDescent="0.15">
      <c r="C206" s="27" t="s">
        <v>35</v>
      </c>
      <c r="D206" s="28">
        <f>(BCNO220!Z23)</f>
        <v>13.4</v>
      </c>
      <c r="E206" s="61">
        <f>(BCNO220!AA23)</f>
        <v>0</v>
      </c>
    </row>
    <row r="207" spans="3:5" x14ac:dyDescent="0.15">
      <c r="C207" s="39" t="s">
        <v>42</v>
      </c>
      <c r="D207" s="40" t="e">
        <f>(#REF!)</f>
        <v>#REF!</v>
      </c>
      <c r="E207" s="63" t="e">
        <f>(#REF!)</f>
        <v>#REF!</v>
      </c>
    </row>
    <row r="208" spans="3:5" x14ac:dyDescent="0.15">
      <c r="C208" s="51" t="s">
        <v>43</v>
      </c>
      <c r="D208" s="52">
        <f>(PANO220!Z23)</f>
        <v>18.100000000000001</v>
      </c>
      <c r="E208" s="64">
        <f>(PANO220!AA23)</f>
        <v>0</v>
      </c>
    </row>
    <row r="209" spans="3:5" x14ac:dyDescent="0.15">
      <c r="C209" s="48" t="s">
        <v>41</v>
      </c>
      <c r="D209" s="49">
        <f>(KNNO220!Z24)</f>
        <v>0.9</v>
      </c>
      <c r="E209" s="65">
        <f>(KNNO220!AA24)</f>
        <v>0</v>
      </c>
    </row>
    <row r="210" spans="3:5" x14ac:dyDescent="0.15">
      <c r="C210" s="27" t="s">
        <v>35</v>
      </c>
      <c r="D210" s="28">
        <f>(BCNO220!Z29)</f>
        <v>32.5</v>
      </c>
      <c r="E210" s="61">
        <f>(BCNO220!AA29)</f>
        <v>0</v>
      </c>
    </row>
    <row r="211" spans="3:5" x14ac:dyDescent="0.15">
      <c r="C211" s="39" t="s">
        <v>42</v>
      </c>
      <c r="D211" s="40" t="e">
        <f>(#REF!)</f>
        <v>#REF!</v>
      </c>
      <c r="E211" s="63" t="e">
        <f>(#REF!)</f>
        <v>#REF!</v>
      </c>
    </row>
    <row r="212" spans="3:5" x14ac:dyDescent="0.15">
      <c r="C212" s="48" t="s">
        <v>64</v>
      </c>
      <c r="D212" s="57">
        <f>(WLNO220!Z29)</f>
        <v>13.4</v>
      </c>
      <c r="E212" s="67" t="e">
        <f>(WLNO220!#REF!)</f>
        <v>#REF!</v>
      </c>
    </row>
    <row r="213" spans="3:5" x14ac:dyDescent="0.15">
      <c r="C213" s="51" t="s">
        <v>43</v>
      </c>
      <c r="D213" s="52">
        <f>(PANO220!Z49)</f>
        <v>10.3</v>
      </c>
      <c r="E213" s="64">
        <f>(PANO220!AA49)</f>
        <v>0</v>
      </c>
    </row>
    <row r="214" spans="3:5" x14ac:dyDescent="0.15">
      <c r="C214" s="48" t="s">
        <v>64</v>
      </c>
      <c r="D214" s="57">
        <f>(WLNO220!Z49)</f>
        <v>4.0999999999999996</v>
      </c>
      <c r="E214" s="67" t="e">
        <f>(WLNO220!#REF!)</f>
        <v>#REF!</v>
      </c>
    </row>
    <row r="215" spans="3:5" x14ac:dyDescent="0.15">
      <c r="C215" s="48" t="s">
        <v>41</v>
      </c>
      <c r="D215" s="49">
        <f>(KNNO220!Z54)</f>
        <v>20.9</v>
      </c>
      <c r="E215" s="65">
        <f>(KNNO220!AA54)</f>
        <v>0</v>
      </c>
    </row>
    <row r="216" spans="3:5" x14ac:dyDescent="0.15">
      <c r="C216" s="51" t="s">
        <v>43</v>
      </c>
      <c r="D216" s="52">
        <f>(PANO220!Z64)</f>
        <v>27</v>
      </c>
      <c r="E216" s="64">
        <f>(PANO220!AA64)</f>
        <v>0</v>
      </c>
    </row>
    <row r="217" spans="3:5" x14ac:dyDescent="0.15">
      <c r="C217" s="30" t="s">
        <v>36</v>
      </c>
      <c r="D217" s="31" t="e">
        <f>(#REF!)</f>
        <v>#REF!</v>
      </c>
      <c r="E217" s="62" t="e">
        <f>(#REF!)</f>
        <v>#REF!</v>
      </c>
    </row>
    <row r="218" spans="3:5" x14ac:dyDescent="0.15">
      <c r="C218" s="26" t="s">
        <v>34</v>
      </c>
      <c r="D218" s="24" t="e">
        <f>(#REF!)</f>
        <v>#REF!</v>
      </c>
      <c r="E218" s="66" t="e">
        <f>(#REF!)</f>
        <v>#REF!</v>
      </c>
    </row>
    <row r="219" spans="3:5" x14ac:dyDescent="0.15">
      <c r="C219" s="48" t="s">
        <v>41</v>
      </c>
      <c r="D219" s="49">
        <f>(KNNO220!Z82)</f>
        <v>14.6</v>
      </c>
      <c r="E219" s="65">
        <f>(KNNO220!AA82)</f>
        <v>0</v>
      </c>
    </row>
    <row r="220" spans="3:5" x14ac:dyDescent="0.15">
      <c r="C220" s="39" t="s">
        <v>42</v>
      </c>
      <c r="D220" s="40" t="e">
        <f>(#REF!)</f>
        <v>#REF!</v>
      </c>
      <c r="E220" s="63" t="e">
        <f>(#REF!)</f>
        <v>#REF!</v>
      </c>
    </row>
    <row r="221" spans="3:5" x14ac:dyDescent="0.15">
      <c r="C221" s="39" t="s">
        <v>61</v>
      </c>
      <c r="D221" s="40">
        <f>(DTNO220!Z130)</f>
        <v>13.1</v>
      </c>
      <c r="E221" s="63">
        <f>(DTNO220!AA130)</f>
        <v>0</v>
      </c>
    </row>
    <row r="222" spans="3:5" x14ac:dyDescent="0.15">
      <c r="C222" s="39" t="s">
        <v>42</v>
      </c>
      <c r="D222" s="40" t="e">
        <f>(#REF!)</f>
        <v>#REF!</v>
      </c>
      <c r="E222" s="63" t="e">
        <f>(#REF!)</f>
        <v>#REF!</v>
      </c>
    </row>
    <row r="223" spans="3:5" x14ac:dyDescent="0.15">
      <c r="C223" s="39" t="s">
        <v>42</v>
      </c>
      <c r="D223" s="40" t="e">
        <f>(#REF!)</f>
        <v>#REF!</v>
      </c>
      <c r="E223" s="63" t="e">
        <f>(#REF!)</f>
        <v>#REF!</v>
      </c>
    </row>
    <row r="224" spans="3:5" x14ac:dyDescent="0.15">
      <c r="C224" s="30" t="s">
        <v>36</v>
      </c>
      <c r="D224" s="31" t="e">
        <f>(#REF!)</f>
        <v>#REF!</v>
      </c>
      <c r="E224" s="62" t="e">
        <f>(#REF!)</f>
        <v>#REF!</v>
      </c>
    </row>
    <row r="225" spans="3:5" x14ac:dyDescent="0.15">
      <c r="C225" s="51" t="s">
        <v>43</v>
      </c>
      <c r="D225" s="52">
        <f>(PANO220!Z183)</f>
        <v>13.5</v>
      </c>
      <c r="E225" s="64">
        <f>(PANO220!AA183)</f>
        <v>0</v>
      </c>
    </row>
    <row r="226" spans="3:5" x14ac:dyDescent="0.15">
      <c r="C226" s="48" t="s">
        <v>64</v>
      </c>
      <c r="D226" s="57">
        <f>(WLNO220!Z193)</f>
        <v>18.3</v>
      </c>
      <c r="E226" s="67" t="e">
        <f>(WLNO220!#REF!)</f>
        <v>#REF!</v>
      </c>
    </row>
    <row r="227" spans="3:5" x14ac:dyDescent="0.15">
      <c r="C227" s="39" t="s">
        <v>42</v>
      </c>
      <c r="D227" s="40" t="e">
        <f>(#REF!)</f>
        <v>#REF!</v>
      </c>
      <c r="E227" s="63" t="e">
        <f>(#REF!)</f>
        <v>#REF!</v>
      </c>
    </row>
    <row r="228" spans="3:5" x14ac:dyDescent="0.15">
      <c r="C228" s="27" t="s">
        <v>35</v>
      </c>
      <c r="D228" s="28">
        <f>(BCNO220!Z228)</f>
        <v>13.1</v>
      </c>
      <c r="E228" s="61">
        <f>(BCNO220!AA228)</f>
        <v>0</v>
      </c>
    </row>
    <row r="229" spans="3:5" x14ac:dyDescent="0.15">
      <c r="C229" s="48" t="s">
        <v>41</v>
      </c>
      <c r="D229" s="49">
        <f>(KNNO220!Z229)</f>
        <v>15.6</v>
      </c>
      <c r="E229" s="65">
        <f>(KNNO220!AA229)</f>
        <v>0</v>
      </c>
    </row>
    <row r="230" spans="3:5" x14ac:dyDescent="0.15">
      <c r="C230" s="51" t="s">
        <v>43</v>
      </c>
      <c r="D230" s="52">
        <f>(PANO220!Z229)</f>
        <v>7.8</v>
      </c>
      <c r="E230" s="64">
        <f>(PANO220!AA229)</f>
        <v>0</v>
      </c>
    </row>
    <row r="231" spans="3:5" x14ac:dyDescent="0.15">
      <c r="C231" s="30" t="s">
        <v>36</v>
      </c>
      <c r="D231" s="31" t="e">
        <f>(#REF!)</f>
        <v>#REF!</v>
      </c>
      <c r="E231" s="62" t="e">
        <f>(#REF!)</f>
        <v>#REF!</v>
      </c>
    </row>
    <row r="232" spans="3:5" x14ac:dyDescent="0.15">
      <c r="C232" s="39" t="s">
        <v>61</v>
      </c>
      <c r="D232" s="40">
        <f>(DTNO220!Z252)</f>
        <v>20.399999999999999</v>
      </c>
      <c r="E232" s="63">
        <f>(DTNO220!AA252)</f>
        <v>0</v>
      </c>
    </row>
    <row r="233" spans="3:5" x14ac:dyDescent="0.15">
      <c r="C233" s="39" t="s">
        <v>61</v>
      </c>
      <c r="D233" s="40">
        <f>(DTNO220!Z256)</f>
        <v>21.9</v>
      </c>
      <c r="E233" s="63">
        <f>(DTNO220!AA256)</f>
        <v>0</v>
      </c>
    </row>
    <row r="234" spans="3:5" x14ac:dyDescent="0.15">
      <c r="C234" s="27" t="s">
        <v>35</v>
      </c>
      <c r="D234" s="28">
        <f>(BCNO220!Z261)</f>
        <v>10.7</v>
      </c>
      <c r="E234" s="61">
        <f>(BCNO220!AA261)</f>
        <v>0</v>
      </c>
    </row>
    <row r="235" spans="3:5" x14ac:dyDescent="0.15">
      <c r="C235" s="27" t="s">
        <v>35</v>
      </c>
      <c r="D235" s="28">
        <f>(BCNO220!Z25)</f>
        <v>27.8</v>
      </c>
      <c r="E235" s="61">
        <f>(BCNO220!AA25)</f>
        <v>0</v>
      </c>
    </row>
    <row r="236" spans="3:5" x14ac:dyDescent="0.15">
      <c r="C236" s="27" t="s">
        <v>35</v>
      </c>
      <c r="D236" s="28">
        <f>(BCNO220!Z30)</f>
        <v>34.5</v>
      </c>
      <c r="E236" s="61">
        <f>(BCNO220!AA30)</f>
        <v>0</v>
      </c>
    </row>
    <row r="237" spans="3:5" x14ac:dyDescent="0.15">
      <c r="C237" s="33" t="s">
        <v>37</v>
      </c>
      <c r="D237" s="34">
        <f>(BPNO220!Z47)</f>
        <v>20</v>
      </c>
      <c r="E237" s="70">
        <f>(BPNO220!AA47)</f>
        <v>0</v>
      </c>
    </row>
    <row r="238" spans="3:5" x14ac:dyDescent="0.15">
      <c r="C238" s="26" t="s">
        <v>34</v>
      </c>
      <c r="D238" s="24" t="e">
        <f>(#REF!)</f>
        <v>#REF!</v>
      </c>
      <c r="E238" s="66" t="e">
        <f>(#REF!)</f>
        <v>#REF!</v>
      </c>
    </row>
    <row r="239" spans="3:5" x14ac:dyDescent="0.15">
      <c r="C239" s="39" t="s">
        <v>42</v>
      </c>
      <c r="D239" s="40" t="e">
        <f>(#REF!)</f>
        <v>#REF!</v>
      </c>
      <c r="E239" s="63" t="e">
        <f>(#REF!)</f>
        <v>#REF!</v>
      </c>
    </row>
    <row r="240" spans="3:5" x14ac:dyDescent="0.15">
      <c r="C240" s="39" t="s">
        <v>42</v>
      </c>
      <c r="D240" s="40" t="e">
        <f>(#REF!)</f>
        <v>#REF!</v>
      </c>
      <c r="E240" s="63" t="e">
        <f>(#REF!)</f>
        <v>#REF!</v>
      </c>
    </row>
    <row r="241" spans="3:5" x14ac:dyDescent="0.15">
      <c r="C241" s="30" t="s">
        <v>36</v>
      </c>
      <c r="D241" s="31" t="e">
        <f>(#REF!)</f>
        <v>#REF!</v>
      </c>
      <c r="E241" s="62" t="e">
        <f>(#REF!)</f>
        <v>#REF!</v>
      </c>
    </row>
    <row r="242" spans="3:5" x14ac:dyDescent="0.15">
      <c r="C242" s="51" t="s">
        <v>43</v>
      </c>
      <c r="D242" s="52">
        <f>(PANO220!Z75)</f>
        <v>30.3</v>
      </c>
      <c r="E242" s="64">
        <f>(PANO220!AA75)</f>
        <v>0</v>
      </c>
    </row>
    <row r="243" spans="3:5" x14ac:dyDescent="0.15">
      <c r="C243" s="30" t="s">
        <v>36</v>
      </c>
      <c r="D243" s="31" t="e">
        <f>(#REF!)</f>
        <v>#REF!</v>
      </c>
      <c r="E243" s="62" t="e">
        <f>(#REF!)</f>
        <v>#REF!</v>
      </c>
    </row>
    <row r="244" spans="3:5" x14ac:dyDescent="0.15">
      <c r="C244" s="26" t="s">
        <v>34</v>
      </c>
      <c r="D244" s="24" t="e">
        <f>(#REF!)</f>
        <v>#REF!</v>
      </c>
      <c r="E244" s="66" t="e">
        <f>(#REF!)</f>
        <v>#REF!</v>
      </c>
    </row>
    <row r="245" spans="3:5" x14ac:dyDescent="0.15">
      <c r="C245" s="48" t="s">
        <v>41</v>
      </c>
      <c r="D245" s="49">
        <f>(KNNO220!Z93)</f>
        <v>12.7</v>
      </c>
      <c r="E245" s="65">
        <f>(KNNO220!AA93)</f>
        <v>0</v>
      </c>
    </row>
    <row r="246" spans="3:5" x14ac:dyDescent="0.15">
      <c r="C246" s="51" t="s">
        <v>43</v>
      </c>
      <c r="D246" s="52">
        <f>(PANO220!Z97)</f>
        <v>24.9</v>
      </c>
      <c r="E246" s="64">
        <f>(PANO220!AA97)</f>
        <v>0</v>
      </c>
    </row>
    <row r="247" spans="3:5" x14ac:dyDescent="0.15">
      <c r="C247" s="48" t="s">
        <v>41</v>
      </c>
      <c r="D247" s="49">
        <f>(KNNO220!Z98)</f>
        <v>24.7</v>
      </c>
      <c r="E247" s="65">
        <f>(KNNO220!AA98)</f>
        <v>0</v>
      </c>
    </row>
    <row r="248" spans="3:5" x14ac:dyDescent="0.15">
      <c r="C248" s="30" t="s">
        <v>36</v>
      </c>
      <c r="D248" s="31" t="e">
        <f>(#REF!)</f>
        <v>#REF!</v>
      </c>
      <c r="E248" s="62" t="e">
        <f>(#REF!)</f>
        <v>#REF!</v>
      </c>
    </row>
    <row r="249" spans="3:5" x14ac:dyDescent="0.15">
      <c r="C249" s="27" t="s">
        <v>35</v>
      </c>
      <c r="D249" s="28">
        <f>(BCNO220!Z108)</f>
        <v>8.1999999999999993</v>
      </c>
      <c r="E249" s="61">
        <f>(BCNO220!AA108)</f>
        <v>0</v>
      </c>
    </row>
    <row r="250" spans="3:5" x14ac:dyDescent="0.15">
      <c r="C250" s="27" t="s">
        <v>35</v>
      </c>
      <c r="D250" s="28">
        <f>(BCNO220!Z111)</f>
        <v>12.3</v>
      </c>
      <c r="E250" s="61">
        <f>(BCNO220!AA111)</f>
        <v>0</v>
      </c>
    </row>
    <row r="251" spans="3:5" x14ac:dyDescent="0.15">
      <c r="C251" s="30" t="s">
        <v>36</v>
      </c>
      <c r="D251" s="31" t="e">
        <f>(#REF!)</f>
        <v>#REF!</v>
      </c>
      <c r="E251" s="62" t="e">
        <f>(#REF!)</f>
        <v>#REF!</v>
      </c>
    </row>
    <row r="252" spans="3:5" x14ac:dyDescent="0.15">
      <c r="C252" s="51" t="s">
        <v>43</v>
      </c>
      <c r="D252" s="52">
        <f>(PANO220!Z132)</f>
        <v>6.6</v>
      </c>
      <c r="E252" s="64">
        <f>(PANO220!AA132)</f>
        <v>0</v>
      </c>
    </row>
    <row r="253" spans="3:5" x14ac:dyDescent="0.15">
      <c r="C253" s="27" t="s">
        <v>35</v>
      </c>
      <c r="D253" s="28">
        <f>(BCNO220!Z176)</f>
        <v>22.3</v>
      </c>
      <c r="E253" s="61">
        <f>(BCNO220!AA176)</f>
        <v>0</v>
      </c>
    </row>
    <row r="254" spans="3:5" x14ac:dyDescent="0.15">
      <c r="C254" s="30" t="s">
        <v>36</v>
      </c>
      <c r="D254" s="31" t="e">
        <f>(#REF!)</f>
        <v>#REF!</v>
      </c>
      <c r="E254" s="62" t="e">
        <f>(#REF!)</f>
        <v>#REF!</v>
      </c>
    </row>
    <row r="255" spans="3:5" x14ac:dyDescent="0.15">
      <c r="C255" s="48" t="s">
        <v>64</v>
      </c>
      <c r="D255" s="57">
        <f>(WLNO220!Z188)</f>
        <v>15</v>
      </c>
      <c r="E255" s="67" t="e">
        <f>(WLNO220!#REF!)</f>
        <v>#REF!</v>
      </c>
    </row>
    <row r="256" spans="3:5" x14ac:dyDescent="0.15">
      <c r="C256" s="30" t="s">
        <v>36</v>
      </c>
      <c r="D256" s="31" t="e">
        <f>(#REF!)</f>
        <v>#REF!</v>
      </c>
      <c r="E256" s="62" t="e">
        <f>(#REF!)</f>
        <v>#REF!</v>
      </c>
    </row>
    <row r="257" spans="3:5" x14ac:dyDescent="0.15">
      <c r="C257" s="30" t="s">
        <v>36</v>
      </c>
      <c r="D257" s="31" t="e">
        <f>(#REF!)</f>
        <v>#REF!</v>
      </c>
      <c r="E257" s="62" t="e">
        <f>(#REF!)</f>
        <v>#REF!</v>
      </c>
    </row>
    <row r="258" spans="3:5" x14ac:dyDescent="0.15">
      <c r="C258" s="30" t="s">
        <v>36</v>
      </c>
      <c r="D258" s="31" t="e">
        <f>(#REF!)</f>
        <v>#REF!</v>
      </c>
      <c r="E258" s="62" t="e">
        <f>(#REF!)</f>
        <v>#REF!</v>
      </c>
    </row>
    <row r="259" spans="3:5" x14ac:dyDescent="0.15">
      <c r="C259" s="51" t="s">
        <v>43</v>
      </c>
      <c r="D259" s="52">
        <f>(PANO220!Z153)</f>
        <v>13.2</v>
      </c>
      <c r="E259" s="64">
        <f>(PANO220!AA153)</f>
        <v>0</v>
      </c>
    </row>
    <row r="260" spans="3:5" x14ac:dyDescent="0.15">
      <c r="C260" s="51" t="s">
        <v>43</v>
      </c>
      <c r="D260" s="52">
        <f>(PANO220!Z14)</f>
        <v>25.6</v>
      </c>
      <c r="E260" s="64">
        <f>(PANO220!AA14)</f>
        <v>0</v>
      </c>
    </row>
    <row r="261" spans="3:5" x14ac:dyDescent="0.15">
      <c r="C261" s="27" t="s">
        <v>35</v>
      </c>
      <c r="D261" s="28">
        <f>(BCNO220!Z18)</f>
        <v>12.5</v>
      </c>
      <c r="E261" s="61">
        <f>(BCNO220!AA18)</f>
        <v>0</v>
      </c>
    </row>
    <row r="262" spans="3:5" x14ac:dyDescent="0.15">
      <c r="C262" s="39" t="s">
        <v>42</v>
      </c>
      <c r="D262" s="40" t="e">
        <f>(#REF!)</f>
        <v>#REF!</v>
      </c>
      <c r="E262" s="63" t="e">
        <f>(#REF!)</f>
        <v>#REF!</v>
      </c>
    </row>
    <row r="263" spans="3:5" x14ac:dyDescent="0.15">
      <c r="C263" s="39" t="s">
        <v>42</v>
      </c>
      <c r="D263" s="40" t="e">
        <f>(#REF!)</f>
        <v>#REF!</v>
      </c>
      <c r="E263" s="63" t="e">
        <f>(#REF!)</f>
        <v>#REF!</v>
      </c>
    </row>
    <row r="264" spans="3:5" x14ac:dyDescent="0.15">
      <c r="C264" s="51" t="s">
        <v>43</v>
      </c>
      <c r="D264" s="52">
        <f>(PANO220!Z41)</f>
        <v>12.7</v>
      </c>
      <c r="E264" s="64">
        <f>(PANO220!AA41)</f>
        <v>0</v>
      </c>
    </row>
    <row r="265" spans="3:5" x14ac:dyDescent="0.15">
      <c r="C265" s="39" t="s">
        <v>42</v>
      </c>
      <c r="D265" s="40" t="e">
        <f>(#REF!)</f>
        <v>#REF!</v>
      </c>
      <c r="E265" s="63" t="e">
        <f>(#REF!)</f>
        <v>#REF!</v>
      </c>
    </row>
    <row r="266" spans="3:5" x14ac:dyDescent="0.15">
      <c r="C266" s="27" t="s">
        <v>35</v>
      </c>
      <c r="D266" s="28">
        <f>(BCNO220!G71)</f>
        <v>15.2</v>
      </c>
      <c r="E266" s="61">
        <f>(BCNO220!H71)</f>
        <v>27</v>
      </c>
    </row>
    <row r="267" spans="3:5" x14ac:dyDescent="0.15">
      <c r="C267" s="48" t="s">
        <v>64</v>
      </c>
      <c r="D267" s="57">
        <f>(WLNO220!Z71)</f>
        <v>16.600000000000001</v>
      </c>
      <c r="E267" s="67" t="e">
        <f>(WLNO220!#REF!)</f>
        <v>#REF!</v>
      </c>
    </row>
    <row r="268" spans="3:5" x14ac:dyDescent="0.15">
      <c r="C268" s="26" t="s">
        <v>34</v>
      </c>
      <c r="D268" s="24" t="e">
        <f>(#REF!)</f>
        <v>#REF!</v>
      </c>
      <c r="E268" s="66" t="e">
        <f>(#REF!)</f>
        <v>#REF!</v>
      </c>
    </row>
    <row r="269" spans="3:5" x14ac:dyDescent="0.15">
      <c r="C269" s="48" t="s">
        <v>41</v>
      </c>
      <c r="D269" s="49">
        <f>(KNNO220!Z76)</f>
        <v>20.8</v>
      </c>
      <c r="E269" s="65">
        <f>(KNNO220!AA76)</f>
        <v>0</v>
      </c>
    </row>
    <row r="270" spans="3:5" x14ac:dyDescent="0.15">
      <c r="C270" s="39" t="s">
        <v>42</v>
      </c>
      <c r="D270" s="40" t="e">
        <f>(#REF!)</f>
        <v>#REF!</v>
      </c>
      <c r="E270" s="63" t="e">
        <f>(#REF!)</f>
        <v>#REF!</v>
      </c>
    </row>
    <row r="271" spans="3:5" x14ac:dyDescent="0.15">
      <c r="C271" s="51" t="s">
        <v>43</v>
      </c>
      <c r="D271" s="52">
        <f>(PANO220!Z82)</f>
        <v>23.3</v>
      </c>
      <c r="E271" s="64">
        <f>(PANO220!AA82)</f>
        <v>0</v>
      </c>
    </row>
    <row r="272" spans="3:5" x14ac:dyDescent="0.15">
      <c r="C272" s="51" t="s">
        <v>43</v>
      </c>
      <c r="D272" s="52">
        <f>(PANO220!Z86)</f>
        <v>4.8</v>
      </c>
      <c r="E272" s="64">
        <f>(PANO220!AA86)</f>
        <v>0</v>
      </c>
    </row>
    <row r="273" spans="3:5" x14ac:dyDescent="0.15">
      <c r="C273" s="39" t="s">
        <v>42</v>
      </c>
      <c r="D273" s="40" t="e">
        <f>(#REF!)</f>
        <v>#REF!</v>
      </c>
      <c r="E273" s="63" t="e">
        <f>(#REF!)</f>
        <v>#REF!</v>
      </c>
    </row>
    <row r="274" spans="3:5" x14ac:dyDescent="0.15">
      <c r="C274" s="51" t="s">
        <v>43</v>
      </c>
      <c r="D274" s="52">
        <f>(PANO220!Z88)</f>
        <v>16.100000000000001</v>
      </c>
      <c r="E274" s="64">
        <f>(PANO220!AA88)</f>
        <v>0</v>
      </c>
    </row>
    <row r="275" spans="3:5" x14ac:dyDescent="0.15">
      <c r="C275" s="51" t="s">
        <v>43</v>
      </c>
      <c r="D275" s="52">
        <f>(PANO220!Z93)</f>
        <v>19</v>
      </c>
      <c r="E275" s="64">
        <f>(PANO220!AA93)</f>
        <v>0</v>
      </c>
    </row>
    <row r="276" spans="3:5" x14ac:dyDescent="0.15">
      <c r="C276" s="48" t="s">
        <v>64</v>
      </c>
      <c r="D276" s="57">
        <f>(WLNO220!Z105)</f>
        <v>0</v>
      </c>
      <c r="E276" s="67" t="e">
        <f>(WLNO220!#REF!)</f>
        <v>#REF!</v>
      </c>
    </row>
    <row r="277" spans="3:5" x14ac:dyDescent="0.15">
      <c r="C277" s="39" t="s">
        <v>42</v>
      </c>
      <c r="D277" s="40" t="e">
        <f>(#REF!)</f>
        <v>#REF!</v>
      </c>
      <c r="E277" s="63" t="e">
        <f>(#REF!)</f>
        <v>#REF!</v>
      </c>
    </row>
    <row r="278" spans="3:5" x14ac:dyDescent="0.15">
      <c r="C278" s="27" t="s">
        <v>35</v>
      </c>
      <c r="D278" s="28">
        <f>(BCNO220!Z123)</f>
        <v>14.8</v>
      </c>
      <c r="E278" s="61">
        <f>(BCNO220!AA123)</f>
        <v>0</v>
      </c>
    </row>
    <row r="279" spans="3:5" x14ac:dyDescent="0.15">
      <c r="C279" s="26" t="s">
        <v>34</v>
      </c>
      <c r="D279" s="24" t="e">
        <f>(#REF!)</f>
        <v>#REF!</v>
      </c>
      <c r="E279" s="66" t="e">
        <f>(#REF!)</f>
        <v>#REF!</v>
      </c>
    </row>
    <row r="280" spans="3:5" x14ac:dyDescent="0.15">
      <c r="C280" s="39" t="s">
        <v>42</v>
      </c>
      <c r="D280" s="40" t="e">
        <f>(#REF!)</f>
        <v>#REF!</v>
      </c>
      <c r="E280" s="63" t="e">
        <f>(#REF!)</f>
        <v>#REF!</v>
      </c>
    </row>
    <row r="281" spans="3:5" x14ac:dyDescent="0.15">
      <c r="C281" s="48" t="s">
        <v>41</v>
      </c>
      <c r="D281" s="49">
        <f>(KNNO220!Z137)</f>
        <v>22</v>
      </c>
      <c r="E281" s="65">
        <f>(KNNO220!AA137)</f>
        <v>0</v>
      </c>
    </row>
    <row r="282" spans="3:5" x14ac:dyDescent="0.15">
      <c r="C282" s="48" t="s">
        <v>41</v>
      </c>
      <c r="D282" s="49">
        <f>(KNNO220!Z138)</f>
        <v>29</v>
      </c>
      <c r="E282" s="65">
        <f>(KNNO220!AA138)</f>
        <v>0</v>
      </c>
    </row>
    <row r="283" spans="3:5" x14ac:dyDescent="0.15">
      <c r="C283" s="39" t="s">
        <v>42</v>
      </c>
      <c r="D283" s="40" t="e">
        <f>(#REF!)</f>
        <v>#REF!</v>
      </c>
      <c r="E283" s="63" t="e">
        <f>(#REF!)</f>
        <v>#REF!</v>
      </c>
    </row>
    <row r="284" spans="3:5" x14ac:dyDescent="0.15">
      <c r="C284" s="39" t="s">
        <v>61</v>
      </c>
      <c r="D284" s="40">
        <f>(DTNO220!Z151)</f>
        <v>11</v>
      </c>
      <c r="E284" s="63">
        <f>(DTNO220!AA151)</f>
        <v>0</v>
      </c>
    </row>
    <row r="285" spans="3:5" x14ac:dyDescent="0.15">
      <c r="C285" s="39" t="s">
        <v>42</v>
      </c>
      <c r="D285" s="40" t="e">
        <f>(#REF!)</f>
        <v>#REF!</v>
      </c>
      <c r="E285" s="63" t="e">
        <f>(#REF!)</f>
        <v>#REF!</v>
      </c>
    </row>
    <row r="286" spans="3:5" x14ac:dyDescent="0.15">
      <c r="C286" s="27" t="s">
        <v>35</v>
      </c>
      <c r="D286" s="28">
        <f>(BCNO220!Z177)</f>
        <v>24.6</v>
      </c>
      <c r="E286" s="61">
        <f>(BCNO220!AA177)</f>
        <v>0</v>
      </c>
    </row>
    <row r="287" spans="3:5" x14ac:dyDescent="0.15">
      <c r="C287" s="39" t="s">
        <v>42</v>
      </c>
      <c r="D287" s="40" t="e">
        <f>(#REF!)</f>
        <v>#REF!</v>
      </c>
      <c r="E287" s="63" t="e">
        <f>(#REF!)</f>
        <v>#REF!</v>
      </c>
    </row>
    <row r="288" spans="3:5" x14ac:dyDescent="0.15">
      <c r="C288" s="39" t="s">
        <v>42</v>
      </c>
      <c r="D288" s="40" t="e">
        <f>(#REF!)</f>
        <v>#REF!</v>
      </c>
      <c r="E288" s="63" t="e">
        <f>(#REF!)</f>
        <v>#REF!</v>
      </c>
    </row>
    <row r="289" spans="3:5" x14ac:dyDescent="0.15">
      <c r="C289" s="48" t="s">
        <v>41</v>
      </c>
      <c r="D289" s="49">
        <f>(KNNO220!Z219)</f>
        <v>4.5999999999999996</v>
      </c>
      <c r="E289" s="65">
        <f>(KNNO220!AA219)</f>
        <v>0</v>
      </c>
    </row>
    <row r="290" spans="3:5" x14ac:dyDescent="0.15">
      <c r="C290" s="51" t="s">
        <v>43</v>
      </c>
      <c r="D290" s="52">
        <f>(PANO220!Z256)</f>
        <v>0</v>
      </c>
      <c r="E290" s="64">
        <f>(PANO220!AA256)</f>
        <v>0</v>
      </c>
    </row>
    <row r="291" spans="3:5" x14ac:dyDescent="0.15">
      <c r="C291" s="27" t="s">
        <v>35</v>
      </c>
      <c r="D291" s="28">
        <f>(BCNO220!Z259)</f>
        <v>12.6</v>
      </c>
      <c r="E291" s="61">
        <f>(BCNO220!AA259)</f>
        <v>0</v>
      </c>
    </row>
    <row r="292" spans="3:5" x14ac:dyDescent="0.15">
      <c r="C292" s="48" t="s">
        <v>64</v>
      </c>
      <c r="D292" s="57">
        <f>(WLNO220!Z260)</f>
        <v>0</v>
      </c>
      <c r="E292" s="67" t="e">
        <f>(WLNO220!#REF!)</f>
        <v>#REF!</v>
      </c>
    </row>
    <row r="293" spans="3:5" x14ac:dyDescent="0.15">
      <c r="C293" s="51" t="s">
        <v>43</v>
      </c>
      <c r="D293" s="52">
        <f>(PANO220!Z268)</f>
        <v>2.2999999999999998</v>
      </c>
      <c r="E293" s="64">
        <f>(PANO220!AA268)</f>
        <v>0</v>
      </c>
    </row>
    <row r="294" spans="3:5" x14ac:dyDescent="0.15">
      <c r="C294" s="30" t="s">
        <v>36</v>
      </c>
      <c r="D294" s="31" t="e">
        <f>(#REF!)</f>
        <v>#REF!</v>
      </c>
      <c r="E294" s="62" t="e">
        <f>(#REF!)</f>
        <v>#REF!</v>
      </c>
    </row>
    <row r="295" spans="3:5" x14ac:dyDescent="0.15">
      <c r="C295" s="27" t="s">
        <v>35</v>
      </c>
      <c r="D295" s="28">
        <f>(BCNO220!Z278)</f>
        <v>21.3</v>
      </c>
      <c r="E295" s="61">
        <f>(BCNO220!AA278)</f>
        <v>0</v>
      </c>
    </row>
    <row r="296" spans="3:5" x14ac:dyDescent="0.15">
      <c r="C296" s="45" t="s">
        <v>40</v>
      </c>
      <c r="D296" s="46" t="e">
        <f>(#REF!)</f>
        <v>#REF!</v>
      </c>
      <c r="E296" s="68" t="e">
        <f>(#REF!)</f>
        <v>#REF!</v>
      </c>
    </row>
    <row r="297" spans="3:5" x14ac:dyDescent="0.15">
      <c r="C297" s="51" t="s">
        <v>43</v>
      </c>
      <c r="D297" s="52">
        <f>(PANO220!Z44)</f>
        <v>33</v>
      </c>
      <c r="E297" s="64">
        <f>(PANO220!AA44)</f>
        <v>0</v>
      </c>
    </row>
    <row r="298" spans="3:5" x14ac:dyDescent="0.15">
      <c r="C298" s="27" t="s">
        <v>35</v>
      </c>
      <c r="D298" s="28">
        <f>(BCNO220!Z48)</f>
        <v>11.8</v>
      </c>
      <c r="E298" s="61">
        <f>(BCNO220!AA48)</f>
        <v>0</v>
      </c>
    </row>
    <row r="299" spans="3:5" x14ac:dyDescent="0.15">
      <c r="C299" s="30" t="s">
        <v>36</v>
      </c>
      <c r="D299" s="31" t="e">
        <f>(#REF!)</f>
        <v>#REF!</v>
      </c>
      <c r="E299" s="62" t="e">
        <f>(#REF!)</f>
        <v>#REF!</v>
      </c>
    </row>
    <row r="300" spans="3:5" x14ac:dyDescent="0.15">
      <c r="C300" s="26" t="s">
        <v>34</v>
      </c>
      <c r="D300" s="24" t="e">
        <f>(#REF!)</f>
        <v>#REF!</v>
      </c>
      <c r="E300" s="66" t="e">
        <f>(#REF!)</f>
        <v>#REF!</v>
      </c>
    </row>
    <row r="301" spans="3:5" x14ac:dyDescent="0.15">
      <c r="C301" s="33" t="s">
        <v>37</v>
      </c>
      <c r="D301" s="34">
        <f>(BPNO220!Z50)</f>
        <v>5.3</v>
      </c>
      <c r="E301" s="70">
        <f>(BPNO220!AA50)</f>
        <v>0</v>
      </c>
    </row>
    <row r="302" spans="3:5" x14ac:dyDescent="0.15">
      <c r="C302" s="26" t="s">
        <v>34</v>
      </c>
      <c r="D302" s="24" t="e">
        <f>(#REF!)</f>
        <v>#REF!</v>
      </c>
      <c r="E302" s="66" t="e">
        <f>(#REF!)</f>
        <v>#REF!</v>
      </c>
    </row>
    <row r="303" spans="3:5" x14ac:dyDescent="0.15">
      <c r="C303" s="51" t="s">
        <v>43</v>
      </c>
      <c r="D303" s="52">
        <f>(PANO220!Z73)</f>
        <v>20.3</v>
      </c>
      <c r="E303" s="64">
        <f>(PANO220!AA73)</f>
        <v>0</v>
      </c>
    </row>
    <row r="304" spans="3:5" x14ac:dyDescent="0.15">
      <c r="C304" s="51" t="s">
        <v>43</v>
      </c>
      <c r="D304" s="52">
        <f>(PANO220!Z76)</f>
        <v>14.1</v>
      </c>
      <c r="E304" s="64">
        <f>(PANO220!AA76)</f>
        <v>0</v>
      </c>
    </row>
    <row r="305" spans="3:5" x14ac:dyDescent="0.15">
      <c r="C305" s="30" t="s">
        <v>36</v>
      </c>
      <c r="D305" s="31" t="e">
        <f>(#REF!)</f>
        <v>#REF!</v>
      </c>
      <c r="E305" s="62" t="e">
        <f>(#REF!)</f>
        <v>#REF!</v>
      </c>
    </row>
    <row r="306" spans="3:5" x14ac:dyDescent="0.15">
      <c r="C306" s="48" t="s">
        <v>41</v>
      </c>
      <c r="D306" s="49">
        <f>(KNNO220!Z100)</f>
        <v>26.4</v>
      </c>
      <c r="E306" s="65">
        <f>(KNNO220!AA100)</f>
        <v>0</v>
      </c>
    </row>
    <row r="307" spans="3:5" x14ac:dyDescent="0.15">
      <c r="C307" s="48" t="s">
        <v>64</v>
      </c>
      <c r="D307" s="57">
        <f>(WLNO220!Z122)</f>
        <v>8.9</v>
      </c>
      <c r="E307" s="67" t="e">
        <f>(WLNO220!#REF!)</f>
        <v>#REF!</v>
      </c>
    </row>
    <row r="308" spans="3:5" x14ac:dyDescent="0.15">
      <c r="C308" s="30" t="s">
        <v>36</v>
      </c>
      <c r="D308" s="31" t="e">
        <f>(#REF!)</f>
        <v>#REF!</v>
      </c>
      <c r="E308" s="62" t="e">
        <f>(#REF!)</f>
        <v>#REF!</v>
      </c>
    </row>
    <row r="309" spans="3:5" x14ac:dyDescent="0.15">
      <c r="C309" s="48" t="s">
        <v>41</v>
      </c>
      <c r="D309" s="49">
        <f>(KNNO220!Z133)</f>
        <v>8.8000000000000007</v>
      </c>
      <c r="E309" s="65">
        <f>(KNNO220!AA133)</f>
        <v>0</v>
      </c>
    </row>
    <row r="310" spans="3:5" x14ac:dyDescent="0.15">
      <c r="C310" s="39" t="s">
        <v>42</v>
      </c>
      <c r="D310" s="40" t="e">
        <f>(#REF!)</f>
        <v>#REF!</v>
      </c>
      <c r="E310" s="63" t="e">
        <f>(#REF!)</f>
        <v>#REF!</v>
      </c>
    </row>
    <row r="311" spans="3:5" x14ac:dyDescent="0.15">
      <c r="C311" s="27" t="s">
        <v>35</v>
      </c>
      <c r="D311" s="28">
        <f>(BCNO220!Z142)</f>
        <v>8.8000000000000007</v>
      </c>
      <c r="E311" s="61">
        <f>(BCNO220!AA142)</f>
        <v>0</v>
      </c>
    </row>
    <row r="312" spans="3:5" x14ac:dyDescent="0.15">
      <c r="C312" s="39" t="s">
        <v>42</v>
      </c>
      <c r="D312" s="40" t="e">
        <f>(#REF!)</f>
        <v>#REF!</v>
      </c>
      <c r="E312" s="63" t="e">
        <f>(#REF!)</f>
        <v>#REF!</v>
      </c>
    </row>
    <row r="313" spans="3:5" x14ac:dyDescent="0.15">
      <c r="C313" s="48" t="s">
        <v>41</v>
      </c>
      <c r="D313" s="49">
        <f>(KNNO220!Z153)</f>
        <v>22.7</v>
      </c>
      <c r="E313" s="65">
        <f>(KNNO220!AA153)</f>
        <v>0</v>
      </c>
    </row>
    <row r="314" spans="3:5" x14ac:dyDescent="0.15">
      <c r="C314" s="51" t="s">
        <v>43</v>
      </c>
      <c r="D314" s="52">
        <f>(PANO220!Z143)</f>
        <v>8.1</v>
      </c>
      <c r="E314" s="64">
        <f>(PANO220!AA143)</f>
        <v>0</v>
      </c>
    </row>
    <row r="315" spans="3:5" x14ac:dyDescent="0.15">
      <c r="C315" s="51" t="s">
        <v>43</v>
      </c>
      <c r="D315" s="52">
        <f>(PANO220!Z144)</f>
        <v>19.100000000000001</v>
      </c>
      <c r="E315" s="64">
        <f>(PANO220!AA144)</f>
        <v>0</v>
      </c>
    </row>
    <row r="316" spans="3:5" x14ac:dyDescent="0.15">
      <c r="C316" s="27" t="s">
        <v>35</v>
      </c>
      <c r="D316" s="28">
        <f>(BCNO220!Z172)</f>
        <v>25.6</v>
      </c>
      <c r="E316" s="61">
        <f>(BCNO220!AA172)</f>
        <v>0</v>
      </c>
    </row>
    <row r="317" spans="3:5" x14ac:dyDescent="0.15">
      <c r="C317" s="30" t="s">
        <v>36</v>
      </c>
      <c r="D317" s="31" t="e">
        <f>(#REF!)</f>
        <v>#REF!</v>
      </c>
      <c r="E317" s="62" t="e">
        <f>(#REF!)</f>
        <v>#REF!</v>
      </c>
    </row>
    <row r="318" spans="3:5" x14ac:dyDescent="0.15">
      <c r="C318" s="39" t="s">
        <v>42</v>
      </c>
      <c r="D318" s="40" t="e">
        <f>(#REF!)</f>
        <v>#REF!</v>
      </c>
      <c r="E318" s="63" t="e">
        <f>(#REF!)</f>
        <v>#REF!</v>
      </c>
    </row>
    <row r="319" spans="3:5" x14ac:dyDescent="0.15">
      <c r="C319" s="39" t="s">
        <v>42</v>
      </c>
      <c r="D319" s="40" t="e">
        <f>(#REF!)</f>
        <v>#REF!</v>
      </c>
      <c r="E319" s="63" t="e">
        <f>(#REF!)</f>
        <v>#REF!</v>
      </c>
    </row>
    <row r="320" spans="3:5" x14ac:dyDescent="0.15">
      <c r="C320" s="39" t="s">
        <v>42</v>
      </c>
      <c r="D320" s="40" t="e">
        <f>(#REF!)</f>
        <v>#REF!</v>
      </c>
      <c r="E320" s="63" t="e">
        <f>(#REF!)</f>
        <v>#REF!</v>
      </c>
    </row>
    <row r="321" spans="3:5" x14ac:dyDescent="0.15">
      <c r="C321" s="30" t="s">
        <v>36</v>
      </c>
      <c r="D321" s="31" t="e">
        <f>(#REF!)</f>
        <v>#REF!</v>
      </c>
      <c r="E321" s="62" t="e">
        <f>(#REF!)</f>
        <v>#REF!</v>
      </c>
    </row>
    <row r="322" spans="3:5" x14ac:dyDescent="0.15">
      <c r="C322" s="39" t="s">
        <v>42</v>
      </c>
      <c r="D322" s="40" t="e">
        <f>(#REF!)</f>
        <v>#REF!</v>
      </c>
      <c r="E322" s="63" t="e">
        <f>(#REF!)</f>
        <v>#REF!</v>
      </c>
    </row>
    <row r="323" spans="3:5" x14ac:dyDescent="0.15">
      <c r="C323" s="51" t="s">
        <v>43</v>
      </c>
      <c r="D323" s="52">
        <f>(PANO220!Z250)</f>
        <v>7.6</v>
      </c>
      <c r="E323" s="64">
        <f>(PANO220!AA250)</f>
        <v>0</v>
      </c>
    </row>
    <row r="324" spans="3:5" x14ac:dyDescent="0.15">
      <c r="C324" s="51" t="s">
        <v>43</v>
      </c>
      <c r="D324" s="52">
        <f>(PANO220!Z258)</f>
        <v>0</v>
      </c>
      <c r="E324" s="64">
        <f>(PANO220!AA258)</f>
        <v>0</v>
      </c>
    </row>
    <row r="325" spans="3:5" x14ac:dyDescent="0.15">
      <c r="C325" s="26" t="s">
        <v>34</v>
      </c>
      <c r="D325" s="24" t="e">
        <f>(#REF!)</f>
        <v>#REF!</v>
      </c>
      <c r="E325" s="66" t="e">
        <f>(#REF!)</f>
        <v>#REF!</v>
      </c>
    </row>
    <row r="326" spans="3:5" x14ac:dyDescent="0.15">
      <c r="C326" s="30" t="s">
        <v>36</v>
      </c>
      <c r="D326" s="31" t="e">
        <f>(#REF!)</f>
        <v>#REF!</v>
      </c>
      <c r="E326" s="62" t="e">
        <f>(#REF!)</f>
        <v>#REF!</v>
      </c>
    </row>
    <row r="327" spans="3:5" x14ac:dyDescent="0.15">
      <c r="C327" s="39" t="s">
        <v>61</v>
      </c>
      <c r="D327" s="40">
        <f>(DTNO220!Z268)</f>
        <v>2.9</v>
      </c>
      <c r="E327" s="63">
        <f>(DTNO220!AA268)</f>
        <v>0</v>
      </c>
    </row>
    <row r="328" spans="3:5" x14ac:dyDescent="0.15">
      <c r="C328" s="51" t="s">
        <v>43</v>
      </c>
      <c r="D328" s="52">
        <f>(PANO220!Z269)</f>
        <v>0.6</v>
      </c>
      <c r="E328" s="64">
        <f>(PANO220!AA269)</f>
        <v>0</v>
      </c>
    </row>
    <row r="329" spans="3:5" x14ac:dyDescent="0.15">
      <c r="C329" s="51" t="s">
        <v>43</v>
      </c>
      <c r="D329" s="52">
        <f>(PANO220!Z15)</f>
        <v>16.600000000000001</v>
      </c>
      <c r="E329" s="64">
        <f>(PANO220!AA15)</f>
        <v>0</v>
      </c>
    </row>
    <row r="330" spans="3:5" x14ac:dyDescent="0.15">
      <c r="C330" s="48" t="s">
        <v>41</v>
      </c>
      <c r="D330" s="49">
        <f>(KNNO220!Z23)</f>
        <v>25.9</v>
      </c>
      <c r="E330" s="65">
        <f>(KNNO220!AA23)</f>
        <v>0</v>
      </c>
    </row>
    <row r="331" spans="3:5" x14ac:dyDescent="0.15">
      <c r="C331" s="27" t="s">
        <v>35</v>
      </c>
      <c r="D331" s="28">
        <f>(BCNO220!Z26)</f>
        <v>11.2</v>
      </c>
      <c r="E331" s="61">
        <f>(BCNO220!AA26)</f>
        <v>0</v>
      </c>
    </row>
    <row r="332" spans="3:5" x14ac:dyDescent="0.15">
      <c r="C332" s="30" t="s">
        <v>36</v>
      </c>
      <c r="D332" s="31" t="e">
        <f>(#REF!)</f>
        <v>#REF!</v>
      </c>
      <c r="E332" s="62" t="e">
        <f>(#REF!)</f>
        <v>#REF!</v>
      </c>
    </row>
    <row r="333" spans="3:5" x14ac:dyDescent="0.15">
      <c r="C333" s="36" t="s">
        <v>38</v>
      </c>
      <c r="D333" s="37" t="e">
        <f>(#REF!)</f>
        <v>#REF!</v>
      </c>
      <c r="E333" s="71" t="e">
        <f>(#REF!)</f>
        <v>#REF!</v>
      </c>
    </row>
    <row r="334" spans="3:5" x14ac:dyDescent="0.15">
      <c r="C334" s="39" t="s">
        <v>42</v>
      </c>
      <c r="D334" s="40" t="e">
        <f>(#REF!)</f>
        <v>#REF!</v>
      </c>
      <c r="E334" s="63" t="e">
        <f>(#REF!)</f>
        <v>#REF!</v>
      </c>
    </row>
    <row r="335" spans="3:5" x14ac:dyDescent="0.15">
      <c r="C335" s="39" t="s">
        <v>61</v>
      </c>
      <c r="D335" s="40">
        <f>(DTNO220!Z54)</f>
        <v>16.5</v>
      </c>
      <c r="E335" s="63">
        <f>(DTNO220!AA54)</f>
        <v>0</v>
      </c>
    </row>
    <row r="336" spans="3:5" x14ac:dyDescent="0.15">
      <c r="C336" s="27" t="s">
        <v>35</v>
      </c>
      <c r="D336" s="28">
        <f>(BCNO220!Z58)</f>
        <v>38.299999999999997</v>
      </c>
      <c r="E336" s="61">
        <f>(BCNO220!AA58)</f>
        <v>0</v>
      </c>
    </row>
    <row r="337" spans="3:5" x14ac:dyDescent="0.15">
      <c r="C337" s="51" t="s">
        <v>43</v>
      </c>
      <c r="D337" s="52">
        <f>(PANO220!Z65)</f>
        <v>30.6</v>
      </c>
      <c r="E337" s="64">
        <f>(PANO220!AA65)</f>
        <v>0</v>
      </c>
    </row>
    <row r="338" spans="3:5" x14ac:dyDescent="0.15">
      <c r="C338" s="26" t="s">
        <v>34</v>
      </c>
      <c r="D338" s="24" t="e">
        <f>(#REF!)</f>
        <v>#REF!</v>
      </c>
      <c r="E338" s="66" t="e">
        <f>(#REF!)</f>
        <v>#REF!</v>
      </c>
    </row>
    <row r="339" spans="3:5" x14ac:dyDescent="0.15">
      <c r="C339" s="30" t="s">
        <v>36</v>
      </c>
      <c r="D339" s="31" t="e">
        <f>(#REF!)</f>
        <v>#REF!</v>
      </c>
      <c r="E339" s="62" t="e">
        <f>(#REF!)</f>
        <v>#REF!</v>
      </c>
    </row>
    <row r="340" spans="3:5" x14ac:dyDescent="0.15">
      <c r="C340" s="39" t="s">
        <v>42</v>
      </c>
      <c r="D340" s="40" t="e">
        <f>(#REF!)</f>
        <v>#REF!</v>
      </c>
      <c r="E340" s="63" t="e">
        <f>(#REF!)</f>
        <v>#REF!</v>
      </c>
    </row>
    <row r="341" spans="3:5" x14ac:dyDescent="0.15">
      <c r="C341" s="39" t="s">
        <v>42</v>
      </c>
      <c r="D341" s="40" t="e">
        <f>(#REF!)</f>
        <v>#REF!</v>
      </c>
      <c r="E341" s="63" t="e">
        <f>(#REF!)</f>
        <v>#REF!</v>
      </c>
    </row>
    <row r="342" spans="3:5" x14ac:dyDescent="0.15">
      <c r="C342" s="51" t="s">
        <v>43</v>
      </c>
      <c r="D342" s="52">
        <f>(PANO220!Z116)</f>
        <v>13.1</v>
      </c>
      <c r="E342" s="64">
        <f>(PANO220!AA116)</f>
        <v>0</v>
      </c>
    </row>
    <row r="343" spans="3:5" x14ac:dyDescent="0.15">
      <c r="C343" s="48" t="s">
        <v>41</v>
      </c>
      <c r="D343" s="49">
        <f>(KNNO220!Z134)</f>
        <v>12.2</v>
      </c>
      <c r="E343" s="65">
        <f>(KNNO220!AA134)</f>
        <v>0</v>
      </c>
    </row>
    <row r="344" spans="3:5" x14ac:dyDescent="0.15">
      <c r="C344" s="27" t="s">
        <v>35</v>
      </c>
      <c r="D344" s="28">
        <f>(BCNO220!Z135)</f>
        <v>5.0999999999999996</v>
      </c>
      <c r="E344" s="61">
        <f>(BCNO220!AA135)</f>
        <v>0</v>
      </c>
    </row>
    <row r="345" spans="3:5" x14ac:dyDescent="0.15">
      <c r="C345" s="48" t="s">
        <v>64</v>
      </c>
      <c r="D345" s="57">
        <f>(WLNO220!Z135)</f>
        <v>4.5999999999999996</v>
      </c>
      <c r="E345" s="67" t="e">
        <f>(WLNO220!#REF!)</f>
        <v>#REF!</v>
      </c>
    </row>
    <row r="346" spans="3:5" x14ac:dyDescent="0.15">
      <c r="C346" s="27" t="s">
        <v>35</v>
      </c>
      <c r="D346" s="28">
        <f>(BCNO220!Z138)</f>
        <v>13.5</v>
      </c>
      <c r="E346" s="61">
        <f>(BCNO220!AA138)</f>
        <v>0</v>
      </c>
    </row>
    <row r="347" spans="3:5" x14ac:dyDescent="0.15">
      <c r="C347" s="39" t="s">
        <v>61</v>
      </c>
      <c r="D347" s="40">
        <f>(DTNO220!Z152)</f>
        <v>12.1</v>
      </c>
      <c r="E347" s="63">
        <f>(DTNO220!AA152)</f>
        <v>0</v>
      </c>
    </row>
    <row r="348" spans="3:5" x14ac:dyDescent="0.15">
      <c r="C348" s="27" t="s">
        <v>35</v>
      </c>
      <c r="D348" s="28">
        <f>(BCNO220!Z159)</f>
        <v>8.6</v>
      </c>
      <c r="E348" s="61">
        <f>(BCNO220!AA159)</f>
        <v>0</v>
      </c>
    </row>
    <row r="349" spans="3:5" x14ac:dyDescent="0.15">
      <c r="C349" s="39" t="s">
        <v>42</v>
      </c>
      <c r="D349" s="40" t="e">
        <f>(#REF!)</f>
        <v>#REF!</v>
      </c>
      <c r="E349" s="63" t="e">
        <f>(#REF!)</f>
        <v>#REF!</v>
      </c>
    </row>
    <row r="350" spans="3:5" x14ac:dyDescent="0.15">
      <c r="C350" s="39" t="s">
        <v>42</v>
      </c>
      <c r="D350" s="40" t="e">
        <f>(#REF!)</f>
        <v>#REF!</v>
      </c>
      <c r="E350" s="63" t="e">
        <f>(#REF!)</f>
        <v>#REF!</v>
      </c>
    </row>
    <row r="351" spans="3:5" x14ac:dyDescent="0.15">
      <c r="C351" s="39" t="s">
        <v>42</v>
      </c>
      <c r="D351" s="40" t="e">
        <f>(#REF!)</f>
        <v>#REF!</v>
      </c>
      <c r="E351" s="63" t="e">
        <f>(#REF!)</f>
        <v>#REF!</v>
      </c>
    </row>
    <row r="352" spans="3:5" x14ac:dyDescent="0.15">
      <c r="C352" s="39" t="s">
        <v>42</v>
      </c>
      <c r="D352" s="40" t="e">
        <f>(#REF!)</f>
        <v>#REF!</v>
      </c>
      <c r="E352" s="63" t="e">
        <f>(#REF!)</f>
        <v>#REF!</v>
      </c>
    </row>
    <row r="353" spans="3:5" x14ac:dyDescent="0.15">
      <c r="C353" s="39" t="s">
        <v>42</v>
      </c>
      <c r="D353" s="40" t="e">
        <f>(#REF!)</f>
        <v>#REF!</v>
      </c>
      <c r="E353" s="63" t="e">
        <f>(#REF!)</f>
        <v>#REF!</v>
      </c>
    </row>
    <row r="354" spans="3:5" x14ac:dyDescent="0.15">
      <c r="C354" s="48" t="s">
        <v>64</v>
      </c>
      <c r="D354" s="57">
        <f>(WLNO220!Z192)</f>
        <v>14</v>
      </c>
      <c r="E354" s="67" t="e">
        <f>(WLNO220!#REF!)</f>
        <v>#REF!</v>
      </c>
    </row>
    <row r="355" spans="3:5" x14ac:dyDescent="0.15">
      <c r="C355" s="30" t="s">
        <v>36</v>
      </c>
      <c r="D355" s="31" t="e">
        <f>(#REF!)</f>
        <v>#REF!</v>
      </c>
      <c r="E355" s="62" t="e">
        <f>(#REF!)</f>
        <v>#REF!</v>
      </c>
    </row>
    <row r="356" spans="3:5" x14ac:dyDescent="0.15">
      <c r="C356" s="27" t="s">
        <v>35</v>
      </c>
      <c r="D356" s="28">
        <f>(BCNO220!Z211)</f>
        <v>8.6999999999999993</v>
      </c>
      <c r="E356" s="61">
        <f>(BCNO220!AA211)</f>
        <v>0</v>
      </c>
    </row>
    <row r="357" spans="3:5" x14ac:dyDescent="0.15">
      <c r="C357" s="30" t="s">
        <v>36</v>
      </c>
      <c r="D357" s="31" t="e">
        <f>(#REF!)</f>
        <v>#REF!</v>
      </c>
      <c r="E357" s="62" t="e">
        <f>(#REF!)</f>
        <v>#REF!</v>
      </c>
    </row>
    <row r="358" spans="3:5" x14ac:dyDescent="0.15">
      <c r="C358" s="39" t="s">
        <v>42</v>
      </c>
      <c r="D358" s="40" t="e">
        <f>(#REF!)</f>
        <v>#REF!</v>
      </c>
      <c r="E358" s="63" t="e">
        <f>(#REF!)</f>
        <v>#REF!</v>
      </c>
    </row>
    <row r="359" spans="3:5" x14ac:dyDescent="0.15">
      <c r="C359" s="27" t="s">
        <v>35</v>
      </c>
      <c r="D359" s="28">
        <f>(BCNO220!Z242)</f>
        <v>4.5</v>
      </c>
      <c r="E359" s="61">
        <f>(BCNO220!AA242)</f>
        <v>0</v>
      </c>
    </row>
    <row r="360" spans="3:5" x14ac:dyDescent="0.15">
      <c r="C360" s="39" t="s">
        <v>61</v>
      </c>
      <c r="D360" s="40">
        <f>(DTNO220!Z259)</f>
        <v>15.8</v>
      </c>
      <c r="E360" s="63">
        <f>(DTNO220!AA259)</f>
        <v>0</v>
      </c>
    </row>
    <row r="361" spans="3:5" x14ac:dyDescent="0.15">
      <c r="C361" s="39" t="s">
        <v>61</v>
      </c>
      <c r="D361" s="40">
        <f>(DTNO220!Z275)</f>
        <v>7.9</v>
      </c>
      <c r="E361" s="63">
        <f>(DTNO220!AA275)</f>
        <v>0</v>
      </c>
    </row>
    <row r="362" spans="3:5" x14ac:dyDescent="0.15">
      <c r="C362" s="39" t="s">
        <v>42</v>
      </c>
      <c r="D362" s="40" t="e">
        <f>(#REF!)</f>
        <v>#REF!</v>
      </c>
      <c r="E362" s="63" t="e">
        <f>(#REF!)</f>
        <v>#REF!</v>
      </c>
    </row>
    <row r="363" spans="3:5" x14ac:dyDescent="0.15">
      <c r="C363" s="36" t="s">
        <v>38</v>
      </c>
      <c r="D363" s="37" t="e">
        <f>(#REF!)</f>
        <v>#REF!</v>
      </c>
      <c r="E363" s="71" t="e">
        <f>(#REF!)</f>
        <v>#REF!</v>
      </c>
    </row>
    <row r="364" spans="3:5" x14ac:dyDescent="0.15">
      <c r="C364" s="51" t="s">
        <v>43</v>
      </c>
      <c r="D364" s="52">
        <f>(PANO220!Z25)</f>
        <v>8.8000000000000007</v>
      </c>
      <c r="E364" s="64">
        <f>(PANO220!AA25)</f>
        <v>0</v>
      </c>
    </row>
    <row r="365" spans="3:5" x14ac:dyDescent="0.15">
      <c r="C365" s="48" t="s">
        <v>41</v>
      </c>
      <c r="D365" s="49">
        <f>(KNNO220!Z30)</f>
        <v>18.2</v>
      </c>
      <c r="E365" s="65">
        <f>(KNNO220!AA30)</f>
        <v>0</v>
      </c>
    </row>
    <row r="366" spans="3:5" x14ac:dyDescent="0.15">
      <c r="C366" s="27" t="s">
        <v>35</v>
      </c>
      <c r="D366" s="28">
        <f>(BCNO220!Z54)</f>
        <v>23.1</v>
      </c>
      <c r="E366" s="61">
        <f>(BCNO220!AA54)</f>
        <v>0</v>
      </c>
    </row>
    <row r="367" spans="3:5" x14ac:dyDescent="0.15">
      <c r="C367" s="48" t="s">
        <v>64</v>
      </c>
      <c r="D367" s="57">
        <f>(WLNO220!Z56)</f>
        <v>4.8</v>
      </c>
      <c r="E367" s="67" t="e">
        <f>(WLNO220!#REF!)</f>
        <v>#REF!</v>
      </c>
    </row>
    <row r="368" spans="3:5" x14ac:dyDescent="0.15">
      <c r="C368" s="48" t="s">
        <v>41</v>
      </c>
      <c r="D368" s="49">
        <f>(KNNO220!Z59)</f>
        <v>35.6</v>
      </c>
      <c r="E368" s="65">
        <f>(KNNO220!AA59)</f>
        <v>0</v>
      </c>
    </row>
    <row r="369" spans="3:5" x14ac:dyDescent="0.15">
      <c r="C369" s="48" t="s">
        <v>41</v>
      </c>
      <c r="D369" s="49">
        <f>(KNNO220!Z69)</f>
        <v>6.7</v>
      </c>
      <c r="E369" s="65">
        <f>(KNNO220!AA69)</f>
        <v>0</v>
      </c>
    </row>
    <row r="370" spans="3:5" x14ac:dyDescent="0.15">
      <c r="C370" s="27" t="s">
        <v>35</v>
      </c>
      <c r="D370" s="28">
        <f>(BCNO220!G75)</f>
        <v>25.5</v>
      </c>
      <c r="E370" s="61">
        <f>(BCNO220!H75)</f>
        <v>19.8</v>
      </c>
    </row>
    <row r="371" spans="3:5" x14ac:dyDescent="0.15">
      <c r="C371" s="48" t="s">
        <v>41</v>
      </c>
      <c r="D371" s="49">
        <f>(KNNO220!Z75)</f>
        <v>30.7</v>
      </c>
      <c r="E371" s="65">
        <f>(KNNO220!AA75)</f>
        <v>0</v>
      </c>
    </row>
    <row r="372" spans="3:5" x14ac:dyDescent="0.15">
      <c r="C372" s="51" t="s">
        <v>43</v>
      </c>
      <c r="D372" s="52">
        <f>(PANO220!Z81)</f>
        <v>15.3</v>
      </c>
      <c r="E372" s="64">
        <f>(PANO220!AA81)</f>
        <v>0</v>
      </c>
    </row>
    <row r="373" spans="3:5" x14ac:dyDescent="0.15">
      <c r="C373" s="39" t="s">
        <v>61</v>
      </c>
      <c r="D373" s="40">
        <f>(DTNO220!Z82)</f>
        <v>11.8</v>
      </c>
      <c r="E373" s="63">
        <f>(DTNO220!AA82)</f>
        <v>0</v>
      </c>
    </row>
    <row r="374" spans="3:5" x14ac:dyDescent="0.15">
      <c r="C374" s="48" t="s">
        <v>64</v>
      </c>
      <c r="D374" s="57">
        <f>(WLNO220!Z92)</f>
        <v>18.2</v>
      </c>
      <c r="E374" s="67" t="e">
        <f>(WLNO220!#REF!)</f>
        <v>#REF!</v>
      </c>
    </row>
    <row r="375" spans="3:5" x14ac:dyDescent="0.15">
      <c r="C375" s="51" t="s">
        <v>43</v>
      </c>
      <c r="D375" s="52">
        <f>(PANO220!Z100)</f>
        <v>19.600000000000001</v>
      </c>
      <c r="E375" s="64">
        <f>(PANO220!AA100)</f>
        <v>0</v>
      </c>
    </row>
    <row r="376" spans="3:5" x14ac:dyDescent="0.15">
      <c r="C376" s="48" t="s">
        <v>64</v>
      </c>
      <c r="D376" s="57">
        <f>(WLNO220!Z104)</f>
        <v>20.399999999999999</v>
      </c>
      <c r="E376" s="67" t="e">
        <f>(WLNO220!#REF!)</f>
        <v>#REF!</v>
      </c>
    </row>
    <row r="377" spans="3:5" x14ac:dyDescent="0.15">
      <c r="C377" s="48" t="s">
        <v>41</v>
      </c>
      <c r="D377" s="49">
        <f>(KNNO220!Z112)</f>
        <v>19.399999999999999</v>
      </c>
      <c r="E377" s="65">
        <f>(KNNO220!AA112)</f>
        <v>0</v>
      </c>
    </row>
    <row r="378" spans="3:5" x14ac:dyDescent="0.15">
      <c r="C378" s="39" t="s">
        <v>61</v>
      </c>
      <c r="D378" s="40">
        <f>(DTNO220!Z113)</f>
        <v>17.3</v>
      </c>
      <c r="E378" s="63">
        <f>(DTNO220!AA113)</f>
        <v>0</v>
      </c>
    </row>
    <row r="379" spans="3:5" x14ac:dyDescent="0.15">
      <c r="C379" s="27" t="s">
        <v>35</v>
      </c>
      <c r="D379" s="28">
        <f>(BCNO220!Z114)</f>
        <v>24.1</v>
      </c>
      <c r="E379" s="61">
        <f>(BCNO220!AA114)</f>
        <v>0</v>
      </c>
    </row>
    <row r="380" spans="3:5" x14ac:dyDescent="0.15">
      <c r="C380" s="48" t="s">
        <v>41</v>
      </c>
      <c r="D380" s="49">
        <f>(KNNO220!Z119)</f>
        <v>8</v>
      </c>
      <c r="E380" s="65">
        <f>(KNNO220!AA119)</f>
        <v>0</v>
      </c>
    </row>
    <row r="381" spans="3:5" x14ac:dyDescent="0.15">
      <c r="C381" s="27" t="s">
        <v>35</v>
      </c>
      <c r="D381" s="28">
        <f>(BCNO220!Z120)</f>
        <v>26</v>
      </c>
      <c r="E381" s="61">
        <f>(BCNO220!AA120)</f>
        <v>0</v>
      </c>
    </row>
    <row r="382" spans="3:5" x14ac:dyDescent="0.15">
      <c r="C382" s="48" t="s">
        <v>41</v>
      </c>
      <c r="D382" s="49">
        <f>(KNNO220!Z120)</f>
        <v>12</v>
      </c>
      <c r="E382" s="65">
        <f>(KNNO220!AA120)</f>
        <v>0</v>
      </c>
    </row>
    <row r="383" spans="3:5" x14ac:dyDescent="0.15">
      <c r="C383" s="39" t="s">
        <v>61</v>
      </c>
      <c r="D383" s="40">
        <f>(DTNO220!Z122)</f>
        <v>10.7</v>
      </c>
      <c r="E383" s="63">
        <f>(DTNO220!AA122)</f>
        <v>0</v>
      </c>
    </row>
    <row r="384" spans="3:5" x14ac:dyDescent="0.15">
      <c r="C384" s="39" t="s">
        <v>42</v>
      </c>
      <c r="D384" s="40" t="e">
        <f>(#REF!)</f>
        <v>#REF!</v>
      </c>
      <c r="E384" s="63" t="e">
        <f>(#REF!)</f>
        <v>#REF!</v>
      </c>
    </row>
    <row r="385" spans="3:5" x14ac:dyDescent="0.15">
      <c r="C385" s="27" t="s">
        <v>35</v>
      </c>
      <c r="D385" s="28">
        <f>(BCNO220!Z134)</f>
        <v>14.1</v>
      </c>
      <c r="E385" s="61">
        <f>(BCNO220!AA134)</f>
        <v>0</v>
      </c>
    </row>
    <row r="386" spans="3:5" x14ac:dyDescent="0.15">
      <c r="C386" s="27" t="s">
        <v>35</v>
      </c>
      <c r="D386" s="28">
        <f>(BCNO220!Z136)</f>
        <v>8.8000000000000007</v>
      </c>
      <c r="E386" s="61">
        <f>(BCNO220!AA136)</f>
        <v>0</v>
      </c>
    </row>
    <row r="387" spans="3:5" x14ac:dyDescent="0.15">
      <c r="C387" s="30" t="s">
        <v>36</v>
      </c>
      <c r="D387" s="31" t="e">
        <f>(#REF!)</f>
        <v>#REF!</v>
      </c>
      <c r="E387" s="62" t="e">
        <f>(#REF!)</f>
        <v>#REF!</v>
      </c>
    </row>
    <row r="388" spans="3:5" x14ac:dyDescent="0.15">
      <c r="C388" s="36" t="s">
        <v>38</v>
      </c>
      <c r="D388" s="37" t="e">
        <f>(#REF!)</f>
        <v>#REF!</v>
      </c>
      <c r="E388" s="71" t="e">
        <f>(#REF!)</f>
        <v>#REF!</v>
      </c>
    </row>
    <row r="389" spans="3:5" x14ac:dyDescent="0.15">
      <c r="C389" s="27" t="s">
        <v>35</v>
      </c>
      <c r="D389" s="28">
        <f>(BCNO220!Z145)</f>
        <v>21.9</v>
      </c>
      <c r="E389" s="61">
        <f>(BCNO220!AA145)</f>
        <v>0</v>
      </c>
    </row>
    <row r="390" spans="3:5" x14ac:dyDescent="0.15">
      <c r="C390" s="27" t="s">
        <v>35</v>
      </c>
      <c r="D390" s="28">
        <f>(BCNO220!Z150)</f>
        <v>5.6</v>
      </c>
      <c r="E390" s="61">
        <f>(BCNO220!AA150)</f>
        <v>0</v>
      </c>
    </row>
    <row r="391" spans="3:5" x14ac:dyDescent="0.15">
      <c r="C391" s="51" t="s">
        <v>43</v>
      </c>
      <c r="D391" s="52">
        <f>(PANO220!Z164)</f>
        <v>-1.2</v>
      </c>
      <c r="E391" s="64">
        <f>(PANO220!AA164)</f>
        <v>0</v>
      </c>
    </row>
    <row r="392" spans="3:5" x14ac:dyDescent="0.15">
      <c r="C392" s="30" t="s">
        <v>36</v>
      </c>
      <c r="D392" s="31" t="e">
        <f>(#REF!)</f>
        <v>#REF!</v>
      </c>
      <c r="E392" s="62" t="e">
        <f>(#REF!)</f>
        <v>#REF!</v>
      </c>
    </row>
    <row r="393" spans="3:5" x14ac:dyDescent="0.15">
      <c r="C393" s="27" t="s">
        <v>35</v>
      </c>
      <c r="D393" s="28">
        <f>(BCNO220!Z178)</f>
        <v>8</v>
      </c>
      <c r="E393" s="61">
        <f>(BCNO220!AA178)</f>
        <v>0</v>
      </c>
    </row>
    <row r="394" spans="3:5" x14ac:dyDescent="0.15">
      <c r="C394" s="51" t="s">
        <v>43</v>
      </c>
      <c r="D394" s="52">
        <f>(PANO220!Z179)</f>
        <v>11.5</v>
      </c>
      <c r="E394" s="64">
        <f>(PANO220!AA179)</f>
        <v>0</v>
      </c>
    </row>
    <row r="395" spans="3:5" x14ac:dyDescent="0.15">
      <c r="C395" s="39" t="s">
        <v>42</v>
      </c>
      <c r="D395" s="40" t="e">
        <f>(#REF!)</f>
        <v>#REF!</v>
      </c>
      <c r="E395" s="63" t="e">
        <f>(#REF!)</f>
        <v>#REF!</v>
      </c>
    </row>
    <row r="396" spans="3:5" x14ac:dyDescent="0.15">
      <c r="C396" s="27" t="s">
        <v>35</v>
      </c>
      <c r="D396" s="28">
        <f>(BCNO220!Z220)</f>
        <v>11.3</v>
      </c>
      <c r="E396" s="61">
        <f>(BCNO220!AA220)</f>
        <v>0</v>
      </c>
    </row>
    <row r="397" spans="3:5" x14ac:dyDescent="0.15">
      <c r="C397" s="30" t="s">
        <v>36</v>
      </c>
      <c r="D397" s="31" t="e">
        <f>(#REF!)</f>
        <v>#REF!</v>
      </c>
      <c r="E397" s="62" t="e">
        <f>(#REF!)</f>
        <v>#REF!</v>
      </c>
    </row>
    <row r="398" spans="3:5" x14ac:dyDescent="0.15">
      <c r="C398" s="30" t="s">
        <v>36</v>
      </c>
      <c r="D398" s="31" t="e">
        <f>(#REF!)</f>
        <v>#REF!</v>
      </c>
      <c r="E398" s="62" t="e">
        <f>(#REF!)</f>
        <v>#REF!</v>
      </c>
    </row>
    <row r="399" spans="3:5" x14ac:dyDescent="0.15">
      <c r="C399" s="39" t="s">
        <v>42</v>
      </c>
      <c r="D399" s="40" t="e">
        <f>(#REF!)</f>
        <v>#REF!</v>
      </c>
      <c r="E399" s="63" t="e">
        <f>(#REF!)</f>
        <v>#REF!</v>
      </c>
    </row>
    <row r="400" spans="3:5" x14ac:dyDescent="0.15">
      <c r="C400" s="27" t="s">
        <v>35</v>
      </c>
      <c r="D400" s="28">
        <f>(BCNO220!Z248)</f>
        <v>15.6</v>
      </c>
      <c r="E400" s="61">
        <f>(BCNO220!AA248)</f>
        <v>0</v>
      </c>
    </row>
    <row r="401" spans="3:5" x14ac:dyDescent="0.15">
      <c r="C401" s="27" t="s">
        <v>35</v>
      </c>
      <c r="D401" s="28">
        <f>(BCNO220!Z250)</f>
        <v>7.7</v>
      </c>
      <c r="E401" s="61">
        <f>(BCNO220!AA250)</f>
        <v>0</v>
      </c>
    </row>
    <row r="402" spans="3:5" x14ac:dyDescent="0.15">
      <c r="C402" s="27" t="s">
        <v>35</v>
      </c>
      <c r="D402" s="28">
        <f>(BCNO220!Z256)</f>
        <v>13.7</v>
      </c>
      <c r="E402" s="61">
        <f>(BCNO220!AA256)</f>
        <v>0</v>
      </c>
    </row>
    <row r="403" spans="3:5" x14ac:dyDescent="0.15">
      <c r="C403" s="39" t="s">
        <v>61</v>
      </c>
      <c r="D403" s="40">
        <f>(DTNO220!Z257)</f>
        <v>13.2</v>
      </c>
      <c r="E403" s="63">
        <f>(DTNO220!AA257)</f>
        <v>0</v>
      </c>
    </row>
    <row r="404" spans="3:5" x14ac:dyDescent="0.15">
      <c r="C404" s="27" t="s">
        <v>35</v>
      </c>
      <c r="D404" s="28">
        <f>(BCNO220!Z260)</f>
        <v>8.9</v>
      </c>
      <c r="E404" s="61">
        <f>(BCNO220!AA260)</f>
        <v>0</v>
      </c>
    </row>
    <row r="405" spans="3:5" x14ac:dyDescent="0.15">
      <c r="C405" s="27" t="s">
        <v>35</v>
      </c>
      <c r="D405" s="28">
        <f>(BCNO220!Z262)</f>
        <v>6.3</v>
      </c>
      <c r="E405" s="61">
        <f>(BCNO220!AA262)</f>
        <v>0</v>
      </c>
    </row>
    <row r="406" spans="3:5" x14ac:dyDescent="0.15">
      <c r="C406" s="30" t="s">
        <v>36</v>
      </c>
      <c r="D406" s="31" t="e">
        <f>(#REF!)</f>
        <v>#REF!</v>
      </c>
      <c r="E406" s="62" t="e">
        <f>(#REF!)</f>
        <v>#REF!</v>
      </c>
    </row>
    <row r="407" spans="3:5" x14ac:dyDescent="0.15">
      <c r="C407" s="48" t="s">
        <v>41</v>
      </c>
      <c r="D407" s="49">
        <f>(KNNO220!Z8)</f>
        <v>20.100000000000001</v>
      </c>
      <c r="E407" s="65">
        <f>(KNNO220!AA8)</f>
        <v>0</v>
      </c>
    </row>
    <row r="408" spans="3:5" x14ac:dyDescent="0.15">
      <c r="C408" s="48" t="s">
        <v>41</v>
      </c>
      <c r="D408" s="49">
        <f>(KNNO220!Z9)</f>
        <v>11.3</v>
      </c>
      <c r="E408" s="65">
        <f>(KNNO220!AA9)</f>
        <v>0</v>
      </c>
    </row>
    <row r="409" spans="3:5" x14ac:dyDescent="0.15">
      <c r="C409" s="27" t="s">
        <v>35</v>
      </c>
      <c r="D409" s="28">
        <f>(BCNO220!Z14)</f>
        <v>25.2</v>
      </c>
      <c r="E409" s="61">
        <f>(BCNO220!AA14)</f>
        <v>0</v>
      </c>
    </row>
    <row r="410" spans="3:5" x14ac:dyDescent="0.15">
      <c r="C410" s="54" t="s">
        <v>44</v>
      </c>
      <c r="D410" s="55">
        <f>(PENO220!Z15)</f>
        <v>2.7</v>
      </c>
      <c r="E410" s="69">
        <f>(PENO220!AA15)</f>
        <v>0</v>
      </c>
    </row>
    <row r="411" spans="3:5" x14ac:dyDescent="0.15">
      <c r="C411" s="30" t="s">
        <v>36</v>
      </c>
      <c r="D411" s="31" t="e">
        <f>(#REF!)</f>
        <v>#REF!</v>
      </c>
      <c r="E411" s="62" t="e">
        <f>(#REF!)</f>
        <v>#REF!</v>
      </c>
    </row>
    <row r="412" spans="3:5" x14ac:dyDescent="0.15">
      <c r="C412" s="51" t="s">
        <v>43</v>
      </c>
      <c r="D412" s="52">
        <f>(PANO220!Z30)</f>
        <v>27.4</v>
      </c>
      <c r="E412" s="64">
        <f>(PANO220!AA30)</f>
        <v>0</v>
      </c>
    </row>
    <row r="413" spans="3:5" x14ac:dyDescent="0.15">
      <c r="C413" s="48" t="s">
        <v>64</v>
      </c>
      <c r="D413" s="57">
        <f>(WLNO220!Z30)</f>
        <v>11.5</v>
      </c>
      <c r="E413" s="67" t="e">
        <f>(WLNO220!#REF!)</f>
        <v>#REF!</v>
      </c>
    </row>
    <row r="414" spans="3:5" x14ac:dyDescent="0.15">
      <c r="C414" s="27" t="s">
        <v>35</v>
      </c>
      <c r="D414" s="28">
        <f>(BCNO220!Z41)</f>
        <v>17</v>
      </c>
      <c r="E414" s="61">
        <f>(BCNO220!AA41)</f>
        <v>0</v>
      </c>
    </row>
    <row r="415" spans="3:5" x14ac:dyDescent="0.15">
      <c r="C415" s="39" t="s">
        <v>42</v>
      </c>
      <c r="D415" s="40" t="e">
        <f>(#REF!)</f>
        <v>#REF!</v>
      </c>
      <c r="E415" s="63" t="e">
        <f>(#REF!)</f>
        <v>#REF!</v>
      </c>
    </row>
    <row r="416" spans="3:5" x14ac:dyDescent="0.15">
      <c r="C416" s="27" t="s">
        <v>35</v>
      </c>
      <c r="D416" s="28">
        <f>(BCNO220!Z44)</f>
        <v>40.700000000000003</v>
      </c>
      <c r="E416" s="61">
        <f>(BCNO220!AA44)</f>
        <v>0</v>
      </c>
    </row>
    <row r="417" spans="3:5" x14ac:dyDescent="0.15">
      <c r="C417" s="27" t="s">
        <v>35</v>
      </c>
      <c r="D417" s="28">
        <f>(BCNO220!Z55)</f>
        <v>9.5</v>
      </c>
      <c r="E417" s="61">
        <f>(BCNO220!AA55)</f>
        <v>0</v>
      </c>
    </row>
    <row r="418" spans="3:5" x14ac:dyDescent="0.15">
      <c r="C418" s="48" t="s">
        <v>41</v>
      </c>
      <c r="D418" s="49">
        <f>(KNNO220!Z63)</f>
        <v>7.6</v>
      </c>
      <c r="E418" s="65">
        <f>(KNNO220!AA63)</f>
        <v>0</v>
      </c>
    </row>
    <row r="419" spans="3:5" x14ac:dyDescent="0.15">
      <c r="C419" s="39" t="s">
        <v>42</v>
      </c>
      <c r="D419" s="40" t="e">
        <f>(#REF!)</f>
        <v>#REF!</v>
      </c>
      <c r="E419" s="63" t="e">
        <f>(#REF!)</f>
        <v>#REF!</v>
      </c>
    </row>
    <row r="420" spans="3:5" x14ac:dyDescent="0.15">
      <c r="C420" s="51" t="s">
        <v>43</v>
      </c>
      <c r="D420" s="52">
        <f>(PANO220!Z69)</f>
        <v>16.3</v>
      </c>
      <c r="E420" s="64">
        <f>(PANO220!AA69)</f>
        <v>0</v>
      </c>
    </row>
    <row r="421" spans="3:5" x14ac:dyDescent="0.15">
      <c r="C421" s="30" t="s">
        <v>36</v>
      </c>
      <c r="D421" s="31" t="e">
        <f>(#REF!)</f>
        <v>#REF!</v>
      </c>
      <c r="E421" s="62" t="e">
        <f>(#REF!)</f>
        <v>#REF!</v>
      </c>
    </row>
    <row r="422" spans="3:5" x14ac:dyDescent="0.15">
      <c r="C422" s="48" t="s">
        <v>41</v>
      </c>
      <c r="D422" s="49">
        <f>(KNNO220!Z71)</f>
        <v>1.6</v>
      </c>
      <c r="E422" s="65">
        <f>(KNNO220!AA71)</f>
        <v>0</v>
      </c>
    </row>
    <row r="423" spans="3:5" x14ac:dyDescent="0.15">
      <c r="C423" s="30" t="s">
        <v>36</v>
      </c>
      <c r="D423" s="31" t="e">
        <f>(#REF!)</f>
        <v>#REF!</v>
      </c>
      <c r="E423" s="62" t="e">
        <f>(#REF!)</f>
        <v>#REF!</v>
      </c>
    </row>
    <row r="424" spans="3:5" x14ac:dyDescent="0.15">
      <c r="C424" s="39" t="s">
        <v>61</v>
      </c>
      <c r="D424" s="40">
        <f>(DTNO220!Z89)</f>
        <v>9.3000000000000007</v>
      </c>
      <c r="E424" s="63">
        <f>(DTNO220!AA89)</f>
        <v>0</v>
      </c>
    </row>
    <row r="425" spans="3:5" x14ac:dyDescent="0.15">
      <c r="C425" s="39" t="s">
        <v>42</v>
      </c>
      <c r="D425" s="40" t="e">
        <f>(#REF!)</f>
        <v>#REF!</v>
      </c>
      <c r="E425" s="63" t="e">
        <f>(#REF!)</f>
        <v>#REF!</v>
      </c>
    </row>
    <row r="426" spans="3:5" x14ac:dyDescent="0.15">
      <c r="C426" s="48" t="s">
        <v>64</v>
      </c>
      <c r="D426" s="57">
        <f>(WLNO220!Z93)</f>
        <v>17.8</v>
      </c>
      <c r="E426" s="67" t="e">
        <f>(WLNO220!#REF!)</f>
        <v>#REF!</v>
      </c>
    </row>
    <row r="427" spans="3:5" x14ac:dyDescent="0.15">
      <c r="C427" s="48" t="s">
        <v>64</v>
      </c>
      <c r="D427" s="57">
        <f>(WLNO220!Z94)</f>
        <v>8.1999999999999993</v>
      </c>
      <c r="E427" s="67" t="e">
        <f>(WLNO220!#REF!)</f>
        <v>#REF!</v>
      </c>
    </row>
    <row r="428" spans="3:5" x14ac:dyDescent="0.15">
      <c r="C428" s="39" t="s">
        <v>61</v>
      </c>
      <c r="D428" s="40">
        <f>(DTNO220!Z99)</f>
        <v>18.899999999999999</v>
      </c>
      <c r="E428" s="63">
        <f>(DTNO220!AA99)</f>
        <v>0</v>
      </c>
    </row>
    <row r="429" spans="3:5" x14ac:dyDescent="0.15">
      <c r="C429" s="51" t="s">
        <v>43</v>
      </c>
      <c r="D429" s="52">
        <f>(PANO220!Z114)</f>
        <v>0</v>
      </c>
      <c r="E429" s="64">
        <f>(PANO220!AA114)</f>
        <v>0</v>
      </c>
    </row>
    <row r="430" spans="3:5" x14ac:dyDescent="0.15">
      <c r="C430" s="48" t="s">
        <v>41</v>
      </c>
      <c r="D430" s="49">
        <f>(KNNO220!Z124)</f>
        <v>24.5</v>
      </c>
      <c r="E430" s="65">
        <f>(KNNO220!AA124)</f>
        <v>0</v>
      </c>
    </row>
    <row r="431" spans="3:5" x14ac:dyDescent="0.15">
      <c r="C431" s="39" t="s">
        <v>42</v>
      </c>
      <c r="D431" s="40" t="e">
        <f>(#REF!)</f>
        <v>#REF!</v>
      </c>
      <c r="E431" s="63" t="e">
        <f>(#REF!)</f>
        <v>#REF!</v>
      </c>
    </row>
    <row r="432" spans="3:5" x14ac:dyDescent="0.15">
      <c r="C432" s="39" t="s">
        <v>61</v>
      </c>
      <c r="D432" s="40">
        <f>(DTNO220!Z135)</f>
        <v>5.3</v>
      </c>
      <c r="E432" s="63">
        <f>(DTNO220!AA135)</f>
        <v>0</v>
      </c>
    </row>
    <row r="433" spans="3:5" x14ac:dyDescent="0.15">
      <c r="C433" s="48" t="s">
        <v>64</v>
      </c>
      <c r="D433" s="57">
        <f>(WLNO220!Z137)</f>
        <v>16.100000000000001</v>
      </c>
      <c r="E433" s="67" t="e">
        <f>(WLNO220!#REF!)</f>
        <v>#REF!</v>
      </c>
    </row>
    <row r="434" spans="3:5" x14ac:dyDescent="0.15">
      <c r="C434" s="48" t="s">
        <v>41</v>
      </c>
      <c r="D434" s="49">
        <f>(KNNO220!Z142)</f>
        <v>10.1</v>
      </c>
      <c r="E434" s="65">
        <f>(KNNO220!AA142)</f>
        <v>0</v>
      </c>
    </row>
    <row r="435" spans="3:5" x14ac:dyDescent="0.15">
      <c r="C435" s="39" t="s">
        <v>42</v>
      </c>
      <c r="D435" s="40" t="e">
        <f>(#REF!)</f>
        <v>#REF!</v>
      </c>
      <c r="E435" s="63" t="e">
        <f>(#REF!)</f>
        <v>#REF!</v>
      </c>
    </row>
    <row r="436" spans="3:5" x14ac:dyDescent="0.15">
      <c r="C436" s="48" t="s">
        <v>64</v>
      </c>
      <c r="D436" s="57">
        <f>(WLNO220!Z155)</f>
        <v>8.1999999999999993</v>
      </c>
      <c r="E436" s="67" t="e">
        <f>(WLNO220!#REF!)</f>
        <v>#REF!</v>
      </c>
    </row>
    <row r="437" spans="3:5" x14ac:dyDescent="0.15">
      <c r="C437" s="30" t="s">
        <v>36</v>
      </c>
      <c r="D437" s="31" t="e">
        <f>(#REF!)</f>
        <v>#REF!</v>
      </c>
      <c r="E437" s="62" t="e">
        <f>(#REF!)</f>
        <v>#REF!</v>
      </c>
    </row>
    <row r="438" spans="3:5" x14ac:dyDescent="0.15">
      <c r="C438" s="48" t="s">
        <v>64</v>
      </c>
      <c r="D438" s="57">
        <f>(WLNO220!Z159)</f>
        <v>11.8</v>
      </c>
      <c r="E438" s="67" t="e">
        <f>(WLNO220!#REF!)</f>
        <v>#REF!</v>
      </c>
    </row>
    <row r="439" spans="3:5" x14ac:dyDescent="0.15">
      <c r="C439" s="30" t="s">
        <v>36</v>
      </c>
      <c r="D439" s="31" t="e">
        <f>(#REF!)</f>
        <v>#REF!</v>
      </c>
      <c r="E439" s="62" t="e">
        <f>(#REF!)</f>
        <v>#REF!</v>
      </c>
    </row>
    <row r="440" spans="3:5" x14ac:dyDescent="0.15">
      <c r="C440" s="30" t="s">
        <v>36</v>
      </c>
      <c r="D440" s="31" t="e">
        <f>(#REF!)</f>
        <v>#REF!</v>
      </c>
      <c r="E440" s="62" t="e">
        <f>(#REF!)</f>
        <v>#REF!</v>
      </c>
    </row>
    <row r="441" spans="3:5" x14ac:dyDescent="0.15">
      <c r="C441" s="39" t="s">
        <v>42</v>
      </c>
      <c r="D441" s="40" t="e">
        <f>(#REF!)</f>
        <v>#REF!</v>
      </c>
      <c r="E441" s="63" t="e">
        <f>(#REF!)</f>
        <v>#REF!</v>
      </c>
    </row>
    <row r="442" spans="3:5" x14ac:dyDescent="0.15">
      <c r="C442" s="27" t="s">
        <v>35</v>
      </c>
      <c r="D442" s="28">
        <f>(BCNO220!Z225)</f>
        <v>9.4</v>
      </c>
      <c r="E442" s="61">
        <f>(BCNO220!AA225)</f>
        <v>0</v>
      </c>
    </row>
    <row r="443" spans="3:5" x14ac:dyDescent="0.15">
      <c r="C443" s="27" t="s">
        <v>35</v>
      </c>
      <c r="D443" s="28">
        <f>(BCNO220!Z229)</f>
        <v>12.4</v>
      </c>
      <c r="E443" s="61">
        <f>(BCNO220!AA229)</f>
        <v>0</v>
      </c>
    </row>
    <row r="444" spans="3:5" x14ac:dyDescent="0.15">
      <c r="C444" s="48" t="s">
        <v>41</v>
      </c>
      <c r="D444" s="49">
        <f>(KNNO220!Z230)</f>
        <v>18</v>
      </c>
      <c r="E444" s="65">
        <f>(KNNO220!AA230)</f>
        <v>0</v>
      </c>
    </row>
    <row r="445" spans="3:5" x14ac:dyDescent="0.15">
      <c r="C445" s="39" t="s">
        <v>42</v>
      </c>
      <c r="D445" s="40" t="e">
        <f>(#REF!)</f>
        <v>#REF!</v>
      </c>
      <c r="E445" s="63" t="e">
        <f>(#REF!)</f>
        <v>#REF!</v>
      </c>
    </row>
    <row r="446" spans="3:5" x14ac:dyDescent="0.15">
      <c r="C446" s="30" t="s">
        <v>36</v>
      </c>
      <c r="D446" s="31" t="e">
        <f>(#REF!)</f>
        <v>#REF!</v>
      </c>
      <c r="E446" s="62" t="e">
        <f>(#REF!)</f>
        <v>#REF!</v>
      </c>
    </row>
    <row r="447" spans="3:5" x14ac:dyDescent="0.15">
      <c r="C447" s="39" t="s">
        <v>61</v>
      </c>
      <c r="D447" s="40">
        <f>(DTNO220!Z254)</f>
        <v>11.1</v>
      </c>
      <c r="E447" s="63">
        <f>(DTNO220!AA254)</f>
        <v>0</v>
      </c>
    </row>
    <row r="448" spans="3:5" x14ac:dyDescent="0.15">
      <c r="C448" s="30" t="s">
        <v>36</v>
      </c>
      <c r="D448" s="31" t="e">
        <f>(#REF!)</f>
        <v>#REF!</v>
      </c>
      <c r="E448" s="62" t="e">
        <f>(#REF!)</f>
        <v>#REF!</v>
      </c>
    </row>
    <row r="449" spans="3:5" x14ac:dyDescent="0.15">
      <c r="C449" s="48" t="s">
        <v>41</v>
      </c>
      <c r="D449" s="49">
        <f>(KNNO220!Z262)</f>
        <v>1.9</v>
      </c>
      <c r="E449" s="65">
        <f>(KNNO220!AA262)</f>
        <v>0</v>
      </c>
    </row>
    <row r="450" spans="3:5" x14ac:dyDescent="0.15">
      <c r="C450" s="26" t="s">
        <v>34</v>
      </c>
      <c r="D450" s="24" t="e">
        <f>(#REF!)</f>
        <v>#REF!</v>
      </c>
      <c r="E450" s="66" t="e">
        <f>(#REF!)</f>
        <v>#REF!</v>
      </c>
    </row>
    <row r="451" spans="3:5" x14ac:dyDescent="0.15">
      <c r="C451" s="51" t="s">
        <v>43</v>
      </c>
      <c r="D451" s="52">
        <f>(PANO220!Z277)</f>
        <v>17.399999999999999</v>
      </c>
      <c r="E451" s="64">
        <f>(PANO220!AA277)</f>
        <v>0</v>
      </c>
    </row>
    <row r="452" spans="3:5" x14ac:dyDescent="0.15">
      <c r="C452" s="51" t="s">
        <v>43</v>
      </c>
      <c r="D452" s="52">
        <f>(PANO220!Z278)</f>
        <v>20.6</v>
      </c>
      <c r="E452" s="64">
        <f>(PANO220!AA278)</f>
        <v>0</v>
      </c>
    </row>
    <row r="453" spans="3:5" x14ac:dyDescent="0.15">
      <c r="C453" s="51" t="s">
        <v>43</v>
      </c>
      <c r="D453" s="52">
        <f>(PANO220!Z9)</f>
        <v>18.899999999999999</v>
      </c>
      <c r="E453" s="64">
        <f>(PANO220!AA9)</f>
        <v>0</v>
      </c>
    </row>
    <row r="454" spans="3:5" x14ac:dyDescent="0.15">
      <c r="C454" s="39" t="s">
        <v>42</v>
      </c>
      <c r="D454" s="40" t="e">
        <f>(#REF!)</f>
        <v>#REF!</v>
      </c>
      <c r="E454" s="63" t="e">
        <f>(#REF!)</f>
        <v>#REF!</v>
      </c>
    </row>
    <row r="455" spans="3:5" x14ac:dyDescent="0.15">
      <c r="C455" s="48" t="s">
        <v>64</v>
      </c>
      <c r="D455" s="57">
        <f>(WLNO220!Z24)</f>
        <v>2.1</v>
      </c>
      <c r="E455" s="67" t="e">
        <f>(WLNO220!#REF!)</f>
        <v>#REF!</v>
      </c>
    </row>
    <row r="456" spans="3:5" x14ac:dyDescent="0.15">
      <c r="C456" s="48" t="s">
        <v>41</v>
      </c>
      <c r="D456" s="49">
        <f>(KNNO220!Z26)</f>
        <v>2.8</v>
      </c>
      <c r="E456" s="65">
        <f>(KNNO220!AA26)</f>
        <v>0</v>
      </c>
    </row>
    <row r="457" spans="3:5" x14ac:dyDescent="0.15">
      <c r="C457" s="30" t="s">
        <v>36</v>
      </c>
      <c r="D457" s="31" t="e">
        <f>(#REF!)</f>
        <v>#REF!</v>
      </c>
      <c r="E457" s="62" t="e">
        <f>(#REF!)</f>
        <v>#REF!</v>
      </c>
    </row>
    <row r="458" spans="3:5" x14ac:dyDescent="0.15">
      <c r="C458" s="48" t="s">
        <v>41</v>
      </c>
      <c r="D458" s="49">
        <f>(KNNO220!Z29)</f>
        <v>9.9</v>
      </c>
      <c r="E458" s="65">
        <f>(KNNO220!AA29)</f>
        <v>0</v>
      </c>
    </row>
    <row r="459" spans="3:5" x14ac:dyDescent="0.15">
      <c r="C459" s="33" t="s">
        <v>37</v>
      </c>
      <c r="D459" s="34">
        <f>(BPNO220!Z31)</f>
        <v>6.6</v>
      </c>
      <c r="E459" s="70">
        <f>(BPNO220!AA31)</f>
        <v>0</v>
      </c>
    </row>
    <row r="460" spans="3:5" x14ac:dyDescent="0.15">
      <c r="C460" s="51" t="s">
        <v>43</v>
      </c>
      <c r="D460" s="52">
        <f>(PANO220!Z43)</f>
        <v>35.4</v>
      </c>
      <c r="E460" s="64">
        <f>(PANO220!AA43)</f>
        <v>0</v>
      </c>
    </row>
    <row r="461" spans="3:5" x14ac:dyDescent="0.15">
      <c r="C461" s="39" t="s">
        <v>42</v>
      </c>
      <c r="D461" s="40" t="e">
        <f>(#REF!)</f>
        <v>#REF!</v>
      </c>
      <c r="E461" s="63" t="e">
        <f>(#REF!)</f>
        <v>#REF!</v>
      </c>
    </row>
    <row r="462" spans="3:5" x14ac:dyDescent="0.15">
      <c r="C462" s="51" t="s">
        <v>43</v>
      </c>
      <c r="D462" s="52">
        <f>(PANO220!Z46)</f>
        <v>18.7</v>
      </c>
      <c r="E462" s="64">
        <f>(PANO220!AA46)</f>
        <v>0</v>
      </c>
    </row>
    <row r="463" spans="3:5" x14ac:dyDescent="0.15">
      <c r="C463" s="48" t="s">
        <v>41</v>
      </c>
      <c r="D463" s="49">
        <f>(KNNO220!Z51)</f>
        <v>5.7</v>
      </c>
      <c r="E463" s="65">
        <f>(KNNO220!AA51)</f>
        <v>0</v>
      </c>
    </row>
    <row r="464" spans="3:5" x14ac:dyDescent="0.15">
      <c r="C464" s="30" t="s">
        <v>36</v>
      </c>
      <c r="D464" s="31" t="e">
        <f>(#REF!)</f>
        <v>#REF!</v>
      </c>
      <c r="E464" s="62" t="e">
        <f>(#REF!)</f>
        <v>#REF!</v>
      </c>
    </row>
    <row r="465" spans="3:5" x14ac:dyDescent="0.15">
      <c r="C465" s="27" t="s">
        <v>35</v>
      </c>
      <c r="D465" s="28">
        <f>(BCNO220!G65)</f>
        <v>29.2</v>
      </c>
      <c r="E465" s="61">
        <f>(BCNO220!H65)</f>
        <v>27</v>
      </c>
    </row>
    <row r="466" spans="3:5" x14ac:dyDescent="0.15">
      <c r="C466" s="39" t="s">
        <v>61</v>
      </c>
      <c r="D466" s="40">
        <f>(DTNO220!Z69)</f>
        <v>9.1999999999999993</v>
      </c>
      <c r="E466" s="63">
        <f>(DTNO220!AA69)</f>
        <v>0</v>
      </c>
    </row>
    <row r="467" spans="3:5" x14ac:dyDescent="0.15">
      <c r="C467" s="39" t="s">
        <v>61</v>
      </c>
      <c r="D467" s="40">
        <f>(DTNO220!Z70)</f>
        <v>18.3</v>
      </c>
      <c r="E467" s="63">
        <f>(DTNO220!AA70)</f>
        <v>0</v>
      </c>
    </row>
    <row r="468" spans="3:5" x14ac:dyDescent="0.15">
      <c r="C468" s="26" t="s">
        <v>34</v>
      </c>
      <c r="D468" s="24" t="e">
        <f>(#REF!)</f>
        <v>#REF!</v>
      </c>
      <c r="E468" s="66" t="e">
        <f>(#REF!)</f>
        <v>#REF!</v>
      </c>
    </row>
    <row r="469" spans="3:5" x14ac:dyDescent="0.15">
      <c r="C469" s="33" t="s">
        <v>37</v>
      </c>
      <c r="D469" s="34">
        <f>(BPNO220!Z76)</f>
        <v>2.8</v>
      </c>
      <c r="E469" s="70">
        <f>(BPNO220!AA76)</f>
        <v>0</v>
      </c>
    </row>
    <row r="470" spans="3:5" x14ac:dyDescent="0.15">
      <c r="C470" s="51" t="s">
        <v>43</v>
      </c>
      <c r="D470" s="52">
        <f>(PANO220!Z83)</f>
        <v>20.9</v>
      </c>
      <c r="E470" s="64">
        <f>(PANO220!AA83)</f>
        <v>0</v>
      </c>
    </row>
    <row r="471" spans="3:5" x14ac:dyDescent="0.15">
      <c r="C471" s="39" t="s">
        <v>42</v>
      </c>
      <c r="D471" s="40" t="e">
        <f>(#REF!)</f>
        <v>#REF!</v>
      </c>
      <c r="E471" s="63" t="e">
        <f>(#REF!)</f>
        <v>#REF!</v>
      </c>
    </row>
    <row r="472" spans="3:5" x14ac:dyDescent="0.15">
      <c r="C472" s="39" t="s">
        <v>42</v>
      </c>
      <c r="D472" s="40" t="e">
        <f>(#REF!)</f>
        <v>#REF!</v>
      </c>
      <c r="E472" s="63" t="e">
        <f>(#REF!)</f>
        <v>#REF!</v>
      </c>
    </row>
    <row r="473" spans="3:5" x14ac:dyDescent="0.15">
      <c r="C473" s="51" t="s">
        <v>43</v>
      </c>
      <c r="D473" s="52">
        <f>(PANO220!Z112)</f>
        <v>18.8</v>
      </c>
      <c r="E473" s="64">
        <f>(PANO220!AA112)</f>
        <v>0</v>
      </c>
    </row>
    <row r="474" spans="3:5" x14ac:dyDescent="0.15">
      <c r="C474" s="51" t="s">
        <v>43</v>
      </c>
      <c r="D474" s="52">
        <f>(PANO220!Z120)</f>
        <v>0</v>
      </c>
      <c r="E474" s="64">
        <f>(PANO220!AA120)</f>
        <v>0</v>
      </c>
    </row>
    <row r="475" spans="3:5" x14ac:dyDescent="0.15">
      <c r="C475" s="39" t="s">
        <v>61</v>
      </c>
      <c r="D475" s="40">
        <f>(DTNO220!Z132)</f>
        <v>10</v>
      </c>
      <c r="E475" s="63">
        <f>(DTNO220!AA132)</f>
        <v>0</v>
      </c>
    </row>
    <row r="476" spans="3:5" x14ac:dyDescent="0.15">
      <c r="C476" s="39" t="s">
        <v>42</v>
      </c>
      <c r="D476" s="40" t="e">
        <f>(#REF!)</f>
        <v>#REF!</v>
      </c>
      <c r="E476" s="63" t="e">
        <f>(#REF!)</f>
        <v>#REF!</v>
      </c>
    </row>
    <row r="477" spans="3:5" x14ac:dyDescent="0.15">
      <c r="C477" s="39" t="s">
        <v>42</v>
      </c>
      <c r="D477" s="40" t="e">
        <f>(#REF!)</f>
        <v>#REF!</v>
      </c>
      <c r="E477" s="63" t="e">
        <f>(#REF!)</f>
        <v>#REF!</v>
      </c>
    </row>
    <row r="478" spans="3:5" x14ac:dyDescent="0.15">
      <c r="C478" s="30" t="s">
        <v>36</v>
      </c>
      <c r="D478" s="31" t="e">
        <f>(#REF!)</f>
        <v>#REF!</v>
      </c>
      <c r="E478" s="62" t="e">
        <f>(#REF!)</f>
        <v>#REF!</v>
      </c>
    </row>
    <row r="479" spans="3:5" x14ac:dyDescent="0.15">
      <c r="C479" s="39" t="s">
        <v>42</v>
      </c>
      <c r="D479" s="40" t="e">
        <f>(#REF!)</f>
        <v>#REF!</v>
      </c>
      <c r="E479" s="63" t="e">
        <f>(#REF!)</f>
        <v>#REF!</v>
      </c>
    </row>
    <row r="480" spans="3:5" x14ac:dyDescent="0.15">
      <c r="C480" s="30" t="s">
        <v>36</v>
      </c>
      <c r="D480" s="31" t="e">
        <f>(#REF!)</f>
        <v>#REF!</v>
      </c>
      <c r="E480" s="62" t="e">
        <f>(#REF!)</f>
        <v>#REF!</v>
      </c>
    </row>
    <row r="481" spans="3:5" x14ac:dyDescent="0.15">
      <c r="C481" s="51" t="s">
        <v>43</v>
      </c>
      <c r="D481" s="52">
        <f>(PANO220!Z136)</f>
        <v>14.9</v>
      </c>
      <c r="E481" s="64">
        <f>(PANO220!AA136)</f>
        <v>0</v>
      </c>
    </row>
    <row r="482" spans="3:5" x14ac:dyDescent="0.15">
      <c r="C482" s="39" t="s">
        <v>42</v>
      </c>
      <c r="D482" s="40" t="e">
        <f>(#REF!)</f>
        <v>#REF!</v>
      </c>
      <c r="E482" s="63" t="e">
        <f>(#REF!)</f>
        <v>#REF!</v>
      </c>
    </row>
    <row r="483" spans="3:5" x14ac:dyDescent="0.15">
      <c r="C483" s="27" t="s">
        <v>35</v>
      </c>
      <c r="D483" s="28">
        <f>(BCNO220!Z173)</f>
        <v>16.600000000000001</v>
      </c>
      <c r="E483" s="61">
        <f>(BCNO220!AA173)</f>
        <v>0</v>
      </c>
    </row>
    <row r="484" spans="3:5" x14ac:dyDescent="0.15">
      <c r="C484" s="27" t="s">
        <v>35</v>
      </c>
      <c r="D484" s="28">
        <f>(BCNO220!Z186)</f>
        <v>11</v>
      </c>
      <c r="E484" s="61">
        <f>(BCNO220!AA186)</f>
        <v>0</v>
      </c>
    </row>
    <row r="485" spans="3:5" x14ac:dyDescent="0.15">
      <c r="C485" s="30" t="s">
        <v>36</v>
      </c>
      <c r="D485" s="31" t="e">
        <f>(#REF!)</f>
        <v>#REF!</v>
      </c>
      <c r="E485" s="62" t="e">
        <f>(#REF!)</f>
        <v>#REF!</v>
      </c>
    </row>
    <row r="486" spans="3:5" x14ac:dyDescent="0.15">
      <c r="C486" s="30" t="s">
        <v>36</v>
      </c>
      <c r="D486" s="31" t="e">
        <f>(#REF!)</f>
        <v>#REF!</v>
      </c>
      <c r="E486" s="62" t="e">
        <f>(#REF!)</f>
        <v>#REF!</v>
      </c>
    </row>
    <row r="487" spans="3:5" x14ac:dyDescent="0.15">
      <c r="C487" s="39" t="s">
        <v>42</v>
      </c>
      <c r="D487" s="40" t="e">
        <f>(#REF!)</f>
        <v>#REF!</v>
      </c>
      <c r="E487" s="63" t="e">
        <f>(#REF!)</f>
        <v>#REF!</v>
      </c>
    </row>
    <row r="488" spans="3:5" x14ac:dyDescent="0.15">
      <c r="C488" s="27" t="s">
        <v>35</v>
      </c>
      <c r="D488" s="28">
        <f>(BCNO220!Z224)</f>
        <v>9.9</v>
      </c>
      <c r="E488" s="61">
        <f>(BCNO220!AA224)</f>
        <v>0</v>
      </c>
    </row>
    <row r="489" spans="3:5" x14ac:dyDescent="0.15">
      <c r="C489" s="51" t="s">
        <v>43</v>
      </c>
      <c r="D489" s="52">
        <f>(PANO220!Z230)</f>
        <v>13.8</v>
      </c>
      <c r="E489" s="64">
        <f>(PANO220!AA230)</f>
        <v>0</v>
      </c>
    </row>
    <row r="490" spans="3:5" x14ac:dyDescent="0.15">
      <c r="C490" s="30" t="s">
        <v>36</v>
      </c>
      <c r="D490" s="31" t="e">
        <f>(#REF!)</f>
        <v>#REF!</v>
      </c>
      <c r="E490" s="62" t="e">
        <f>(#REF!)</f>
        <v>#REF!</v>
      </c>
    </row>
    <row r="491" spans="3:5" x14ac:dyDescent="0.15">
      <c r="C491" s="27" t="s">
        <v>35</v>
      </c>
      <c r="D491" s="28">
        <f>(BCNO220!Z240)</f>
        <v>11.4</v>
      </c>
      <c r="E491" s="61">
        <f>(BCNO220!AA240)</f>
        <v>0</v>
      </c>
    </row>
    <row r="492" spans="3:5" x14ac:dyDescent="0.15">
      <c r="C492" s="39" t="s">
        <v>42</v>
      </c>
      <c r="D492" s="40" t="e">
        <f>(#REF!)</f>
        <v>#REF!</v>
      </c>
      <c r="E492" s="63" t="e">
        <f>(#REF!)</f>
        <v>#REF!</v>
      </c>
    </row>
    <row r="493" spans="3:5" x14ac:dyDescent="0.15">
      <c r="C493" s="30" t="s">
        <v>36</v>
      </c>
      <c r="D493" s="31" t="e">
        <f>(#REF!)</f>
        <v>#REF!</v>
      </c>
      <c r="E493" s="62" t="e">
        <f>(#REF!)</f>
        <v>#REF!</v>
      </c>
    </row>
    <row r="494" spans="3:5" x14ac:dyDescent="0.15">
      <c r="C494" s="27" t="s">
        <v>35</v>
      </c>
      <c r="D494" s="28">
        <f>(BCNO220!Z15)</f>
        <v>14.9</v>
      </c>
      <c r="E494" s="61">
        <f>(BCNO220!AA15)</f>
        <v>0</v>
      </c>
    </row>
    <row r="495" spans="3:5" x14ac:dyDescent="0.15">
      <c r="C495" s="39" t="s">
        <v>42</v>
      </c>
      <c r="D495" s="40" t="e">
        <f>(#REF!)</f>
        <v>#REF!</v>
      </c>
      <c r="E495" s="63" t="e">
        <f>(#REF!)</f>
        <v>#REF!</v>
      </c>
    </row>
    <row r="496" spans="3:5" x14ac:dyDescent="0.15">
      <c r="C496" s="51" t="s">
        <v>43</v>
      </c>
      <c r="D496" s="52">
        <f>(PANO220!Z18)</f>
        <v>14</v>
      </c>
      <c r="E496" s="64">
        <f>(PANO220!AA18)</f>
        <v>0</v>
      </c>
    </row>
    <row r="497" spans="3:5" x14ac:dyDescent="0.15">
      <c r="C497" s="30" t="s">
        <v>36</v>
      </c>
      <c r="D497" s="31" t="e">
        <f>(#REF!)</f>
        <v>#REF!</v>
      </c>
      <c r="E497" s="62" t="e">
        <f>(#REF!)</f>
        <v>#REF!</v>
      </c>
    </row>
    <row r="498" spans="3:5" x14ac:dyDescent="0.15">
      <c r="C498" s="39" t="s">
        <v>42</v>
      </c>
      <c r="D498" s="40" t="e">
        <f>(#REF!)</f>
        <v>#REF!</v>
      </c>
      <c r="E498" s="63" t="e">
        <f>(#REF!)</f>
        <v>#REF!</v>
      </c>
    </row>
    <row r="499" spans="3:5" x14ac:dyDescent="0.15">
      <c r="C499" s="39" t="s">
        <v>61</v>
      </c>
      <c r="D499" s="40">
        <f>(DTNO220!Z23)</f>
        <v>5.9</v>
      </c>
      <c r="E499" s="63">
        <f>(DTNO220!AA23)</f>
        <v>0</v>
      </c>
    </row>
    <row r="500" spans="3:5" x14ac:dyDescent="0.15">
      <c r="C500" s="51" t="s">
        <v>43</v>
      </c>
      <c r="D500" s="52">
        <f>(PANO220!Z26)</f>
        <v>16.3</v>
      </c>
      <c r="E500" s="64">
        <f>(PANO220!AA26)</f>
        <v>0</v>
      </c>
    </row>
    <row r="501" spans="3:5" x14ac:dyDescent="0.15">
      <c r="C501" s="51" t="s">
        <v>43</v>
      </c>
      <c r="D501" s="52">
        <f>(PANO220!Z29)</f>
        <v>24.4</v>
      </c>
      <c r="E501" s="64">
        <f>(PANO220!AA29)</f>
        <v>0</v>
      </c>
    </row>
    <row r="502" spans="3:5" x14ac:dyDescent="0.15">
      <c r="C502" s="27" t="s">
        <v>35</v>
      </c>
      <c r="D502" s="28">
        <f>(BCNO220!Z40)</f>
        <v>14.5</v>
      </c>
      <c r="E502" s="61">
        <f>(BCNO220!AA40)</f>
        <v>0</v>
      </c>
    </row>
    <row r="503" spans="3:5" x14ac:dyDescent="0.15">
      <c r="C503" s="39" t="s">
        <v>42</v>
      </c>
      <c r="D503" s="40" t="e">
        <f>(#REF!)</f>
        <v>#REF!</v>
      </c>
      <c r="E503" s="63" t="e">
        <f>(#REF!)</f>
        <v>#REF!</v>
      </c>
    </row>
    <row r="504" spans="3:5" x14ac:dyDescent="0.15">
      <c r="C504" s="27" t="s">
        <v>35</v>
      </c>
      <c r="D504" s="28">
        <f>(BCNO220!Z51)</f>
        <v>8</v>
      </c>
      <c r="E504" s="61">
        <f>(BCNO220!AA51)</f>
        <v>0</v>
      </c>
    </row>
    <row r="505" spans="3:5" x14ac:dyDescent="0.15">
      <c r="C505" s="51" t="s">
        <v>43</v>
      </c>
      <c r="D505" s="52">
        <f>(PANO220!Z51)</f>
        <v>11</v>
      </c>
      <c r="E505" s="64">
        <f>(PANO220!AA51)</f>
        <v>0</v>
      </c>
    </row>
    <row r="506" spans="3:5" x14ac:dyDescent="0.15">
      <c r="C506" s="27" t="s">
        <v>35</v>
      </c>
      <c r="D506" s="28">
        <f>(BCNO220!Z64)</f>
        <v>29.5</v>
      </c>
      <c r="E506" s="61">
        <f>(BCNO220!AA64)</f>
        <v>0</v>
      </c>
    </row>
    <row r="507" spans="3:5" x14ac:dyDescent="0.15">
      <c r="C507" s="33" t="s">
        <v>37</v>
      </c>
      <c r="D507" s="34">
        <f>(BPNO220!Z65)</f>
        <v>16.399999999999999</v>
      </c>
      <c r="E507" s="70">
        <f>(BPNO220!AA65)</f>
        <v>0</v>
      </c>
    </row>
    <row r="508" spans="3:5" x14ac:dyDescent="0.15">
      <c r="C508" s="39" t="s">
        <v>42</v>
      </c>
      <c r="D508" s="40" t="e">
        <f>(#REF!)</f>
        <v>#REF!</v>
      </c>
      <c r="E508" s="63" t="e">
        <f>(#REF!)</f>
        <v>#REF!</v>
      </c>
    </row>
    <row r="509" spans="3:5" x14ac:dyDescent="0.15">
      <c r="C509" s="51" t="s">
        <v>43</v>
      </c>
      <c r="D509" s="52">
        <f>(PANO220!Z67)</f>
        <v>20</v>
      </c>
      <c r="E509" s="64">
        <f>(PANO220!AA67)</f>
        <v>0</v>
      </c>
    </row>
    <row r="510" spans="3:5" x14ac:dyDescent="0.15">
      <c r="C510" s="39" t="s">
        <v>61</v>
      </c>
      <c r="D510" s="40">
        <f>(DTNO220!Z68)</f>
        <v>14.9</v>
      </c>
      <c r="E510" s="63">
        <f>(DTNO220!AA68)</f>
        <v>0</v>
      </c>
    </row>
    <row r="511" spans="3:5" x14ac:dyDescent="0.15">
      <c r="C511" s="48" t="s">
        <v>64</v>
      </c>
      <c r="D511" s="57">
        <f>(WLNO220!Z68)</f>
        <v>30.4</v>
      </c>
      <c r="E511" s="67" t="e">
        <f>(WLNO220!#REF!)</f>
        <v>#REF!</v>
      </c>
    </row>
    <row r="512" spans="3:5" x14ac:dyDescent="0.15">
      <c r="C512" s="27" t="s">
        <v>35</v>
      </c>
      <c r="D512" s="28">
        <f>(BCNO220!G69)</f>
        <v>15.2</v>
      </c>
      <c r="E512" s="61">
        <f>(BCNO220!H69)</f>
        <v>17.399999999999999</v>
      </c>
    </row>
    <row r="513" spans="3:5" x14ac:dyDescent="0.15">
      <c r="C513" s="39" t="s">
        <v>42</v>
      </c>
      <c r="D513" s="40" t="e">
        <f>(#REF!)</f>
        <v>#REF!</v>
      </c>
      <c r="E513" s="63" t="e">
        <f>(#REF!)</f>
        <v>#REF!</v>
      </c>
    </row>
    <row r="514" spans="3:5" x14ac:dyDescent="0.15">
      <c r="C514" s="30" t="s">
        <v>36</v>
      </c>
      <c r="D514" s="31" t="e">
        <f>(#REF!)</f>
        <v>#REF!</v>
      </c>
      <c r="E514" s="62" t="e">
        <f>(#REF!)</f>
        <v>#REF!</v>
      </c>
    </row>
    <row r="515" spans="3:5" x14ac:dyDescent="0.15">
      <c r="C515" s="48" t="s">
        <v>64</v>
      </c>
      <c r="D515" s="57">
        <f>(WLNO220!Z81)</f>
        <v>14.3</v>
      </c>
      <c r="E515" s="67" t="e">
        <f>(WLNO220!#REF!)</f>
        <v>#REF!</v>
      </c>
    </row>
    <row r="516" spans="3:5" x14ac:dyDescent="0.15">
      <c r="C516" s="27" t="s">
        <v>35</v>
      </c>
      <c r="D516" s="28">
        <f>(BCNO220!G82)</f>
        <v>9.4</v>
      </c>
      <c r="E516" s="61">
        <f>(BCNO220!H82)</f>
        <v>0</v>
      </c>
    </row>
    <row r="517" spans="3:5" x14ac:dyDescent="0.15">
      <c r="C517" s="39" t="s">
        <v>42</v>
      </c>
      <c r="D517" s="40" t="e">
        <f>(#REF!)</f>
        <v>#REF!</v>
      </c>
      <c r="E517" s="63" t="e">
        <f>(#REF!)</f>
        <v>#REF!</v>
      </c>
    </row>
    <row r="518" spans="3:5" x14ac:dyDescent="0.15">
      <c r="C518" s="48" t="s">
        <v>41</v>
      </c>
      <c r="D518" s="49">
        <f>(KNNO220!Z88)</f>
        <v>11</v>
      </c>
      <c r="E518" s="65">
        <f>(KNNO220!AA88)</f>
        <v>0</v>
      </c>
    </row>
    <row r="519" spans="3:5" x14ac:dyDescent="0.15">
      <c r="C519" s="39" t="s">
        <v>42</v>
      </c>
      <c r="D519" s="40" t="e">
        <f>(#REF!)</f>
        <v>#REF!</v>
      </c>
      <c r="E519" s="63" t="e">
        <f>(#REF!)</f>
        <v>#REF!</v>
      </c>
    </row>
    <row r="520" spans="3:5" x14ac:dyDescent="0.15">
      <c r="C520" s="39" t="s">
        <v>42</v>
      </c>
      <c r="D520" s="40" t="e">
        <f>(#REF!)</f>
        <v>#REF!</v>
      </c>
      <c r="E520" s="63" t="e">
        <f>(#REF!)</f>
        <v>#REF!</v>
      </c>
    </row>
    <row r="521" spans="3:5" x14ac:dyDescent="0.15">
      <c r="C521" s="48" t="s">
        <v>64</v>
      </c>
      <c r="D521" s="57">
        <f>(WLNO220!Z100)</f>
        <v>13.3</v>
      </c>
      <c r="E521" s="67" t="e">
        <f>(WLNO220!#REF!)</f>
        <v>#REF!</v>
      </c>
    </row>
    <row r="522" spans="3:5" x14ac:dyDescent="0.15">
      <c r="C522" s="51" t="s">
        <v>43</v>
      </c>
      <c r="D522" s="52">
        <f>(PANO220!Z115)</f>
        <v>0</v>
      </c>
      <c r="E522" s="64">
        <f>(PANO220!AA115)</f>
        <v>0</v>
      </c>
    </row>
    <row r="523" spans="3:5" x14ac:dyDescent="0.15">
      <c r="C523" s="27" t="s">
        <v>35</v>
      </c>
      <c r="D523" s="28">
        <f>(BCNO220!Z118)</f>
        <v>15.5</v>
      </c>
      <c r="E523" s="61">
        <f>(BCNO220!AA118)</f>
        <v>0</v>
      </c>
    </row>
    <row r="524" spans="3:5" x14ac:dyDescent="0.15">
      <c r="C524" s="51" t="s">
        <v>43</v>
      </c>
      <c r="D524" s="52">
        <f>(PANO220!Z119)</f>
        <v>0</v>
      </c>
      <c r="E524" s="64">
        <f>(PANO220!AA119)</f>
        <v>0</v>
      </c>
    </row>
    <row r="525" spans="3:5" x14ac:dyDescent="0.15">
      <c r="C525" s="30" t="s">
        <v>36</v>
      </c>
      <c r="D525" s="31" t="e">
        <f>(#REF!)</f>
        <v>#REF!</v>
      </c>
      <c r="E525" s="62" t="e">
        <f>(#REF!)</f>
        <v>#REF!</v>
      </c>
    </row>
    <row r="526" spans="3:5" x14ac:dyDescent="0.15">
      <c r="C526" s="39" t="s">
        <v>42</v>
      </c>
      <c r="D526" s="40" t="e">
        <f>(#REF!)</f>
        <v>#REF!</v>
      </c>
      <c r="E526" s="63" t="e">
        <f>(#REF!)</f>
        <v>#REF!</v>
      </c>
    </row>
    <row r="527" spans="3:5" x14ac:dyDescent="0.15">
      <c r="C527" s="39" t="s">
        <v>42</v>
      </c>
      <c r="D527" s="40" t="e">
        <f>(#REF!)</f>
        <v>#REF!</v>
      </c>
      <c r="E527" s="63" t="e">
        <f>(#REF!)</f>
        <v>#REF!</v>
      </c>
    </row>
    <row r="528" spans="3:5" x14ac:dyDescent="0.15">
      <c r="C528" s="30" t="s">
        <v>36</v>
      </c>
      <c r="D528" s="31" t="e">
        <f>(#REF!)</f>
        <v>#REF!</v>
      </c>
      <c r="E528" s="62" t="e">
        <f>(#REF!)</f>
        <v>#REF!</v>
      </c>
    </row>
    <row r="529" spans="3:5" x14ac:dyDescent="0.15">
      <c r="C529" s="39" t="s">
        <v>42</v>
      </c>
      <c r="D529" s="40" t="e">
        <f>(#REF!)</f>
        <v>#REF!</v>
      </c>
      <c r="E529" s="63" t="e">
        <f>(#REF!)</f>
        <v>#REF!</v>
      </c>
    </row>
    <row r="530" spans="3:5" x14ac:dyDescent="0.15">
      <c r="C530" s="39" t="s">
        <v>42</v>
      </c>
      <c r="D530" s="40" t="e">
        <f>(#REF!)</f>
        <v>#REF!</v>
      </c>
      <c r="E530" s="63" t="e">
        <f>(#REF!)</f>
        <v>#REF!</v>
      </c>
    </row>
    <row r="531" spans="3:5" x14ac:dyDescent="0.15">
      <c r="C531" s="30" t="s">
        <v>36</v>
      </c>
      <c r="D531" s="31" t="e">
        <f>(#REF!)</f>
        <v>#REF!</v>
      </c>
      <c r="E531" s="62" t="e">
        <f>(#REF!)</f>
        <v>#REF!</v>
      </c>
    </row>
    <row r="532" spans="3:5" x14ac:dyDescent="0.15">
      <c r="C532" s="51" t="s">
        <v>43</v>
      </c>
      <c r="D532" s="52">
        <f>(PANO220!Z178)</f>
        <v>9.5</v>
      </c>
      <c r="E532" s="64">
        <f>(PANO220!AA178)</f>
        <v>0</v>
      </c>
    </row>
    <row r="533" spans="3:5" x14ac:dyDescent="0.15">
      <c r="C533" s="30" t="s">
        <v>36</v>
      </c>
      <c r="D533" s="31" t="e">
        <f>(#REF!)</f>
        <v>#REF!</v>
      </c>
      <c r="E533" s="62" t="e">
        <f>(#REF!)</f>
        <v>#REF!</v>
      </c>
    </row>
    <row r="534" spans="3:5" x14ac:dyDescent="0.15">
      <c r="C534" s="39" t="s">
        <v>42</v>
      </c>
      <c r="D534" s="40" t="e">
        <f>(#REF!)</f>
        <v>#REF!</v>
      </c>
      <c r="E534" s="63" t="e">
        <f>(#REF!)</f>
        <v>#REF!</v>
      </c>
    </row>
    <row r="535" spans="3:5" x14ac:dyDescent="0.15">
      <c r="C535" s="30" t="s">
        <v>36</v>
      </c>
      <c r="D535" s="31" t="e">
        <f>(#REF!)</f>
        <v>#REF!</v>
      </c>
      <c r="E535" s="62" t="e">
        <f>(#REF!)</f>
        <v>#REF!</v>
      </c>
    </row>
    <row r="536" spans="3:5" x14ac:dyDescent="0.15">
      <c r="C536" s="39" t="s">
        <v>42</v>
      </c>
      <c r="D536" s="40" t="e">
        <f>(#REF!)</f>
        <v>#REF!</v>
      </c>
      <c r="E536" s="63" t="e">
        <f>(#REF!)</f>
        <v>#REF!</v>
      </c>
    </row>
    <row r="537" spans="3:5" x14ac:dyDescent="0.15">
      <c r="C537" s="27" t="s">
        <v>35</v>
      </c>
      <c r="D537" s="28">
        <f>(BCNO220!Z238)</f>
        <v>20.399999999999999</v>
      </c>
      <c r="E537" s="61">
        <f>(BCNO220!AA238)</f>
        <v>0</v>
      </c>
    </row>
    <row r="538" spans="3:5" x14ac:dyDescent="0.15">
      <c r="C538" s="30" t="s">
        <v>36</v>
      </c>
      <c r="D538" s="31" t="e">
        <f>(#REF!)</f>
        <v>#REF!</v>
      </c>
      <c r="E538" s="62" t="e">
        <f>(#REF!)</f>
        <v>#REF!</v>
      </c>
    </row>
    <row r="539" spans="3:5" x14ac:dyDescent="0.15">
      <c r="C539" s="27" t="s">
        <v>35</v>
      </c>
      <c r="D539" s="28">
        <f>(BCNO220!Z274)</f>
        <v>5.8</v>
      </c>
      <c r="E539" s="61">
        <f>(BCNO220!AA274)</f>
        <v>0</v>
      </c>
    </row>
    <row r="540" spans="3:5" x14ac:dyDescent="0.15">
      <c r="C540" s="51" t="s">
        <v>43</v>
      </c>
      <c r="D540" s="52">
        <f>(PANO220!Z275)</f>
        <v>11.7</v>
      </c>
      <c r="E540" s="64">
        <f>(PANO220!AA275)</f>
        <v>0</v>
      </c>
    </row>
    <row r="541" spans="3:5" x14ac:dyDescent="0.15">
      <c r="C541" s="26" t="s">
        <v>34</v>
      </c>
      <c r="D541" s="24" t="e">
        <f>(#REF!)</f>
        <v>#REF!</v>
      </c>
      <c r="E541" s="66" t="e">
        <f>(#REF!)</f>
        <v>#REF!</v>
      </c>
    </row>
    <row r="542" spans="3:5" x14ac:dyDescent="0.15">
      <c r="C542" s="26" t="s">
        <v>34</v>
      </c>
      <c r="D542" s="24" t="e">
        <f>(#REF!)</f>
        <v>#REF!</v>
      </c>
      <c r="E542" s="66" t="e">
        <f>(#REF!)</f>
        <v>#REF!</v>
      </c>
    </row>
    <row r="543" spans="3:5" x14ac:dyDescent="0.15">
      <c r="C543" s="39" t="s">
        <v>42</v>
      </c>
      <c r="D543" s="40" t="e">
        <f>(#REF!)</f>
        <v>#REF!</v>
      </c>
      <c r="E543" s="63" t="e">
        <f>(#REF!)</f>
        <v>#REF!</v>
      </c>
    </row>
    <row r="544" spans="3:5" x14ac:dyDescent="0.15">
      <c r="C544" s="27" t="s">
        <v>35</v>
      </c>
      <c r="D544" s="28">
        <f>(BCNO220!Z43)</f>
        <v>23</v>
      </c>
      <c r="E544" s="61">
        <f>(BCNO220!AA43)</f>
        <v>0</v>
      </c>
    </row>
    <row r="545" spans="3:5" x14ac:dyDescent="0.15">
      <c r="C545" s="48" t="s">
        <v>41</v>
      </c>
      <c r="D545" s="49">
        <f>(KNNO220!Z43)</f>
        <v>22.4</v>
      </c>
      <c r="E545" s="65">
        <f>(KNNO220!AA43)</f>
        <v>0</v>
      </c>
    </row>
    <row r="546" spans="3:5" x14ac:dyDescent="0.15">
      <c r="C546" s="30" t="s">
        <v>36</v>
      </c>
      <c r="D546" s="31" t="e">
        <f>(#REF!)</f>
        <v>#REF!</v>
      </c>
      <c r="E546" s="62" t="e">
        <f>(#REF!)</f>
        <v>#REF!</v>
      </c>
    </row>
    <row r="547" spans="3:5" x14ac:dyDescent="0.15">
      <c r="C547" s="39" t="s">
        <v>61</v>
      </c>
      <c r="D547" s="40">
        <f>(DTNO220!Z46)</f>
        <v>10</v>
      </c>
      <c r="E547" s="63">
        <f>(DTNO220!AA46)</f>
        <v>0</v>
      </c>
    </row>
    <row r="548" spans="3:5" x14ac:dyDescent="0.15">
      <c r="C548" s="39" t="s">
        <v>61</v>
      </c>
      <c r="D548" s="40">
        <f>(DTNO220!Z50)</f>
        <v>6.7</v>
      </c>
      <c r="E548" s="63">
        <f>(DTNO220!AA50)</f>
        <v>0</v>
      </c>
    </row>
    <row r="549" spans="3:5" x14ac:dyDescent="0.15">
      <c r="C549" s="48" t="s">
        <v>64</v>
      </c>
      <c r="D549" s="57">
        <f>(WLNO220!Z51)</f>
        <v>5</v>
      </c>
      <c r="E549" s="67" t="e">
        <f>(WLNO220!#REF!)</f>
        <v>#REF!</v>
      </c>
    </row>
    <row r="550" spans="3:5" x14ac:dyDescent="0.15">
      <c r="C550" s="39" t="s">
        <v>42</v>
      </c>
      <c r="D550" s="40" t="e">
        <f>(#REF!)</f>
        <v>#REF!</v>
      </c>
      <c r="E550" s="63" t="e">
        <f>(#REF!)</f>
        <v>#REF!</v>
      </c>
    </row>
    <row r="551" spans="3:5" x14ac:dyDescent="0.15">
      <c r="C551" s="48" t="s">
        <v>41</v>
      </c>
      <c r="D551" s="49">
        <f>(KNNO220!Z65)</f>
        <v>37.4</v>
      </c>
      <c r="E551" s="65">
        <f>(KNNO220!AA65)</f>
        <v>0</v>
      </c>
    </row>
    <row r="552" spans="3:5" x14ac:dyDescent="0.15">
      <c r="C552" s="51" t="s">
        <v>43</v>
      </c>
      <c r="D552" s="52">
        <f>(PANO220!Z74)</f>
        <v>21</v>
      </c>
      <c r="E552" s="64">
        <f>(PANO220!AA74)</f>
        <v>0</v>
      </c>
    </row>
    <row r="553" spans="3:5" x14ac:dyDescent="0.15">
      <c r="C553" s="33" t="s">
        <v>37</v>
      </c>
      <c r="D553" s="34">
        <f>(BPNO220!Z75)</f>
        <v>8.3000000000000007</v>
      </c>
      <c r="E553" s="70">
        <f>(BPNO220!AA75)</f>
        <v>0</v>
      </c>
    </row>
    <row r="554" spans="3:5" x14ac:dyDescent="0.15">
      <c r="C554" s="39" t="s">
        <v>42</v>
      </c>
      <c r="D554" s="40" t="e">
        <f>(#REF!)</f>
        <v>#REF!</v>
      </c>
      <c r="E554" s="63" t="e">
        <f>(#REF!)</f>
        <v>#REF!</v>
      </c>
    </row>
    <row r="555" spans="3:5" x14ac:dyDescent="0.15">
      <c r="C555" s="48" t="s">
        <v>64</v>
      </c>
      <c r="D555" s="57">
        <f>(WLNO220!Z82)</f>
        <v>18.600000000000001</v>
      </c>
      <c r="E555" s="67" t="e">
        <f>(WLNO220!#REF!)</f>
        <v>#REF!</v>
      </c>
    </row>
    <row r="556" spans="3:5" x14ac:dyDescent="0.15">
      <c r="C556" s="51" t="s">
        <v>43</v>
      </c>
      <c r="D556" s="52">
        <f>(PANO220!Z94)</f>
        <v>9.6</v>
      </c>
      <c r="E556" s="64">
        <f>(PANO220!AA94)</f>
        <v>0</v>
      </c>
    </row>
    <row r="557" spans="3:5" x14ac:dyDescent="0.15">
      <c r="C557" s="27" t="s">
        <v>35</v>
      </c>
      <c r="D557" s="28">
        <f>(BCNO220!Z100)</f>
        <v>28</v>
      </c>
      <c r="E557" s="61">
        <f>(BCNO220!AA100)</f>
        <v>0</v>
      </c>
    </row>
    <row r="558" spans="3:5" x14ac:dyDescent="0.15">
      <c r="C558" s="48" t="s">
        <v>64</v>
      </c>
      <c r="D558" s="57">
        <f>(WLNO220!Z103)</f>
        <v>24</v>
      </c>
      <c r="E558" s="67" t="e">
        <f>(WLNO220!#REF!)</f>
        <v>#REF!</v>
      </c>
    </row>
    <row r="559" spans="3:5" x14ac:dyDescent="0.15">
      <c r="C559" s="27" t="s">
        <v>35</v>
      </c>
      <c r="D559" s="28">
        <f>(BCNO220!Z107)</f>
        <v>7.5</v>
      </c>
      <c r="E559" s="61">
        <f>(BCNO220!AA107)</f>
        <v>0</v>
      </c>
    </row>
    <row r="560" spans="3:5" x14ac:dyDescent="0.15">
      <c r="C560" s="48" t="s">
        <v>41</v>
      </c>
      <c r="D560" s="49">
        <f>(KNNO220!Z108)</f>
        <v>7.7</v>
      </c>
      <c r="E560" s="65">
        <f>(KNNO220!AA108)</f>
        <v>0</v>
      </c>
    </row>
    <row r="561" spans="3:5" x14ac:dyDescent="0.15">
      <c r="C561" s="30" t="s">
        <v>36</v>
      </c>
      <c r="D561" s="31" t="e">
        <f>(#REF!)</f>
        <v>#REF!</v>
      </c>
      <c r="E561" s="62" t="e">
        <f>(#REF!)</f>
        <v>#REF!</v>
      </c>
    </row>
    <row r="562" spans="3:5" x14ac:dyDescent="0.15">
      <c r="C562" s="27" t="s">
        <v>35</v>
      </c>
      <c r="D562" s="28">
        <f>(BCNO220!Z116)</f>
        <v>24.5</v>
      </c>
      <c r="E562" s="61">
        <f>(BCNO220!AA116)</f>
        <v>0</v>
      </c>
    </row>
    <row r="563" spans="3:5" x14ac:dyDescent="0.15">
      <c r="C563" s="39" t="s">
        <v>42</v>
      </c>
      <c r="D563" s="40" t="e">
        <f>(#REF!)</f>
        <v>#REF!</v>
      </c>
      <c r="E563" s="63" t="e">
        <f>(#REF!)</f>
        <v>#REF!</v>
      </c>
    </row>
    <row r="564" spans="3:5" x14ac:dyDescent="0.15">
      <c r="C564" s="39" t="s">
        <v>61</v>
      </c>
      <c r="D564" s="40">
        <f>(DTNO220!Z119)</f>
        <v>8.6</v>
      </c>
      <c r="E564" s="63">
        <f>(DTNO220!AA119)</f>
        <v>0</v>
      </c>
    </row>
    <row r="565" spans="3:5" x14ac:dyDescent="0.15">
      <c r="C565" s="26" t="s">
        <v>34</v>
      </c>
      <c r="D565" s="24" t="e">
        <f>(#REF!)</f>
        <v>#REF!</v>
      </c>
      <c r="E565" s="66" t="e">
        <f>(#REF!)</f>
        <v>#REF!</v>
      </c>
    </row>
    <row r="566" spans="3:5" x14ac:dyDescent="0.15">
      <c r="C566" s="39" t="s">
        <v>42</v>
      </c>
      <c r="D566" s="40" t="e">
        <f>(#REF!)</f>
        <v>#REF!</v>
      </c>
      <c r="E566" s="63" t="e">
        <f>(#REF!)</f>
        <v>#REF!</v>
      </c>
    </row>
    <row r="567" spans="3:5" x14ac:dyDescent="0.15">
      <c r="C567" s="45" t="s">
        <v>40</v>
      </c>
      <c r="D567" s="46" t="e">
        <f>(#REF!)</f>
        <v>#REF!</v>
      </c>
      <c r="E567" s="68" t="e">
        <f>(#REF!)</f>
        <v>#REF!</v>
      </c>
    </row>
    <row r="568" spans="3:5" x14ac:dyDescent="0.15">
      <c r="C568" s="39" t="s">
        <v>42</v>
      </c>
      <c r="D568" s="40" t="e">
        <f>(#REF!)</f>
        <v>#REF!</v>
      </c>
      <c r="E568" s="63" t="e">
        <f>(#REF!)</f>
        <v>#REF!</v>
      </c>
    </row>
    <row r="569" spans="3:5" x14ac:dyDescent="0.15">
      <c r="C569" s="30" t="s">
        <v>36</v>
      </c>
      <c r="D569" s="31" t="e">
        <f>(#REF!)</f>
        <v>#REF!</v>
      </c>
      <c r="E569" s="62" t="e">
        <f>(#REF!)</f>
        <v>#REF!</v>
      </c>
    </row>
    <row r="570" spans="3:5" x14ac:dyDescent="0.15">
      <c r="C570" s="30" t="s">
        <v>36</v>
      </c>
      <c r="D570" s="31" t="e">
        <f>(#REF!)</f>
        <v>#REF!</v>
      </c>
      <c r="E570" s="62" t="e">
        <f>(#REF!)</f>
        <v>#REF!</v>
      </c>
    </row>
    <row r="571" spans="3:5" x14ac:dyDescent="0.15">
      <c r="C571" s="48" t="s">
        <v>41</v>
      </c>
      <c r="D571" s="49">
        <f>(KNNO220!Z143)</f>
        <v>5.3</v>
      </c>
      <c r="E571" s="65">
        <f>(KNNO220!AA143)</f>
        <v>0</v>
      </c>
    </row>
    <row r="572" spans="3:5" x14ac:dyDescent="0.15">
      <c r="C572" s="45" t="s">
        <v>40</v>
      </c>
      <c r="D572" s="46" t="e">
        <f>(#REF!)</f>
        <v>#REF!</v>
      </c>
      <c r="E572" s="68" t="e">
        <f>(#REF!)</f>
        <v>#REF!</v>
      </c>
    </row>
    <row r="573" spans="3:5" x14ac:dyDescent="0.15">
      <c r="C573" s="39" t="s">
        <v>61</v>
      </c>
      <c r="D573" s="40">
        <f>(DTNO220!Z153)</f>
        <v>29.4</v>
      </c>
      <c r="E573" s="63">
        <f>(DTNO220!AA153)</f>
        <v>0</v>
      </c>
    </row>
    <row r="574" spans="3:5" x14ac:dyDescent="0.15">
      <c r="C574" s="51" t="s">
        <v>43</v>
      </c>
      <c r="D574" s="52">
        <f>(PANO220!Z137)</f>
        <v>13.5</v>
      </c>
      <c r="E574" s="64">
        <f>(PANO220!AA137)</f>
        <v>0</v>
      </c>
    </row>
    <row r="575" spans="3:5" x14ac:dyDescent="0.15">
      <c r="C575" s="27" t="s">
        <v>35</v>
      </c>
      <c r="D575" s="28">
        <f>(BCNO220!Z163)</f>
        <v>2.2999999999999998</v>
      </c>
      <c r="E575" s="61">
        <f>(BCNO220!AA163)</f>
        <v>0</v>
      </c>
    </row>
    <row r="576" spans="3:5" x14ac:dyDescent="0.15">
      <c r="C576" s="30" t="s">
        <v>36</v>
      </c>
      <c r="D576" s="31" t="e">
        <f>(#REF!)</f>
        <v>#REF!</v>
      </c>
      <c r="E576" s="62" t="e">
        <f>(#REF!)</f>
        <v>#REF!</v>
      </c>
    </row>
    <row r="577" spans="3:5" x14ac:dyDescent="0.15">
      <c r="C577" s="48" t="s">
        <v>64</v>
      </c>
      <c r="D577" s="57">
        <f>(WLNO220!Z183)</f>
        <v>10.6</v>
      </c>
      <c r="E577" s="67" t="e">
        <f>(WLNO220!#REF!)</f>
        <v>#REF!</v>
      </c>
    </row>
    <row r="578" spans="3:5" x14ac:dyDescent="0.15">
      <c r="C578" s="30" t="s">
        <v>36</v>
      </c>
      <c r="D578" s="31" t="e">
        <f>(#REF!)</f>
        <v>#REF!</v>
      </c>
      <c r="E578" s="62" t="e">
        <f>(#REF!)</f>
        <v>#REF!</v>
      </c>
    </row>
    <row r="579" spans="3:5" x14ac:dyDescent="0.15">
      <c r="C579" s="48" t="s">
        <v>41</v>
      </c>
      <c r="D579" s="49">
        <f>(KNNO220!Z213)</f>
        <v>10.5</v>
      </c>
      <c r="E579" s="65">
        <f>(KNNO220!AA213)</f>
        <v>0</v>
      </c>
    </row>
    <row r="580" spans="3:5" x14ac:dyDescent="0.15">
      <c r="C580" s="48" t="s">
        <v>64</v>
      </c>
      <c r="D580" s="57">
        <f>(WLNO220!Z217)</f>
        <v>15.6</v>
      </c>
      <c r="E580" s="67" t="e">
        <f>(WLNO220!#REF!)</f>
        <v>#REF!</v>
      </c>
    </row>
    <row r="581" spans="3:5" x14ac:dyDescent="0.15">
      <c r="C581" s="27" t="s">
        <v>35</v>
      </c>
      <c r="D581" s="28">
        <f>(BCNO220!Z219)</f>
        <v>8.3000000000000007</v>
      </c>
      <c r="E581" s="61">
        <f>(BCNO220!AA219)</f>
        <v>0</v>
      </c>
    </row>
    <row r="582" spans="3:5" x14ac:dyDescent="0.15">
      <c r="C582" s="27" t="s">
        <v>35</v>
      </c>
      <c r="D582" s="28">
        <f>(BCNO220!Z236)</f>
        <v>13.7</v>
      </c>
      <c r="E582" s="61">
        <f>(BCNO220!AA236)</f>
        <v>0</v>
      </c>
    </row>
    <row r="583" spans="3:5" x14ac:dyDescent="0.15">
      <c r="C583" s="27" t="s">
        <v>35</v>
      </c>
      <c r="D583" s="28">
        <f>(BCNO220!Z249)</f>
        <v>13.1</v>
      </c>
      <c r="E583" s="61">
        <f>(BCNO220!AA249)</f>
        <v>0</v>
      </c>
    </row>
    <row r="584" spans="3:5" x14ac:dyDescent="0.15">
      <c r="C584" s="51" t="s">
        <v>43</v>
      </c>
      <c r="D584" s="52">
        <f>(PANO220!Z260)</f>
        <v>9.3000000000000007</v>
      </c>
      <c r="E584" s="64">
        <f>(PANO220!AA260)</f>
        <v>0</v>
      </c>
    </row>
    <row r="585" spans="3:5" x14ac:dyDescent="0.15">
      <c r="C585" s="48" t="s">
        <v>41</v>
      </c>
      <c r="D585" s="49">
        <f>(KNNO220!Z268)</f>
        <v>2</v>
      </c>
      <c r="E585" s="65">
        <f>(KNNO220!AA268)</f>
        <v>0</v>
      </c>
    </row>
    <row r="586" spans="3:5" x14ac:dyDescent="0.15">
      <c r="C586" s="27" t="s">
        <v>35</v>
      </c>
      <c r="D586" s="28">
        <f>(BCNO220!Z269)</f>
        <v>2.2999999999999998</v>
      </c>
      <c r="E586" s="61">
        <f>(BCNO220!AA269)</f>
        <v>0</v>
      </c>
    </row>
    <row r="587" spans="3:5" x14ac:dyDescent="0.15">
      <c r="C587" s="48" t="s">
        <v>64</v>
      </c>
      <c r="D587" s="57">
        <f>(WLNO220!Z269)</f>
        <v>5.0999999999999996</v>
      </c>
      <c r="E587" s="67" t="e">
        <f>(WLNO220!#REF!)</f>
        <v>#REF!</v>
      </c>
    </row>
    <row r="588" spans="3:5" x14ac:dyDescent="0.15">
      <c r="C588" s="27" t="s">
        <v>35</v>
      </c>
      <c r="D588" s="28">
        <f>(BCNO220!Z275)</f>
        <v>10.3</v>
      </c>
      <c r="E588" s="61">
        <f>(BCNO220!AA275)</f>
        <v>0</v>
      </c>
    </row>
    <row r="589" spans="3:5" x14ac:dyDescent="0.15">
      <c r="C589" s="30" t="s">
        <v>36</v>
      </c>
      <c r="D589" s="31" t="e">
        <f>(#REF!)</f>
        <v>#REF!</v>
      </c>
      <c r="E589" s="62" t="e">
        <f>(#REF!)</f>
        <v>#REF!</v>
      </c>
    </row>
    <row r="590" spans="3:5" x14ac:dyDescent="0.15">
      <c r="C590" s="39" t="s">
        <v>61</v>
      </c>
      <c r="D590" s="40">
        <f>(DTNO220!Z278)</f>
        <v>14.2</v>
      </c>
      <c r="E590" s="63">
        <f>(DTNO220!AA278)</f>
        <v>0</v>
      </c>
    </row>
    <row r="591" spans="3:5" x14ac:dyDescent="0.15">
      <c r="C591" s="36" t="s">
        <v>38</v>
      </c>
      <c r="D591" s="37" t="e">
        <f>(#REF!)</f>
        <v>#REF!</v>
      </c>
      <c r="E591" s="71" t="e">
        <f>(#REF!)</f>
        <v>#REF!</v>
      </c>
    </row>
    <row r="592" spans="3:5" x14ac:dyDescent="0.15">
      <c r="C592" s="39" t="s">
        <v>42</v>
      </c>
      <c r="D592" s="40" t="e">
        <f>(#REF!)</f>
        <v>#REF!</v>
      </c>
      <c r="E592" s="63" t="e">
        <f>(#REF!)</f>
        <v>#REF!</v>
      </c>
    </row>
    <row r="593" spans="3:5" x14ac:dyDescent="0.15">
      <c r="C593" s="51" t="s">
        <v>43</v>
      </c>
      <c r="D593" s="52">
        <f>(PANO220!Z10)</f>
        <v>22.4</v>
      </c>
      <c r="E593" s="64">
        <f>(PANO220!AA10)</f>
        <v>0</v>
      </c>
    </row>
    <row r="594" spans="3:5" x14ac:dyDescent="0.15">
      <c r="C594" s="51" t="s">
        <v>43</v>
      </c>
      <c r="D594" s="52">
        <f>(PANO220!Z16)</f>
        <v>7.1</v>
      </c>
      <c r="E594" s="64">
        <f>(PANO220!AA16)</f>
        <v>0</v>
      </c>
    </row>
    <row r="595" spans="3:5" x14ac:dyDescent="0.15">
      <c r="C595" s="39" t="s">
        <v>61</v>
      </c>
      <c r="D595" s="40">
        <f>(DTNO220!Z22)</f>
        <v>7.7</v>
      </c>
      <c r="E595" s="63">
        <f>(DTNO220!AA22)</f>
        <v>0</v>
      </c>
    </row>
    <row r="596" spans="3:5" x14ac:dyDescent="0.15">
      <c r="C596" s="26" t="s">
        <v>34</v>
      </c>
      <c r="D596" s="24" t="e">
        <f>(#REF!)</f>
        <v>#REF!</v>
      </c>
      <c r="E596" s="66" t="e">
        <f>(#REF!)</f>
        <v>#REF!</v>
      </c>
    </row>
    <row r="597" spans="3:5" x14ac:dyDescent="0.15">
      <c r="C597" s="39" t="s">
        <v>61</v>
      </c>
      <c r="D597" s="40">
        <f>(DTNO220!Z30)</f>
        <v>22.8</v>
      </c>
      <c r="E597" s="63">
        <f>(DTNO220!AA30)</f>
        <v>0</v>
      </c>
    </row>
    <row r="598" spans="3:5" x14ac:dyDescent="0.15">
      <c r="C598" s="27" t="s">
        <v>35</v>
      </c>
      <c r="D598" s="28">
        <f>(BCNO220!Z46)</f>
        <v>13.2</v>
      </c>
      <c r="E598" s="61">
        <f>(BCNO220!AA46)</f>
        <v>0</v>
      </c>
    </row>
    <row r="599" spans="3:5" x14ac:dyDescent="0.15">
      <c r="C599" s="39" t="s">
        <v>61</v>
      </c>
      <c r="D599" s="40">
        <f>(DTNO220!Z49)</f>
        <v>6.8</v>
      </c>
      <c r="E599" s="63">
        <f>(DTNO220!AA49)</f>
        <v>0</v>
      </c>
    </row>
    <row r="600" spans="3:5" x14ac:dyDescent="0.15">
      <c r="C600" s="51" t="s">
        <v>43</v>
      </c>
      <c r="D600" s="52">
        <f>(PANO220!Z55)</f>
        <v>8.5</v>
      </c>
      <c r="E600" s="64">
        <f>(PANO220!AA55)</f>
        <v>0</v>
      </c>
    </row>
    <row r="601" spans="3:5" x14ac:dyDescent="0.15">
      <c r="C601" s="48" t="s">
        <v>64</v>
      </c>
      <c r="D601" s="57">
        <f>(WLNO220!Z57)</f>
        <v>4.9000000000000004</v>
      </c>
      <c r="E601" s="67" t="e">
        <f>(WLNO220!#REF!)</f>
        <v>#REF!</v>
      </c>
    </row>
    <row r="602" spans="3:5" x14ac:dyDescent="0.15">
      <c r="C602" s="27" t="s">
        <v>35</v>
      </c>
      <c r="D602" s="28">
        <f>(BCNO220!Z59)</f>
        <v>13.4</v>
      </c>
      <c r="E602" s="61">
        <f>(BCNO220!AA59)</f>
        <v>0</v>
      </c>
    </row>
    <row r="603" spans="3:5" x14ac:dyDescent="0.15">
      <c r="C603" s="26" t="s">
        <v>34</v>
      </c>
      <c r="D603" s="24" t="e">
        <f>(#REF!)</f>
        <v>#REF!</v>
      </c>
      <c r="E603" s="66" t="e">
        <f>(#REF!)</f>
        <v>#REF!</v>
      </c>
    </row>
    <row r="604" spans="3:5" x14ac:dyDescent="0.15">
      <c r="C604" s="39" t="s">
        <v>61</v>
      </c>
      <c r="D604" s="40">
        <f>(DTNO220!Z97)</f>
        <v>26.1</v>
      </c>
      <c r="E604" s="63">
        <f>(DTNO220!AA97)</f>
        <v>0</v>
      </c>
    </row>
    <row r="605" spans="3:5" x14ac:dyDescent="0.15">
      <c r="C605" s="48" t="s">
        <v>64</v>
      </c>
      <c r="D605" s="57">
        <f>(WLNO220!Z97)</f>
        <v>20.6</v>
      </c>
      <c r="E605" s="67" t="e">
        <f>(WLNO220!#REF!)</f>
        <v>#REF!</v>
      </c>
    </row>
    <row r="606" spans="3:5" x14ac:dyDescent="0.15">
      <c r="C606" s="30" t="s">
        <v>36</v>
      </c>
      <c r="D606" s="31" t="e">
        <f>(#REF!)</f>
        <v>#REF!</v>
      </c>
      <c r="E606" s="62" t="e">
        <f>(#REF!)</f>
        <v>#REF!</v>
      </c>
    </row>
    <row r="607" spans="3:5" x14ac:dyDescent="0.15">
      <c r="C607" s="48" t="s">
        <v>41</v>
      </c>
      <c r="D607" s="49">
        <f>(KNNO220!Z105)</f>
        <v>8.5</v>
      </c>
      <c r="E607" s="65">
        <f>(KNNO220!AA105)</f>
        <v>0</v>
      </c>
    </row>
    <row r="608" spans="3:5" x14ac:dyDescent="0.15">
      <c r="C608" s="51" t="s">
        <v>43</v>
      </c>
      <c r="D608" s="52">
        <f>(PANO220!Z107)</f>
        <v>18.399999999999999</v>
      </c>
      <c r="E608" s="64">
        <f>(PANO220!AA107)</f>
        <v>0</v>
      </c>
    </row>
    <row r="609" spans="3:5" x14ac:dyDescent="0.15">
      <c r="C609" s="48" t="s">
        <v>64</v>
      </c>
      <c r="D609" s="57">
        <f>(WLNO220!Z111)</f>
        <v>5.5</v>
      </c>
      <c r="E609" s="67" t="e">
        <f>(WLNO220!#REF!)</f>
        <v>#REF!</v>
      </c>
    </row>
    <row r="610" spans="3:5" x14ac:dyDescent="0.15">
      <c r="C610" s="27" t="s">
        <v>35</v>
      </c>
      <c r="D610" s="28">
        <f>(BCNO220!Z115)</f>
        <v>8.3000000000000007</v>
      </c>
      <c r="E610" s="61">
        <f>(BCNO220!AA115)</f>
        <v>0</v>
      </c>
    </row>
    <row r="611" spans="3:5" x14ac:dyDescent="0.15">
      <c r="C611" s="48" t="s">
        <v>41</v>
      </c>
      <c r="D611" s="49">
        <f>(KNNO220!Z116)</f>
        <v>1.5</v>
      </c>
      <c r="E611" s="65">
        <f>(KNNO220!AA116)</f>
        <v>0</v>
      </c>
    </row>
    <row r="612" spans="3:5" x14ac:dyDescent="0.15">
      <c r="C612" s="39" t="s">
        <v>61</v>
      </c>
      <c r="D612" s="40">
        <f>(DTNO220!Z123)</f>
        <v>18.3</v>
      </c>
      <c r="E612" s="63">
        <f>(DTNO220!AA123)</f>
        <v>0</v>
      </c>
    </row>
    <row r="613" spans="3:5" x14ac:dyDescent="0.15">
      <c r="C613" s="51" t="s">
        <v>43</v>
      </c>
      <c r="D613" s="52">
        <f>(PANO220!Z124)</f>
        <v>22.7</v>
      </c>
      <c r="E613" s="64">
        <f>(PANO220!AA124)</f>
        <v>0</v>
      </c>
    </row>
    <row r="614" spans="3:5" x14ac:dyDescent="0.15">
      <c r="C614" s="39" t="s">
        <v>61</v>
      </c>
      <c r="D614" s="40">
        <f>(DTNO220!Z129)</f>
        <v>12.3</v>
      </c>
      <c r="E614" s="63">
        <f>(DTNO220!AA129)</f>
        <v>0</v>
      </c>
    </row>
    <row r="615" spans="3:5" x14ac:dyDescent="0.15">
      <c r="C615" s="39" t="s">
        <v>61</v>
      </c>
      <c r="D615" s="40">
        <f>(DTNO220!Z131)</f>
        <v>17.8</v>
      </c>
      <c r="E615" s="63">
        <f>(DTNO220!AA131)</f>
        <v>0</v>
      </c>
    </row>
    <row r="616" spans="3:5" x14ac:dyDescent="0.15">
      <c r="C616" s="48" t="s">
        <v>64</v>
      </c>
      <c r="D616" s="57">
        <f>(WLNO220!Z139)</f>
        <v>12.9</v>
      </c>
      <c r="E616" s="67" t="e">
        <f>(WLNO220!#REF!)</f>
        <v>#REF!</v>
      </c>
    </row>
    <row r="617" spans="3:5" x14ac:dyDescent="0.15">
      <c r="C617" s="30" t="s">
        <v>36</v>
      </c>
      <c r="D617" s="31" t="e">
        <f>(#REF!)</f>
        <v>#REF!</v>
      </c>
      <c r="E617" s="62" t="e">
        <f>(#REF!)</f>
        <v>#REF!</v>
      </c>
    </row>
    <row r="618" spans="3:5" x14ac:dyDescent="0.15">
      <c r="C618" s="39" t="s">
        <v>42</v>
      </c>
      <c r="D618" s="40" t="e">
        <f>(#REF!)</f>
        <v>#REF!</v>
      </c>
      <c r="E618" s="63" t="e">
        <f>(#REF!)</f>
        <v>#REF!</v>
      </c>
    </row>
    <row r="619" spans="3:5" x14ac:dyDescent="0.15">
      <c r="C619" s="39" t="s">
        <v>42</v>
      </c>
      <c r="D619" s="40" t="e">
        <f>(#REF!)</f>
        <v>#REF!</v>
      </c>
      <c r="E619" s="63" t="e">
        <f>(#REF!)</f>
        <v>#REF!</v>
      </c>
    </row>
    <row r="620" spans="3:5" x14ac:dyDescent="0.15">
      <c r="C620" s="27" t="s">
        <v>35</v>
      </c>
      <c r="D620" s="28">
        <f>(BCNO220!Z206)</f>
        <v>9.1999999999999993</v>
      </c>
      <c r="E620" s="61">
        <f>(BCNO220!AA206)</f>
        <v>0</v>
      </c>
    </row>
    <row r="621" spans="3:5" x14ac:dyDescent="0.15">
      <c r="C621" s="27" t="s">
        <v>35</v>
      </c>
      <c r="D621" s="28">
        <f>(BCNO220!Z209)</f>
        <v>12.2</v>
      </c>
      <c r="E621" s="61">
        <f>(BCNO220!AA209)</f>
        <v>0</v>
      </c>
    </row>
    <row r="622" spans="3:5" x14ac:dyDescent="0.15">
      <c r="C622" s="30" t="s">
        <v>36</v>
      </c>
      <c r="D622" s="31" t="e">
        <f>(#REF!)</f>
        <v>#REF!</v>
      </c>
      <c r="E622" s="62" t="e">
        <f>(#REF!)</f>
        <v>#REF!</v>
      </c>
    </row>
    <row r="623" spans="3:5" x14ac:dyDescent="0.15">
      <c r="C623" s="39" t="s">
        <v>42</v>
      </c>
      <c r="D623" s="40" t="e">
        <f>(#REF!)</f>
        <v>#REF!</v>
      </c>
      <c r="E623" s="63" t="e">
        <f>(#REF!)</f>
        <v>#REF!</v>
      </c>
    </row>
    <row r="624" spans="3:5" x14ac:dyDescent="0.15">
      <c r="C624" s="39" t="s">
        <v>42</v>
      </c>
      <c r="D624" s="40" t="e">
        <f>(#REF!)</f>
        <v>#REF!</v>
      </c>
      <c r="E624" s="63" t="e">
        <f>(#REF!)</f>
        <v>#REF!</v>
      </c>
    </row>
    <row r="625" spans="3:5" x14ac:dyDescent="0.15">
      <c r="C625" s="51" t="s">
        <v>43</v>
      </c>
      <c r="D625" s="52">
        <f>(PANO220!Z228)</f>
        <v>10.6</v>
      </c>
      <c r="E625" s="64">
        <f>(PANO220!AA228)</f>
        <v>0</v>
      </c>
    </row>
    <row r="626" spans="3:5" x14ac:dyDescent="0.15">
      <c r="C626" s="48" t="s">
        <v>41</v>
      </c>
      <c r="D626" s="49">
        <f>(KNNO220!Z235)</f>
        <v>4.8</v>
      </c>
      <c r="E626" s="65">
        <f>(KNNO220!AA235)</f>
        <v>0</v>
      </c>
    </row>
    <row r="627" spans="3:5" x14ac:dyDescent="0.15">
      <c r="C627" s="30" t="s">
        <v>36</v>
      </c>
      <c r="D627" s="31" t="e">
        <f>(#REF!)</f>
        <v>#REF!</v>
      </c>
      <c r="E627" s="62" t="e">
        <f>(#REF!)</f>
        <v>#REF!</v>
      </c>
    </row>
    <row r="628" spans="3:5" x14ac:dyDescent="0.15">
      <c r="C628" s="48" t="s">
        <v>41</v>
      </c>
      <c r="D628" s="49">
        <f>(KNNO220!Z236)</f>
        <v>8</v>
      </c>
      <c r="E628" s="65">
        <f>(KNNO220!AA236)</f>
        <v>0</v>
      </c>
    </row>
    <row r="629" spans="3:5" x14ac:dyDescent="0.15">
      <c r="C629" s="51" t="s">
        <v>43</v>
      </c>
      <c r="D629" s="52">
        <f>(PANO220!Z240)</f>
        <v>13.7</v>
      </c>
      <c r="E629" s="64">
        <f>(PANO220!AA240)</f>
        <v>0</v>
      </c>
    </row>
    <row r="630" spans="3:5" x14ac:dyDescent="0.15">
      <c r="C630" s="51" t="s">
        <v>43</v>
      </c>
      <c r="D630" s="52">
        <f>(PANO220!Z251)</f>
        <v>10.7</v>
      </c>
      <c r="E630" s="64">
        <f>(PANO220!AA251)</f>
        <v>0</v>
      </c>
    </row>
    <row r="631" spans="3:5" x14ac:dyDescent="0.15">
      <c r="C631" s="30" t="s">
        <v>36</v>
      </c>
      <c r="D631" s="31" t="e">
        <f>(#REF!)</f>
        <v>#REF!</v>
      </c>
      <c r="E631" s="62" t="e">
        <f>(#REF!)</f>
        <v>#REF!</v>
      </c>
    </row>
    <row r="632" spans="3:5" x14ac:dyDescent="0.15">
      <c r="C632" s="51" t="s">
        <v>43</v>
      </c>
      <c r="D632" s="52">
        <f>(PANO220!Z259)</f>
        <v>14.2</v>
      </c>
      <c r="E632" s="64">
        <f>(PANO220!AA259)</f>
        <v>0</v>
      </c>
    </row>
    <row r="633" spans="3:5" x14ac:dyDescent="0.15">
      <c r="C633" s="51" t="s">
        <v>43</v>
      </c>
      <c r="D633" s="52">
        <f>(PANO220!Z261)</f>
        <v>11</v>
      </c>
      <c r="E633" s="64">
        <f>(PANO220!AA261)</f>
        <v>0</v>
      </c>
    </row>
    <row r="634" spans="3:5" x14ac:dyDescent="0.15">
      <c r="C634" s="48" t="s">
        <v>41</v>
      </c>
      <c r="D634" s="49">
        <f>(KNNO220!Z264)</f>
        <v>0.8</v>
      </c>
      <c r="E634" s="65">
        <f>(KNNO220!AA264)</f>
        <v>0</v>
      </c>
    </row>
    <row r="635" spans="3:5" x14ac:dyDescent="0.15">
      <c r="C635" s="27" t="s">
        <v>35</v>
      </c>
      <c r="D635" s="28">
        <f>(BCNO220!Z268)</f>
        <v>5.3</v>
      </c>
      <c r="E635" s="61">
        <f>(BCNO220!AA268)</f>
        <v>0</v>
      </c>
    </row>
    <row r="636" spans="3:5" x14ac:dyDescent="0.15">
      <c r="C636" s="48" t="s">
        <v>41</v>
      </c>
      <c r="D636" s="49">
        <f>(KNNO220!Z276)</f>
        <v>16.399999999999999</v>
      </c>
      <c r="E636" s="65">
        <f>(KNNO220!AA276)</f>
        <v>0</v>
      </c>
    </row>
    <row r="637" spans="3:5" x14ac:dyDescent="0.15">
      <c r="C637" s="51" t="s">
        <v>43</v>
      </c>
      <c r="D637" s="52">
        <f>(PANO220!Z133)</f>
        <v>14.7</v>
      </c>
      <c r="E637" s="64">
        <f>(PANO220!AA133)</f>
        <v>0</v>
      </c>
    </row>
    <row r="638" spans="3:5" x14ac:dyDescent="0.15">
      <c r="C638" s="51" t="s">
        <v>43</v>
      </c>
      <c r="D638" s="52">
        <f>(PANO220!Z150)</f>
        <v>8.5</v>
      </c>
      <c r="E638" s="64">
        <f>(PANO220!AA150)</f>
        <v>0</v>
      </c>
    </row>
    <row r="639" spans="3:5" x14ac:dyDescent="0.15">
      <c r="C639" s="30" t="s">
        <v>36</v>
      </c>
      <c r="D639" s="31" t="e">
        <f>(#REF!)</f>
        <v>#REF!</v>
      </c>
      <c r="E639" s="62" t="e">
        <f>(#REF!)</f>
        <v>#REF!</v>
      </c>
    </row>
    <row r="640" spans="3:5" x14ac:dyDescent="0.15">
      <c r="C640" s="30" t="s">
        <v>36</v>
      </c>
      <c r="D640" s="31" t="e">
        <f>(#REF!)</f>
        <v>#REF!</v>
      </c>
      <c r="E640" s="62" t="e">
        <f>(#REF!)</f>
        <v>#REF!</v>
      </c>
    </row>
    <row r="641" spans="3:5" x14ac:dyDescent="0.15">
      <c r="C641" s="27" t="s">
        <v>35</v>
      </c>
      <c r="D641" s="28">
        <f>(BCNO220!Z17)</f>
        <v>10.4</v>
      </c>
      <c r="E641" s="61">
        <f>(BCNO220!AA17)</f>
        <v>0</v>
      </c>
    </row>
    <row r="642" spans="3:5" x14ac:dyDescent="0.15">
      <c r="C642" s="33" t="s">
        <v>37</v>
      </c>
      <c r="D642" s="34">
        <f>(BPNO220!Z24)</f>
        <v>4.8</v>
      </c>
      <c r="E642" s="70">
        <f>(BPNO220!AA24)</f>
        <v>0</v>
      </c>
    </row>
    <row r="643" spans="3:5" x14ac:dyDescent="0.15">
      <c r="C643" s="39" t="s">
        <v>61</v>
      </c>
      <c r="D643" s="40">
        <f>(DTNO220!Z24)</f>
        <v>5.9</v>
      </c>
      <c r="E643" s="63">
        <f>(DTNO220!AA24)</f>
        <v>0</v>
      </c>
    </row>
    <row r="644" spans="3:5" x14ac:dyDescent="0.15">
      <c r="C644" s="42" t="s">
        <v>39</v>
      </c>
      <c r="D644" s="43">
        <f>(FSNO220!Z24)</f>
        <v>2</v>
      </c>
      <c r="E644" s="72">
        <f>(FSNO220!AA24)</f>
        <v>0</v>
      </c>
    </row>
    <row r="645" spans="3:5" x14ac:dyDescent="0.15">
      <c r="C645" s="48" t="s">
        <v>64</v>
      </c>
      <c r="D645" s="57">
        <f>(WLNO220!Z27)</f>
        <v>5.5</v>
      </c>
      <c r="E645" s="67" t="e">
        <f>(WLNO220!#REF!)</f>
        <v>#REF!</v>
      </c>
    </row>
    <row r="646" spans="3:5" x14ac:dyDescent="0.15">
      <c r="C646" s="30" t="s">
        <v>36</v>
      </c>
      <c r="D646" s="31" t="e">
        <f>(#REF!)</f>
        <v>#REF!</v>
      </c>
      <c r="E646" s="62" t="e">
        <f>(#REF!)</f>
        <v>#REF!</v>
      </c>
    </row>
    <row r="647" spans="3:5" x14ac:dyDescent="0.15">
      <c r="C647" s="30" t="s">
        <v>36</v>
      </c>
      <c r="D647" s="31" t="e">
        <f>(#REF!)</f>
        <v>#REF!</v>
      </c>
      <c r="E647" s="62" t="e">
        <f>(#REF!)</f>
        <v>#REF!</v>
      </c>
    </row>
    <row r="648" spans="3:5" x14ac:dyDescent="0.15">
      <c r="C648" s="26" t="s">
        <v>34</v>
      </c>
      <c r="D648" s="24" t="e">
        <f>(#REF!)</f>
        <v>#REF!</v>
      </c>
      <c r="E648" s="66" t="e">
        <f>(#REF!)</f>
        <v>#REF!</v>
      </c>
    </row>
    <row r="649" spans="3:5" x14ac:dyDescent="0.15">
      <c r="C649" s="30" t="s">
        <v>36</v>
      </c>
      <c r="D649" s="31" t="e">
        <f>(#REF!)</f>
        <v>#REF!</v>
      </c>
      <c r="E649" s="62" t="e">
        <f>(#REF!)</f>
        <v>#REF!</v>
      </c>
    </row>
    <row r="650" spans="3:5" x14ac:dyDescent="0.15">
      <c r="C650" s="39" t="s">
        <v>61</v>
      </c>
      <c r="D650" s="40">
        <f>(DTNO220!Z61)</f>
        <v>13.7</v>
      </c>
      <c r="E650" s="63">
        <f>(DTNO220!AA61)</f>
        <v>0</v>
      </c>
    </row>
    <row r="651" spans="3:5" x14ac:dyDescent="0.15">
      <c r="C651" s="45" t="s">
        <v>40</v>
      </c>
      <c r="D651" s="46" t="e">
        <f>(#REF!)</f>
        <v>#REF!</v>
      </c>
      <c r="E651" s="68" t="e">
        <f>(#REF!)</f>
        <v>#REF!</v>
      </c>
    </row>
    <row r="652" spans="3:5" x14ac:dyDescent="0.15">
      <c r="C652" s="26" t="s">
        <v>34</v>
      </c>
      <c r="D652" s="24" t="e">
        <f>(#REF!)</f>
        <v>#REF!</v>
      </c>
      <c r="E652" s="66" t="e">
        <f>(#REF!)</f>
        <v>#REF!</v>
      </c>
    </row>
    <row r="653" spans="3:5" x14ac:dyDescent="0.15">
      <c r="C653" s="39" t="s">
        <v>42</v>
      </c>
      <c r="D653" s="40" t="e">
        <f>(#REF!)</f>
        <v>#REF!</v>
      </c>
      <c r="E653" s="63" t="e">
        <f>(#REF!)</f>
        <v>#REF!</v>
      </c>
    </row>
    <row r="654" spans="3:5" x14ac:dyDescent="0.15">
      <c r="C654" s="26" t="s">
        <v>34</v>
      </c>
      <c r="D654" s="24" t="e">
        <f>(#REF!)</f>
        <v>#REF!</v>
      </c>
      <c r="E654" s="66" t="e">
        <f>(#REF!)</f>
        <v>#REF!</v>
      </c>
    </row>
    <row r="655" spans="3:5" x14ac:dyDescent="0.15">
      <c r="C655" s="39" t="s">
        <v>42</v>
      </c>
      <c r="D655" s="40" t="e">
        <f>(#REF!)</f>
        <v>#REF!</v>
      </c>
      <c r="E655" s="63" t="e">
        <f>(#REF!)</f>
        <v>#REF!</v>
      </c>
    </row>
    <row r="656" spans="3:5" x14ac:dyDescent="0.15">
      <c r="C656" s="27" t="s">
        <v>35</v>
      </c>
      <c r="D656" s="28">
        <f>(BCNO220!G87)</f>
        <v>1.1000000000000001</v>
      </c>
      <c r="E656" s="61">
        <f>(BCNO220!H87)</f>
        <v>1.2</v>
      </c>
    </row>
    <row r="657" spans="3:5" x14ac:dyDescent="0.15">
      <c r="C657" s="39" t="s">
        <v>61</v>
      </c>
      <c r="D657" s="40">
        <f>(DTNO220!Z87)</f>
        <v>8.3000000000000007</v>
      </c>
      <c r="E657" s="63">
        <f>(DTNO220!AA87)</f>
        <v>0</v>
      </c>
    </row>
    <row r="658" spans="3:5" x14ac:dyDescent="0.15">
      <c r="C658" s="48" t="s">
        <v>64</v>
      </c>
      <c r="D658" s="57">
        <f>(WLNO220!Z87)</f>
        <v>18.3</v>
      </c>
      <c r="E658" s="67" t="e">
        <f>(WLNO220!#REF!)</f>
        <v>#REF!</v>
      </c>
    </row>
    <row r="659" spans="3:5" x14ac:dyDescent="0.15">
      <c r="C659" s="27" t="s">
        <v>35</v>
      </c>
      <c r="D659" s="28">
        <f>(BCNO220!G89)</f>
        <v>6.8</v>
      </c>
      <c r="E659" s="61">
        <f>(BCNO220!H89)</f>
        <v>11.9</v>
      </c>
    </row>
    <row r="660" spans="3:5" x14ac:dyDescent="0.15">
      <c r="C660" s="48" t="s">
        <v>64</v>
      </c>
      <c r="D660" s="57">
        <f>(WLNO220!Z89)</f>
        <v>24</v>
      </c>
      <c r="E660" s="67" t="e">
        <f>(WLNO220!#REF!)</f>
        <v>#REF!</v>
      </c>
    </row>
    <row r="661" spans="3:5" x14ac:dyDescent="0.15">
      <c r="C661" s="51" t="s">
        <v>43</v>
      </c>
      <c r="D661" s="52">
        <f>(PANO220!Z92)</f>
        <v>21.8</v>
      </c>
      <c r="E661" s="64">
        <f>(PANO220!AA92)</f>
        <v>0</v>
      </c>
    </row>
    <row r="662" spans="3:5" x14ac:dyDescent="0.15">
      <c r="C662" s="48" t="s">
        <v>64</v>
      </c>
      <c r="D662" s="57">
        <f>(WLNO220!Z99)</f>
        <v>11.7</v>
      </c>
      <c r="E662" s="67" t="e">
        <f>(WLNO220!#REF!)</f>
        <v>#REF!</v>
      </c>
    </row>
    <row r="663" spans="3:5" x14ac:dyDescent="0.15">
      <c r="C663" s="30" t="s">
        <v>36</v>
      </c>
      <c r="D663" s="31" t="e">
        <f>(#REF!)</f>
        <v>#REF!</v>
      </c>
      <c r="E663" s="62" t="e">
        <f>(#REF!)</f>
        <v>#REF!</v>
      </c>
    </row>
    <row r="664" spans="3:5" x14ac:dyDescent="0.15">
      <c r="C664" s="48" t="s">
        <v>64</v>
      </c>
      <c r="D664" s="57">
        <f>(WLNO220!Z101)</f>
        <v>11.3</v>
      </c>
      <c r="E664" s="67" t="e">
        <f>(WLNO220!#REF!)</f>
        <v>#REF!</v>
      </c>
    </row>
    <row r="665" spans="3:5" x14ac:dyDescent="0.15">
      <c r="C665" s="27" t="s">
        <v>35</v>
      </c>
      <c r="D665" s="28">
        <f>(BCNO220!Z103)</f>
        <v>14.4</v>
      </c>
      <c r="E665" s="61">
        <f>(BCNO220!AA103)</f>
        <v>0</v>
      </c>
    </row>
    <row r="666" spans="3:5" x14ac:dyDescent="0.15">
      <c r="C666" s="39" t="s">
        <v>61</v>
      </c>
      <c r="D666" s="40">
        <f>(DTNO220!Z103)</f>
        <v>13.7</v>
      </c>
      <c r="E666" s="63">
        <f>(DTNO220!AA103)</f>
        <v>0</v>
      </c>
    </row>
    <row r="667" spans="3:5" x14ac:dyDescent="0.15">
      <c r="C667" s="51" t="s">
        <v>43</v>
      </c>
      <c r="D667" s="52">
        <f>(PANO220!Z104)</f>
        <v>8.6</v>
      </c>
      <c r="E667" s="64">
        <f>(PANO220!AA104)</f>
        <v>0</v>
      </c>
    </row>
    <row r="668" spans="3:5" x14ac:dyDescent="0.15">
      <c r="C668" s="39" t="s">
        <v>42</v>
      </c>
      <c r="D668" s="40" t="e">
        <f>(#REF!)</f>
        <v>#REF!</v>
      </c>
      <c r="E668" s="63" t="e">
        <f>(#REF!)</f>
        <v>#REF!</v>
      </c>
    </row>
    <row r="669" spans="3:5" x14ac:dyDescent="0.15">
      <c r="C669" s="30" t="s">
        <v>36</v>
      </c>
      <c r="D669" s="31" t="e">
        <f>(#REF!)</f>
        <v>#REF!</v>
      </c>
      <c r="E669" s="62" t="e">
        <f>(#REF!)</f>
        <v>#REF!</v>
      </c>
    </row>
    <row r="670" spans="3:5" x14ac:dyDescent="0.15">
      <c r="C670" s="51" t="s">
        <v>43</v>
      </c>
      <c r="D670" s="52">
        <f>(PANO220!Z108)</f>
        <v>15.8</v>
      </c>
      <c r="E670" s="64">
        <f>(PANO220!AA108)</f>
        <v>0</v>
      </c>
    </row>
    <row r="671" spans="3:5" x14ac:dyDescent="0.15">
      <c r="C671" s="48" t="s">
        <v>64</v>
      </c>
      <c r="D671" s="57">
        <f>(WLNO220!Z108)</f>
        <v>0</v>
      </c>
      <c r="E671" s="67" t="e">
        <f>(WLNO220!#REF!)</f>
        <v>#REF!</v>
      </c>
    </row>
    <row r="672" spans="3:5" x14ac:dyDescent="0.15">
      <c r="C672" s="54" t="s">
        <v>44</v>
      </c>
      <c r="D672" s="55">
        <f>(PENO220!Z110)</f>
        <v>1.7</v>
      </c>
      <c r="E672" s="69">
        <f>(PENO220!AA110)</f>
        <v>0</v>
      </c>
    </row>
    <row r="673" spans="3:5" x14ac:dyDescent="0.15">
      <c r="C673" s="36" t="s">
        <v>38</v>
      </c>
      <c r="D673" s="37" t="e">
        <f>(#REF!)</f>
        <v>#REF!</v>
      </c>
      <c r="E673" s="71" t="e">
        <f>(#REF!)</f>
        <v>#REF!</v>
      </c>
    </row>
    <row r="674" spans="3:5" x14ac:dyDescent="0.15">
      <c r="C674" s="39" t="s">
        <v>61</v>
      </c>
      <c r="D674" s="40">
        <f>(DTNO220!Z114)</f>
        <v>9.4</v>
      </c>
      <c r="E674" s="63">
        <f>(DTNO220!AA114)</f>
        <v>0</v>
      </c>
    </row>
    <row r="675" spans="3:5" x14ac:dyDescent="0.15">
      <c r="C675" s="48" t="s">
        <v>41</v>
      </c>
      <c r="D675" s="49">
        <f>(KNNO220!Z114)</f>
        <v>22</v>
      </c>
      <c r="E675" s="65">
        <f>(KNNO220!AA114)</f>
        <v>0</v>
      </c>
    </row>
    <row r="676" spans="3:5" x14ac:dyDescent="0.15">
      <c r="C676" s="36" t="s">
        <v>38</v>
      </c>
      <c r="D676" s="37" t="e">
        <f>(#REF!)</f>
        <v>#REF!</v>
      </c>
      <c r="E676" s="71" t="e">
        <f>(#REF!)</f>
        <v>#REF!</v>
      </c>
    </row>
    <row r="677" spans="3:5" x14ac:dyDescent="0.15">
      <c r="C677" s="30" t="s">
        <v>36</v>
      </c>
      <c r="D677" s="31" t="e">
        <f>(#REF!)</f>
        <v>#REF!</v>
      </c>
      <c r="E677" s="62" t="e">
        <f>(#REF!)</f>
        <v>#REF!</v>
      </c>
    </row>
    <row r="678" spans="3:5" x14ac:dyDescent="0.15">
      <c r="C678" s="39" t="s">
        <v>61</v>
      </c>
      <c r="D678" s="40">
        <f>(DTNO220!Z120)</f>
        <v>15.4</v>
      </c>
      <c r="E678" s="63">
        <f>(DTNO220!AA120)</f>
        <v>0</v>
      </c>
    </row>
    <row r="679" spans="3:5" x14ac:dyDescent="0.15">
      <c r="C679" s="39" t="s">
        <v>42</v>
      </c>
      <c r="D679" s="40" t="e">
        <f>(#REF!)</f>
        <v>#REF!</v>
      </c>
      <c r="E679" s="63" t="e">
        <f>(#REF!)</f>
        <v>#REF!</v>
      </c>
    </row>
    <row r="680" spans="3:5" x14ac:dyDescent="0.15">
      <c r="C680" s="48" t="s">
        <v>64</v>
      </c>
      <c r="D680" s="57">
        <f>(WLNO220!Z121)</f>
        <v>11.3</v>
      </c>
      <c r="E680" s="67" t="e">
        <f>(WLNO220!#REF!)</f>
        <v>#REF!</v>
      </c>
    </row>
    <row r="681" spans="3:5" x14ac:dyDescent="0.15">
      <c r="C681" s="26" t="s">
        <v>34</v>
      </c>
      <c r="D681" s="24" t="e">
        <f>(#REF!)</f>
        <v>#REF!</v>
      </c>
      <c r="E681" s="66" t="e">
        <f>(#REF!)</f>
        <v>#REF!</v>
      </c>
    </row>
    <row r="682" spans="3:5" x14ac:dyDescent="0.15">
      <c r="C682" s="48" t="s">
        <v>64</v>
      </c>
      <c r="D682" s="57">
        <f>(WLNO220!Z131)</f>
        <v>18.899999999999999</v>
      </c>
      <c r="E682" s="67" t="e">
        <f>(WLNO220!#REF!)</f>
        <v>#REF!</v>
      </c>
    </row>
    <row r="683" spans="3:5" x14ac:dyDescent="0.15">
      <c r="C683" s="48" t="s">
        <v>41</v>
      </c>
      <c r="D683" s="49">
        <f>(KNNO220!Z132)</f>
        <v>2.2000000000000002</v>
      </c>
      <c r="E683" s="65">
        <f>(KNNO220!AA132)</f>
        <v>0</v>
      </c>
    </row>
    <row r="684" spans="3:5" x14ac:dyDescent="0.15">
      <c r="C684" s="39" t="s">
        <v>61</v>
      </c>
      <c r="D684" s="40">
        <f>(DTNO220!Z134)</f>
        <v>15.4</v>
      </c>
      <c r="E684" s="63">
        <f>(DTNO220!AA134)</f>
        <v>0</v>
      </c>
    </row>
    <row r="685" spans="3:5" x14ac:dyDescent="0.15">
      <c r="C685" s="30" t="s">
        <v>36</v>
      </c>
      <c r="D685" s="31" t="e">
        <f>(#REF!)</f>
        <v>#REF!</v>
      </c>
      <c r="E685" s="62" t="e">
        <f>(#REF!)</f>
        <v>#REF!</v>
      </c>
    </row>
    <row r="686" spans="3:5" x14ac:dyDescent="0.15">
      <c r="C686" s="39" t="s">
        <v>42</v>
      </c>
      <c r="D686" s="40" t="e">
        <f>(#REF!)</f>
        <v>#REF!</v>
      </c>
      <c r="E686" s="63" t="e">
        <f>(#REF!)</f>
        <v>#REF!</v>
      </c>
    </row>
    <row r="687" spans="3:5" x14ac:dyDescent="0.15">
      <c r="C687" s="48" t="s">
        <v>41</v>
      </c>
      <c r="D687" s="49">
        <f>(KNNO220!Z136)</f>
        <v>2.5</v>
      </c>
      <c r="E687" s="65">
        <f>(KNNO220!AA136)</f>
        <v>0</v>
      </c>
    </row>
    <row r="688" spans="3:5" x14ac:dyDescent="0.15">
      <c r="C688" s="39" t="s">
        <v>42</v>
      </c>
      <c r="D688" s="40" t="e">
        <f>(#REF!)</f>
        <v>#REF!</v>
      </c>
      <c r="E688" s="63" t="e">
        <f>(#REF!)</f>
        <v>#REF!</v>
      </c>
    </row>
    <row r="689" spans="3:5" x14ac:dyDescent="0.15">
      <c r="C689" s="48" t="s">
        <v>41</v>
      </c>
      <c r="D689" s="49">
        <f>(KNNO220!Z141)</f>
        <v>15.6</v>
      </c>
      <c r="E689" s="65">
        <f>(KNNO220!AA141)</f>
        <v>0</v>
      </c>
    </row>
    <row r="690" spans="3:5" x14ac:dyDescent="0.15">
      <c r="C690" s="27" t="s">
        <v>35</v>
      </c>
      <c r="D690" s="28">
        <f>(BCNO220!Z143)</f>
        <v>7.3</v>
      </c>
      <c r="E690" s="61">
        <f>(BCNO220!AA143)</f>
        <v>0</v>
      </c>
    </row>
    <row r="691" spans="3:5" x14ac:dyDescent="0.15">
      <c r="C691" s="27" t="s">
        <v>35</v>
      </c>
      <c r="D691" s="28">
        <f>(BCNO220!Z144)</f>
        <v>0</v>
      </c>
      <c r="E691" s="61">
        <f>(BCNO220!AA144)</f>
        <v>0</v>
      </c>
    </row>
    <row r="692" spans="3:5" x14ac:dyDescent="0.15">
      <c r="C692" s="30" t="s">
        <v>36</v>
      </c>
      <c r="D692" s="31" t="e">
        <f>(#REF!)</f>
        <v>#REF!</v>
      </c>
      <c r="E692" s="62" t="e">
        <f>(#REF!)</f>
        <v>#REF!</v>
      </c>
    </row>
    <row r="693" spans="3:5" x14ac:dyDescent="0.15">
      <c r="C693" s="30" t="s">
        <v>36</v>
      </c>
      <c r="D693" s="31" t="e">
        <f>(#REF!)</f>
        <v>#REF!</v>
      </c>
      <c r="E693" s="62" t="e">
        <f>(#REF!)</f>
        <v>#REF!</v>
      </c>
    </row>
    <row r="694" spans="3:5" x14ac:dyDescent="0.15">
      <c r="C694" s="48" t="s">
        <v>41</v>
      </c>
      <c r="D694" s="49">
        <f>(KNNO220!Z156)</f>
        <v>9.3000000000000007</v>
      </c>
      <c r="E694" s="65">
        <f>(KNNO220!AA156)</f>
        <v>0</v>
      </c>
    </row>
    <row r="695" spans="3:5" x14ac:dyDescent="0.15">
      <c r="C695" s="48" t="s">
        <v>64</v>
      </c>
      <c r="D695" s="57">
        <f>(WLNO220!Z157)</f>
        <v>7.8</v>
      </c>
      <c r="E695" s="67" t="e">
        <f>(WLNO220!#REF!)</f>
        <v>#REF!</v>
      </c>
    </row>
    <row r="696" spans="3:5" x14ac:dyDescent="0.15">
      <c r="C696" s="48" t="s">
        <v>64</v>
      </c>
      <c r="D696" s="57">
        <f>(WLNO220!Z160)</f>
        <v>12.9</v>
      </c>
      <c r="E696" s="67" t="e">
        <f>(WLNO220!#REF!)</f>
        <v>#REF!</v>
      </c>
    </row>
    <row r="697" spans="3:5" x14ac:dyDescent="0.15">
      <c r="C697" s="27" t="s">
        <v>35</v>
      </c>
      <c r="D697" s="28">
        <f>(BCNO220!Z164)</f>
        <v>10</v>
      </c>
      <c r="E697" s="61">
        <f>(BCNO220!AA164)</f>
        <v>0</v>
      </c>
    </row>
    <row r="698" spans="3:5" x14ac:dyDescent="0.15">
      <c r="C698" s="39" t="s">
        <v>42</v>
      </c>
      <c r="D698" s="40" t="e">
        <f>(#REF!)</f>
        <v>#REF!</v>
      </c>
      <c r="E698" s="63" t="e">
        <f>(#REF!)</f>
        <v>#REF!</v>
      </c>
    </row>
    <row r="699" spans="3:5" x14ac:dyDescent="0.15">
      <c r="C699" s="30" t="s">
        <v>36</v>
      </c>
      <c r="D699" s="31" t="e">
        <f>(#REF!)</f>
        <v>#REF!</v>
      </c>
      <c r="E699" s="62" t="e">
        <f>(#REF!)</f>
        <v>#REF!</v>
      </c>
    </row>
    <row r="700" spans="3:5" x14ac:dyDescent="0.15">
      <c r="C700" s="48" t="s">
        <v>41</v>
      </c>
      <c r="D700" s="49">
        <f>(KNNO220!Z174)</f>
        <v>13.4</v>
      </c>
      <c r="E700" s="65">
        <f>(KNNO220!AA174)</f>
        <v>0</v>
      </c>
    </row>
    <row r="701" spans="3:5" x14ac:dyDescent="0.15">
      <c r="C701" s="51" t="s">
        <v>43</v>
      </c>
      <c r="D701" s="52">
        <f>(PANO220!Z180)</f>
        <v>13.1</v>
      </c>
      <c r="E701" s="64">
        <f>(PANO220!AA180)</f>
        <v>0</v>
      </c>
    </row>
    <row r="702" spans="3:5" x14ac:dyDescent="0.15">
      <c r="C702" s="27" t="s">
        <v>35</v>
      </c>
      <c r="D702" s="28">
        <f>(BCNO220!Z184)</f>
        <v>8.3000000000000007</v>
      </c>
      <c r="E702" s="61">
        <f>(BCNO220!AA184)</f>
        <v>0</v>
      </c>
    </row>
    <row r="703" spans="3:5" x14ac:dyDescent="0.15">
      <c r="C703" s="39" t="s">
        <v>42</v>
      </c>
      <c r="D703" s="40" t="e">
        <f>(#REF!)</f>
        <v>#REF!</v>
      </c>
      <c r="E703" s="63" t="e">
        <f>(#REF!)</f>
        <v>#REF!</v>
      </c>
    </row>
    <row r="704" spans="3:5" x14ac:dyDescent="0.15">
      <c r="C704" s="39" t="s">
        <v>42</v>
      </c>
      <c r="D704" s="40" t="e">
        <f>(#REF!)</f>
        <v>#REF!</v>
      </c>
      <c r="E704" s="63" t="e">
        <f>(#REF!)</f>
        <v>#REF!</v>
      </c>
    </row>
    <row r="705" spans="3:5" x14ac:dyDescent="0.15">
      <c r="C705" s="51" t="s">
        <v>43</v>
      </c>
      <c r="D705" s="52">
        <f>(PANO220!Z194)</f>
        <v>14.8</v>
      </c>
      <c r="E705" s="64">
        <f>(PANO220!AA194)</f>
        <v>0</v>
      </c>
    </row>
    <row r="706" spans="3:5" x14ac:dyDescent="0.15">
      <c r="C706" s="39" t="s">
        <v>42</v>
      </c>
      <c r="D706" s="40" t="e">
        <f>(#REF!)</f>
        <v>#REF!</v>
      </c>
      <c r="E706" s="63" t="e">
        <f>(#REF!)</f>
        <v>#REF!</v>
      </c>
    </row>
    <row r="707" spans="3:5" x14ac:dyDescent="0.15">
      <c r="C707" s="48" t="s">
        <v>41</v>
      </c>
      <c r="D707" s="49">
        <f>(KNNO220!Z212)</f>
        <v>15.8</v>
      </c>
      <c r="E707" s="65">
        <f>(KNNO220!AA212)</f>
        <v>0</v>
      </c>
    </row>
    <row r="708" spans="3:5" x14ac:dyDescent="0.15">
      <c r="C708" s="39" t="s">
        <v>42</v>
      </c>
      <c r="D708" s="40" t="e">
        <f>(#REF!)</f>
        <v>#REF!</v>
      </c>
      <c r="E708" s="63" t="e">
        <f>(#REF!)</f>
        <v>#REF!</v>
      </c>
    </row>
    <row r="709" spans="3:5" x14ac:dyDescent="0.15">
      <c r="C709" s="51" t="s">
        <v>43</v>
      </c>
      <c r="D709" s="52">
        <f>(PANO220!Z218)</f>
        <v>4.5</v>
      </c>
      <c r="E709" s="64">
        <f>(PANO220!AA218)</f>
        <v>0</v>
      </c>
    </row>
    <row r="710" spans="3:5" x14ac:dyDescent="0.15">
      <c r="C710" s="48" t="s">
        <v>64</v>
      </c>
      <c r="D710" s="57">
        <f>(WLNO220!Z218)</f>
        <v>15</v>
      </c>
      <c r="E710" s="67" t="e">
        <f>(WLNO220!#REF!)</f>
        <v>#REF!</v>
      </c>
    </row>
    <row r="711" spans="3:5" x14ac:dyDescent="0.15">
      <c r="C711" s="30" t="s">
        <v>36</v>
      </c>
      <c r="D711" s="31" t="e">
        <f>(#REF!)</f>
        <v>#REF!</v>
      </c>
      <c r="E711" s="62" t="e">
        <f>(#REF!)</f>
        <v>#REF!</v>
      </c>
    </row>
    <row r="712" spans="3:5" x14ac:dyDescent="0.15">
      <c r="C712" s="51" t="s">
        <v>43</v>
      </c>
      <c r="D712" s="52">
        <f>(PANO220!Z233)</f>
        <v>12.2</v>
      </c>
      <c r="E712" s="64">
        <f>(PANO220!AA233)</f>
        <v>0</v>
      </c>
    </row>
    <row r="713" spans="3:5" x14ac:dyDescent="0.15">
      <c r="C713" s="27" t="s">
        <v>35</v>
      </c>
      <c r="D713" s="28">
        <f>(BCNO220!Z234)</f>
        <v>26.1</v>
      </c>
      <c r="E713" s="61">
        <f>(BCNO220!AA234)</f>
        <v>0</v>
      </c>
    </row>
    <row r="714" spans="3:5" x14ac:dyDescent="0.15">
      <c r="C714" s="39" t="s">
        <v>42</v>
      </c>
      <c r="D714" s="40" t="e">
        <f>(#REF!)</f>
        <v>#REF!</v>
      </c>
      <c r="E714" s="63" t="e">
        <f>(#REF!)</f>
        <v>#REF!</v>
      </c>
    </row>
    <row r="715" spans="3:5" x14ac:dyDescent="0.15">
      <c r="C715" s="51" t="s">
        <v>43</v>
      </c>
      <c r="D715" s="52">
        <f>(PANO220!Z265)</f>
        <v>3.1</v>
      </c>
      <c r="E715" s="64">
        <f>(PANO220!AA265)</f>
        <v>0</v>
      </c>
    </row>
    <row r="716" spans="3:5" x14ac:dyDescent="0.15">
      <c r="C716" s="48" t="s">
        <v>41</v>
      </c>
      <c r="D716" s="49">
        <f>(KNNO220!Z269)</f>
        <v>2</v>
      </c>
      <c r="E716" s="65">
        <f>(KNNO220!AA269)</f>
        <v>0</v>
      </c>
    </row>
    <row r="717" spans="3:5" x14ac:dyDescent="0.15">
      <c r="C717" s="26" t="s">
        <v>34</v>
      </c>
      <c r="D717" s="24" t="e">
        <f>(#REF!)</f>
        <v>#REF!</v>
      </c>
      <c r="E717" s="66" t="e">
        <f>(#REF!)</f>
        <v>#REF!</v>
      </c>
    </row>
    <row r="718" spans="3:5" x14ac:dyDescent="0.15">
      <c r="C718" s="30" t="s">
        <v>36</v>
      </c>
      <c r="D718" s="31" t="e">
        <f>(#REF!)</f>
        <v>#REF!</v>
      </c>
      <c r="E718" s="62" t="e">
        <f>(#REF!)</f>
        <v>#REF!</v>
      </c>
    </row>
    <row r="719" spans="3:5" x14ac:dyDescent="0.15">
      <c r="C719" s="48" t="s">
        <v>41</v>
      </c>
      <c r="D719" s="49">
        <f>(KNNO220!Z15)</f>
        <v>9.4</v>
      </c>
      <c r="E719" s="65">
        <f>(KNNO220!AA15)</f>
        <v>0</v>
      </c>
    </row>
    <row r="720" spans="3:5" x14ac:dyDescent="0.15">
      <c r="C720" s="27" t="s">
        <v>35</v>
      </c>
      <c r="D720" s="28">
        <f>(BCNO220!Z16)</f>
        <v>17.100000000000001</v>
      </c>
      <c r="E720" s="61">
        <f>(BCNO220!AA16)</f>
        <v>0</v>
      </c>
    </row>
    <row r="721" spans="3:5" x14ac:dyDescent="0.15">
      <c r="C721" s="39" t="s">
        <v>42</v>
      </c>
      <c r="D721" s="40" t="e">
        <f>(#REF!)</f>
        <v>#REF!</v>
      </c>
      <c r="E721" s="63" t="e">
        <f>(#REF!)</f>
        <v>#REF!</v>
      </c>
    </row>
    <row r="722" spans="3:5" x14ac:dyDescent="0.15">
      <c r="C722" s="27" t="s">
        <v>35</v>
      </c>
      <c r="D722" s="28">
        <f>(BCNO220!Z22)</f>
        <v>9.6999999999999993</v>
      </c>
      <c r="E722" s="61">
        <f>(BCNO220!AA22)</f>
        <v>0</v>
      </c>
    </row>
    <row r="723" spans="3:5" x14ac:dyDescent="0.15">
      <c r="C723" s="33" t="s">
        <v>37</v>
      </c>
      <c r="D723" s="34">
        <f>(BPNO220!Z23)</f>
        <v>10.8</v>
      </c>
      <c r="E723" s="70">
        <f>(BPNO220!AA23)</f>
        <v>0</v>
      </c>
    </row>
    <row r="724" spans="3:5" x14ac:dyDescent="0.15">
      <c r="C724" s="39" t="s">
        <v>61</v>
      </c>
      <c r="D724" s="40">
        <f>(DTNO220!Z29)</f>
        <v>23.2</v>
      </c>
      <c r="E724" s="63">
        <f>(DTNO220!AA29)</f>
        <v>0</v>
      </c>
    </row>
    <row r="725" spans="3:5" x14ac:dyDescent="0.15">
      <c r="C725" s="39" t="s">
        <v>42</v>
      </c>
      <c r="D725" s="40" t="e">
        <f>(#REF!)</f>
        <v>#REF!</v>
      </c>
      <c r="E725" s="63" t="e">
        <f>(#REF!)</f>
        <v>#REF!</v>
      </c>
    </row>
    <row r="726" spans="3:5" x14ac:dyDescent="0.15">
      <c r="C726" s="48" t="s">
        <v>41</v>
      </c>
      <c r="D726" s="49">
        <f>(KNNO220!Z40)</f>
        <v>11.9</v>
      </c>
      <c r="E726" s="65">
        <f>(KNNO220!AA40)</f>
        <v>0</v>
      </c>
    </row>
    <row r="727" spans="3:5" x14ac:dyDescent="0.15">
      <c r="C727" s="51" t="s">
        <v>43</v>
      </c>
      <c r="D727" s="52">
        <f>(PANO220!Z40)</f>
        <v>18.7</v>
      </c>
      <c r="E727" s="64">
        <f>(PANO220!AA40)</f>
        <v>0</v>
      </c>
    </row>
    <row r="728" spans="3:5" x14ac:dyDescent="0.15">
      <c r="C728" s="33" t="s">
        <v>37</v>
      </c>
      <c r="D728" s="34">
        <f>(BPNO220!Z41)</f>
        <v>3.7</v>
      </c>
      <c r="E728" s="70">
        <f>(BPNO220!AA41)</f>
        <v>0</v>
      </c>
    </row>
    <row r="729" spans="3:5" x14ac:dyDescent="0.15">
      <c r="C729" s="39" t="s">
        <v>61</v>
      </c>
      <c r="D729" s="40">
        <f>(DTNO220!Z41)</f>
        <v>5.0999999999999996</v>
      </c>
      <c r="E729" s="63">
        <f>(DTNO220!AA41)</f>
        <v>0</v>
      </c>
    </row>
    <row r="730" spans="3:5" x14ac:dyDescent="0.15">
      <c r="C730" s="45" t="s">
        <v>40</v>
      </c>
      <c r="D730" s="46" t="e">
        <f>(#REF!)</f>
        <v>#REF!</v>
      </c>
      <c r="E730" s="68" t="e">
        <f>(#REF!)</f>
        <v>#REF!</v>
      </c>
    </row>
    <row r="731" spans="3:5" x14ac:dyDescent="0.15">
      <c r="C731" s="48" t="s">
        <v>41</v>
      </c>
      <c r="D731" s="49">
        <f>(KNNO220!Z56)</f>
        <v>11.9</v>
      </c>
      <c r="E731" s="65">
        <f>(KNNO220!AA56)</f>
        <v>0</v>
      </c>
    </row>
    <row r="732" spans="3:5" x14ac:dyDescent="0.15">
      <c r="C732" s="26" t="s">
        <v>34</v>
      </c>
      <c r="D732" s="24" t="e">
        <f>(#REF!)</f>
        <v>#REF!</v>
      </c>
      <c r="E732" s="66" t="e">
        <f>(#REF!)</f>
        <v>#REF!</v>
      </c>
    </row>
    <row r="733" spans="3:5" x14ac:dyDescent="0.15">
      <c r="C733" s="27" t="s">
        <v>35</v>
      </c>
      <c r="D733" s="28">
        <f>(BCNO220!Z63)</f>
        <v>33.299999999999997</v>
      </c>
      <c r="E733" s="61">
        <f>(BCNO220!AA63)</f>
        <v>0</v>
      </c>
    </row>
    <row r="734" spans="3:5" x14ac:dyDescent="0.15">
      <c r="C734" s="45" t="s">
        <v>40</v>
      </c>
      <c r="D734" s="46" t="e">
        <f>(#REF!)</f>
        <v>#REF!</v>
      </c>
      <c r="E734" s="68" t="e">
        <f>(#REF!)</f>
        <v>#REF!</v>
      </c>
    </row>
    <row r="735" spans="3:5" x14ac:dyDescent="0.15">
      <c r="C735" s="36" t="s">
        <v>38</v>
      </c>
      <c r="D735" s="37" t="e">
        <f>(#REF!)</f>
        <v>#REF!</v>
      </c>
      <c r="E735" s="71" t="e">
        <f>(#REF!)</f>
        <v>#REF!</v>
      </c>
    </row>
    <row r="736" spans="3:5" x14ac:dyDescent="0.15">
      <c r="C736" s="30" t="s">
        <v>36</v>
      </c>
      <c r="D736" s="31" t="e">
        <f>(#REF!)</f>
        <v>#REF!</v>
      </c>
      <c r="E736" s="62" t="e">
        <f>(#REF!)</f>
        <v>#REF!</v>
      </c>
    </row>
    <row r="737" spans="3:5" x14ac:dyDescent="0.15">
      <c r="C737" s="39" t="s">
        <v>61</v>
      </c>
      <c r="D737" s="40">
        <f>(DTNO220!Z83)</f>
        <v>12.5</v>
      </c>
      <c r="E737" s="63">
        <f>(DTNO220!AA83)</f>
        <v>0</v>
      </c>
    </row>
    <row r="738" spans="3:5" x14ac:dyDescent="0.15">
      <c r="C738" s="39" t="s">
        <v>61</v>
      </c>
      <c r="D738" s="40">
        <f>(DTNO220!Z84)</f>
        <v>12.8</v>
      </c>
      <c r="E738" s="63">
        <f>(DTNO220!AA84)</f>
        <v>0</v>
      </c>
    </row>
    <row r="739" spans="3:5" x14ac:dyDescent="0.15">
      <c r="C739" s="48" t="s">
        <v>41</v>
      </c>
      <c r="D739" s="49">
        <f>(KNNO220!Z84)</f>
        <v>9.3000000000000007</v>
      </c>
      <c r="E739" s="65">
        <f>(KNNO220!AA84)</f>
        <v>0</v>
      </c>
    </row>
    <row r="740" spans="3:5" x14ac:dyDescent="0.15">
      <c r="C740" s="33" t="s">
        <v>37</v>
      </c>
      <c r="D740" s="34">
        <f>(BPNO220!Z87)</f>
        <v>12.1</v>
      </c>
      <c r="E740" s="70">
        <f>(BPNO220!AA87)</f>
        <v>0</v>
      </c>
    </row>
    <row r="741" spans="3:5" x14ac:dyDescent="0.15">
      <c r="C741" s="30" t="s">
        <v>36</v>
      </c>
      <c r="D741" s="31" t="e">
        <f>(#REF!)</f>
        <v>#REF!</v>
      </c>
      <c r="E741" s="62" t="e">
        <f>(#REF!)</f>
        <v>#REF!</v>
      </c>
    </row>
    <row r="742" spans="3:5" x14ac:dyDescent="0.15">
      <c r="C742" s="48" t="s">
        <v>41</v>
      </c>
      <c r="D742" s="49">
        <f>(KNNO220!Z94)</f>
        <v>6.9</v>
      </c>
      <c r="E742" s="65">
        <f>(KNNO220!AA94)</f>
        <v>0</v>
      </c>
    </row>
    <row r="743" spans="3:5" x14ac:dyDescent="0.15">
      <c r="C743" s="27" t="s">
        <v>35</v>
      </c>
      <c r="D743" s="28">
        <f>(BCNO220!Z96)</f>
        <v>25.3</v>
      </c>
      <c r="E743" s="61">
        <f>(BCNO220!AA96)</f>
        <v>0</v>
      </c>
    </row>
    <row r="744" spans="3:5" x14ac:dyDescent="0.15">
      <c r="C744" s="26" t="s">
        <v>34</v>
      </c>
      <c r="D744" s="24" t="e">
        <f>(#REF!)</f>
        <v>#REF!</v>
      </c>
      <c r="E744" s="66" t="e">
        <f>(#REF!)</f>
        <v>#REF!</v>
      </c>
    </row>
    <row r="745" spans="3:5" x14ac:dyDescent="0.15">
      <c r="C745" s="39" t="s">
        <v>42</v>
      </c>
      <c r="D745" s="40" t="e">
        <f>(#REF!)</f>
        <v>#REF!</v>
      </c>
      <c r="E745" s="63" t="e">
        <f>(#REF!)</f>
        <v>#REF!</v>
      </c>
    </row>
    <row r="746" spans="3:5" x14ac:dyDescent="0.15">
      <c r="C746" s="30" t="s">
        <v>36</v>
      </c>
      <c r="D746" s="31" t="e">
        <f>(#REF!)</f>
        <v>#REF!</v>
      </c>
      <c r="E746" s="62" t="e">
        <f>(#REF!)</f>
        <v>#REF!</v>
      </c>
    </row>
    <row r="747" spans="3:5" x14ac:dyDescent="0.15">
      <c r="C747" s="36" t="s">
        <v>38</v>
      </c>
      <c r="D747" s="37" t="e">
        <f>(#REF!)</f>
        <v>#REF!</v>
      </c>
      <c r="E747" s="71" t="e">
        <f>(#REF!)</f>
        <v>#REF!</v>
      </c>
    </row>
    <row r="748" spans="3:5" x14ac:dyDescent="0.15">
      <c r="C748" s="48" t="s">
        <v>41</v>
      </c>
      <c r="D748" s="49">
        <f>(KNNO220!Z104)</f>
        <v>8.6</v>
      </c>
      <c r="E748" s="65">
        <f>(KNNO220!AA104)</f>
        <v>0</v>
      </c>
    </row>
    <row r="749" spans="3:5" x14ac:dyDescent="0.15">
      <c r="C749" s="27" t="s">
        <v>35</v>
      </c>
      <c r="D749" s="28">
        <f>(BCNO220!Z109)</f>
        <v>25.1</v>
      </c>
      <c r="E749" s="61">
        <f>(BCNO220!AA109)</f>
        <v>0</v>
      </c>
    </row>
    <row r="750" spans="3:5" x14ac:dyDescent="0.15">
      <c r="C750" s="48" t="s">
        <v>64</v>
      </c>
      <c r="D750" s="57">
        <f>(WLNO220!Z114)</f>
        <v>7.2</v>
      </c>
      <c r="E750" s="67" t="e">
        <f>(WLNO220!#REF!)</f>
        <v>#REF!</v>
      </c>
    </row>
    <row r="751" spans="3:5" x14ac:dyDescent="0.15">
      <c r="C751" s="48" t="s">
        <v>41</v>
      </c>
      <c r="D751" s="49">
        <f>(KNNO220!Z115)</f>
        <v>6.4</v>
      </c>
      <c r="E751" s="65">
        <f>(KNNO220!AA115)</f>
        <v>0</v>
      </c>
    </row>
    <row r="752" spans="3:5" x14ac:dyDescent="0.15">
      <c r="C752" s="48" t="s">
        <v>41</v>
      </c>
      <c r="D752" s="49">
        <f>(KNNO220!Z122)</f>
        <v>1.2</v>
      </c>
      <c r="E752" s="65">
        <f>(KNNO220!AA122)</f>
        <v>0</v>
      </c>
    </row>
    <row r="753" spans="3:5" x14ac:dyDescent="0.15">
      <c r="C753" s="27" t="s">
        <v>35</v>
      </c>
      <c r="D753" s="28">
        <f>(BCNO220!Z124)</f>
        <v>23.2</v>
      </c>
      <c r="E753" s="61">
        <f>(BCNO220!AA124)</f>
        <v>0</v>
      </c>
    </row>
    <row r="754" spans="3:5" x14ac:dyDescent="0.15">
      <c r="C754" s="27" t="s">
        <v>35</v>
      </c>
      <c r="D754" s="28">
        <f>(BCNO220!Z130)</f>
        <v>24</v>
      </c>
      <c r="E754" s="61">
        <f>(BCNO220!AA130)</f>
        <v>0</v>
      </c>
    </row>
    <row r="755" spans="3:5" x14ac:dyDescent="0.15">
      <c r="C755" s="39" t="s">
        <v>42</v>
      </c>
      <c r="D755" s="40" t="e">
        <f>(#REF!)</f>
        <v>#REF!</v>
      </c>
      <c r="E755" s="63" t="e">
        <f>(#REF!)</f>
        <v>#REF!</v>
      </c>
    </row>
    <row r="756" spans="3:5" x14ac:dyDescent="0.15">
      <c r="C756" s="26" t="s">
        <v>34</v>
      </c>
      <c r="D756" s="24" t="e">
        <f>(#REF!)</f>
        <v>#REF!</v>
      </c>
      <c r="E756" s="66" t="e">
        <f>(#REF!)</f>
        <v>#REF!</v>
      </c>
    </row>
    <row r="757" spans="3:5" x14ac:dyDescent="0.15">
      <c r="C757" s="45" t="s">
        <v>40</v>
      </c>
      <c r="D757" s="46" t="e">
        <f>(#REF!)</f>
        <v>#REF!</v>
      </c>
      <c r="E757" s="68" t="e">
        <f>(#REF!)</f>
        <v>#REF!</v>
      </c>
    </row>
    <row r="758" spans="3:5" x14ac:dyDescent="0.15">
      <c r="C758" s="27" t="s">
        <v>35</v>
      </c>
      <c r="D758" s="28">
        <f>(BCNO220!Z137)</f>
        <v>14.4</v>
      </c>
      <c r="E758" s="61">
        <f>(BCNO220!AA137)</f>
        <v>0</v>
      </c>
    </row>
    <row r="759" spans="3:5" x14ac:dyDescent="0.15">
      <c r="C759" s="27" t="s">
        <v>35</v>
      </c>
      <c r="D759" s="28">
        <f>(BCNO220!Z139)</f>
        <v>8</v>
      </c>
      <c r="E759" s="61">
        <f>(BCNO220!AA139)</f>
        <v>0</v>
      </c>
    </row>
    <row r="760" spans="3:5" x14ac:dyDescent="0.15">
      <c r="C760" s="30" t="s">
        <v>36</v>
      </c>
      <c r="D760" s="31" t="e">
        <f>(#REF!)</f>
        <v>#REF!</v>
      </c>
      <c r="E760" s="62" t="e">
        <f>(#REF!)</f>
        <v>#REF!</v>
      </c>
    </row>
    <row r="761" spans="3:5" x14ac:dyDescent="0.15">
      <c r="C761" s="36" t="s">
        <v>38</v>
      </c>
      <c r="D761" s="37" t="e">
        <f>(#REF!)</f>
        <v>#REF!</v>
      </c>
      <c r="E761" s="71" t="e">
        <f>(#REF!)</f>
        <v>#REF!</v>
      </c>
    </row>
    <row r="762" spans="3:5" x14ac:dyDescent="0.15">
      <c r="C762" s="30" t="s">
        <v>36</v>
      </c>
      <c r="D762" s="31" t="e">
        <f>(#REF!)</f>
        <v>#REF!</v>
      </c>
      <c r="E762" s="62" t="e">
        <f>(#REF!)</f>
        <v>#REF!</v>
      </c>
    </row>
    <row r="763" spans="3:5" x14ac:dyDescent="0.15">
      <c r="C763" s="51" t="s">
        <v>43</v>
      </c>
      <c r="D763" s="52">
        <f>(PANO220!Z145)</f>
        <v>17.8</v>
      </c>
      <c r="E763" s="64">
        <f>(PANO220!AA145)</f>
        <v>0</v>
      </c>
    </row>
    <row r="764" spans="3:5" x14ac:dyDescent="0.15">
      <c r="C764" s="27" t="s">
        <v>35</v>
      </c>
      <c r="D764" s="28">
        <f>(BCNO220!Z157)</f>
        <v>9.1</v>
      </c>
      <c r="E764" s="61">
        <f>(BCNO220!AA157)</f>
        <v>0</v>
      </c>
    </row>
    <row r="765" spans="3:5" x14ac:dyDescent="0.15">
      <c r="C765" s="39" t="s">
        <v>61</v>
      </c>
      <c r="D765" s="40">
        <f>(DTNO220!Z176)</f>
        <v>20.399999999999999</v>
      </c>
      <c r="E765" s="63">
        <f>(DTNO220!AA176)</f>
        <v>0</v>
      </c>
    </row>
    <row r="766" spans="3:5" x14ac:dyDescent="0.15">
      <c r="C766" s="51" t="s">
        <v>43</v>
      </c>
      <c r="D766" s="52">
        <f>(PANO220!Z176)</f>
        <v>20.9</v>
      </c>
      <c r="E766" s="64">
        <f>(PANO220!AA176)</f>
        <v>0</v>
      </c>
    </row>
    <row r="767" spans="3:5" x14ac:dyDescent="0.15">
      <c r="C767" s="36" t="s">
        <v>38</v>
      </c>
      <c r="D767" s="37" t="e">
        <f>(#REF!)</f>
        <v>#REF!</v>
      </c>
      <c r="E767" s="71" t="e">
        <f>(#REF!)</f>
        <v>#REF!</v>
      </c>
    </row>
    <row r="768" spans="3:5" x14ac:dyDescent="0.15">
      <c r="C768" s="48" t="s">
        <v>41</v>
      </c>
      <c r="D768" s="49">
        <f>(KNNO220!Z179)</f>
        <v>14.9</v>
      </c>
      <c r="E768" s="65">
        <f>(KNNO220!AA179)</f>
        <v>0</v>
      </c>
    </row>
    <row r="769" spans="3:5" x14ac:dyDescent="0.15">
      <c r="C769" s="30" t="s">
        <v>36</v>
      </c>
      <c r="D769" s="31" t="e">
        <f>(#REF!)</f>
        <v>#REF!</v>
      </c>
      <c r="E769" s="62" t="e">
        <f>(#REF!)</f>
        <v>#REF!</v>
      </c>
    </row>
    <row r="770" spans="3:5" x14ac:dyDescent="0.15">
      <c r="C770" s="39" t="s">
        <v>42</v>
      </c>
      <c r="D770" s="40" t="e">
        <f>(#REF!)</f>
        <v>#REF!</v>
      </c>
      <c r="E770" s="63" t="e">
        <f>(#REF!)</f>
        <v>#REF!</v>
      </c>
    </row>
    <row r="771" spans="3:5" x14ac:dyDescent="0.15">
      <c r="C771" s="26" t="s">
        <v>34</v>
      </c>
      <c r="D771" s="24" t="e">
        <f>(#REF!)</f>
        <v>#REF!</v>
      </c>
      <c r="E771" s="66" t="e">
        <f>(#REF!)</f>
        <v>#REF!</v>
      </c>
    </row>
    <row r="772" spans="3:5" x14ac:dyDescent="0.15">
      <c r="C772" s="39" t="s">
        <v>42</v>
      </c>
      <c r="D772" s="40" t="e">
        <f>(#REF!)</f>
        <v>#REF!</v>
      </c>
      <c r="E772" s="63" t="e">
        <f>(#REF!)</f>
        <v>#REF!</v>
      </c>
    </row>
    <row r="773" spans="3:5" x14ac:dyDescent="0.15">
      <c r="C773" s="51" t="s">
        <v>43</v>
      </c>
      <c r="D773" s="52">
        <f>(PANO220!Z204)</f>
        <v>12.2</v>
      </c>
      <c r="E773" s="64">
        <f>(PANO220!AA204)</f>
        <v>0</v>
      </c>
    </row>
    <row r="774" spans="3:5" x14ac:dyDescent="0.15">
      <c r="C774" s="39" t="s">
        <v>42</v>
      </c>
      <c r="D774" s="40" t="e">
        <f>(#REF!)</f>
        <v>#REF!</v>
      </c>
      <c r="E774" s="63" t="e">
        <f>(#REF!)</f>
        <v>#REF!</v>
      </c>
    </row>
    <row r="775" spans="3:5" x14ac:dyDescent="0.15">
      <c r="C775" s="51" t="s">
        <v>43</v>
      </c>
      <c r="D775" s="52">
        <f>(PANO220!Z221)</f>
        <v>17.899999999999999</v>
      </c>
      <c r="E775" s="64">
        <f>(PANO220!AA221)</f>
        <v>0</v>
      </c>
    </row>
    <row r="776" spans="3:5" x14ac:dyDescent="0.15">
      <c r="C776" s="39" t="s">
        <v>42</v>
      </c>
      <c r="D776" s="40" t="e">
        <f>(#REF!)</f>
        <v>#REF!</v>
      </c>
      <c r="E776" s="63" t="e">
        <f>(#REF!)</f>
        <v>#REF!</v>
      </c>
    </row>
    <row r="777" spans="3:5" x14ac:dyDescent="0.15">
      <c r="C777" s="39" t="s">
        <v>42</v>
      </c>
      <c r="D777" s="40" t="e">
        <f>(#REF!)</f>
        <v>#REF!</v>
      </c>
      <c r="E777" s="63" t="e">
        <f>(#REF!)</f>
        <v>#REF!</v>
      </c>
    </row>
    <row r="778" spans="3:5" x14ac:dyDescent="0.15">
      <c r="C778" s="27" t="s">
        <v>35</v>
      </c>
      <c r="D778" s="28">
        <f>(BCNO220!Z227)</f>
        <v>16.8</v>
      </c>
      <c r="E778" s="61">
        <f>(BCNO220!AA227)</f>
        <v>0</v>
      </c>
    </row>
    <row r="779" spans="3:5" x14ac:dyDescent="0.15">
      <c r="C779" s="27" t="s">
        <v>35</v>
      </c>
      <c r="D779" s="28">
        <f>(BCNO220!Z232)</f>
        <v>21.2</v>
      </c>
      <c r="E779" s="61">
        <f>(BCNO220!AA232)</f>
        <v>0</v>
      </c>
    </row>
    <row r="780" spans="3:5" x14ac:dyDescent="0.15">
      <c r="C780" s="27" t="s">
        <v>35</v>
      </c>
      <c r="D780" s="28">
        <f>(BCNO220!Z233)</f>
        <v>12.5</v>
      </c>
      <c r="E780" s="61">
        <f>(BCNO220!AA233)</f>
        <v>0</v>
      </c>
    </row>
    <row r="781" spans="3:5" x14ac:dyDescent="0.15">
      <c r="C781" s="27" t="s">
        <v>35</v>
      </c>
      <c r="D781" s="28">
        <f>(BCNO220!Z235)</f>
        <v>22.2</v>
      </c>
      <c r="E781" s="61">
        <f>(BCNO220!AA235)</f>
        <v>0</v>
      </c>
    </row>
    <row r="782" spans="3:5" x14ac:dyDescent="0.15">
      <c r="C782" s="51" t="s">
        <v>43</v>
      </c>
      <c r="D782" s="52">
        <f>(PANO220!Z235)</f>
        <v>14.7</v>
      </c>
      <c r="E782" s="64">
        <f>(PANO220!AA235)</f>
        <v>0</v>
      </c>
    </row>
    <row r="783" spans="3:5" x14ac:dyDescent="0.15">
      <c r="C783" s="51" t="s">
        <v>43</v>
      </c>
      <c r="D783" s="52">
        <f>(PANO220!Z236)</f>
        <v>11.1</v>
      </c>
      <c r="E783" s="64">
        <f>(PANO220!AA236)</f>
        <v>0</v>
      </c>
    </row>
    <row r="784" spans="3:5" x14ac:dyDescent="0.15">
      <c r="C784" s="39" t="s">
        <v>42</v>
      </c>
      <c r="D784" s="40" t="e">
        <f>(#REF!)</f>
        <v>#REF!</v>
      </c>
      <c r="E784" s="63" t="e">
        <f>(#REF!)</f>
        <v>#REF!</v>
      </c>
    </row>
    <row r="785" spans="3:5" x14ac:dyDescent="0.15">
      <c r="C785" s="51" t="s">
        <v>43</v>
      </c>
      <c r="D785" s="52">
        <f>(PANO220!Z249)</f>
        <v>9.6</v>
      </c>
      <c r="E785" s="64">
        <f>(PANO220!AA249)</f>
        <v>0</v>
      </c>
    </row>
    <row r="786" spans="3:5" x14ac:dyDescent="0.15">
      <c r="C786" s="39" t="s">
        <v>61</v>
      </c>
      <c r="D786" s="40">
        <f>(DTNO220!Z250)</f>
        <v>7.7</v>
      </c>
      <c r="E786" s="63">
        <f>(DTNO220!AA250)</f>
        <v>0</v>
      </c>
    </row>
    <row r="787" spans="3:5" x14ac:dyDescent="0.15">
      <c r="C787" s="26" t="s">
        <v>34</v>
      </c>
      <c r="D787" s="24" t="e">
        <f>(#REF!)</f>
        <v>#REF!</v>
      </c>
      <c r="E787" s="66" t="e">
        <f>(#REF!)</f>
        <v>#REF!</v>
      </c>
    </row>
    <row r="788" spans="3:5" x14ac:dyDescent="0.15">
      <c r="C788" s="51" t="s">
        <v>43</v>
      </c>
      <c r="D788" s="52">
        <f>(PANO220!Z266)</f>
        <v>5.3</v>
      </c>
      <c r="E788" s="64">
        <f>(PANO220!AA266)</f>
        <v>0</v>
      </c>
    </row>
    <row r="789" spans="3:5" x14ac:dyDescent="0.15">
      <c r="C789" s="36" t="s">
        <v>38</v>
      </c>
      <c r="D789" s="37" t="e">
        <f>(#REF!)</f>
        <v>#REF!</v>
      </c>
      <c r="E789" s="71" t="e">
        <f>(#REF!)</f>
        <v>#REF!</v>
      </c>
    </row>
    <row r="790" spans="3:5" x14ac:dyDescent="0.15">
      <c r="C790" s="39" t="s">
        <v>42</v>
      </c>
      <c r="D790" s="40" t="e">
        <f>(#REF!)</f>
        <v>#REF!</v>
      </c>
      <c r="E790" s="63" t="e">
        <f>(#REF!)</f>
        <v>#REF!</v>
      </c>
    </row>
    <row r="791" spans="3:5" x14ac:dyDescent="0.15">
      <c r="C791" s="39" t="s">
        <v>61</v>
      </c>
      <c r="D791" s="40">
        <f>(DTNO220!Z19)</f>
        <v>16.5</v>
      </c>
      <c r="E791" s="63">
        <f>(DTNO220!AA19)</f>
        <v>0</v>
      </c>
    </row>
    <row r="792" spans="3:5" x14ac:dyDescent="0.15">
      <c r="C792" s="48" t="s">
        <v>64</v>
      </c>
      <c r="D792" s="57">
        <f>(WLNO220!Z31)</f>
        <v>2</v>
      </c>
      <c r="E792" s="67" t="e">
        <f>(WLNO220!#REF!)</f>
        <v>#REF!</v>
      </c>
    </row>
    <row r="793" spans="3:5" x14ac:dyDescent="0.15">
      <c r="C793" s="39" t="s">
        <v>42</v>
      </c>
      <c r="D793" s="40" t="e">
        <f>(#REF!)</f>
        <v>#REF!</v>
      </c>
      <c r="E793" s="63" t="e">
        <f>(#REF!)</f>
        <v>#REF!</v>
      </c>
    </row>
    <row r="794" spans="3:5" x14ac:dyDescent="0.15">
      <c r="C794" s="30" t="s">
        <v>36</v>
      </c>
      <c r="D794" s="31" t="e">
        <f>(#REF!)</f>
        <v>#REF!</v>
      </c>
      <c r="E794" s="62" t="e">
        <f>(#REF!)</f>
        <v>#REF!</v>
      </c>
    </row>
    <row r="795" spans="3:5" x14ac:dyDescent="0.15">
      <c r="C795" s="30" t="s">
        <v>36</v>
      </c>
      <c r="D795" s="31" t="e">
        <f>(#REF!)</f>
        <v>#REF!</v>
      </c>
      <c r="E795" s="62" t="e">
        <f>(#REF!)</f>
        <v>#REF!</v>
      </c>
    </row>
    <row r="796" spans="3:5" x14ac:dyDescent="0.15">
      <c r="C796" s="27" t="s">
        <v>35</v>
      </c>
      <c r="D796" s="28">
        <f>(BCNO220!Z52)</f>
        <v>8.1</v>
      </c>
      <c r="E796" s="61">
        <f>(BCNO220!AA52)</f>
        <v>0</v>
      </c>
    </row>
    <row r="797" spans="3:5" x14ac:dyDescent="0.15">
      <c r="C797" s="48" t="s">
        <v>64</v>
      </c>
      <c r="D797" s="57">
        <f>(WLNO220!Z52)</f>
        <v>6</v>
      </c>
      <c r="E797" s="67" t="e">
        <f>(WLNO220!#REF!)</f>
        <v>#REF!</v>
      </c>
    </row>
    <row r="798" spans="3:5" x14ac:dyDescent="0.15">
      <c r="C798" s="39" t="s">
        <v>42</v>
      </c>
      <c r="D798" s="40" t="e">
        <f>(#REF!)</f>
        <v>#REF!</v>
      </c>
      <c r="E798" s="63" t="e">
        <f>(#REF!)</f>
        <v>#REF!</v>
      </c>
    </row>
    <row r="799" spans="3:5" x14ac:dyDescent="0.15">
      <c r="C799" s="33" t="s">
        <v>37</v>
      </c>
      <c r="D799" s="34">
        <f>(BPNO220!Z64)</f>
        <v>21</v>
      </c>
      <c r="E799" s="70">
        <f>(BPNO220!AA64)</f>
        <v>0</v>
      </c>
    </row>
    <row r="800" spans="3:5" x14ac:dyDescent="0.15">
      <c r="C800" s="39" t="s">
        <v>61</v>
      </c>
      <c r="D800" s="40">
        <f>(DTNO220!Z67)</f>
        <v>13.4</v>
      </c>
      <c r="E800" s="63">
        <f>(DTNO220!AA67)</f>
        <v>0</v>
      </c>
    </row>
    <row r="801" spans="3:5" x14ac:dyDescent="0.15">
      <c r="C801" s="33" t="s">
        <v>37</v>
      </c>
      <c r="D801" s="34">
        <f>(BPNO220!Z68)</f>
        <v>5.2</v>
      </c>
      <c r="E801" s="70">
        <f>(BPNO220!AA68)</f>
        <v>0</v>
      </c>
    </row>
    <row r="802" spans="3:5" x14ac:dyDescent="0.15">
      <c r="C802" s="36" t="s">
        <v>38</v>
      </c>
      <c r="D802" s="37" t="e">
        <f>(#REF!)</f>
        <v>#REF!</v>
      </c>
      <c r="E802" s="71" t="e">
        <f>(#REF!)</f>
        <v>#REF!</v>
      </c>
    </row>
    <row r="803" spans="3:5" x14ac:dyDescent="0.15">
      <c r="C803" s="45" t="s">
        <v>40</v>
      </c>
      <c r="D803" s="46" t="e">
        <f>(#REF!)</f>
        <v>#REF!</v>
      </c>
      <c r="E803" s="68" t="e">
        <f>(#REF!)</f>
        <v>#REF!</v>
      </c>
    </row>
    <row r="804" spans="3:5" x14ac:dyDescent="0.15">
      <c r="C804" s="39" t="s">
        <v>61</v>
      </c>
      <c r="D804" s="40">
        <f>(DTNO220!Z71)</f>
        <v>11.4</v>
      </c>
      <c r="E804" s="63">
        <f>(DTNO220!AA71)</f>
        <v>0</v>
      </c>
    </row>
    <row r="805" spans="3:5" x14ac:dyDescent="0.15">
      <c r="C805" s="27" t="s">
        <v>35</v>
      </c>
      <c r="D805" s="28">
        <f>(BCNO220!G76)</f>
        <v>15</v>
      </c>
      <c r="E805" s="61">
        <f>(BCNO220!H76)</f>
        <v>14.4</v>
      </c>
    </row>
    <row r="806" spans="3:5" x14ac:dyDescent="0.15">
      <c r="C806" s="45" t="s">
        <v>40</v>
      </c>
      <c r="D806" s="46" t="e">
        <f>(#REF!)</f>
        <v>#REF!</v>
      </c>
      <c r="E806" s="68" t="e">
        <f>(#REF!)</f>
        <v>#REF!</v>
      </c>
    </row>
    <row r="807" spans="3:5" x14ac:dyDescent="0.15">
      <c r="C807" s="30" t="s">
        <v>36</v>
      </c>
      <c r="D807" s="31" t="e">
        <f>(#REF!)</f>
        <v>#REF!</v>
      </c>
      <c r="E807" s="62" t="e">
        <f>(#REF!)</f>
        <v>#REF!</v>
      </c>
    </row>
    <row r="808" spans="3:5" x14ac:dyDescent="0.15">
      <c r="C808" s="51" t="s">
        <v>43</v>
      </c>
      <c r="D808" s="52">
        <f>(PANO220!Z84)</f>
        <v>15</v>
      </c>
      <c r="E808" s="64">
        <f>(PANO220!AA84)</f>
        <v>0</v>
      </c>
    </row>
    <row r="809" spans="3:5" x14ac:dyDescent="0.15">
      <c r="C809" s="48" t="s">
        <v>41</v>
      </c>
      <c r="D809" s="49">
        <f>(KNNO220!Z89)</f>
        <v>14.2</v>
      </c>
      <c r="E809" s="65">
        <f>(KNNO220!AA89)</f>
        <v>0</v>
      </c>
    </row>
    <row r="810" spans="3:5" x14ac:dyDescent="0.15">
      <c r="C810" s="51" t="s">
        <v>43</v>
      </c>
      <c r="D810" s="52">
        <f>(PANO220!Z90)</f>
        <v>29.1</v>
      </c>
      <c r="E810" s="64">
        <f>(PANO220!AA90)</f>
        <v>0</v>
      </c>
    </row>
    <row r="811" spans="3:5" x14ac:dyDescent="0.15">
      <c r="C811" s="26" t="s">
        <v>34</v>
      </c>
      <c r="D811" s="24" t="e">
        <f>(#REF!)</f>
        <v>#REF!</v>
      </c>
      <c r="E811" s="66" t="e">
        <f>(#REF!)</f>
        <v>#REF!</v>
      </c>
    </row>
    <row r="812" spans="3:5" x14ac:dyDescent="0.15">
      <c r="C812" s="27" t="s">
        <v>35</v>
      </c>
      <c r="D812" s="28">
        <f>(BCNO220!G94)</f>
        <v>2.7</v>
      </c>
      <c r="E812" s="61">
        <f>(BCNO220!H94)</f>
        <v>2.4</v>
      </c>
    </row>
    <row r="813" spans="3:5" x14ac:dyDescent="0.15">
      <c r="C813" s="39" t="s">
        <v>61</v>
      </c>
      <c r="D813" s="40">
        <f>(DTNO220!Z100)</f>
        <v>15.8</v>
      </c>
      <c r="E813" s="63">
        <f>(DTNO220!AA100)</f>
        <v>0</v>
      </c>
    </row>
    <row r="814" spans="3:5" x14ac:dyDescent="0.15">
      <c r="C814" s="39" t="s">
        <v>42</v>
      </c>
      <c r="D814" s="40" t="e">
        <f>(#REF!)</f>
        <v>#REF!</v>
      </c>
      <c r="E814" s="63" t="e">
        <f>(#REF!)</f>
        <v>#REF!</v>
      </c>
    </row>
    <row r="815" spans="3:5" x14ac:dyDescent="0.15">
      <c r="C815" s="48" t="s">
        <v>64</v>
      </c>
      <c r="D815" s="57">
        <f>(WLNO220!Z106)</f>
        <v>0</v>
      </c>
      <c r="E815" s="67" t="e">
        <f>(WLNO220!#REF!)</f>
        <v>#REF!</v>
      </c>
    </row>
    <row r="816" spans="3:5" x14ac:dyDescent="0.15">
      <c r="C816" s="48" t="s">
        <v>41</v>
      </c>
      <c r="D816" s="49">
        <f>(KNNO220!Z110)</f>
        <v>1.6</v>
      </c>
      <c r="E816" s="65">
        <f>(KNNO220!AA110)</f>
        <v>0</v>
      </c>
    </row>
    <row r="817" spans="3:5" x14ac:dyDescent="0.15">
      <c r="C817" s="39" t="s">
        <v>61</v>
      </c>
      <c r="D817" s="40">
        <f>(DTNO220!Z112)</f>
        <v>25.1</v>
      </c>
      <c r="E817" s="63">
        <f>(DTNO220!AA112)</f>
        <v>0</v>
      </c>
    </row>
    <row r="818" spans="3:5" x14ac:dyDescent="0.15">
      <c r="C818" s="30" t="s">
        <v>36</v>
      </c>
      <c r="D818" s="31" t="e">
        <f>(#REF!)</f>
        <v>#REF!</v>
      </c>
      <c r="E818" s="62" t="e">
        <f>(#REF!)</f>
        <v>#REF!</v>
      </c>
    </row>
    <row r="819" spans="3:5" x14ac:dyDescent="0.15">
      <c r="C819" s="48" t="s">
        <v>41</v>
      </c>
      <c r="D819" s="49">
        <f>(KNNO220!Z117)</f>
        <v>21.8</v>
      </c>
      <c r="E819" s="65">
        <f>(KNNO220!AA117)</f>
        <v>0</v>
      </c>
    </row>
    <row r="820" spans="3:5" x14ac:dyDescent="0.15">
      <c r="C820" s="45" t="s">
        <v>40</v>
      </c>
      <c r="D820" s="46" t="e">
        <f>(#REF!)</f>
        <v>#REF!</v>
      </c>
      <c r="E820" s="68" t="e">
        <f>(#REF!)</f>
        <v>#REF!</v>
      </c>
    </row>
    <row r="821" spans="3:5" x14ac:dyDescent="0.15">
      <c r="C821" s="26" t="s">
        <v>34</v>
      </c>
      <c r="D821" s="24" t="e">
        <f>(#REF!)</f>
        <v>#REF!</v>
      </c>
      <c r="E821" s="66" t="e">
        <f>(#REF!)</f>
        <v>#REF!</v>
      </c>
    </row>
    <row r="822" spans="3:5" x14ac:dyDescent="0.15">
      <c r="C822" s="51" t="s">
        <v>43</v>
      </c>
      <c r="D822" s="52">
        <f>(PANO220!Z122)</f>
        <v>0</v>
      </c>
      <c r="E822" s="64">
        <f>(PANO220!AA122)</f>
        <v>0</v>
      </c>
    </row>
    <row r="823" spans="3:5" x14ac:dyDescent="0.15">
      <c r="C823" s="39" t="s">
        <v>61</v>
      </c>
      <c r="D823" s="40">
        <f>(DTNO220!Z126)</f>
        <v>20.9</v>
      </c>
      <c r="E823" s="63">
        <f>(DTNO220!AA126)</f>
        <v>0</v>
      </c>
    </row>
    <row r="824" spans="3:5" x14ac:dyDescent="0.15">
      <c r="C824" s="27" t="s">
        <v>35</v>
      </c>
      <c r="D824" s="28">
        <f>(BCNO220!Z129)</f>
        <v>14</v>
      </c>
      <c r="E824" s="61">
        <f>(BCNO220!AA129)</f>
        <v>0</v>
      </c>
    </row>
    <row r="825" spans="3:5" x14ac:dyDescent="0.15">
      <c r="C825" s="36" t="s">
        <v>38</v>
      </c>
      <c r="D825" s="37" t="e">
        <f>(#REF!)</f>
        <v>#REF!</v>
      </c>
      <c r="E825" s="71" t="e">
        <f>(#REF!)</f>
        <v>#REF!</v>
      </c>
    </row>
    <row r="826" spans="3:5" x14ac:dyDescent="0.15">
      <c r="C826" s="36" t="s">
        <v>38</v>
      </c>
      <c r="D826" s="37" t="e">
        <f>(#REF!)</f>
        <v>#REF!</v>
      </c>
      <c r="E826" s="71" t="e">
        <f>(#REF!)</f>
        <v>#REF!</v>
      </c>
    </row>
    <row r="827" spans="3:5" x14ac:dyDescent="0.15">
      <c r="C827" s="48" t="s">
        <v>41</v>
      </c>
      <c r="D827" s="49">
        <f>(KNNO220!Z135)</f>
        <v>2</v>
      </c>
      <c r="E827" s="65">
        <f>(KNNO220!AA135)</f>
        <v>0</v>
      </c>
    </row>
    <row r="828" spans="3:5" x14ac:dyDescent="0.15">
      <c r="C828" s="48" t="s">
        <v>64</v>
      </c>
      <c r="D828" s="57">
        <f>(WLNO220!Z136)</f>
        <v>5.7</v>
      </c>
      <c r="E828" s="67" t="e">
        <f>(WLNO220!#REF!)</f>
        <v>#REF!</v>
      </c>
    </row>
    <row r="829" spans="3:5" x14ac:dyDescent="0.15">
      <c r="C829" s="30" t="s">
        <v>36</v>
      </c>
      <c r="D829" s="31" t="e">
        <f>(#REF!)</f>
        <v>#REF!</v>
      </c>
      <c r="E829" s="62" t="e">
        <f>(#REF!)</f>
        <v>#REF!</v>
      </c>
    </row>
    <row r="830" spans="3:5" x14ac:dyDescent="0.15">
      <c r="C830" s="48" t="s">
        <v>41</v>
      </c>
      <c r="D830" s="49">
        <f>(KNNO220!Z149)</f>
        <v>18.2</v>
      </c>
      <c r="E830" s="65">
        <f>(KNNO220!AA149)</f>
        <v>0</v>
      </c>
    </row>
    <row r="831" spans="3:5" x14ac:dyDescent="0.15">
      <c r="C831" s="48" t="s">
        <v>64</v>
      </c>
      <c r="D831" s="57">
        <f>(WLNO220!Z152)</f>
        <v>28.8</v>
      </c>
      <c r="E831" s="67" t="e">
        <f>(WLNO220!#REF!)</f>
        <v>#REF!</v>
      </c>
    </row>
    <row r="832" spans="3:5" x14ac:dyDescent="0.15">
      <c r="C832" s="27" t="s">
        <v>35</v>
      </c>
      <c r="D832" s="28">
        <f>(BCNO220!Z161)</f>
        <v>9.9</v>
      </c>
      <c r="E832" s="61">
        <f>(BCNO220!AA161)</f>
        <v>0</v>
      </c>
    </row>
    <row r="833" spans="3:5" x14ac:dyDescent="0.15">
      <c r="C833" s="27" t="s">
        <v>35</v>
      </c>
      <c r="D833" s="28">
        <f>(BCNO220!Z162)</f>
        <v>16.5</v>
      </c>
      <c r="E833" s="61">
        <f>(BCNO220!AA162)</f>
        <v>0</v>
      </c>
    </row>
    <row r="834" spans="3:5" x14ac:dyDescent="0.15">
      <c r="C834" s="39" t="s">
        <v>42</v>
      </c>
      <c r="D834" s="40" t="e">
        <f>(#REF!)</f>
        <v>#REF!</v>
      </c>
      <c r="E834" s="63" t="e">
        <f>(#REF!)</f>
        <v>#REF!</v>
      </c>
    </row>
    <row r="835" spans="3:5" x14ac:dyDescent="0.15">
      <c r="C835" s="39" t="s">
        <v>61</v>
      </c>
      <c r="D835" s="40">
        <f>(DTNO220!Z177)</f>
        <v>17.2</v>
      </c>
      <c r="E835" s="63">
        <f>(DTNO220!AA177)</f>
        <v>0</v>
      </c>
    </row>
    <row r="836" spans="3:5" x14ac:dyDescent="0.15">
      <c r="C836" s="27" t="s">
        <v>35</v>
      </c>
      <c r="D836" s="28">
        <f>(BCNO220!Z182)</f>
        <v>17.3</v>
      </c>
      <c r="E836" s="61">
        <f>(BCNO220!AA182)</f>
        <v>0</v>
      </c>
    </row>
    <row r="837" spans="3:5" x14ac:dyDescent="0.15">
      <c r="C837" s="30" t="s">
        <v>36</v>
      </c>
      <c r="D837" s="31" t="e">
        <f>(#REF!)</f>
        <v>#REF!</v>
      </c>
      <c r="E837" s="62" t="e">
        <f>(#REF!)</f>
        <v>#REF!</v>
      </c>
    </row>
    <row r="838" spans="3:5" x14ac:dyDescent="0.15">
      <c r="C838" s="51" t="s">
        <v>43</v>
      </c>
      <c r="D838" s="52">
        <f>(PANO220!Z184)</f>
        <v>7.5</v>
      </c>
      <c r="E838" s="64">
        <f>(PANO220!AA184)</f>
        <v>0</v>
      </c>
    </row>
    <row r="839" spans="3:5" x14ac:dyDescent="0.15">
      <c r="C839" s="30" t="s">
        <v>36</v>
      </c>
      <c r="D839" s="31" t="e">
        <f>(#REF!)</f>
        <v>#REF!</v>
      </c>
      <c r="E839" s="62" t="e">
        <f>(#REF!)</f>
        <v>#REF!</v>
      </c>
    </row>
    <row r="840" spans="3:5" x14ac:dyDescent="0.15">
      <c r="C840" s="39" t="s">
        <v>42</v>
      </c>
      <c r="D840" s="40" t="e">
        <f>(#REF!)</f>
        <v>#REF!</v>
      </c>
      <c r="E840" s="63" t="e">
        <f>(#REF!)</f>
        <v>#REF!</v>
      </c>
    </row>
    <row r="841" spans="3:5" x14ac:dyDescent="0.15">
      <c r="C841" s="39" t="s">
        <v>42</v>
      </c>
      <c r="D841" s="40" t="e">
        <f>(#REF!)</f>
        <v>#REF!</v>
      </c>
      <c r="E841" s="63" t="e">
        <f>(#REF!)</f>
        <v>#REF!</v>
      </c>
    </row>
    <row r="842" spans="3:5" x14ac:dyDescent="0.15">
      <c r="C842" s="51" t="s">
        <v>43</v>
      </c>
      <c r="D842" s="52">
        <f>(PANO220!Z219)</f>
        <v>7.6</v>
      </c>
      <c r="E842" s="64">
        <f>(PANO220!AA219)</f>
        <v>0</v>
      </c>
    </row>
    <row r="843" spans="3:5" x14ac:dyDescent="0.15">
      <c r="C843" s="39" t="s">
        <v>42</v>
      </c>
      <c r="D843" s="40" t="e">
        <f>(#REF!)</f>
        <v>#REF!</v>
      </c>
      <c r="E843" s="63" t="e">
        <f>(#REF!)</f>
        <v>#REF!</v>
      </c>
    </row>
    <row r="844" spans="3:5" x14ac:dyDescent="0.15">
      <c r="C844" s="27" t="s">
        <v>35</v>
      </c>
      <c r="D844" s="28">
        <f>(BCNO220!Z230)</f>
        <v>12.3</v>
      </c>
      <c r="E844" s="61">
        <f>(BCNO220!AA230)</f>
        <v>0</v>
      </c>
    </row>
    <row r="845" spans="3:5" x14ac:dyDescent="0.15">
      <c r="C845" s="30" t="s">
        <v>36</v>
      </c>
      <c r="D845" s="31" t="e">
        <f>(#REF!)</f>
        <v>#REF!</v>
      </c>
      <c r="E845" s="62" t="e">
        <f>(#REF!)</f>
        <v>#REF!</v>
      </c>
    </row>
    <row r="846" spans="3:5" x14ac:dyDescent="0.15">
      <c r="C846" s="39" t="s">
        <v>61</v>
      </c>
      <c r="D846" s="40">
        <f>(DTNO220!Z235)</f>
        <v>11.4</v>
      </c>
      <c r="E846" s="63">
        <f>(DTNO220!AA235)</f>
        <v>0</v>
      </c>
    </row>
    <row r="847" spans="3:5" x14ac:dyDescent="0.15">
      <c r="C847" s="27" t="s">
        <v>35</v>
      </c>
      <c r="D847" s="28">
        <f>(BCNO220!Z244)</f>
        <v>4.5</v>
      </c>
      <c r="E847" s="61">
        <f>(BCNO220!AA244)</f>
        <v>0</v>
      </c>
    </row>
    <row r="848" spans="3:5" x14ac:dyDescent="0.15">
      <c r="C848" s="39" t="s">
        <v>42</v>
      </c>
      <c r="D848" s="40" t="e">
        <f>(#REF!)</f>
        <v>#REF!</v>
      </c>
      <c r="E848" s="63" t="e">
        <f>(#REF!)</f>
        <v>#REF!</v>
      </c>
    </row>
    <row r="849" spans="3:5" x14ac:dyDescent="0.15">
      <c r="C849" s="51" t="s">
        <v>43</v>
      </c>
      <c r="D849" s="52">
        <f>(PANO220!Z244)</f>
        <v>8.6</v>
      </c>
      <c r="E849" s="64">
        <f>(PANO220!AA244)</f>
        <v>0</v>
      </c>
    </row>
    <row r="850" spans="3:5" x14ac:dyDescent="0.15">
      <c r="C850" s="39" t="s">
        <v>61</v>
      </c>
      <c r="D850" s="40">
        <f>(DTNO220!Z251)</f>
        <v>7.9</v>
      </c>
      <c r="E850" s="63">
        <f>(DTNO220!AA251)</f>
        <v>0</v>
      </c>
    </row>
    <row r="851" spans="3:5" x14ac:dyDescent="0.15">
      <c r="C851" s="39" t="s">
        <v>61</v>
      </c>
      <c r="D851" s="40">
        <f>(DTNO220!Z255)</f>
        <v>15</v>
      </c>
      <c r="E851" s="63">
        <f>(DTNO220!AA255)</f>
        <v>0</v>
      </c>
    </row>
    <row r="852" spans="3:5" x14ac:dyDescent="0.15">
      <c r="C852" s="51" t="s">
        <v>43</v>
      </c>
      <c r="D852" s="52">
        <f>(PANO220!Z255)</f>
        <v>0</v>
      </c>
      <c r="E852" s="64">
        <f>(PANO220!AA255)</f>
        <v>0</v>
      </c>
    </row>
    <row r="853" spans="3:5" x14ac:dyDescent="0.15">
      <c r="C853" s="36" t="s">
        <v>38</v>
      </c>
      <c r="D853" s="37" t="e">
        <f>(#REF!)</f>
        <v>#REF!</v>
      </c>
      <c r="E853" s="71" t="e">
        <f>(#REF!)</f>
        <v>#REF!</v>
      </c>
    </row>
    <row r="854" spans="3:5" x14ac:dyDescent="0.15">
      <c r="C854" s="48" t="s">
        <v>41</v>
      </c>
      <c r="D854" s="49">
        <f>(KNNO220!Z265)</f>
        <v>1.4</v>
      </c>
      <c r="E854" s="65">
        <f>(KNNO220!AA265)</f>
        <v>0</v>
      </c>
    </row>
    <row r="855" spans="3:5" x14ac:dyDescent="0.15">
      <c r="C855" s="26" t="s">
        <v>34</v>
      </c>
      <c r="D855" s="24" t="e">
        <f>(#REF!)</f>
        <v>#REF!</v>
      </c>
      <c r="E855" s="66" t="e">
        <f>(#REF!)</f>
        <v>#REF!</v>
      </c>
    </row>
    <row r="856" spans="3:5" x14ac:dyDescent="0.15">
      <c r="C856" s="51" t="s">
        <v>43</v>
      </c>
      <c r="D856" s="52">
        <f>(PANO220!Z129)</f>
        <v>34.299999999999997</v>
      </c>
      <c r="E856" s="64">
        <f>(PANO220!AA129)</f>
        <v>0</v>
      </c>
    </row>
    <row r="857" spans="3:5" x14ac:dyDescent="0.15">
      <c r="C857" s="48" t="s">
        <v>41</v>
      </c>
      <c r="D857" s="49">
        <f>(KNNO220!Z10)</f>
        <v>20.9</v>
      </c>
      <c r="E857" s="65">
        <f>(KNNO220!AA10)</f>
        <v>0</v>
      </c>
    </row>
    <row r="858" spans="3:5" x14ac:dyDescent="0.15">
      <c r="C858" s="30" t="s">
        <v>36</v>
      </c>
      <c r="D858" s="31" t="e">
        <f>(#REF!)</f>
        <v>#REF!</v>
      </c>
      <c r="E858" s="62" t="e">
        <f>(#REF!)</f>
        <v>#REF!</v>
      </c>
    </row>
    <row r="859" spans="3:5" x14ac:dyDescent="0.15">
      <c r="C859" s="51" t="s">
        <v>43</v>
      </c>
      <c r="D859" s="52">
        <f>(PANO220!Z17)</f>
        <v>14.9</v>
      </c>
      <c r="E859" s="64">
        <f>(PANO220!AA17)</f>
        <v>0</v>
      </c>
    </row>
    <row r="860" spans="3:5" x14ac:dyDescent="0.15">
      <c r="C860" s="26" t="s">
        <v>34</v>
      </c>
      <c r="D860" s="24" t="e">
        <f>(#REF!)</f>
        <v>#REF!</v>
      </c>
      <c r="E860" s="66" t="e">
        <f>(#REF!)</f>
        <v>#REF!</v>
      </c>
    </row>
    <row r="861" spans="3:5" x14ac:dyDescent="0.15">
      <c r="C861" s="27" t="s">
        <v>35</v>
      </c>
      <c r="D861" s="28">
        <f>(BCNO220!Z20)</f>
        <v>24.6</v>
      </c>
      <c r="E861" s="61">
        <f>(BCNO220!AA20)</f>
        <v>0</v>
      </c>
    </row>
    <row r="862" spans="3:5" x14ac:dyDescent="0.15">
      <c r="C862" s="48" t="s">
        <v>64</v>
      </c>
      <c r="D862" s="57">
        <f>(WLNO220!Z26)</f>
        <v>3.2</v>
      </c>
      <c r="E862" s="67" t="e">
        <f>(WLNO220!#REF!)</f>
        <v>#REF!</v>
      </c>
    </row>
    <row r="863" spans="3:5" x14ac:dyDescent="0.15">
      <c r="C863" s="30" t="s">
        <v>36</v>
      </c>
      <c r="D863" s="31" t="e">
        <f>(#REF!)</f>
        <v>#REF!</v>
      </c>
      <c r="E863" s="62" t="e">
        <f>(#REF!)</f>
        <v>#REF!</v>
      </c>
    </row>
    <row r="864" spans="3:5" x14ac:dyDescent="0.15">
      <c r="C864" s="30" t="s">
        <v>36</v>
      </c>
      <c r="D864" s="31" t="e">
        <f>(#REF!)</f>
        <v>#REF!</v>
      </c>
      <c r="E864" s="62" t="e">
        <f>(#REF!)</f>
        <v>#REF!</v>
      </c>
    </row>
    <row r="865" spans="3:5" x14ac:dyDescent="0.15">
      <c r="C865" s="48" t="s">
        <v>41</v>
      </c>
      <c r="D865" s="49">
        <f>(KNNO220!Z44)</f>
        <v>28.6</v>
      </c>
      <c r="E865" s="65">
        <f>(KNNO220!AA44)</f>
        <v>0</v>
      </c>
    </row>
    <row r="866" spans="3:5" x14ac:dyDescent="0.15">
      <c r="C866" s="48" t="s">
        <v>64</v>
      </c>
      <c r="D866" s="57">
        <f>(WLNO220!Z47)</f>
        <v>4.3</v>
      </c>
      <c r="E866" s="67" t="e">
        <f>(WLNO220!#REF!)</f>
        <v>#REF!</v>
      </c>
    </row>
    <row r="867" spans="3:5" x14ac:dyDescent="0.15">
      <c r="C867" s="26" t="s">
        <v>34</v>
      </c>
      <c r="D867" s="24" t="e">
        <f>(#REF!)</f>
        <v>#REF!</v>
      </c>
      <c r="E867" s="66" t="e">
        <f>(#REF!)</f>
        <v>#REF!</v>
      </c>
    </row>
    <row r="868" spans="3:5" x14ac:dyDescent="0.15">
      <c r="C868" s="30" t="s">
        <v>36</v>
      </c>
      <c r="D868" s="31" t="e">
        <f>(#REF!)</f>
        <v>#REF!</v>
      </c>
      <c r="E868" s="62" t="e">
        <f>(#REF!)</f>
        <v>#REF!</v>
      </c>
    </row>
    <row r="869" spans="3:5" x14ac:dyDescent="0.15">
      <c r="C869" s="48" t="s">
        <v>41</v>
      </c>
      <c r="D869" s="49">
        <f>(KNNO220!Z52)</f>
        <v>7.1</v>
      </c>
      <c r="E869" s="65">
        <f>(KNNO220!AA52)</f>
        <v>0</v>
      </c>
    </row>
    <row r="870" spans="3:5" x14ac:dyDescent="0.15">
      <c r="C870" s="36" t="s">
        <v>38</v>
      </c>
      <c r="D870" s="37" t="e">
        <f>(#REF!)</f>
        <v>#REF!</v>
      </c>
      <c r="E870" s="71" t="e">
        <f>(#REF!)</f>
        <v>#REF!</v>
      </c>
    </row>
    <row r="871" spans="3:5" x14ac:dyDescent="0.15">
      <c r="C871" s="26" t="s">
        <v>34</v>
      </c>
      <c r="D871" s="24" t="e">
        <f>(#REF!)</f>
        <v>#REF!</v>
      </c>
      <c r="E871" s="66" t="e">
        <f>(#REF!)</f>
        <v>#REF!</v>
      </c>
    </row>
    <row r="872" spans="3:5" x14ac:dyDescent="0.15">
      <c r="C872" s="51" t="s">
        <v>43</v>
      </c>
      <c r="D872" s="52">
        <f>(PANO220!Z59)</f>
        <v>20.6</v>
      </c>
      <c r="E872" s="64">
        <f>(PANO220!AA59)</f>
        <v>0</v>
      </c>
    </row>
    <row r="873" spans="3:5" x14ac:dyDescent="0.15">
      <c r="C873" s="39" t="s">
        <v>42</v>
      </c>
      <c r="D873" s="40" t="e">
        <f>(#REF!)</f>
        <v>#REF!</v>
      </c>
      <c r="E873" s="63" t="e">
        <f>(#REF!)</f>
        <v>#REF!</v>
      </c>
    </row>
    <row r="874" spans="3:5" x14ac:dyDescent="0.15">
      <c r="C874" s="36" t="s">
        <v>38</v>
      </c>
      <c r="D874" s="37" t="e">
        <f>(#REF!)</f>
        <v>#REF!</v>
      </c>
      <c r="E874" s="71" t="e">
        <f>(#REF!)</f>
        <v>#REF!</v>
      </c>
    </row>
    <row r="875" spans="3:5" x14ac:dyDescent="0.15">
      <c r="C875" s="48" t="s">
        <v>64</v>
      </c>
      <c r="D875" s="57">
        <f>(WLNO220!Z74)</f>
        <v>26.6</v>
      </c>
      <c r="E875" s="67" t="e">
        <f>(WLNO220!#REF!)</f>
        <v>#REF!</v>
      </c>
    </row>
    <row r="876" spans="3:5" x14ac:dyDescent="0.15">
      <c r="C876" s="39" t="s">
        <v>61</v>
      </c>
      <c r="D876" s="40">
        <f>(DTNO220!Z75)</f>
        <v>24</v>
      </c>
      <c r="E876" s="63">
        <f>(DTNO220!AA75)</f>
        <v>0</v>
      </c>
    </row>
    <row r="877" spans="3:5" x14ac:dyDescent="0.15">
      <c r="C877" s="48" t="s">
        <v>64</v>
      </c>
      <c r="D877" s="57">
        <f>(WLNO220!Z85)</f>
        <v>21.8</v>
      </c>
      <c r="E877" s="67" t="e">
        <f>(WLNO220!#REF!)</f>
        <v>#REF!</v>
      </c>
    </row>
    <row r="878" spans="3:5" x14ac:dyDescent="0.15">
      <c r="C878" s="48" t="s">
        <v>64</v>
      </c>
      <c r="D878" s="57">
        <f>(WLNO220!Z86)</f>
        <v>6.8</v>
      </c>
      <c r="E878" s="67" t="e">
        <f>(WLNO220!#REF!)</f>
        <v>#REF!</v>
      </c>
    </row>
    <row r="879" spans="3:5" x14ac:dyDescent="0.15">
      <c r="C879" s="39" t="s">
        <v>61</v>
      </c>
      <c r="D879" s="40">
        <f>(DTNO220!Z93)</f>
        <v>11.6</v>
      </c>
      <c r="E879" s="63">
        <f>(DTNO220!AA93)</f>
        <v>0</v>
      </c>
    </row>
    <row r="880" spans="3:5" x14ac:dyDescent="0.15">
      <c r="C880" s="27" t="s">
        <v>35</v>
      </c>
      <c r="D880" s="28">
        <f>(BCNO220!Z104)</f>
        <v>18.7</v>
      </c>
      <c r="E880" s="61">
        <f>(BCNO220!AA104)</f>
        <v>0</v>
      </c>
    </row>
    <row r="881" spans="3:5" x14ac:dyDescent="0.15">
      <c r="C881" s="36" t="s">
        <v>38</v>
      </c>
      <c r="D881" s="37" t="e">
        <f>(#REF!)</f>
        <v>#REF!</v>
      </c>
      <c r="E881" s="71" t="e">
        <f>(#REF!)</f>
        <v>#REF!</v>
      </c>
    </row>
    <row r="882" spans="3:5" x14ac:dyDescent="0.15">
      <c r="C882" s="27" t="s">
        <v>35</v>
      </c>
      <c r="D882" s="28">
        <f>(BCNO220!Z117)</f>
        <v>21.2</v>
      </c>
      <c r="E882" s="61">
        <f>(BCNO220!AA117)</f>
        <v>0</v>
      </c>
    </row>
    <row r="883" spans="3:5" x14ac:dyDescent="0.15">
      <c r="C883" s="36" t="s">
        <v>38</v>
      </c>
      <c r="D883" s="37" t="e">
        <f>(#REF!)</f>
        <v>#REF!</v>
      </c>
      <c r="E883" s="71" t="e">
        <f>(#REF!)</f>
        <v>#REF!</v>
      </c>
    </row>
    <row r="884" spans="3:5" x14ac:dyDescent="0.15">
      <c r="C884" s="51" t="s">
        <v>43</v>
      </c>
      <c r="D884" s="52">
        <f>(PANO220!Z121)</f>
        <v>0</v>
      </c>
      <c r="E884" s="64">
        <f>(PANO220!AA121)</f>
        <v>0</v>
      </c>
    </row>
    <row r="885" spans="3:5" x14ac:dyDescent="0.15">
      <c r="C885" s="27" t="s">
        <v>35</v>
      </c>
      <c r="D885" s="28">
        <f>(BCNO220!Z127)</f>
        <v>25.1</v>
      </c>
      <c r="E885" s="61">
        <f>(BCNO220!AA127)</f>
        <v>0</v>
      </c>
    </row>
    <row r="886" spans="3:5" x14ac:dyDescent="0.15">
      <c r="C886" s="33" t="s">
        <v>37</v>
      </c>
      <c r="D886" s="34">
        <f>(BPNO220!Z129)</f>
        <v>3.4</v>
      </c>
      <c r="E886" s="70">
        <f>(BPNO220!AA129)</f>
        <v>0</v>
      </c>
    </row>
    <row r="887" spans="3:5" x14ac:dyDescent="0.15">
      <c r="C887" s="26" t="s">
        <v>34</v>
      </c>
      <c r="D887" s="24" t="e">
        <f>(#REF!)</f>
        <v>#REF!</v>
      </c>
      <c r="E887" s="66" t="e">
        <f>(#REF!)</f>
        <v>#REF!</v>
      </c>
    </row>
    <row r="888" spans="3:5" x14ac:dyDescent="0.15">
      <c r="C888" s="36" t="s">
        <v>38</v>
      </c>
      <c r="D888" s="37" t="e">
        <f>(#REF!)</f>
        <v>#REF!</v>
      </c>
      <c r="E888" s="71" t="e">
        <f>(#REF!)</f>
        <v>#REF!</v>
      </c>
    </row>
    <row r="889" spans="3:5" x14ac:dyDescent="0.15">
      <c r="C889" s="48" t="s">
        <v>41</v>
      </c>
      <c r="D889" s="49">
        <f>(KNNO220!Z139)</f>
        <v>22.2</v>
      </c>
      <c r="E889" s="65">
        <f>(KNNO220!AA139)</f>
        <v>0</v>
      </c>
    </row>
    <row r="890" spans="3:5" x14ac:dyDescent="0.15">
      <c r="C890" s="39" t="s">
        <v>61</v>
      </c>
      <c r="D890" s="40">
        <f>(DTNO220!Z141)</f>
        <v>11.3</v>
      </c>
      <c r="E890" s="63">
        <f>(DTNO220!AA141)</f>
        <v>0</v>
      </c>
    </row>
    <row r="891" spans="3:5" x14ac:dyDescent="0.15">
      <c r="C891" s="48" t="s">
        <v>41</v>
      </c>
      <c r="D891" s="49">
        <f>(KNNO220!Z146)</f>
        <v>3.5</v>
      </c>
      <c r="E891" s="65">
        <f>(KNNO220!AA146)</f>
        <v>0</v>
      </c>
    </row>
    <row r="892" spans="3:5" x14ac:dyDescent="0.15">
      <c r="C892" s="30" t="s">
        <v>36</v>
      </c>
      <c r="D892" s="31" t="e">
        <f>(#REF!)</f>
        <v>#REF!</v>
      </c>
      <c r="E892" s="62" t="e">
        <f>(#REF!)</f>
        <v>#REF!</v>
      </c>
    </row>
    <row r="893" spans="3:5" x14ac:dyDescent="0.15">
      <c r="C893" s="27" t="s">
        <v>35</v>
      </c>
      <c r="D893" s="28">
        <f>(BCNO220!Z152)</f>
        <v>29.5</v>
      </c>
      <c r="E893" s="61">
        <f>(BCNO220!AA152)</f>
        <v>0</v>
      </c>
    </row>
    <row r="894" spans="3:5" x14ac:dyDescent="0.15">
      <c r="C894" s="27" t="s">
        <v>35</v>
      </c>
      <c r="D894" s="28">
        <f>(BCNO220!Z154)</f>
        <v>24.9</v>
      </c>
      <c r="E894" s="61">
        <f>(BCNO220!AA154)</f>
        <v>0</v>
      </c>
    </row>
    <row r="895" spans="3:5" x14ac:dyDescent="0.15">
      <c r="C895" s="51" t="s">
        <v>43</v>
      </c>
      <c r="D895" s="52">
        <f>(PANO220!Z126)</f>
        <v>36.299999999999997</v>
      </c>
      <c r="E895" s="64">
        <f>(PANO220!AA126)</f>
        <v>0</v>
      </c>
    </row>
    <row r="896" spans="3:5" x14ac:dyDescent="0.15">
      <c r="C896" s="39" t="s">
        <v>42</v>
      </c>
      <c r="D896" s="40" t="e">
        <f>(#REF!)</f>
        <v>#REF!</v>
      </c>
      <c r="E896" s="63" t="e">
        <f>(#REF!)</f>
        <v>#REF!</v>
      </c>
    </row>
    <row r="897" spans="3:5" x14ac:dyDescent="0.15">
      <c r="C897" s="30" t="s">
        <v>36</v>
      </c>
      <c r="D897" s="31" t="e">
        <f>(#REF!)</f>
        <v>#REF!</v>
      </c>
      <c r="E897" s="62" t="e">
        <f>(#REF!)</f>
        <v>#REF!</v>
      </c>
    </row>
    <row r="898" spans="3:5" x14ac:dyDescent="0.15">
      <c r="C898" s="51" t="s">
        <v>43</v>
      </c>
      <c r="D898" s="52">
        <f>(PANO220!Z172)</f>
        <v>23.7</v>
      </c>
      <c r="E898" s="64">
        <f>(PANO220!AA172)</f>
        <v>0</v>
      </c>
    </row>
    <row r="899" spans="3:5" x14ac:dyDescent="0.15">
      <c r="C899" s="48" t="s">
        <v>41</v>
      </c>
      <c r="D899" s="49">
        <f>(KNNO220!Z183)</f>
        <v>11.6</v>
      </c>
      <c r="E899" s="65">
        <f>(KNNO220!AA183)</f>
        <v>0</v>
      </c>
    </row>
    <row r="900" spans="3:5" x14ac:dyDescent="0.15">
      <c r="C900" s="51" t="s">
        <v>43</v>
      </c>
      <c r="D900" s="52">
        <f>(PANO220!Z187)</f>
        <v>9.1</v>
      </c>
      <c r="E900" s="64">
        <f>(PANO220!AA187)</f>
        <v>0</v>
      </c>
    </row>
    <row r="901" spans="3:5" x14ac:dyDescent="0.15">
      <c r="C901" s="39" t="s">
        <v>42</v>
      </c>
      <c r="D901" s="40" t="e">
        <f>(#REF!)</f>
        <v>#REF!</v>
      </c>
      <c r="E901" s="63" t="e">
        <f>(#REF!)</f>
        <v>#REF!</v>
      </c>
    </row>
    <row r="902" spans="3:5" x14ac:dyDescent="0.15">
      <c r="C902" s="51" t="s">
        <v>43</v>
      </c>
      <c r="D902" s="52">
        <f>(PANO220!Z192)</f>
        <v>12.1</v>
      </c>
      <c r="E902" s="64">
        <f>(PANO220!AA192)</f>
        <v>0</v>
      </c>
    </row>
    <row r="903" spans="3:5" x14ac:dyDescent="0.15">
      <c r="C903" s="27" t="s">
        <v>35</v>
      </c>
      <c r="D903" s="28">
        <f>(BCNO220!Z193)</f>
        <v>14.3</v>
      </c>
      <c r="E903" s="61">
        <f>(BCNO220!AA193)</f>
        <v>0</v>
      </c>
    </row>
    <row r="904" spans="3:5" x14ac:dyDescent="0.15">
      <c r="C904" s="27" t="s">
        <v>35</v>
      </c>
      <c r="D904" s="28">
        <f>(BCNO220!Z194)</f>
        <v>13.7</v>
      </c>
      <c r="E904" s="61">
        <f>(BCNO220!AA194)</f>
        <v>0</v>
      </c>
    </row>
    <row r="905" spans="3:5" x14ac:dyDescent="0.15">
      <c r="C905" s="48" t="s">
        <v>64</v>
      </c>
      <c r="D905" s="57">
        <f>(WLNO220!Z204)</f>
        <v>7.7</v>
      </c>
      <c r="E905" s="67" t="e">
        <f>(WLNO220!#REF!)</f>
        <v>#REF!</v>
      </c>
    </row>
    <row r="906" spans="3:5" x14ac:dyDescent="0.15">
      <c r="C906" s="27" t="s">
        <v>35</v>
      </c>
      <c r="D906" s="28">
        <f>(BCNO220!Z210)</f>
        <v>3.5</v>
      </c>
      <c r="E906" s="61">
        <f>(BCNO220!AA210)</f>
        <v>0</v>
      </c>
    </row>
    <row r="907" spans="3:5" x14ac:dyDescent="0.15">
      <c r="C907" s="30" t="s">
        <v>36</v>
      </c>
      <c r="D907" s="31" t="e">
        <f>(#REF!)</f>
        <v>#REF!</v>
      </c>
      <c r="E907" s="62" t="e">
        <f>(#REF!)</f>
        <v>#REF!</v>
      </c>
    </row>
    <row r="908" spans="3:5" x14ac:dyDescent="0.15">
      <c r="C908" s="30" t="s">
        <v>36</v>
      </c>
      <c r="D908" s="31" t="e">
        <f>(#REF!)</f>
        <v>#REF!</v>
      </c>
      <c r="E908" s="62" t="e">
        <f>(#REF!)</f>
        <v>#REF!</v>
      </c>
    </row>
    <row r="909" spans="3:5" x14ac:dyDescent="0.15">
      <c r="C909" s="39" t="s">
        <v>42</v>
      </c>
      <c r="D909" s="40" t="e">
        <f>(#REF!)</f>
        <v>#REF!</v>
      </c>
      <c r="E909" s="63" t="e">
        <f>(#REF!)</f>
        <v>#REF!</v>
      </c>
    </row>
    <row r="910" spans="3:5" x14ac:dyDescent="0.15">
      <c r="C910" s="48" t="s">
        <v>41</v>
      </c>
      <c r="D910" s="49">
        <f>(KNNO220!Z217)</f>
        <v>5.9</v>
      </c>
      <c r="E910" s="65">
        <f>(KNNO220!AA217)</f>
        <v>0</v>
      </c>
    </row>
    <row r="911" spans="3:5" x14ac:dyDescent="0.15">
      <c r="C911" s="27" t="s">
        <v>35</v>
      </c>
      <c r="D911" s="28">
        <f>(BCNO220!Z223)</f>
        <v>20.6</v>
      </c>
      <c r="E911" s="61">
        <f>(BCNO220!AA223)</f>
        <v>0</v>
      </c>
    </row>
    <row r="912" spans="3:5" x14ac:dyDescent="0.15">
      <c r="C912" s="39" t="s">
        <v>42</v>
      </c>
      <c r="D912" s="40" t="e">
        <f>(#REF!)</f>
        <v>#REF!</v>
      </c>
      <c r="E912" s="63" t="e">
        <f>(#REF!)</f>
        <v>#REF!</v>
      </c>
    </row>
    <row r="913" spans="3:5" x14ac:dyDescent="0.15">
      <c r="C913" s="36" t="s">
        <v>38</v>
      </c>
      <c r="D913" s="37" t="e">
        <f>(#REF!)</f>
        <v>#REF!</v>
      </c>
      <c r="E913" s="71" t="e">
        <f>(#REF!)</f>
        <v>#REF!</v>
      </c>
    </row>
    <row r="914" spans="3:5" x14ac:dyDescent="0.15">
      <c r="C914" s="30" t="s">
        <v>36</v>
      </c>
      <c r="D914" s="31" t="e">
        <f>(#REF!)</f>
        <v>#REF!</v>
      </c>
      <c r="E914" s="62" t="e">
        <f>(#REF!)</f>
        <v>#REF!</v>
      </c>
    </row>
    <row r="915" spans="3:5" x14ac:dyDescent="0.15">
      <c r="C915" s="39" t="s">
        <v>42</v>
      </c>
      <c r="D915" s="40" t="e">
        <f>(#REF!)</f>
        <v>#REF!</v>
      </c>
      <c r="E915" s="63" t="e">
        <f>(#REF!)</f>
        <v>#REF!</v>
      </c>
    </row>
    <row r="916" spans="3:5" x14ac:dyDescent="0.15">
      <c r="C916" s="51" t="s">
        <v>43</v>
      </c>
      <c r="D916" s="52">
        <f>(PANO220!Z242)</f>
        <v>3.8</v>
      </c>
      <c r="E916" s="64">
        <f>(PANO220!AA242)</f>
        <v>0</v>
      </c>
    </row>
    <row r="917" spans="3:5" x14ac:dyDescent="0.15">
      <c r="C917" s="51" t="s">
        <v>43</v>
      </c>
      <c r="D917" s="52">
        <f>(PANO220!Z243)</f>
        <v>6.3</v>
      </c>
      <c r="E917" s="64">
        <f>(PANO220!AA243)</f>
        <v>0</v>
      </c>
    </row>
    <row r="918" spans="3:5" x14ac:dyDescent="0.15">
      <c r="C918" s="39" t="s">
        <v>61</v>
      </c>
      <c r="D918" s="40">
        <f>(DTNO220!Z253)</f>
        <v>10</v>
      </c>
      <c r="E918" s="63">
        <f>(DTNO220!AA253)</f>
        <v>0</v>
      </c>
    </row>
    <row r="919" spans="3:5" x14ac:dyDescent="0.15">
      <c r="C919" s="33" t="s">
        <v>37</v>
      </c>
      <c r="D919" s="34">
        <f>(BPNO220!Z256)</f>
        <v>5.5</v>
      </c>
      <c r="E919" s="70">
        <f>(BPNO220!AA256)</f>
        <v>0</v>
      </c>
    </row>
    <row r="920" spans="3:5" x14ac:dyDescent="0.15">
      <c r="C920" s="36" t="s">
        <v>38</v>
      </c>
      <c r="D920" s="37" t="e">
        <f>(#REF!)</f>
        <v>#REF!</v>
      </c>
      <c r="E920" s="71" t="e">
        <f>(#REF!)</f>
        <v>#REF!</v>
      </c>
    </row>
    <row r="921" spans="3:5" x14ac:dyDescent="0.15">
      <c r="C921" s="48" t="s">
        <v>64</v>
      </c>
      <c r="D921" s="57">
        <f>(WLNO220!Z259)</f>
        <v>0</v>
      </c>
      <c r="E921" s="67" t="e">
        <f>(WLNO220!#REF!)</f>
        <v>#REF!</v>
      </c>
    </row>
    <row r="922" spans="3:5" x14ac:dyDescent="0.15">
      <c r="C922" s="51" t="s">
        <v>43</v>
      </c>
      <c r="D922" s="52">
        <f>(PANO220!Z262)</f>
        <v>3.3</v>
      </c>
      <c r="E922" s="64">
        <f>(PANO220!AA262)</f>
        <v>0</v>
      </c>
    </row>
    <row r="923" spans="3:5" x14ac:dyDescent="0.15">
      <c r="C923" s="48" t="s">
        <v>64</v>
      </c>
      <c r="D923" s="57">
        <f>(WLNO220!Z268)</f>
        <v>4.3</v>
      </c>
      <c r="E923" s="67" t="e">
        <f>(WLNO220!#REF!)</f>
        <v>#REF!</v>
      </c>
    </row>
    <row r="924" spans="3:5" x14ac:dyDescent="0.15">
      <c r="C924" s="51" t="s">
        <v>43</v>
      </c>
      <c r="D924" s="52">
        <f>(PANO220!Z152)</f>
        <v>12.7</v>
      </c>
      <c r="E924" s="64">
        <f>(PANO220!AA152)</f>
        <v>0</v>
      </c>
    </row>
    <row r="925" spans="3:5" x14ac:dyDescent="0.15">
      <c r="C925" s="51" t="s">
        <v>43</v>
      </c>
      <c r="D925" s="52">
        <f>(PANO220!Z130)</f>
        <v>27.3</v>
      </c>
      <c r="E925" s="64">
        <f>(PANO220!AA130)</f>
        <v>0</v>
      </c>
    </row>
    <row r="926" spans="3:5" x14ac:dyDescent="0.15">
      <c r="C926" s="27" t="s">
        <v>35</v>
      </c>
      <c r="D926" s="28">
        <f>(BCNO220!Z8)</f>
        <v>27.9</v>
      </c>
      <c r="E926" s="61">
        <f>(BCNO220!AA8)</f>
        <v>0</v>
      </c>
    </row>
    <row r="927" spans="3:5" x14ac:dyDescent="0.15">
      <c r="C927" s="36" t="s">
        <v>38</v>
      </c>
      <c r="D927" s="37" t="e">
        <f>(#REF!)</f>
        <v>#REF!</v>
      </c>
      <c r="E927" s="71" t="e">
        <f>(#REF!)</f>
        <v>#REF!</v>
      </c>
    </row>
    <row r="928" spans="3:5" x14ac:dyDescent="0.15">
      <c r="C928" s="39" t="s">
        <v>61</v>
      </c>
      <c r="D928" s="40">
        <f>(DTNO220!Z9)</f>
        <v>14.6</v>
      </c>
      <c r="E928" s="63">
        <f>(DTNO220!AA9)</f>
        <v>0</v>
      </c>
    </row>
    <row r="929" spans="3:5" x14ac:dyDescent="0.15">
      <c r="C929" s="45" t="s">
        <v>40</v>
      </c>
      <c r="D929" s="46" t="e">
        <f>(#REF!)</f>
        <v>#REF!</v>
      </c>
      <c r="E929" s="68" t="e">
        <f>(#REF!)</f>
        <v>#REF!</v>
      </c>
    </row>
    <row r="930" spans="3:5" x14ac:dyDescent="0.15">
      <c r="C930" s="27" t="s">
        <v>35</v>
      </c>
      <c r="D930" s="28">
        <f>(BCNO220!Z13)</f>
        <v>26.7</v>
      </c>
      <c r="E930" s="61">
        <f>(BCNO220!AA13)</f>
        <v>0</v>
      </c>
    </row>
    <row r="931" spans="3:5" x14ac:dyDescent="0.15">
      <c r="C931" s="39" t="s">
        <v>42</v>
      </c>
      <c r="D931" s="40" t="e">
        <f>(#REF!)</f>
        <v>#REF!</v>
      </c>
      <c r="E931" s="63" t="e">
        <f>(#REF!)</f>
        <v>#REF!</v>
      </c>
    </row>
    <row r="932" spans="3:5" x14ac:dyDescent="0.15">
      <c r="C932" s="48" t="s">
        <v>64</v>
      </c>
      <c r="D932" s="57">
        <f>(WLNO220!Z25)</f>
        <v>2.8</v>
      </c>
      <c r="E932" s="67" t="e">
        <f>(WLNO220!#REF!)</f>
        <v>#REF!</v>
      </c>
    </row>
    <row r="933" spans="3:5" x14ac:dyDescent="0.15">
      <c r="C933" s="39" t="s">
        <v>42</v>
      </c>
      <c r="D933" s="40" t="e">
        <f>(#REF!)</f>
        <v>#REF!</v>
      </c>
      <c r="E933" s="63" t="e">
        <f>(#REF!)</f>
        <v>#REF!</v>
      </c>
    </row>
    <row r="934" spans="3:5" x14ac:dyDescent="0.15">
      <c r="C934" s="39" t="s">
        <v>42</v>
      </c>
      <c r="D934" s="40" t="e">
        <f>(#REF!)</f>
        <v>#REF!</v>
      </c>
      <c r="E934" s="63" t="e">
        <f>(#REF!)</f>
        <v>#REF!</v>
      </c>
    </row>
    <row r="935" spans="3:5" x14ac:dyDescent="0.15">
      <c r="C935" s="48" t="s">
        <v>41</v>
      </c>
      <c r="D935" s="49">
        <f>(KNNO220!Z37)</f>
        <v>25.1</v>
      </c>
      <c r="E935" s="65">
        <f>(KNNO220!AA37)</f>
        <v>0</v>
      </c>
    </row>
    <row r="936" spans="3:5" x14ac:dyDescent="0.15">
      <c r="C936" s="36" t="s">
        <v>38</v>
      </c>
      <c r="D936" s="37" t="e">
        <f>(#REF!)</f>
        <v>#REF!</v>
      </c>
      <c r="E936" s="71" t="e">
        <f>(#REF!)</f>
        <v>#REF!</v>
      </c>
    </row>
    <row r="937" spans="3:5" x14ac:dyDescent="0.15">
      <c r="C937" s="36" t="s">
        <v>38</v>
      </c>
      <c r="D937" s="37" t="e">
        <f>(#REF!)</f>
        <v>#REF!</v>
      </c>
      <c r="E937" s="71" t="e">
        <f>(#REF!)</f>
        <v>#REF!</v>
      </c>
    </row>
    <row r="938" spans="3:5" x14ac:dyDescent="0.15">
      <c r="C938" s="27" t="s">
        <v>35</v>
      </c>
      <c r="D938" s="28">
        <f>(BCNO220!Z49)</f>
        <v>13.9</v>
      </c>
      <c r="E938" s="61">
        <f>(BCNO220!AA49)</f>
        <v>0</v>
      </c>
    </row>
    <row r="939" spans="3:5" x14ac:dyDescent="0.15">
      <c r="C939" s="45" t="s">
        <v>40</v>
      </c>
      <c r="D939" s="46" t="e">
        <f>(#REF!)</f>
        <v>#REF!</v>
      </c>
      <c r="E939" s="68" t="e">
        <f>(#REF!)</f>
        <v>#REF!</v>
      </c>
    </row>
    <row r="940" spans="3:5" x14ac:dyDescent="0.15">
      <c r="C940" s="36" t="s">
        <v>38</v>
      </c>
      <c r="D940" s="37" t="e">
        <f>(#REF!)</f>
        <v>#REF!</v>
      </c>
      <c r="E940" s="71" t="e">
        <f>(#REF!)</f>
        <v>#REF!</v>
      </c>
    </row>
    <row r="941" spans="3:5" x14ac:dyDescent="0.15">
      <c r="C941" s="45" t="s">
        <v>40</v>
      </c>
      <c r="D941" s="46" t="e">
        <f>(#REF!)</f>
        <v>#REF!</v>
      </c>
      <c r="E941" s="68" t="e">
        <f>(#REF!)</f>
        <v>#REF!</v>
      </c>
    </row>
    <row r="942" spans="3:5" x14ac:dyDescent="0.15">
      <c r="C942" s="33" t="s">
        <v>37</v>
      </c>
      <c r="D942" s="34">
        <f>(BPNO220!Z66)</f>
        <v>3.2</v>
      </c>
      <c r="E942" s="70">
        <f>(BPNO220!AA66)</f>
        <v>0</v>
      </c>
    </row>
    <row r="943" spans="3:5" x14ac:dyDescent="0.15">
      <c r="C943" s="48" t="s">
        <v>64</v>
      </c>
      <c r="D943" s="57">
        <f>(WLNO220!Z69)</f>
        <v>12.5</v>
      </c>
      <c r="E943" s="67" t="e">
        <f>(WLNO220!#REF!)</f>
        <v>#REF!</v>
      </c>
    </row>
    <row r="944" spans="3:5" x14ac:dyDescent="0.15">
      <c r="C944" s="39" t="s">
        <v>61</v>
      </c>
      <c r="D944" s="40">
        <f>(DTNO220!Z72)</f>
        <v>26.8</v>
      </c>
      <c r="E944" s="63">
        <f>(DTNO220!AA72)</f>
        <v>0</v>
      </c>
    </row>
    <row r="945" spans="3:5" x14ac:dyDescent="0.15">
      <c r="C945" s="51" t="s">
        <v>43</v>
      </c>
      <c r="D945" s="52">
        <f>(PANO220!Z72)</f>
        <v>23.8</v>
      </c>
      <c r="E945" s="64">
        <f>(PANO220!AA72)</f>
        <v>0</v>
      </c>
    </row>
    <row r="946" spans="3:5" x14ac:dyDescent="0.15">
      <c r="C946" s="48" t="s">
        <v>41</v>
      </c>
      <c r="D946" s="49">
        <f>(KNNO220!Z77)</f>
        <v>16.5</v>
      </c>
      <c r="E946" s="65">
        <f>(KNNO220!AA77)</f>
        <v>0</v>
      </c>
    </row>
    <row r="947" spans="3:5" x14ac:dyDescent="0.15">
      <c r="C947" s="39" t="s">
        <v>42</v>
      </c>
      <c r="D947" s="40" t="e">
        <f>(#REF!)</f>
        <v>#REF!</v>
      </c>
      <c r="E947" s="63" t="e">
        <f>(#REF!)</f>
        <v>#REF!</v>
      </c>
    </row>
    <row r="948" spans="3:5" x14ac:dyDescent="0.15">
      <c r="C948" s="30" t="s">
        <v>36</v>
      </c>
      <c r="D948" s="31" t="e">
        <f>(#REF!)</f>
        <v>#REF!</v>
      </c>
      <c r="E948" s="62" t="e">
        <f>(#REF!)</f>
        <v>#REF!</v>
      </c>
    </row>
    <row r="949" spans="3:5" x14ac:dyDescent="0.15">
      <c r="C949" s="39" t="s">
        <v>61</v>
      </c>
      <c r="D949" s="40">
        <f>(DTNO220!Z86)</f>
        <v>2.5</v>
      </c>
      <c r="E949" s="63">
        <f>(DTNO220!AA86)</f>
        <v>0</v>
      </c>
    </row>
    <row r="950" spans="3:5" x14ac:dyDescent="0.15">
      <c r="C950" s="39" t="s">
        <v>61</v>
      </c>
      <c r="D950" s="40">
        <f>(DTNO220!Z88)</f>
        <v>7.4</v>
      </c>
      <c r="E950" s="63">
        <f>(DTNO220!AA88)</f>
        <v>0</v>
      </c>
    </row>
    <row r="951" spans="3:5" x14ac:dyDescent="0.15">
      <c r="C951" s="36" t="s">
        <v>38</v>
      </c>
      <c r="D951" s="37" t="e">
        <f>(#REF!)</f>
        <v>#REF!</v>
      </c>
      <c r="E951" s="71" t="e">
        <f>(#REF!)</f>
        <v>#REF!</v>
      </c>
    </row>
    <row r="952" spans="3:5" x14ac:dyDescent="0.15">
      <c r="C952" s="36" t="s">
        <v>38</v>
      </c>
      <c r="D952" s="37" t="e">
        <f>(#REF!)</f>
        <v>#REF!</v>
      </c>
      <c r="E952" s="71" t="e">
        <f>(#REF!)</f>
        <v>#REF!</v>
      </c>
    </row>
    <row r="953" spans="3:5" x14ac:dyDescent="0.15">
      <c r="C953" s="48" t="s">
        <v>41</v>
      </c>
      <c r="D953" s="49">
        <f>(KNNO220!Z111)</f>
        <v>1.5</v>
      </c>
      <c r="E953" s="65">
        <f>(KNNO220!AA111)</f>
        <v>0</v>
      </c>
    </row>
    <row r="954" spans="3:5" x14ac:dyDescent="0.15">
      <c r="C954" s="26" t="s">
        <v>34</v>
      </c>
      <c r="D954" s="24" t="e">
        <f>(#REF!)</f>
        <v>#REF!</v>
      </c>
      <c r="E954" s="66" t="e">
        <f>(#REF!)</f>
        <v>#REF!</v>
      </c>
    </row>
    <row r="955" spans="3:5" x14ac:dyDescent="0.15">
      <c r="C955" s="48" t="s">
        <v>64</v>
      </c>
      <c r="D955" s="57">
        <f>(WLNO220!Z112)</f>
        <v>19</v>
      </c>
      <c r="E955" s="67" t="e">
        <f>(WLNO220!#REF!)</f>
        <v>#REF!</v>
      </c>
    </row>
    <row r="956" spans="3:5" x14ac:dyDescent="0.15">
      <c r="C956" s="36" t="s">
        <v>38</v>
      </c>
      <c r="D956" s="37" t="e">
        <f>(#REF!)</f>
        <v>#REF!</v>
      </c>
      <c r="E956" s="71" t="e">
        <f>(#REF!)</f>
        <v>#REF!</v>
      </c>
    </row>
    <row r="957" spans="3:5" x14ac:dyDescent="0.15">
      <c r="C957" s="48" t="s">
        <v>64</v>
      </c>
      <c r="D957" s="57">
        <f>(WLNO220!Z120)</f>
        <v>22.9</v>
      </c>
      <c r="E957" s="67" t="e">
        <f>(WLNO220!#REF!)</f>
        <v>#REF!</v>
      </c>
    </row>
    <row r="958" spans="3:5" x14ac:dyDescent="0.15">
      <c r="C958" s="30" t="s">
        <v>36</v>
      </c>
      <c r="D958" s="31" t="e">
        <f>(#REF!)</f>
        <v>#REF!</v>
      </c>
      <c r="E958" s="62" t="e">
        <f>(#REF!)</f>
        <v>#REF!</v>
      </c>
    </row>
    <row r="959" spans="3:5" x14ac:dyDescent="0.15">
      <c r="C959" s="39" t="s">
        <v>61</v>
      </c>
      <c r="D959" s="40">
        <f>(DTNO220!Z127)</f>
        <v>22</v>
      </c>
      <c r="E959" s="63">
        <f>(DTNO220!AA127)</f>
        <v>0</v>
      </c>
    </row>
    <row r="960" spans="3:5" x14ac:dyDescent="0.15">
      <c r="C960" s="39" t="s">
        <v>61</v>
      </c>
      <c r="D960" s="40">
        <f>(DTNO220!Z128)</f>
        <v>15.5</v>
      </c>
      <c r="E960" s="63">
        <f>(DTNO220!AA128)</f>
        <v>0</v>
      </c>
    </row>
    <row r="961" spans="3:5" x14ac:dyDescent="0.15">
      <c r="C961" s="48" t="s">
        <v>41</v>
      </c>
      <c r="D961" s="49">
        <f>(KNNO220!Z131)</f>
        <v>17.5</v>
      </c>
      <c r="E961" s="65">
        <f>(KNNO220!AA131)</f>
        <v>0</v>
      </c>
    </row>
    <row r="962" spans="3:5" x14ac:dyDescent="0.15">
      <c r="C962" s="39" t="s">
        <v>61</v>
      </c>
      <c r="D962" s="40">
        <f>(DTNO220!Z138)</f>
        <v>16</v>
      </c>
      <c r="E962" s="63">
        <f>(DTNO220!AA138)</f>
        <v>0</v>
      </c>
    </row>
    <row r="963" spans="3:5" x14ac:dyDescent="0.15">
      <c r="C963" s="39" t="s">
        <v>61</v>
      </c>
      <c r="D963" s="40">
        <f>(DTNO220!Z150)</f>
        <v>8.1999999999999993</v>
      </c>
      <c r="E963" s="63">
        <f>(DTNO220!AA150)</f>
        <v>0</v>
      </c>
    </row>
    <row r="964" spans="3:5" x14ac:dyDescent="0.15">
      <c r="C964" s="39" t="s">
        <v>61</v>
      </c>
      <c r="D964" s="40">
        <f>(DTNO220!Z158)</f>
        <v>19.600000000000001</v>
      </c>
      <c r="E964" s="63">
        <f>(DTNO220!AA158)</f>
        <v>0</v>
      </c>
    </row>
    <row r="965" spans="3:5" x14ac:dyDescent="0.15">
      <c r="C965" s="48" t="s">
        <v>41</v>
      </c>
      <c r="D965" s="49">
        <f>(KNNO220!Z162)</f>
        <v>16.5</v>
      </c>
      <c r="E965" s="65">
        <f>(KNNO220!AA162)</f>
        <v>0</v>
      </c>
    </row>
    <row r="966" spans="3:5" x14ac:dyDescent="0.15">
      <c r="C966" s="48" t="s">
        <v>64</v>
      </c>
      <c r="D966" s="57">
        <f>(WLNO220!Z163)</f>
        <v>6</v>
      </c>
      <c r="E966" s="67" t="e">
        <f>(WLNO220!#REF!)</f>
        <v>#REF!</v>
      </c>
    </row>
    <row r="967" spans="3:5" x14ac:dyDescent="0.15">
      <c r="C967" s="48" t="s">
        <v>41</v>
      </c>
      <c r="D967" s="49">
        <f>(KNNO220!Z164)</f>
        <v>5.0999999999999996</v>
      </c>
      <c r="E967" s="65">
        <f>(KNNO220!AA164)</f>
        <v>0</v>
      </c>
    </row>
    <row r="968" spans="3:5" x14ac:dyDescent="0.15">
      <c r="C968" s="48" t="s">
        <v>41</v>
      </c>
      <c r="D968" s="49">
        <f>(KNNO220!Z165)</f>
        <v>3.1</v>
      </c>
      <c r="E968" s="65">
        <f>(KNNO220!AA165)</f>
        <v>0</v>
      </c>
    </row>
    <row r="969" spans="3:5" x14ac:dyDescent="0.15">
      <c r="C969" s="48" t="s">
        <v>41</v>
      </c>
      <c r="D969" s="49">
        <f>(KNNO220!Z184)</f>
        <v>9.6</v>
      </c>
      <c r="E969" s="65">
        <f>(KNNO220!AA184)</f>
        <v>0</v>
      </c>
    </row>
    <row r="970" spans="3:5" x14ac:dyDescent="0.15">
      <c r="C970" s="51" t="s">
        <v>43</v>
      </c>
      <c r="D970" s="52">
        <f>(PANO220!Z186)</f>
        <v>4.7</v>
      </c>
      <c r="E970" s="64">
        <f>(PANO220!AA186)</f>
        <v>0</v>
      </c>
    </row>
    <row r="971" spans="3:5" x14ac:dyDescent="0.15">
      <c r="C971" s="39" t="s">
        <v>42</v>
      </c>
      <c r="D971" s="40" t="e">
        <f>(#REF!)</f>
        <v>#REF!</v>
      </c>
      <c r="E971" s="63" t="e">
        <f>(#REF!)</f>
        <v>#REF!</v>
      </c>
    </row>
    <row r="972" spans="3:5" x14ac:dyDescent="0.15">
      <c r="C972" s="39" t="s">
        <v>42</v>
      </c>
      <c r="D972" s="40" t="e">
        <f>(#REF!)</f>
        <v>#REF!</v>
      </c>
      <c r="E972" s="63" t="e">
        <f>(#REF!)</f>
        <v>#REF!</v>
      </c>
    </row>
    <row r="973" spans="3:5" x14ac:dyDescent="0.15">
      <c r="C973" s="39" t="s">
        <v>61</v>
      </c>
      <c r="D973" s="40">
        <f>(DTNO220!Z194)</f>
        <v>12.7</v>
      </c>
      <c r="E973" s="63">
        <f>(DTNO220!AA194)</f>
        <v>0</v>
      </c>
    </row>
    <row r="974" spans="3:5" x14ac:dyDescent="0.15">
      <c r="C974" s="27" t="s">
        <v>35</v>
      </c>
      <c r="D974" s="28">
        <f>(BCNO220!Z207)</f>
        <v>8.6</v>
      </c>
      <c r="E974" s="61">
        <f>(BCNO220!AA207)</f>
        <v>0</v>
      </c>
    </row>
    <row r="975" spans="3:5" x14ac:dyDescent="0.15">
      <c r="C975" s="51" t="s">
        <v>43</v>
      </c>
      <c r="D975" s="52">
        <f>(PANO220!Z208)</f>
        <v>9</v>
      </c>
      <c r="E975" s="64">
        <f>(PANO220!AA208)</f>
        <v>0</v>
      </c>
    </row>
    <row r="976" spans="3:5" x14ac:dyDescent="0.15">
      <c r="C976" s="39" t="s">
        <v>61</v>
      </c>
      <c r="D976" s="40">
        <f>(DTNO220!Z213)</f>
        <v>5.9</v>
      </c>
      <c r="E976" s="63">
        <f>(DTNO220!AA213)</f>
        <v>0</v>
      </c>
    </row>
    <row r="977" spans="3:5" x14ac:dyDescent="0.15">
      <c r="C977" s="30" t="s">
        <v>36</v>
      </c>
      <c r="D977" s="31" t="e">
        <f>(#REF!)</f>
        <v>#REF!</v>
      </c>
      <c r="E977" s="62" t="e">
        <f>(#REF!)</f>
        <v>#REF!</v>
      </c>
    </row>
    <row r="978" spans="3:5" x14ac:dyDescent="0.15">
      <c r="C978" s="30" t="s">
        <v>36</v>
      </c>
      <c r="D978" s="31" t="e">
        <f>(#REF!)</f>
        <v>#REF!</v>
      </c>
      <c r="E978" s="62" t="e">
        <f>(#REF!)</f>
        <v>#REF!</v>
      </c>
    </row>
    <row r="979" spans="3:5" x14ac:dyDescent="0.15">
      <c r="C979" s="48" t="s">
        <v>64</v>
      </c>
      <c r="D979" s="57">
        <f>(WLNO220!Z219)</f>
        <v>14</v>
      </c>
      <c r="E979" s="67" t="e">
        <f>(WLNO220!#REF!)</f>
        <v>#REF!</v>
      </c>
    </row>
    <row r="980" spans="3:5" x14ac:dyDescent="0.15">
      <c r="C980" s="51" t="s">
        <v>43</v>
      </c>
      <c r="D980" s="52">
        <f>(PANO220!Z224)</f>
        <v>10</v>
      </c>
      <c r="E980" s="64">
        <f>(PANO220!AA224)</f>
        <v>0</v>
      </c>
    </row>
    <row r="981" spans="3:5" x14ac:dyDescent="0.15">
      <c r="C981" s="39" t="s">
        <v>42</v>
      </c>
      <c r="D981" s="40" t="e">
        <f>(#REF!)</f>
        <v>#REF!</v>
      </c>
      <c r="E981" s="63" t="e">
        <f>(#REF!)</f>
        <v>#REF!</v>
      </c>
    </row>
    <row r="982" spans="3:5" x14ac:dyDescent="0.15">
      <c r="C982" s="30" t="s">
        <v>36</v>
      </c>
      <c r="D982" s="31" t="e">
        <f>(#REF!)</f>
        <v>#REF!</v>
      </c>
      <c r="E982" s="62" t="e">
        <f>(#REF!)</f>
        <v>#REF!</v>
      </c>
    </row>
    <row r="983" spans="3:5" x14ac:dyDescent="0.15">
      <c r="C983" s="48" t="s">
        <v>41</v>
      </c>
      <c r="D983" s="49">
        <f>(KNNO220!Z234)</f>
        <v>9.6</v>
      </c>
      <c r="E983" s="65">
        <f>(KNNO220!AA234)</f>
        <v>0</v>
      </c>
    </row>
    <row r="984" spans="3:5" x14ac:dyDescent="0.15">
      <c r="C984" s="51" t="s">
        <v>43</v>
      </c>
      <c r="D984" s="52">
        <f>(PANO220!Z239)</f>
        <v>15.2</v>
      </c>
      <c r="E984" s="64">
        <f>(PANO220!AA239)</f>
        <v>0</v>
      </c>
    </row>
    <row r="985" spans="3:5" x14ac:dyDescent="0.15">
      <c r="C985" s="26" t="s">
        <v>34</v>
      </c>
      <c r="D985" s="24" t="e">
        <f>(#REF!)</f>
        <v>#REF!</v>
      </c>
      <c r="E985" s="66" t="e">
        <f>(#REF!)</f>
        <v>#REF!</v>
      </c>
    </row>
    <row r="986" spans="3:5" x14ac:dyDescent="0.15">
      <c r="C986" s="51" t="s">
        <v>43</v>
      </c>
      <c r="D986" s="52">
        <f>(PANO220!Z241)</f>
        <v>12.7</v>
      </c>
      <c r="E986" s="64">
        <f>(PANO220!AA241)</f>
        <v>0</v>
      </c>
    </row>
    <row r="987" spans="3:5" x14ac:dyDescent="0.15">
      <c r="C987" s="27" t="s">
        <v>35</v>
      </c>
      <c r="D987" s="28">
        <f>(BCNO220!Z247)</f>
        <v>15.8</v>
      </c>
      <c r="E987" s="61">
        <f>(BCNO220!AA247)</f>
        <v>0</v>
      </c>
    </row>
    <row r="988" spans="3:5" x14ac:dyDescent="0.15">
      <c r="C988" s="48" t="s">
        <v>64</v>
      </c>
      <c r="D988" s="57">
        <f>(WLNO220!Z248)</f>
        <v>0</v>
      </c>
      <c r="E988" s="67" t="e">
        <f>(WLNO220!#REF!)</f>
        <v>#REF!</v>
      </c>
    </row>
    <row r="989" spans="3:5" x14ac:dyDescent="0.15">
      <c r="C989" s="48" t="s">
        <v>64</v>
      </c>
      <c r="D989" s="57">
        <f>(WLNO220!Z257)</f>
        <v>0</v>
      </c>
      <c r="E989" s="67" t="e">
        <f>(WLNO220!#REF!)</f>
        <v>#REF!</v>
      </c>
    </row>
    <row r="990" spans="3:5" x14ac:dyDescent="0.15">
      <c r="C990" s="26" t="s">
        <v>34</v>
      </c>
      <c r="D990" s="24" t="e">
        <f>(#REF!)</f>
        <v>#REF!</v>
      </c>
      <c r="E990" s="66" t="e">
        <f>(#REF!)</f>
        <v>#REF!</v>
      </c>
    </row>
    <row r="991" spans="3:5" x14ac:dyDescent="0.15">
      <c r="C991" s="27" t="s">
        <v>35</v>
      </c>
      <c r="D991" s="28">
        <f>(BCNO220!Z266)</f>
        <v>20.2</v>
      </c>
      <c r="E991" s="61">
        <f>(BCNO220!AA266)</f>
        <v>0</v>
      </c>
    </row>
    <row r="992" spans="3:5" x14ac:dyDescent="0.15">
      <c r="C992" s="48" t="s">
        <v>41</v>
      </c>
      <c r="D992" s="49">
        <f>(KNNO220!Z266)</f>
        <v>2.4</v>
      </c>
      <c r="E992" s="65">
        <f>(KNNO220!AA266)</f>
        <v>0</v>
      </c>
    </row>
    <row r="993" spans="3:5" x14ac:dyDescent="0.15">
      <c r="C993" s="26" t="s">
        <v>34</v>
      </c>
      <c r="D993" s="24" t="e">
        <f>(#REF!)</f>
        <v>#REF!</v>
      </c>
      <c r="E993" s="66" t="e">
        <f>(#REF!)</f>
        <v>#REF!</v>
      </c>
    </row>
    <row r="994" spans="3:5" x14ac:dyDescent="0.15">
      <c r="C994" s="51" t="s">
        <v>43</v>
      </c>
      <c r="D994" s="52">
        <f>(PANO220!Z127)</f>
        <v>38.200000000000003</v>
      </c>
      <c r="E994" s="64">
        <f>(PANO220!AA127)</f>
        <v>0</v>
      </c>
    </row>
    <row r="995" spans="3:5" x14ac:dyDescent="0.15">
      <c r="C995" s="51" t="s">
        <v>43</v>
      </c>
      <c r="D995" s="52">
        <f>(PANO220!Z140)</f>
        <v>14.6</v>
      </c>
      <c r="E995" s="64">
        <f>(PANO220!AA140)</f>
        <v>0</v>
      </c>
    </row>
    <row r="996" spans="3:5" x14ac:dyDescent="0.15">
      <c r="C996" s="27" t="s">
        <v>35</v>
      </c>
      <c r="D996" s="28">
        <f>(BCNO220!Z9)</f>
        <v>20</v>
      </c>
      <c r="E996" s="61">
        <f>(BCNO220!AA9)</f>
        <v>0</v>
      </c>
    </row>
    <row r="997" spans="3:5" x14ac:dyDescent="0.15">
      <c r="C997" s="39" t="s">
        <v>42</v>
      </c>
      <c r="D997" s="40" t="e">
        <f>(#REF!)</f>
        <v>#REF!</v>
      </c>
      <c r="E997" s="63" t="e">
        <f>(#REF!)</f>
        <v>#REF!</v>
      </c>
    </row>
    <row r="998" spans="3:5" x14ac:dyDescent="0.15">
      <c r="C998" s="51" t="s">
        <v>43</v>
      </c>
      <c r="D998" s="52">
        <f>(PANO220!Z13)</f>
        <v>25.2</v>
      </c>
      <c r="E998" s="64">
        <f>(PANO220!AA13)</f>
        <v>0</v>
      </c>
    </row>
    <row r="999" spans="3:5" x14ac:dyDescent="0.15">
      <c r="C999" s="48" t="s">
        <v>41</v>
      </c>
      <c r="D999" s="49">
        <f>(KNNO220!Z17)</f>
        <v>2.8</v>
      </c>
      <c r="E999" s="65">
        <f>(KNNO220!AA17)</f>
        <v>0</v>
      </c>
    </row>
    <row r="1000" spans="3:5" x14ac:dyDescent="0.15">
      <c r="C1000" s="48" t="s">
        <v>41</v>
      </c>
      <c r="D1000" s="49">
        <f>(KNNO220!Z25)</f>
        <v>1.9</v>
      </c>
      <c r="E1000" s="65">
        <f>(KNNO220!AA25)</f>
        <v>0</v>
      </c>
    </row>
    <row r="1001" spans="3:5" x14ac:dyDescent="0.15">
      <c r="C1001" s="54" t="s">
        <v>44</v>
      </c>
      <c r="D1001" s="55">
        <f>(PENO220!Z29)</f>
        <v>3.7</v>
      </c>
      <c r="E1001" s="69">
        <f>(PENO220!AA29)</f>
        <v>0</v>
      </c>
    </row>
    <row r="1002" spans="3:5" x14ac:dyDescent="0.15">
      <c r="C1002" s="27" t="s">
        <v>35</v>
      </c>
      <c r="D1002" s="28">
        <f>(BCNO220!Z33)</f>
        <v>23.1</v>
      </c>
      <c r="E1002" s="61">
        <f>(BCNO220!AA33)</f>
        <v>0</v>
      </c>
    </row>
    <row r="1003" spans="3:5" x14ac:dyDescent="0.15">
      <c r="C1003" s="51" t="s">
        <v>43</v>
      </c>
      <c r="D1003" s="52">
        <f>(PANO220!Z33)</f>
        <v>23.1</v>
      </c>
      <c r="E1003" s="64">
        <f>(PANO220!AA33)</f>
        <v>0</v>
      </c>
    </row>
    <row r="1004" spans="3:5" x14ac:dyDescent="0.15">
      <c r="C1004" s="30" t="s">
        <v>36</v>
      </c>
      <c r="D1004" s="31" t="e">
        <f>(#REF!)</f>
        <v>#REF!</v>
      </c>
      <c r="E1004" s="62" t="e">
        <f>(#REF!)</f>
        <v>#REF!</v>
      </c>
    </row>
    <row r="1005" spans="3:5" x14ac:dyDescent="0.15">
      <c r="C1005" s="39" t="s">
        <v>42</v>
      </c>
      <c r="D1005" s="40" t="e">
        <f>(#REF!)</f>
        <v>#REF!</v>
      </c>
      <c r="E1005" s="63" t="e">
        <f>(#REF!)</f>
        <v>#REF!</v>
      </c>
    </row>
    <row r="1006" spans="3:5" x14ac:dyDescent="0.15">
      <c r="C1006" s="33" t="s">
        <v>37</v>
      </c>
      <c r="D1006" s="34">
        <f>(BPNO220!Z42)</f>
        <v>2.8</v>
      </c>
      <c r="E1006" s="70">
        <f>(BPNO220!AA42)</f>
        <v>0</v>
      </c>
    </row>
    <row r="1007" spans="3:5" x14ac:dyDescent="0.15">
      <c r="C1007" s="39" t="s">
        <v>61</v>
      </c>
      <c r="D1007" s="40">
        <f>(DTNO220!Z43)</f>
        <v>15.2</v>
      </c>
      <c r="E1007" s="63">
        <f>(DTNO220!AA43)</f>
        <v>0</v>
      </c>
    </row>
    <row r="1008" spans="3:5" x14ac:dyDescent="0.15">
      <c r="C1008" s="39" t="s">
        <v>61</v>
      </c>
      <c r="D1008" s="40">
        <f>(DTNO220!Z47)</f>
        <v>10</v>
      </c>
      <c r="E1008" s="63">
        <f>(DTNO220!AA47)</f>
        <v>0</v>
      </c>
    </row>
    <row r="1009" spans="3:5" x14ac:dyDescent="0.15">
      <c r="C1009" s="36" t="s">
        <v>38</v>
      </c>
      <c r="D1009" s="37" t="e">
        <f>(#REF!)</f>
        <v>#REF!</v>
      </c>
      <c r="E1009" s="71" t="e">
        <f>(#REF!)</f>
        <v>#REF!</v>
      </c>
    </row>
    <row r="1010" spans="3:5" x14ac:dyDescent="0.15">
      <c r="C1010" s="42" t="s">
        <v>39</v>
      </c>
      <c r="D1010" s="43">
        <f>(FSNO220!Z50)</f>
        <v>4.2</v>
      </c>
      <c r="E1010" s="72">
        <f>(FSNO220!AA50)</f>
        <v>0</v>
      </c>
    </row>
    <row r="1011" spans="3:5" x14ac:dyDescent="0.15">
      <c r="C1011" s="51" t="s">
        <v>43</v>
      </c>
      <c r="D1011" s="52">
        <f>(PANO220!Z52)</f>
        <v>12.4</v>
      </c>
      <c r="E1011" s="64">
        <f>(PANO220!AA52)</f>
        <v>0</v>
      </c>
    </row>
    <row r="1012" spans="3:5" x14ac:dyDescent="0.15">
      <c r="C1012" s="42" t="s">
        <v>39</v>
      </c>
      <c r="D1012" s="43">
        <f>(FSNO220!Z54)</f>
        <v>5.2</v>
      </c>
      <c r="E1012" s="72">
        <f>(FSNO220!AA54)</f>
        <v>0</v>
      </c>
    </row>
    <row r="1013" spans="3:5" x14ac:dyDescent="0.15">
      <c r="C1013" s="39" t="s">
        <v>61</v>
      </c>
      <c r="D1013" s="40">
        <f>(DTNO220!Z55)</f>
        <v>9.4</v>
      </c>
      <c r="E1013" s="63">
        <f>(DTNO220!AA55)</f>
        <v>0</v>
      </c>
    </row>
    <row r="1014" spans="3:5" x14ac:dyDescent="0.15">
      <c r="C1014" s="45" t="s">
        <v>40</v>
      </c>
      <c r="D1014" s="46" t="e">
        <f>(#REF!)</f>
        <v>#REF!</v>
      </c>
      <c r="E1014" s="68" t="e">
        <f>(#REF!)</f>
        <v>#REF!</v>
      </c>
    </row>
    <row r="1015" spans="3:5" x14ac:dyDescent="0.15">
      <c r="C1015" s="51" t="s">
        <v>43</v>
      </c>
      <c r="D1015" s="52">
        <f>(PANO220!Z56)</f>
        <v>8.4</v>
      </c>
      <c r="E1015" s="64">
        <f>(PANO220!AA56)</f>
        <v>0</v>
      </c>
    </row>
    <row r="1016" spans="3:5" x14ac:dyDescent="0.15">
      <c r="C1016" s="30" t="s">
        <v>36</v>
      </c>
      <c r="D1016" s="31" t="e">
        <f>(#REF!)</f>
        <v>#REF!</v>
      </c>
      <c r="E1016" s="62" t="e">
        <f>(#REF!)</f>
        <v>#REF!</v>
      </c>
    </row>
    <row r="1017" spans="3:5" x14ac:dyDescent="0.15">
      <c r="C1017" s="48" t="s">
        <v>64</v>
      </c>
      <c r="D1017" s="57">
        <f>(WLNO220!Z65)</f>
        <v>34.1</v>
      </c>
      <c r="E1017" s="67" t="e">
        <f>(WLNO220!#REF!)</f>
        <v>#REF!</v>
      </c>
    </row>
    <row r="1018" spans="3:5" x14ac:dyDescent="0.15">
      <c r="C1018" s="45" t="s">
        <v>40</v>
      </c>
      <c r="D1018" s="46" t="e">
        <f>(#REF!)</f>
        <v>#REF!</v>
      </c>
      <c r="E1018" s="68" t="e">
        <f>(#REF!)</f>
        <v>#REF!</v>
      </c>
    </row>
    <row r="1019" spans="3:5" x14ac:dyDescent="0.15">
      <c r="C1019" s="26" t="s">
        <v>34</v>
      </c>
      <c r="D1019" s="24" t="e">
        <f>(#REF!)</f>
        <v>#REF!</v>
      </c>
      <c r="E1019" s="66" t="e">
        <f>(#REF!)</f>
        <v>#REF!</v>
      </c>
    </row>
    <row r="1020" spans="3:5" x14ac:dyDescent="0.15">
      <c r="C1020" s="26" t="s">
        <v>34</v>
      </c>
      <c r="D1020" s="24" t="e">
        <f>(#REF!)</f>
        <v>#REF!</v>
      </c>
      <c r="E1020" s="66" t="e">
        <f>(#REF!)</f>
        <v>#REF!</v>
      </c>
    </row>
    <row r="1021" spans="3:5" x14ac:dyDescent="0.15">
      <c r="C1021" s="39" t="s">
        <v>61</v>
      </c>
      <c r="D1021" s="40">
        <f>(DTNO220!Z73)</f>
        <v>27.1</v>
      </c>
      <c r="E1021" s="63">
        <f>(DTNO220!AA73)</f>
        <v>0</v>
      </c>
    </row>
    <row r="1022" spans="3:5" x14ac:dyDescent="0.15">
      <c r="C1022" s="48" t="s">
        <v>64</v>
      </c>
      <c r="D1022" s="57">
        <f>(WLNO220!Z73)</f>
        <v>9.6</v>
      </c>
      <c r="E1022" s="67" t="e">
        <f>(WLNO220!#REF!)</f>
        <v>#REF!</v>
      </c>
    </row>
    <row r="1023" spans="3:5" x14ac:dyDescent="0.15">
      <c r="C1023" s="51" t="s">
        <v>43</v>
      </c>
      <c r="D1023" s="52">
        <f>(PANO220!Z78)</f>
        <v>20.7</v>
      </c>
      <c r="E1023" s="64">
        <f>(PANO220!AA78)</f>
        <v>0</v>
      </c>
    </row>
    <row r="1024" spans="3:5" x14ac:dyDescent="0.15">
      <c r="C1024" s="39" t="s">
        <v>61</v>
      </c>
      <c r="D1024" s="40">
        <f>(DTNO220!Z81)</f>
        <v>16.399999999999999</v>
      </c>
      <c r="E1024" s="63">
        <f>(DTNO220!AA81)</f>
        <v>0</v>
      </c>
    </row>
    <row r="1025" spans="3:5" x14ac:dyDescent="0.15">
      <c r="C1025" s="48" t="s">
        <v>41</v>
      </c>
      <c r="D1025" s="49">
        <f>(KNNO220!Z81)</f>
        <v>13.6</v>
      </c>
      <c r="E1025" s="65">
        <f>(KNNO220!AA81)</f>
        <v>0</v>
      </c>
    </row>
    <row r="1026" spans="3:5" x14ac:dyDescent="0.15">
      <c r="C1026" s="48" t="s">
        <v>41</v>
      </c>
      <c r="D1026" s="49">
        <f>(KNNO220!Z85)</f>
        <v>12.8</v>
      </c>
      <c r="E1026" s="65">
        <f>(KNNO220!AA85)</f>
        <v>0</v>
      </c>
    </row>
    <row r="1027" spans="3:5" x14ac:dyDescent="0.15">
      <c r="C1027" s="51" t="s">
        <v>43</v>
      </c>
      <c r="D1027" s="52">
        <f>(PANO220!Z85)</f>
        <v>20.9</v>
      </c>
      <c r="E1027" s="64">
        <f>(PANO220!AA85)</f>
        <v>0</v>
      </c>
    </row>
    <row r="1028" spans="3:5" x14ac:dyDescent="0.15">
      <c r="C1028" s="26" t="s">
        <v>34</v>
      </c>
      <c r="D1028" s="24" t="e">
        <f>(#REF!)</f>
        <v>#REF!</v>
      </c>
      <c r="E1028" s="66" t="e">
        <f>(#REF!)</f>
        <v>#REF!</v>
      </c>
    </row>
    <row r="1029" spans="3:5" x14ac:dyDescent="0.15">
      <c r="C1029" s="26" t="s">
        <v>34</v>
      </c>
      <c r="D1029" s="24" t="e">
        <f>(#REF!)</f>
        <v>#REF!</v>
      </c>
      <c r="E1029" s="66" t="e">
        <f>(#REF!)</f>
        <v>#REF!</v>
      </c>
    </row>
    <row r="1030" spans="3:5" x14ac:dyDescent="0.15">
      <c r="C1030" s="48" t="s">
        <v>41</v>
      </c>
      <c r="D1030" s="49">
        <f>(KNNO220!Z92)</f>
        <v>12.3</v>
      </c>
      <c r="E1030" s="65">
        <f>(KNNO220!AA92)</f>
        <v>0</v>
      </c>
    </row>
    <row r="1031" spans="3:5" x14ac:dyDescent="0.15">
      <c r="C1031" s="30" t="s">
        <v>36</v>
      </c>
      <c r="D1031" s="31" t="e">
        <f>(#REF!)</f>
        <v>#REF!</v>
      </c>
      <c r="E1031" s="62" t="e">
        <f>(#REF!)</f>
        <v>#REF!</v>
      </c>
    </row>
    <row r="1032" spans="3:5" x14ac:dyDescent="0.15">
      <c r="C1032" s="26" t="s">
        <v>34</v>
      </c>
      <c r="D1032" s="24" t="e">
        <f>(#REF!)</f>
        <v>#REF!</v>
      </c>
      <c r="E1032" s="66" t="e">
        <f>(#REF!)</f>
        <v>#REF!</v>
      </c>
    </row>
    <row r="1033" spans="3:5" x14ac:dyDescent="0.15">
      <c r="C1033" s="45" t="s">
        <v>40</v>
      </c>
      <c r="D1033" s="46" t="e">
        <f>(#REF!)</f>
        <v>#REF!</v>
      </c>
      <c r="E1033" s="68" t="e">
        <f>(#REF!)</f>
        <v>#REF!</v>
      </c>
    </row>
    <row r="1034" spans="3:5" x14ac:dyDescent="0.15">
      <c r="C1034" s="45" t="s">
        <v>40</v>
      </c>
      <c r="D1034" s="46" t="e">
        <f>(#REF!)</f>
        <v>#REF!</v>
      </c>
      <c r="E1034" s="68" t="e">
        <f>(#REF!)</f>
        <v>#REF!</v>
      </c>
    </row>
    <row r="1035" spans="3:5" x14ac:dyDescent="0.15">
      <c r="C1035" s="30" t="s">
        <v>36</v>
      </c>
      <c r="D1035" s="31" t="e">
        <f>(#REF!)</f>
        <v>#REF!</v>
      </c>
      <c r="E1035" s="62" t="e">
        <f>(#REF!)</f>
        <v>#REF!</v>
      </c>
    </row>
    <row r="1036" spans="3:5" x14ac:dyDescent="0.15">
      <c r="C1036" s="48" t="s">
        <v>41</v>
      </c>
      <c r="D1036" s="49">
        <f>(KNNO220!Z121)</f>
        <v>20.2</v>
      </c>
      <c r="E1036" s="65">
        <f>(KNNO220!AA121)</f>
        <v>0</v>
      </c>
    </row>
    <row r="1037" spans="3:5" x14ac:dyDescent="0.15">
      <c r="C1037" s="30" t="s">
        <v>36</v>
      </c>
      <c r="D1037" s="31" t="e">
        <f>(#REF!)</f>
        <v>#REF!</v>
      </c>
      <c r="E1037" s="62" t="e">
        <f>(#REF!)</f>
        <v>#REF!</v>
      </c>
    </row>
    <row r="1038" spans="3:5" x14ac:dyDescent="0.15">
      <c r="C1038" s="39" t="s">
        <v>42</v>
      </c>
      <c r="D1038" s="40" t="e">
        <f>(#REF!)</f>
        <v>#REF!</v>
      </c>
      <c r="E1038" s="63" t="e">
        <f>(#REF!)</f>
        <v>#REF!</v>
      </c>
    </row>
    <row r="1039" spans="3:5" x14ac:dyDescent="0.15">
      <c r="C1039" s="30" t="s">
        <v>36</v>
      </c>
      <c r="D1039" s="31" t="e">
        <f>(#REF!)</f>
        <v>#REF!</v>
      </c>
      <c r="E1039" s="62" t="e">
        <f>(#REF!)</f>
        <v>#REF!</v>
      </c>
    </row>
    <row r="1040" spans="3:5" x14ac:dyDescent="0.15">
      <c r="C1040" s="33" t="s">
        <v>37</v>
      </c>
      <c r="D1040" s="34">
        <f>(BPNO220!Z130)</f>
        <v>6.6</v>
      </c>
      <c r="E1040" s="70">
        <f>(BPNO220!AA130)</f>
        <v>0</v>
      </c>
    </row>
    <row r="1041" spans="3:5" x14ac:dyDescent="0.15">
      <c r="C1041" s="45" t="s">
        <v>40</v>
      </c>
      <c r="D1041" s="46" t="e">
        <f>(#REF!)</f>
        <v>#REF!</v>
      </c>
      <c r="E1041" s="68" t="e">
        <f>(#REF!)</f>
        <v>#REF!</v>
      </c>
    </row>
    <row r="1042" spans="3:5" x14ac:dyDescent="0.15">
      <c r="C1042" s="26" t="s">
        <v>34</v>
      </c>
      <c r="D1042" s="24" t="e">
        <f>(#REF!)</f>
        <v>#REF!</v>
      </c>
      <c r="E1042" s="66" t="e">
        <f>(#REF!)</f>
        <v>#REF!</v>
      </c>
    </row>
    <row r="1043" spans="3:5" x14ac:dyDescent="0.15">
      <c r="C1043" s="39" t="s">
        <v>61</v>
      </c>
      <c r="D1043" s="40">
        <f>(DTNO220!Z140)</f>
        <v>13.1</v>
      </c>
      <c r="E1043" s="63">
        <f>(DTNO220!AA140)</f>
        <v>0</v>
      </c>
    </row>
    <row r="1044" spans="3:5" x14ac:dyDescent="0.15">
      <c r="C1044" s="48" t="s">
        <v>41</v>
      </c>
      <c r="D1044" s="49">
        <f>(KNNO220!Z144)</f>
        <v>10.6</v>
      </c>
      <c r="E1044" s="65">
        <f>(KNNO220!AA144)</f>
        <v>0</v>
      </c>
    </row>
    <row r="1045" spans="3:5" x14ac:dyDescent="0.15">
      <c r="C1045" s="39" t="s">
        <v>42</v>
      </c>
      <c r="D1045" s="40" t="e">
        <f>(#REF!)</f>
        <v>#REF!</v>
      </c>
      <c r="E1045" s="63" t="e">
        <f>(#REF!)</f>
        <v>#REF!</v>
      </c>
    </row>
    <row r="1046" spans="3:5" x14ac:dyDescent="0.15">
      <c r="C1046" s="27" t="s">
        <v>35</v>
      </c>
      <c r="D1046" s="28">
        <f>(BCNO220!Z146)</f>
        <v>19.899999999999999</v>
      </c>
      <c r="E1046" s="61">
        <f>(BCNO220!AA146)</f>
        <v>0</v>
      </c>
    </row>
    <row r="1047" spans="3:5" x14ac:dyDescent="0.15">
      <c r="C1047" s="51" t="s">
        <v>43</v>
      </c>
      <c r="D1047" s="52">
        <f>(PANO220!Z154)</f>
        <v>24</v>
      </c>
      <c r="E1047" s="64">
        <f>(PANO220!AA154)</f>
        <v>0</v>
      </c>
    </row>
    <row r="1048" spans="3:5" x14ac:dyDescent="0.15">
      <c r="C1048" s="33" t="s">
        <v>37</v>
      </c>
      <c r="D1048" s="34">
        <f>(BPNO220!Z158)</f>
        <v>5.8</v>
      </c>
      <c r="E1048" s="70">
        <f>(BPNO220!AA158)</f>
        <v>0</v>
      </c>
    </row>
    <row r="1049" spans="3:5" x14ac:dyDescent="0.15">
      <c r="C1049" s="48" t="s">
        <v>41</v>
      </c>
      <c r="D1049" s="49">
        <f>(KNNO220!Z159)</f>
        <v>20.100000000000001</v>
      </c>
      <c r="E1049" s="65">
        <f>(KNNO220!AA159)</f>
        <v>0</v>
      </c>
    </row>
    <row r="1050" spans="3:5" x14ac:dyDescent="0.15">
      <c r="C1050" s="39" t="s">
        <v>42</v>
      </c>
      <c r="D1050" s="40" t="e">
        <f>(#REF!)</f>
        <v>#REF!</v>
      </c>
      <c r="E1050" s="63" t="e">
        <f>(#REF!)</f>
        <v>#REF!</v>
      </c>
    </row>
    <row r="1051" spans="3:5" x14ac:dyDescent="0.15">
      <c r="C1051" s="48" t="s">
        <v>64</v>
      </c>
      <c r="D1051" s="57">
        <f>(WLNO220!Z164)</f>
        <v>3.8</v>
      </c>
      <c r="E1051" s="67" t="e">
        <f>(WLNO220!#REF!)</f>
        <v>#REF!</v>
      </c>
    </row>
    <row r="1052" spans="3:5" x14ac:dyDescent="0.15">
      <c r="C1052" s="27" t="s">
        <v>35</v>
      </c>
      <c r="D1052" s="28">
        <f>(BCNO220!Z165)</f>
        <v>3.3</v>
      </c>
      <c r="E1052" s="61">
        <f>(BCNO220!AA165)</f>
        <v>0</v>
      </c>
    </row>
    <row r="1053" spans="3:5" x14ac:dyDescent="0.15">
      <c r="C1053" s="48" t="s">
        <v>64</v>
      </c>
      <c r="D1053" s="57">
        <f>(WLNO220!Z165)</f>
        <v>17.600000000000001</v>
      </c>
      <c r="E1053" s="67" t="e">
        <f>(WLNO220!#REF!)</f>
        <v>#REF!</v>
      </c>
    </row>
    <row r="1054" spans="3:5" x14ac:dyDescent="0.15">
      <c r="C1054" s="51" t="s">
        <v>43</v>
      </c>
      <c r="D1054" s="52">
        <f>(PANO220!Z168)</f>
        <v>12.6</v>
      </c>
      <c r="E1054" s="64">
        <f>(PANO220!AA168)</f>
        <v>0</v>
      </c>
    </row>
    <row r="1055" spans="3:5" x14ac:dyDescent="0.15">
      <c r="C1055" s="39" t="s">
        <v>61</v>
      </c>
      <c r="D1055" s="40">
        <f>(DTNO220!Z172)</f>
        <v>13.9</v>
      </c>
      <c r="E1055" s="63">
        <f>(DTNO220!AA172)</f>
        <v>0</v>
      </c>
    </row>
    <row r="1056" spans="3:5" x14ac:dyDescent="0.15">
      <c r="C1056" s="51" t="s">
        <v>43</v>
      </c>
      <c r="D1056" s="52">
        <f>(PANO220!Z173)</f>
        <v>15.7</v>
      </c>
      <c r="E1056" s="64">
        <f>(PANO220!AA173)</f>
        <v>0</v>
      </c>
    </row>
    <row r="1057" spans="3:5" x14ac:dyDescent="0.15">
      <c r="C1057" s="48" t="s">
        <v>64</v>
      </c>
      <c r="D1057" s="57">
        <f>(WLNO220!Z173)</f>
        <v>18</v>
      </c>
      <c r="E1057" s="67" t="e">
        <f>(WLNO220!#REF!)</f>
        <v>#REF!</v>
      </c>
    </row>
    <row r="1058" spans="3:5" x14ac:dyDescent="0.15">
      <c r="C1058" s="48" t="s">
        <v>41</v>
      </c>
      <c r="D1058" s="49">
        <f>(KNNO220!Z177)</f>
        <v>12.3</v>
      </c>
      <c r="E1058" s="65">
        <f>(KNNO220!AA177)</f>
        <v>0</v>
      </c>
    </row>
    <row r="1059" spans="3:5" x14ac:dyDescent="0.15">
      <c r="C1059" s="39" t="s">
        <v>61</v>
      </c>
      <c r="D1059" s="40">
        <f>(DTNO220!Z179)</f>
        <v>11.3</v>
      </c>
      <c r="E1059" s="63">
        <f>(DTNO220!AA179)</f>
        <v>0</v>
      </c>
    </row>
    <row r="1060" spans="3:5" x14ac:dyDescent="0.15">
      <c r="C1060" s="48" t="s">
        <v>64</v>
      </c>
      <c r="D1060" s="57">
        <f>(WLNO220!Z182)</f>
        <v>15.1</v>
      </c>
      <c r="E1060" s="67" t="e">
        <f>(WLNO220!#REF!)</f>
        <v>#REF!</v>
      </c>
    </row>
    <row r="1061" spans="3:5" x14ac:dyDescent="0.15">
      <c r="C1061" s="51" t="s">
        <v>43</v>
      </c>
      <c r="D1061" s="52">
        <f>(PANO220!Z188)</f>
        <v>7.6</v>
      </c>
      <c r="E1061" s="64">
        <f>(PANO220!AA188)</f>
        <v>0</v>
      </c>
    </row>
    <row r="1062" spans="3:5" x14ac:dyDescent="0.15">
      <c r="C1062" s="48" t="s">
        <v>64</v>
      </c>
      <c r="D1062" s="57">
        <f>(WLNO220!Z189)</f>
        <v>10.9</v>
      </c>
      <c r="E1062" s="67" t="e">
        <f>(WLNO220!#REF!)</f>
        <v>#REF!</v>
      </c>
    </row>
    <row r="1063" spans="3:5" x14ac:dyDescent="0.15">
      <c r="C1063" s="48" t="s">
        <v>41</v>
      </c>
      <c r="D1063" s="49">
        <f>(KNNO220!Z192)</f>
        <v>6.8</v>
      </c>
      <c r="E1063" s="65">
        <f>(KNNO220!AA192)</f>
        <v>0</v>
      </c>
    </row>
    <row r="1064" spans="3:5" x14ac:dyDescent="0.15">
      <c r="C1064" s="51" t="s">
        <v>43</v>
      </c>
      <c r="D1064" s="52">
        <f>(PANO220!Z193)</f>
        <v>9.9</v>
      </c>
      <c r="E1064" s="64">
        <f>(PANO220!AA193)</f>
        <v>0</v>
      </c>
    </row>
    <row r="1065" spans="3:5" x14ac:dyDescent="0.15">
      <c r="C1065" s="51" t="s">
        <v>43</v>
      </c>
      <c r="D1065" s="52">
        <f>(PANO220!Z198)</f>
        <v>12</v>
      </c>
      <c r="E1065" s="64">
        <f>(PANO220!AA198)</f>
        <v>0</v>
      </c>
    </row>
    <row r="1066" spans="3:5" x14ac:dyDescent="0.15">
      <c r="C1066" s="39" t="s">
        <v>42</v>
      </c>
      <c r="D1066" s="40" t="e">
        <f>(#REF!)</f>
        <v>#REF!</v>
      </c>
      <c r="E1066" s="63" t="e">
        <f>(#REF!)</f>
        <v>#REF!</v>
      </c>
    </row>
    <row r="1067" spans="3:5" x14ac:dyDescent="0.15">
      <c r="C1067" s="51" t="s">
        <v>43</v>
      </c>
      <c r="D1067" s="52">
        <f>(PANO220!Z210)</f>
        <v>4.8</v>
      </c>
      <c r="E1067" s="64">
        <f>(PANO220!AA210)</f>
        <v>0</v>
      </c>
    </row>
    <row r="1068" spans="3:5" x14ac:dyDescent="0.15">
      <c r="C1068" s="39" t="s">
        <v>61</v>
      </c>
      <c r="D1068" s="40">
        <f>(DTNO220!Z220)</f>
        <v>11.7</v>
      </c>
      <c r="E1068" s="63">
        <f>(DTNO220!AA220)</f>
        <v>0</v>
      </c>
    </row>
    <row r="1069" spans="3:5" x14ac:dyDescent="0.15">
      <c r="C1069" s="48" t="s">
        <v>41</v>
      </c>
      <c r="D1069" s="49">
        <f>(KNNO220!Z221)</f>
        <v>12.1</v>
      </c>
      <c r="E1069" s="65">
        <f>(KNNO220!AA221)</f>
        <v>0</v>
      </c>
    </row>
    <row r="1070" spans="3:5" x14ac:dyDescent="0.15">
      <c r="C1070" s="48" t="s">
        <v>64</v>
      </c>
      <c r="D1070" s="57">
        <f>(WLNO220!Z221)</f>
        <v>14.5</v>
      </c>
      <c r="E1070" s="67" t="e">
        <f>(WLNO220!#REF!)</f>
        <v>#REF!</v>
      </c>
    </row>
    <row r="1071" spans="3:5" x14ac:dyDescent="0.15">
      <c r="C1071" s="39" t="s">
        <v>61</v>
      </c>
      <c r="D1071" s="40">
        <f>(DTNO220!Z226)</f>
        <v>17.399999999999999</v>
      </c>
      <c r="E1071" s="63">
        <f>(DTNO220!AA226)</f>
        <v>0</v>
      </c>
    </row>
    <row r="1072" spans="3:5" x14ac:dyDescent="0.15">
      <c r="C1072" s="51" t="s">
        <v>43</v>
      </c>
      <c r="D1072" s="52">
        <f>(PANO220!Z227)</f>
        <v>11.5</v>
      </c>
      <c r="E1072" s="64">
        <f>(PANO220!AA227)</f>
        <v>0</v>
      </c>
    </row>
    <row r="1073" spans="3:5" x14ac:dyDescent="0.15">
      <c r="C1073" s="27" t="s">
        <v>35</v>
      </c>
      <c r="D1073" s="28">
        <f>(BCNO220!Z243)</f>
        <v>3.7</v>
      </c>
      <c r="E1073" s="61">
        <f>(BCNO220!AA243)</f>
        <v>0</v>
      </c>
    </row>
    <row r="1074" spans="3:5" x14ac:dyDescent="0.15">
      <c r="C1074" s="51" t="s">
        <v>43</v>
      </c>
      <c r="D1074" s="52">
        <f>(PANO220!Z247)</f>
        <v>15.5</v>
      </c>
      <c r="E1074" s="64">
        <f>(PANO220!AA247)</f>
        <v>0</v>
      </c>
    </row>
    <row r="1075" spans="3:5" x14ac:dyDescent="0.15">
      <c r="C1075" s="26" t="s">
        <v>34</v>
      </c>
      <c r="D1075" s="24" t="e">
        <f>(#REF!)</f>
        <v>#REF!</v>
      </c>
      <c r="E1075" s="66" t="e">
        <f>(#REF!)</f>
        <v>#REF!</v>
      </c>
    </row>
    <row r="1076" spans="3:5" x14ac:dyDescent="0.15">
      <c r="C1076" s="51" t="s">
        <v>43</v>
      </c>
      <c r="D1076" s="52">
        <f>(PANO220!Z248)</f>
        <v>13.8</v>
      </c>
      <c r="E1076" s="64">
        <f>(PANO220!AA248)</f>
        <v>0</v>
      </c>
    </row>
    <row r="1077" spans="3:5" x14ac:dyDescent="0.15">
      <c r="C1077" s="48" t="s">
        <v>64</v>
      </c>
      <c r="D1077" s="57">
        <f>(WLNO220!Z250)</f>
        <v>0</v>
      </c>
      <c r="E1077" s="67" t="e">
        <f>(WLNO220!#REF!)</f>
        <v>#REF!</v>
      </c>
    </row>
    <row r="1078" spans="3:5" x14ac:dyDescent="0.15">
      <c r="C1078" s="30" t="s">
        <v>36</v>
      </c>
      <c r="D1078" s="31" t="e">
        <f>(#REF!)</f>
        <v>#REF!</v>
      </c>
      <c r="E1078" s="62" t="e">
        <f>(#REF!)</f>
        <v>#REF!</v>
      </c>
    </row>
    <row r="1079" spans="3:5" x14ac:dyDescent="0.15">
      <c r="C1079" s="39" t="s">
        <v>61</v>
      </c>
      <c r="D1079" s="40">
        <f>(DTNO220!Z258)</f>
        <v>13.6</v>
      </c>
      <c r="E1079" s="63">
        <f>(DTNO220!AA258)</f>
        <v>0</v>
      </c>
    </row>
    <row r="1080" spans="3:5" x14ac:dyDescent="0.15">
      <c r="C1080" s="39" t="s">
        <v>61</v>
      </c>
      <c r="D1080" s="40">
        <f>(DTNO220!Z261)</f>
        <v>7.1</v>
      </c>
      <c r="E1080" s="63">
        <f>(DTNO220!AA261)</f>
        <v>0</v>
      </c>
    </row>
    <row r="1081" spans="3:5" x14ac:dyDescent="0.15">
      <c r="C1081" s="48" t="s">
        <v>64</v>
      </c>
      <c r="D1081" s="57">
        <f>(WLNO220!Z261)</f>
        <v>0</v>
      </c>
      <c r="E1081" s="67" t="e">
        <f>(WLNO220!#REF!)</f>
        <v>#REF!</v>
      </c>
    </row>
    <row r="1082" spans="3:5" x14ac:dyDescent="0.15">
      <c r="C1082" s="30" t="s">
        <v>36</v>
      </c>
      <c r="D1082" s="31" t="e">
        <f>(#REF!)</f>
        <v>#REF!</v>
      </c>
      <c r="E1082" s="62" t="e">
        <f>(#REF!)</f>
        <v>#REF!</v>
      </c>
    </row>
    <row r="1083" spans="3:5" x14ac:dyDescent="0.15">
      <c r="C1083" s="48" t="s">
        <v>41</v>
      </c>
      <c r="D1083" s="49">
        <f>(KNNO220!Z263)</f>
        <v>0.8</v>
      </c>
      <c r="E1083" s="65">
        <f>(KNNO220!AA263)</f>
        <v>0</v>
      </c>
    </row>
    <row r="1084" spans="3:5" x14ac:dyDescent="0.15">
      <c r="C1084" s="27" t="s">
        <v>35</v>
      </c>
      <c r="D1084" s="28">
        <f>(BCNO220!Z265)</f>
        <v>14.7</v>
      </c>
      <c r="E1084" s="61">
        <f>(BCNO220!AA265)</f>
        <v>0</v>
      </c>
    </row>
    <row r="1085" spans="3:5" x14ac:dyDescent="0.15">
      <c r="C1085" s="48" t="s">
        <v>64</v>
      </c>
      <c r="D1085" s="57">
        <f>(WLNO220!Z267)</f>
        <v>7.7</v>
      </c>
      <c r="E1085" s="67" t="e">
        <f>(WLNO220!#REF!)</f>
        <v>#REF!</v>
      </c>
    </row>
    <row r="1086" spans="3:5" x14ac:dyDescent="0.15">
      <c r="C1086" s="30" t="s">
        <v>36</v>
      </c>
      <c r="D1086" s="31" t="e">
        <f>(#REF!)</f>
        <v>#REF!</v>
      </c>
      <c r="E1086" s="62" t="e">
        <f>(#REF!)</f>
        <v>#REF!</v>
      </c>
    </row>
    <row r="1087" spans="3:5" x14ac:dyDescent="0.15">
      <c r="C1087" s="39" t="s">
        <v>61</v>
      </c>
      <c r="D1087" s="40">
        <f>(DTNO220!Z270)</f>
        <v>3</v>
      </c>
      <c r="E1087" s="63">
        <f>(DTNO220!AA270)</f>
        <v>0</v>
      </c>
    </row>
    <row r="1088" spans="3:5" x14ac:dyDescent="0.15">
      <c r="C1088" s="39" t="s">
        <v>61</v>
      </c>
      <c r="D1088" s="40">
        <f>(DTNO220!Z8)</f>
        <v>10.8</v>
      </c>
      <c r="E1088" s="63">
        <f>(DTNO220!AA8)</f>
        <v>0</v>
      </c>
    </row>
    <row r="1089" spans="3:5" x14ac:dyDescent="0.15">
      <c r="C1089" s="36" t="s">
        <v>38</v>
      </c>
      <c r="D1089" s="37" t="e">
        <f>(#REF!)</f>
        <v>#REF!</v>
      </c>
      <c r="E1089" s="71" t="e">
        <f>(#REF!)</f>
        <v>#REF!</v>
      </c>
    </row>
    <row r="1090" spans="3:5" x14ac:dyDescent="0.15">
      <c r="C1090" s="39" t="s">
        <v>61</v>
      </c>
      <c r="D1090" s="40">
        <f>(DTNO220!Z20)</f>
        <v>16.600000000000001</v>
      </c>
      <c r="E1090" s="63">
        <f>(DTNO220!AA20)</f>
        <v>0</v>
      </c>
    </row>
    <row r="1091" spans="3:5" x14ac:dyDescent="0.15">
      <c r="C1091" s="48" t="s">
        <v>64</v>
      </c>
      <c r="D1091" s="57">
        <f>(WLNO220!Z23)</f>
        <v>18.2</v>
      </c>
      <c r="E1091" s="67" t="e">
        <f>(WLNO220!#REF!)</f>
        <v>#REF!</v>
      </c>
    </row>
    <row r="1092" spans="3:5" x14ac:dyDescent="0.15">
      <c r="C1092" s="39" t="s">
        <v>61</v>
      </c>
      <c r="D1092" s="40">
        <f>(DTNO220!Z25)</f>
        <v>9.9</v>
      </c>
      <c r="E1092" s="63">
        <f>(DTNO220!AA25)</f>
        <v>0</v>
      </c>
    </row>
    <row r="1093" spans="3:5" x14ac:dyDescent="0.15">
      <c r="C1093" s="27" t="s">
        <v>35</v>
      </c>
      <c r="D1093" s="28">
        <f>(BCNO220!Z28)</f>
        <v>25</v>
      </c>
      <c r="E1093" s="61">
        <f>(BCNO220!AA28)</f>
        <v>0</v>
      </c>
    </row>
    <row r="1094" spans="3:5" x14ac:dyDescent="0.15">
      <c r="C1094" s="36" t="s">
        <v>38</v>
      </c>
      <c r="D1094" s="37" t="e">
        <f>(#REF!)</f>
        <v>#REF!</v>
      </c>
      <c r="E1094" s="71" t="e">
        <f>(#REF!)</f>
        <v>#REF!</v>
      </c>
    </row>
    <row r="1095" spans="3:5" x14ac:dyDescent="0.15">
      <c r="C1095" s="48" t="s">
        <v>64</v>
      </c>
      <c r="D1095" s="57">
        <f>(WLNO220!Z41)</f>
        <v>18.600000000000001</v>
      </c>
      <c r="E1095" s="67" t="e">
        <f>(WLNO220!#REF!)</f>
        <v>#REF!</v>
      </c>
    </row>
    <row r="1096" spans="3:5" x14ac:dyDescent="0.15">
      <c r="C1096" s="26" t="s">
        <v>34</v>
      </c>
      <c r="D1096" s="24" t="e">
        <f>(#REF!)</f>
        <v>#REF!</v>
      </c>
      <c r="E1096" s="66" t="e">
        <f>(#REF!)</f>
        <v>#REF!</v>
      </c>
    </row>
    <row r="1097" spans="3:5" x14ac:dyDescent="0.15">
      <c r="C1097" s="48" t="s">
        <v>41</v>
      </c>
      <c r="D1097" s="49">
        <f>(KNNO220!Z45)</f>
        <v>27.4</v>
      </c>
      <c r="E1097" s="65">
        <f>(KNNO220!AA45)</f>
        <v>0</v>
      </c>
    </row>
    <row r="1098" spans="3:5" x14ac:dyDescent="0.15">
      <c r="C1098" s="48" t="s">
        <v>64</v>
      </c>
      <c r="D1098" s="57">
        <f>(WLNO220!Z46)</f>
        <v>25.9</v>
      </c>
      <c r="E1098" s="67" t="e">
        <f>(WLNO220!#REF!)</f>
        <v>#REF!</v>
      </c>
    </row>
    <row r="1099" spans="3:5" x14ac:dyDescent="0.15">
      <c r="C1099" s="54" t="s">
        <v>44</v>
      </c>
      <c r="D1099" s="55">
        <f>(PENO220!Z47)</f>
        <v>6.5</v>
      </c>
      <c r="E1099" s="69">
        <f>(PENO220!AA47)</f>
        <v>0</v>
      </c>
    </row>
    <row r="1100" spans="3:5" x14ac:dyDescent="0.15">
      <c r="C1100" s="42" t="s">
        <v>39</v>
      </c>
      <c r="D1100" s="43">
        <f>(FSNO220!Z48)</f>
        <v>2.8</v>
      </c>
      <c r="E1100" s="72">
        <f>(FSNO220!AA48)</f>
        <v>0</v>
      </c>
    </row>
    <row r="1101" spans="3:5" x14ac:dyDescent="0.15">
      <c r="C1101" s="26" t="s">
        <v>34</v>
      </c>
      <c r="D1101" s="24" t="e">
        <f>(#REF!)</f>
        <v>#REF!</v>
      </c>
      <c r="E1101" s="66" t="e">
        <f>(#REF!)</f>
        <v>#REF!</v>
      </c>
    </row>
    <row r="1102" spans="3:5" x14ac:dyDescent="0.15">
      <c r="C1102" s="33" t="s">
        <v>37</v>
      </c>
      <c r="D1102" s="34">
        <f>(BPNO220!Z55)</f>
        <v>7.1</v>
      </c>
      <c r="E1102" s="70">
        <f>(BPNO220!AA55)</f>
        <v>0</v>
      </c>
    </row>
    <row r="1103" spans="3:5" x14ac:dyDescent="0.15">
      <c r="C1103" s="27" t="s">
        <v>35</v>
      </c>
      <c r="D1103" s="28">
        <f>(BCNO220!Z56)</f>
        <v>11.8</v>
      </c>
      <c r="E1103" s="61">
        <f>(BCNO220!AA56)</f>
        <v>0</v>
      </c>
    </row>
    <row r="1104" spans="3:5" x14ac:dyDescent="0.15">
      <c r="C1104" s="48" t="s">
        <v>41</v>
      </c>
      <c r="D1104" s="49">
        <f>(KNNO220!Z57)</f>
        <v>2.2000000000000002</v>
      </c>
      <c r="E1104" s="65">
        <f>(KNNO220!AA57)</f>
        <v>0</v>
      </c>
    </row>
    <row r="1105" spans="3:5" x14ac:dyDescent="0.15">
      <c r="C1105" s="48" t="s">
        <v>64</v>
      </c>
      <c r="D1105" s="57">
        <f>(WLNO220!Z59)</f>
        <v>10.199999999999999</v>
      </c>
      <c r="E1105" s="67" t="e">
        <f>(WLNO220!#REF!)</f>
        <v>#REF!</v>
      </c>
    </row>
    <row r="1106" spans="3:5" x14ac:dyDescent="0.15">
      <c r="C1106" s="30" t="s">
        <v>36</v>
      </c>
      <c r="D1106" s="31" t="e">
        <f>(#REF!)</f>
        <v>#REF!</v>
      </c>
      <c r="E1106" s="62" t="e">
        <f>(#REF!)</f>
        <v>#REF!</v>
      </c>
    </row>
    <row r="1107" spans="3:5" x14ac:dyDescent="0.15">
      <c r="C1107" s="27" t="s">
        <v>35</v>
      </c>
      <c r="D1107" s="28">
        <f>(BCNO220!G68)</f>
        <v>15.1</v>
      </c>
      <c r="E1107" s="61">
        <f>(BCNO220!H68)</f>
        <v>20.5</v>
      </c>
    </row>
    <row r="1108" spans="3:5" x14ac:dyDescent="0.15">
      <c r="C1108" s="26" t="s">
        <v>34</v>
      </c>
      <c r="D1108" s="24" t="e">
        <f>(#REF!)</f>
        <v>#REF!</v>
      </c>
      <c r="E1108" s="66" t="e">
        <f>(#REF!)</f>
        <v>#REF!</v>
      </c>
    </row>
    <row r="1109" spans="3:5" x14ac:dyDescent="0.15">
      <c r="C1109" s="36" t="s">
        <v>38</v>
      </c>
      <c r="D1109" s="37" t="e">
        <f>(#REF!)</f>
        <v>#REF!</v>
      </c>
      <c r="E1109" s="71" t="e">
        <f>(#REF!)</f>
        <v>#REF!</v>
      </c>
    </row>
    <row r="1110" spans="3:5" x14ac:dyDescent="0.15">
      <c r="C1110" s="48" t="s">
        <v>64</v>
      </c>
      <c r="D1110" s="57">
        <f>(WLNO220!Z72)</f>
        <v>10.9</v>
      </c>
      <c r="E1110" s="67" t="e">
        <f>(WLNO220!#REF!)</f>
        <v>#REF!</v>
      </c>
    </row>
    <row r="1111" spans="3:5" x14ac:dyDescent="0.15">
      <c r="C1111" s="48" t="s">
        <v>64</v>
      </c>
      <c r="D1111" s="57">
        <f>(WLNO220!Z75)</f>
        <v>31</v>
      </c>
      <c r="E1111" s="67" t="e">
        <f>(WLNO220!#REF!)</f>
        <v>#REF!</v>
      </c>
    </row>
    <row r="1112" spans="3:5" x14ac:dyDescent="0.15">
      <c r="C1112" s="48" t="s">
        <v>64</v>
      </c>
      <c r="D1112" s="57">
        <f>(WLNO220!Z76)</f>
        <v>19.8</v>
      </c>
      <c r="E1112" s="67" t="e">
        <f>(WLNO220!#REF!)</f>
        <v>#REF!</v>
      </c>
    </row>
    <row r="1113" spans="3:5" x14ac:dyDescent="0.15">
      <c r="C1113" s="26" t="s">
        <v>34</v>
      </c>
      <c r="D1113" s="24" t="e">
        <f>(#REF!)</f>
        <v>#REF!</v>
      </c>
      <c r="E1113" s="66" t="e">
        <f>(#REF!)</f>
        <v>#REF!</v>
      </c>
    </row>
    <row r="1114" spans="3:5" x14ac:dyDescent="0.15">
      <c r="C1114" s="39" t="s">
        <v>61</v>
      </c>
      <c r="D1114" s="40">
        <f>(DTNO220!Z78)</f>
        <v>14.8</v>
      </c>
      <c r="E1114" s="63">
        <f>(DTNO220!AA78)</f>
        <v>0</v>
      </c>
    </row>
    <row r="1115" spans="3:5" x14ac:dyDescent="0.15">
      <c r="C1115" s="48" t="s">
        <v>64</v>
      </c>
      <c r="D1115" s="57">
        <f>(WLNO220!Z88)</f>
        <v>18.899999999999999</v>
      </c>
      <c r="E1115" s="67" t="e">
        <f>(WLNO220!#REF!)</f>
        <v>#REF!</v>
      </c>
    </row>
    <row r="1116" spans="3:5" x14ac:dyDescent="0.15">
      <c r="C1116" s="36" t="s">
        <v>38</v>
      </c>
      <c r="D1116" s="37" t="e">
        <f>(#REF!)</f>
        <v>#REF!</v>
      </c>
      <c r="E1116" s="71" t="e">
        <f>(#REF!)</f>
        <v>#REF!</v>
      </c>
    </row>
    <row r="1117" spans="3:5" x14ac:dyDescent="0.15">
      <c r="C1117" s="30" t="s">
        <v>36</v>
      </c>
      <c r="D1117" s="31" t="e">
        <f>(#REF!)</f>
        <v>#REF!</v>
      </c>
      <c r="E1117" s="62" t="e">
        <f>(#REF!)</f>
        <v>#REF!</v>
      </c>
    </row>
    <row r="1118" spans="3:5" x14ac:dyDescent="0.15">
      <c r="C1118" s="33" t="s">
        <v>37</v>
      </c>
      <c r="D1118" s="34">
        <f>(BPNO220!Z97)</f>
        <v>11.4</v>
      </c>
      <c r="E1118" s="70">
        <f>(BPNO220!AA97)</f>
        <v>0</v>
      </c>
    </row>
    <row r="1119" spans="3:5" x14ac:dyDescent="0.15">
      <c r="C1119" s="27" t="s">
        <v>35</v>
      </c>
      <c r="D1119" s="28">
        <f>(BCNO220!Z101)</f>
        <v>10</v>
      </c>
      <c r="E1119" s="61">
        <f>(BCNO220!AA101)</f>
        <v>0</v>
      </c>
    </row>
    <row r="1120" spans="3:5" x14ac:dyDescent="0.15">
      <c r="C1120" s="39" t="s">
        <v>42</v>
      </c>
      <c r="D1120" s="40" t="e">
        <f>(#REF!)</f>
        <v>#REF!</v>
      </c>
      <c r="E1120" s="63" t="e">
        <f>(#REF!)</f>
        <v>#REF!</v>
      </c>
    </row>
    <row r="1121" spans="3:5" x14ac:dyDescent="0.15">
      <c r="C1121" s="30" t="s">
        <v>36</v>
      </c>
      <c r="D1121" s="31" t="e">
        <f>(#REF!)</f>
        <v>#REF!</v>
      </c>
      <c r="E1121" s="62" t="e">
        <f>(#REF!)</f>
        <v>#REF!</v>
      </c>
    </row>
    <row r="1122" spans="3:5" x14ac:dyDescent="0.15">
      <c r="C1122" s="51" t="s">
        <v>43</v>
      </c>
      <c r="D1122" s="52">
        <f>(PANO220!Z102)</f>
        <v>26.4</v>
      </c>
      <c r="E1122" s="64">
        <f>(PANO220!AA102)</f>
        <v>0</v>
      </c>
    </row>
    <row r="1123" spans="3:5" x14ac:dyDescent="0.15">
      <c r="C1123" s="36" t="s">
        <v>38</v>
      </c>
      <c r="D1123" s="37" t="e">
        <f>(#REF!)</f>
        <v>#REF!</v>
      </c>
      <c r="E1123" s="71" t="e">
        <f>(#REF!)</f>
        <v>#REF!</v>
      </c>
    </row>
    <row r="1124" spans="3:5" x14ac:dyDescent="0.15">
      <c r="C1124" s="30" t="s">
        <v>36</v>
      </c>
      <c r="D1124" s="31" t="e">
        <f>(#REF!)</f>
        <v>#REF!</v>
      </c>
      <c r="E1124" s="62" t="e">
        <f>(#REF!)</f>
        <v>#REF!</v>
      </c>
    </row>
    <row r="1125" spans="3:5" x14ac:dyDescent="0.15">
      <c r="C1125" s="26" t="s">
        <v>34</v>
      </c>
      <c r="D1125" s="24" t="e">
        <f>(#REF!)</f>
        <v>#REF!</v>
      </c>
      <c r="E1125" s="66" t="e">
        <f>(#REF!)</f>
        <v>#REF!</v>
      </c>
    </row>
    <row r="1126" spans="3:5" x14ac:dyDescent="0.15">
      <c r="C1126" s="26" t="s">
        <v>34</v>
      </c>
      <c r="D1126" s="24" t="e">
        <f>(#REF!)</f>
        <v>#REF!</v>
      </c>
      <c r="E1126" s="66" t="e">
        <f>(#REF!)</f>
        <v>#REF!</v>
      </c>
    </row>
    <row r="1127" spans="3:5" x14ac:dyDescent="0.15">
      <c r="C1127" s="33" t="s">
        <v>37</v>
      </c>
      <c r="D1127" s="34">
        <f>(BPNO220!Z127)</f>
        <v>8.5</v>
      </c>
      <c r="E1127" s="70">
        <f>(BPNO220!AA127)</f>
        <v>0</v>
      </c>
    </row>
    <row r="1128" spans="3:5" x14ac:dyDescent="0.15">
      <c r="C1128" s="45" t="s">
        <v>40</v>
      </c>
      <c r="D1128" s="46" t="e">
        <f>(#REF!)</f>
        <v>#REF!</v>
      </c>
      <c r="E1128" s="68" t="e">
        <f>(#REF!)</f>
        <v>#REF!</v>
      </c>
    </row>
    <row r="1129" spans="3:5" x14ac:dyDescent="0.15">
      <c r="C1129" s="30" t="s">
        <v>36</v>
      </c>
      <c r="D1129" s="31" t="e">
        <f>(#REF!)</f>
        <v>#REF!</v>
      </c>
      <c r="E1129" s="62" t="e">
        <f>(#REF!)</f>
        <v>#REF!</v>
      </c>
    </row>
    <row r="1130" spans="3:5" x14ac:dyDescent="0.15">
      <c r="C1130" s="36" t="s">
        <v>38</v>
      </c>
      <c r="D1130" s="37" t="e">
        <f>(#REF!)</f>
        <v>#REF!</v>
      </c>
      <c r="E1130" s="71" t="e">
        <f>(#REF!)</f>
        <v>#REF!</v>
      </c>
    </row>
    <row r="1131" spans="3:5" x14ac:dyDescent="0.15">
      <c r="C1131" s="36" t="s">
        <v>38</v>
      </c>
      <c r="D1131" s="37" t="e">
        <f>(#REF!)</f>
        <v>#REF!</v>
      </c>
      <c r="E1131" s="71" t="e">
        <f>(#REF!)</f>
        <v>#REF!</v>
      </c>
    </row>
    <row r="1132" spans="3:5" x14ac:dyDescent="0.15">
      <c r="C1132" s="36" t="s">
        <v>38</v>
      </c>
      <c r="D1132" s="37" t="e">
        <f>(#REF!)</f>
        <v>#REF!</v>
      </c>
      <c r="E1132" s="71" t="e">
        <f>(#REF!)</f>
        <v>#REF!</v>
      </c>
    </row>
    <row r="1133" spans="3:5" x14ac:dyDescent="0.15">
      <c r="C1133" s="48" t="s">
        <v>41</v>
      </c>
      <c r="D1133" s="49">
        <f>(KNNO220!Z145)</f>
        <v>11.5</v>
      </c>
      <c r="E1133" s="65">
        <f>(KNNO220!AA145)</f>
        <v>0</v>
      </c>
    </row>
    <row r="1134" spans="3:5" x14ac:dyDescent="0.15">
      <c r="C1134" s="39" t="s">
        <v>42</v>
      </c>
      <c r="D1134" s="40" t="e">
        <f>(#REF!)</f>
        <v>#REF!</v>
      </c>
      <c r="E1134" s="63" t="e">
        <f>(#REF!)</f>
        <v>#REF!</v>
      </c>
    </row>
    <row r="1135" spans="3:5" x14ac:dyDescent="0.15">
      <c r="C1135" s="39" t="s">
        <v>42</v>
      </c>
      <c r="D1135" s="40" t="e">
        <f>(#REF!)</f>
        <v>#REF!</v>
      </c>
      <c r="E1135" s="63" t="e">
        <f>(#REF!)</f>
        <v>#REF!</v>
      </c>
    </row>
    <row r="1136" spans="3:5" x14ac:dyDescent="0.15">
      <c r="C1136" s="30" t="s">
        <v>36</v>
      </c>
      <c r="D1136" s="31" t="e">
        <f>(#REF!)</f>
        <v>#REF!</v>
      </c>
      <c r="E1136" s="62" t="e">
        <f>(#REF!)</f>
        <v>#REF!</v>
      </c>
    </row>
    <row r="1137" spans="3:5" x14ac:dyDescent="0.15">
      <c r="C1137" s="48" t="s">
        <v>41</v>
      </c>
      <c r="D1137" s="49">
        <f>(KNNO220!Z163)</f>
        <v>7.7</v>
      </c>
      <c r="E1137" s="65">
        <f>(KNNO220!AA163)</f>
        <v>0</v>
      </c>
    </row>
    <row r="1138" spans="3:5" x14ac:dyDescent="0.15">
      <c r="C1138" s="36" t="s">
        <v>38</v>
      </c>
      <c r="D1138" s="37" t="e">
        <f>(#REF!)</f>
        <v>#REF!</v>
      </c>
      <c r="E1138" s="71" t="e">
        <f>(#REF!)</f>
        <v>#REF!</v>
      </c>
    </row>
    <row r="1139" spans="3:5" x14ac:dyDescent="0.15">
      <c r="C1139" s="39" t="s">
        <v>61</v>
      </c>
      <c r="D1139" s="40">
        <f>(DTNO220!Z165)</f>
        <v>6.3</v>
      </c>
      <c r="E1139" s="63">
        <f>(DTNO220!AA165)</f>
        <v>0</v>
      </c>
    </row>
    <row r="1140" spans="3:5" x14ac:dyDescent="0.15">
      <c r="C1140" s="30" t="s">
        <v>36</v>
      </c>
      <c r="D1140" s="31" t="e">
        <f>(#REF!)</f>
        <v>#REF!</v>
      </c>
      <c r="E1140" s="62" t="e">
        <f>(#REF!)</f>
        <v>#REF!</v>
      </c>
    </row>
    <row r="1141" spans="3:5" x14ac:dyDescent="0.15">
      <c r="C1141" s="27" t="s">
        <v>35</v>
      </c>
      <c r="D1141" s="28">
        <f>(BCNO220!Z171)</f>
        <v>6.5</v>
      </c>
      <c r="E1141" s="61">
        <f>(BCNO220!AA171)</f>
        <v>0</v>
      </c>
    </row>
    <row r="1142" spans="3:5" x14ac:dyDescent="0.15">
      <c r="C1142" s="48" t="s">
        <v>41</v>
      </c>
      <c r="D1142" s="49">
        <f>(KNNO220!Z176)</f>
        <v>26</v>
      </c>
      <c r="E1142" s="65">
        <f>(KNNO220!AA176)</f>
        <v>0</v>
      </c>
    </row>
    <row r="1143" spans="3:5" x14ac:dyDescent="0.15">
      <c r="C1143" s="48" t="s">
        <v>64</v>
      </c>
      <c r="D1143" s="57">
        <f>(WLNO220!Z177)</f>
        <v>12.9</v>
      </c>
      <c r="E1143" s="67" t="e">
        <f>(WLNO220!#REF!)</f>
        <v>#REF!</v>
      </c>
    </row>
    <row r="1144" spans="3:5" x14ac:dyDescent="0.15">
      <c r="C1144" s="27" t="s">
        <v>35</v>
      </c>
      <c r="D1144" s="28">
        <f>(BCNO220!Z181)</f>
        <v>11.8</v>
      </c>
      <c r="E1144" s="61">
        <f>(BCNO220!AA181)</f>
        <v>0</v>
      </c>
    </row>
    <row r="1145" spans="3:5" x14ac:dyDescent="0.15">
      <c r="C1145" s="45" t="s">
        <v>40</v>
      </c>
      <c r="D1145" s="46" t="e">
        <f>(#REF!)</f>
        <v>#REF!</v>
      </c>
      <c r="E1145" s="68" t="e">
        <f>(#REF!)</f>
        <v>#REF!</v>
      </c>
    </row>
    <row r="1146" spans="3:5" x14ac:dyDescent="0.15">
      <c r="C1146" s="48" t="s">
        <v>41</v>
      </c>
      <c r="D1146" s="49">
        <f>(KNNO220!Z181)</f>
        <v>13.5</v>
      </c>
      <c r="E1146" s="65">
        <f>(KNNO220!AA181)</f>
        <v>0</v>
      </c>
    </row>
    <row r="1147" spans="3:5" x14ac:dyDescent="0.15">
      <c r="C1147" s="27" t="s">
        <v>35</v>
      </c>
      <c r="D1147" s="28">
        <f>(BCNO220!Z187)</f>
        <v>6.6</v>
      </c>
      <c r="E1147" s="61">
        <f>(BCNO220!AA187)</f>
        <v>0</v>
      </c>
    </row>
    <row r="1148" spans="3:5" x14ac:dyDescent="0.15">
      <c r="C1148" s="48" t="s">
        <v>41</v>
      </c>
      <c r="D1148" s="49">
        <f>(KNNO220!Z187)</f>
        <v>13</v>
      </c>
      <c r="E1148" s="65">
        <f>(KNNO220!AA187)</f>
        <v>0</v>
      </c>
    </row>
    <row r="1149" spans="3:5" x14ac:dyDescent="0.15">
      <c r="C1149" s="27" t="s">
        <v>35</v>
      </c>
      <c r="D1149" s="28">
        <f>(BCNO220!Z188)</f>
        <v>12.3</v>
      </c>
      <c r="E1149" s="61">
        <f>(BCNO220!AA188)</f>
        <v>0</v>
      </c>
    </row>
    <row r="1150" spans="3:5" x14ac:dyDescent="0.15">
      <c r="C1150" s="27" t="s">
        <v>35</v>
      </c>
      <c r="D1150" s="28">
        <f>(BCNO220!Z189)</f>
        <v>13.6</v>
      </c>
      <c r="E1150" s="61">
        <f>(BCNO220!AA189)</f>
        <v>0</v>
      </c>
    </row>
    <row r="1151" spans="3:5" x14ac:dyDescent="0.15">
      <c r="C1151" s="39" t="s">
        <v>61</v>
      </c>
      <c r="D1151" s="40">
        <f>(DTNO220!Z193)</f>
        <v>10.6</v>
      </c>
      <c r="E1151" s="63">
        <f>(DTNO220!AA193)</f>
        <v>0</v>
      </c>
    </row>
    <row r="1152" spans="3:5" x14ac:dyDescent="0.15">
      <c r="C1152" s="51" t="s">
        <v>43</v>
      </c>
      <c r="D1152" s="52">
        <f>(PANO220!Z201)</f>
        <v>5.6</v>
      </c>
      <c r="E1152" s="64">
        <f>(PANO220!AA201)</f>
        <v>0</v>
      </c>
    </row>
    <row r="1153" spans="3:5" x14ac:dyDescent="0.15">
      <c r="C1153" s="51" t="s">
        <v>43</v>
      </c>
      <c r="D1153" s="52">
        <f>(PANO220!Z203)</f>
        <v>19.3</v>
      </c>
      <c r="E1153" s="64">
        <f>(PANO220!AA203)</f>
        <v>0</v>
      </c>
    </row>
    <row r="1154" spans="3:5" x14ac:dyDescent="0.15">
      <c r="C1154" s="51" t="s">
        <v>43</v>
      </c>
      <c r="D1154" s="52">
        <f>(PANO220!Z206)</f>
        <v>10.8</v>
      </c>
      <c r="E1154" s="64">
        <f>(PANO220!AA206)</f>
        <v>0</v>
      </c>
    </row>
    <row r="1155" spans="3:5" x14ac:dyDescent="0.15">
      <c r="C1155" s="51" t="s">
        <v>43</v>
      </c>
      <c r="D1155" s="52">
        <f>(PANO220!Z211)</f>
        <v>9.3000000000000007</v>
      </c>
      <c r="E1155" s="64">
        <f>(PANO220!AA211)</f>
        <v>0</v>
      </c>
    </row>
    <row r="1156" spans="3:5" x14ac:dyDescent="0.15">
      <c r="C1156" s="30" t="s">
        <v>36</v>
      </c>
      <c r="D1156" s="31" t="e">
        <f>(#REF!)</f>
        <v>#REF!</v>
      </c>
      <c r="E1156" s="62" t="e">
        <f>(#REF!)</f>
        <v>#REF!</v>
      </c>
    </row>
    <row r="1157" spans="3:5" x14ac:dyDescent="0.15">
      <c r="C1157" s="48" t="s">
        <v>41</v>
      </c>
      <c r="D1157" s="49">
        <f>(KNNO220!Z214)</f>
        <v>13.1</v>
      </c>
      <c r="E1157" s="65">
        <f>(KNNO220!AA214)</f>
        <v>0</v>
      </c>
    </row>
    <row r="1158" spans="3:5" x14ac:dyDescent="0.15">
      <c r="C1158" s="27" t="s">
        <v>35</v>
      </c>
      <c r="D1158" s="28">
        <f>(BCNO220!Z218)</f>
        <v>7.2</v>
      </c>
      <c r="E1158" s="61">
        <f>(BCNO220!AA218)</f>
        <v>0</v>
      </c>
    </row>
    <row r="1159" spans="3:5" x14ac:dyDescent="0.15">
      <c r="C1159" s="51" t="s">
        <v>43</v>
      </c>
      <c r="D1159" s="52">
        <f>(PANO220!Z220)</f>
        <v>17.899999999999999</v>
      </c>
      <c r="E1159" s="64">
        <f>(PANO220!AA220)</f>
        <v>0</v>
      </c>
    </row>
    <row r="1160" spans="3:5" x14ac:dyDescent="0.15">
      <c r="C1160" s="51" t="s">
        <v>43</v>
      </c>
      <c r="D1160" s="52">
        <f>(PANO220!Z226)</f>
        <v>14.1</v>
      </c>
      <c r="E1160" s="64">
        <f>(PANO220!AA226)</f>
        <v>0</v>
      </c>
    </row>
    <row r="1161" spans="3:5" x14ac:dyDescent="0.15">
      <c r="C1161" s="30" t="s">
        <v>36</v>
      </c>
      <c r="D1161" s="31" t="e">
        <f>(#REF!)</f>
        <v>#REF!</v>
      </c>
      <c r="E1161" s="62" t="e">
        <f>(#REF!)</f>
        <v>#REF!</v>
      </c>
    </row>
    <row r="1162" spans="3:5" x14ac:dyDescent="0.15">
      <c r="C1162" s="51" t="s">
        <v>43</v>
      </c>
      <c r="D1162" s="52">
        <f>(PANO220!Z238)</f>
        <v>9.6999999999999993</v>
      </c>
      <c r="E1162" s="64">
        <f>(PANO220!AA238)</f>
        <v>0</v>
      </c>
    </row>
    <row r="1163" spans="3:5" x14ac:dyDescent="0.15">
      <c r="C1163" s="26" t="s">
        <v>34</v>
      </c>
      <c r="D1163" s="24" t="e">
        <f>(#REF!)</f>
        <v>#REF!</v>
      </c>
      <c r="E1163" s="66" t="e">
        <f>(#REF!)</f>
        <v>#REF!</v>
      </c>
    </row>
    <row r="1164" spans="3:5" x14ac:dyDescent="0.15">
      <c r="C1164" s="48" t="s">
        <v>41</v>
      </c>
      <c r="D1164" s="49">
        <f>(KNNO220!Z261)</f>
        <v>7.3</v>
      </c>
      <c r="E1164" s="65">
        <f>(KNNO220!AA261)</f>
        <v>0</v>
      </c>
    </row>
    <row r="1165" spans="3:5" x14ac:dyDescent="0.15">
      <c r="C1165" s="51" t="s">
        <v>43</v>
      </c>
      <c r="D1165" s="52">
        <f>(PANO220!Z264)</f>
        <v>2.2000000000000002</v>
      </c>
      <c r="E1165" s="64">
        <f>(PANO220!AA264)</f>
        <v>0</v>
      </c>
    </row>
    <row r="1166" spans="3:5" x14ac:dyDescent="0.15">
      <c r="C1166" s="30" t="s">
        <v>36</v>
      </c>
      <c r="D1166" s="31" t="e">
        <f>(#REF!)</f>
        <v>#REF!</v>
      </c>
      <c r="E1166" s="62" t="e">
        <f>(#REF!)</f>
        <v>#REF!</v>
      </c>
    </row>
    <row r="1167" spans="3:5" x14ac:dyDescent="0.15">
      <c r="C1167" s="36" t="s">
        <v>38</v>
      </c>
      <c r="D1167" s="37" t="e">
        <f>(#REF!)</f>
        <v>#REF!</v>
      </c>
      <c r="E1167" s="71" t="e">
        <f>(#REF!)</f>
        <v>#REF!</v>
      </c>
    </row>
    <row r="1168" spans="3:5" x14ac:dyDescent="0.15">
      <c r="C1168" s="48" t="s">
        <v>41</v>
      </c>
      <c r="D1168" s="49">
        <f>(KNNO220!Z278)</f>
        <v>1.3</v>
      </c>
      <c r="E1168" s="65">
        <f>(KNNO220!AA278)</f>
        <v>0</v>
      </c>
    </row>
    <row r="1169" spans="3:5" x14ac:dyDescent="0.15">
      <c r="C1169" s="51" t="s">
        <v>43</v>
      </c>
      <c r="D1169" s="52">
        <f>(PANO220!Z147)</f>
        <v>12.5</v>
      </c>
      <c r="E1169" s="64">
        <f>(PANO220!AA147)</f>
        <v>0</v>
      </c>
    </row>
    <row r="1170" spans="3:5" x14ac:dyDescent="0.15">
      <c r="C1170" s="51" t="s">
        <v>43</v>
      </c>
      <c r="D1170" s="52">
        <f>(PANO220!Z141)</f>
        <v>16.899999999999999</v>
      </c>
      <c r="E1170" s="64">
        <f>(PANO220!AA141)</f>
        <v>0</v>
      </c>
    </row>
    <row r="1171" spans="3:5" x14ac:dyDescent="0.15">
      <c r="C1171" s="51" t="s">
        <v>43</v>
      </c>
      <c r="D1171" s="52">
        <f>(PANO220!Z146)</f>
        <v>9</v>
      </c>
      <c r="E1171" s="64">
        <f>(PANO220!AA146)</f>
        <v>0</v>
      </c>
    </row>
    <row r="1172" spans="3:5" x14ac:dyDescent="0.15">
      <c r="C1172" s="39" t="s">
        <v>42</v>
      </c>
      <c r="D1172" s="40" t="e">
        <f>(#REF!)</f>
        <v>#REF!</v>
      </c>
      <c r="E1172" s="63" t="e">
        <f>(#REF!)</f>
        <v>#REF!</v>
      </c>
    </row>
    <row r="1173" spans="3:5" x14ac:dyDescent="0.15">
      <c r="C1173" s="51" t="s">
        <v>43</v>
      </c>
      <c r="D1173" s="52">
        <f>(PANO220!Z12)</f>
        <v>33.4</v>
      </c>
      <c r="E1173" s="64">
        <f>(PANO220!AA12)</f>
        <v>0</v>
      </c>
    </row>
    <row r="1174" spans="3:5" x14ac:dyDescent="0.15">
      <c r="C1174" s="39" t="s">
        <v>61</v>
      </c>
      <c r="D1174" s="40">
        <f>(DTNO220!Z14)</f>
        <v>24.9</v>
      </c>
      <c r="E1174" s="63">
        <f>(DTNO220!AA14)</f>
        <v>0</v>
      </c>
    </row>
    <row r="1175" spans="3:5" x14ac:dyDescent="0.15">
      <c r="C1175" s="39" t="s">
        <v>61</v>
      </c>
      <c r="D1175" s="40">
        <f>(DTNO220!Z15)</f>
        <v>11.3</v>
      </c>
      <c r="E1175" s="63">
        <f>(DTNO220!AA15)</f>
        <v>0</v>
      </c>
    </row>
    <row r="1176" spans="3:5" x14ac:dyDescent="0.15">
      <c r="C1176" s="48" t="s">
        <v>41</v>
      </c>
      <c r="D1176" s="49">
        <f>(KNNO220!Z16)</f>
        <v>11.5</v>
      </c>
      <c r="E1176" s="65">
        <f>(KNNO220!AA16)</f>
        <v>0</v>
      </c>
    </row>
    <row r="1177" spans="3:5" x14ac:dyDescent="0.15">
      <c r="C1177" s="39" t="s">
        <v>42</v>
      </c>
      <c r="D1177" s="40" t="e">
        <f>(#REF!)</f>
        <v>#REF!</v>
      </c>
      <c r="E1177" s="63" t="e">
        <f>(#REF!)</f>
        <v>#REF!</v>
      </c>
    </row>
    <row r="1178" spans="3:5" x14ac:dyDescent="0.15">
      <c r="C1178" s="30" t="s">
        <v>36</v>
      </c>
      <c r="D1178" s="31" t="e">
        <f>(#REF!)</f>
        <v>#REF!</v>
      </c>
      <c r="E1178" s="62" t="e">
        <f>(#REF!)</f>
        <v>#REF!</v>
      </c>
    </row>
    <row r="1179" spans="3:5" x14ac:dyDescent="0.15">
      <c r="C1179" s="30" t="s">
        <v>36</v>
      </c>
      <c r="D1179" s="31" t="e">
        <f>(#REF!)</f>
        <v>#REF!</v>
      </c>
      <c r="E1179" s="62" t="e">
        <f>(#REF!)</f>
        <v>#REF!</v>
      </c>
    </row>
    <row r="1180" spans="3:5" x14ac:dyDescent="0.15">
      <c r="C1180" s="54" t="s">
        <v>44</v>
      </c>
      <c r="D1180" s="55">
        <f>(PENO220!Z25)</f>
        <v>1.5</v>
      </c>
      <c r="E1180" s="69">
        <f>(PENO220!AA25)</f>
        <v>0</v>
      </c>
    </row>
    <row r="1181" spans="3:5" x14ac:dyDescent="0.15">
      <c r="C1181" s="27" t="s">
        <v>35</v>
      </c>
      <c r="D1181" s="28">
        <f>(BCNO220!Z27)</f>
        <v>13.8</v>
      </c>
      <c r="E1181" s="61">
        <f>(BCNO220!AA27)</f>
        <v>0</v>
      </c>
    </row>
    <row r="1182" spans="3:5" x14ac:dyDescent="0.15">
      <c r="C1182" s="42" t="s">
        <v>39</v>
      </c>
      <c r="D1182" s="43">
        <f>(FSNO220!Z34)</f>
        <v>5.0999999999999996</v>
      </c>
      <c r="E1182" s="72">
        <f>(FSNO220!AA34)</f>
        <v>0</v>
      </c>
    </row>
    <row r="1183" spans="3:5" x14ac:dyDescent="0.15">
      <c r="C1183" s="51" t="s">
        <v>43</v>
      </c>
      <c r="D1183" s="52">
        <f>(PANO220!Z34)</f>
        <v>17.3</v>
      </c>
      <c r="E1183" s="64">
        <f>(PANO220!AA34)</f>
        <v>0</v>
      </c>
    </row>
    <row r="1184" spans="3:5" x14ac:dyDescent="0.15">
      <c r="C1184" s="36" t="s">
        <v>38</v>
      </c>
      <c r="D1184" s="37" t="e">
        <f>(#REF!)</f>
        <v>#REF!</v>
      </c>
      <c r="E1184" s="71" t="e">
        <f>(#REF!)</f>
        <v>#REF!</v>
      </c>
    </row>
    <row r="1185" spans="3:5" x14ac:dyDescent="0.15">
      <c r="C1185" s="45" t="s">
        <v>40</v>
      </c>
      <c r="D1185" s="46" t="e">
        <f>(#REF!)</f>
        <v>#REF!</v>
      </c>
      <c r="E1185" s="68" t="e">
        <f>(#REF!)</f>
        <v>#REF!</v>
      </c>
    </row>
    <row r="1186" spans="3:5" x14ac:dyDescent="0.15">
      <c r="C1186" s="45" t="s">
        <v>40</v>
      </c>
      <c r="D1186" s="46" t="e">
        <f>(#REF!)</f>
        <v>#REF!</v>
      </c>
      <c r="E1186" s="68" t="e">
        <f>(#REF!)</f>
        <v>#REF!</v>
      </c>
    </row>
    <row r="1187" spans="3:5" x14ac:dyDescent="0.15">
      <c r="C1187" s="39" t="s">
        <v>42</v>
      </c>
      <c r="D1187" s="40" t="e">
        <f>(#REF!)</f>
        <v>#REF!</v>
      </c>
      <c r="E1187" s="63" t="e">
        <f>(#REF!)</f>
        <v>#REF!</v>
      </c>
    </row>
    <row r="1188" spans="3:5" x14ac:dyDescent="0.15">
      <c r="C1188" s="48" t="s">
        <v>64</v>
      </c>
      <c r="D1188" s="57">
        <f>(WLNO220!Z45)</f>
        <v>10.6</v>
      </c>
      <c r="E1188" s="67" t="e">
        <f>(WLNO220!#REF!)</f>
        <v>#REF!</v>
      </c>
    </row>
    <row r="1189" spans="3:5" x14ac:dyDescent="0.15">
      <c r="C1189" s="54" t="s">
        <v>44</v>
      </c>
      <c r="D1189" s="55">
        <f>(PENO220!Z48)</f>
        <v>3.1</v>
      </c>
      <c r="E1189" s="69">
        <f>(PENO220!AA48)</f>
        <v>0</v>
      </c>
    </row>
    <row r="1190" spans="3:5" x14ac:dyDescent="0.15">
      <c r="C1190" s="26" t="s">
        <v>34</v>
      </c>
      <c r="D1190" s="24" t="e">
        <f>(#REF!)</f>
        <v>#REF!</v>
      </c>
      <c r="E1190" s="66" t="e">
        <f>(#REF!)</f>
        <v>#REF!</v>
      </c>
    </row>
    <row r="1191" spans="3:5" x14ac:dyDescent="0.15">
      <c r="C1191" s="45" t="s">
        <v>40</v>
      </c>
      <c r="D1191" s="46" t="e">
        <f>(#REF!)</f>
        <v>#REF!</v>
      </c>
      <c r="E1191" s="68" t="e">
        <f>(#REF!)</f>
        <v>#REF!</v>
      </c>
    </row>
    <row r="1192" spans="3:5" x14ac:dyDescent="0.15">
      <c r="C1192" s="48" t="s">
        <v>41</v>
      </c>
      <c r="D1192" s="49">
        <f>(KNNO220!Z58)</f>
        <v>23</v>
      </c>
      <c r="E1192" s="65">
        <f>(KNNO220!AA58)</f>
        <v>0</v>
      </c>
    </row>
    <row r="1193" spans="3:5" x14ac:dyDescent="0.15">
      <c r="C1193" s="48" t="s">
        <v>64</v>
      </c>
      <c r="D1193" s="57">
        <f>(WLNO220!Z58)</f>
        <v>26</v>
      </c>
      <c r="E1193" s="67" t="e">
        <f>(WLNO220!#REF!)</f>
        <v>#REF!</v>
      </c>
    </row>
    <row r="1194" spans="3:5" x14ac:dyDescent="0.15">
      <c r="C1194" s="39" t="s">
        <v>42</v>
      </c>
      <c r="D1194" s="40" t="e">
        <f>(#REF!)</f>
        <v>#REF!</v>
      </c>
      <c r="E1194" s="63" t="e">
        <f>(#REF!)</f>
        <v>#REF!</v>
      </c>
    </row>
    <row r="1195" spans="3:5" x14ac:dyDescent="0.15">
      <c r="C1195" s="45" t="s">
        <v>40</v>
      </c>
      <c r="D1195" s="46" t="e">
        <f>(#REF!)</f>
        <v>#REF!</v>
      </c>
      <c r="E1195" s="68" t="e">
        <f>(#REF!)</f>
        <v>#REF!</v>
      </c>
    </row>
    <row r="1196" spans="3:5" x14ac:dyDescent="0.15">
      <c r="C1196" s="30" t="s">
        <v>36</v>
      </c>
      <c r="D1196" s="31" t="e">
        <f>(#REF!)</f>
        <v>#REF!</v>
      </c>
      <c r="E1196" s="62" t="e">
        <f>(#REF!)</f>
        <v>#REF!</v>
      </c>
    </row>
    <row r="1197" spans="3:5" x14ac:dyDescent="0.15">
      <c r="C1197" s="48" t="s">
        <v>64</v>
      </c>
      <c r="D1197" s="57">
        <f>(WLNO220!Z80)</f>
        <v>22.1</v>
      </c>
      <c r="E1197" s="67" t="e">
        <f>(WLNO220!#REF!)</f>
        <v>#REF!</v>
      </c>
    </row>
    <row r="1198" spans="3:5" x14ac:dyDescent="0.15">
      <c r="C1198" s="48" t="s">
        <v>64</v>
      </c>
      <c r="D1198" s="57">
        <f>(WLNO220!Z84)</f>
        <v>20.2</v>
      </c>
      <c r="E1198" s="67" t="e">
        <f>(WLNO220!#REF!)</f>
        <v>#REF!</v>
      </c>
    </row>
    <row r="1199" spans="3:5" x14ac:dyDescent="0.15">
      <c r="C1199" s="42" t="s">
        <v>39</v>
      </c>
      <c r="D1199" s="43">
        <f>(FSNO220!Z87)</f>
        <v>2.5</v>
      </c>
      <c r="E1199" s="72">
        <f>(FSNO220!AA87)</f>
        <v>0</v>
      </c>
    </row>
    <row r="1200" spans="3:5" x14ac:dyDescent="0.15">
      <c r="C1200" s="33" t="s">
        <v>37</v>
      </c>
      <c r="D1200" s="34">
        <f>(BPNO220!Z89)</f>
        <v>14.2</v>
      </c>
      <c r="E1200" s="70">
        <f>(BPNO220!AA89)</f>
        <v>0</v>
      </c>
    </row>
    <row r="1201" spans="3:5" x14ac:dyDescent="0.15">
      <c r="C1201" s="36" t="s">
        <v>38</v>
      </c>
      <c r="D1201" s="37" t="e">
        <f>(#REF!)</f>
        <v>#REF!</v>
      </c>
      <c r="E1201" s="71" t="e">
        <f>(#REF!)</f>
        <v>#REF!</v>
      </c>
    </row>
    <row r="1202" spans="3:5" x14ac:dyDescent="0.15">
      <c r="C1202" s="26" t="s">
        <v>34</v>
      </c>
      <c r="D1202" s="24" t="e">
        <f>(#REF!)</f>
        <v>#REF!</v>
      </c>
      <c r="E1202" s="66" t="e">
        <f>(#REF!)</f>
        <v>#REF!</v>
      </c>
    </row>
    <row r="1203" spans="3:5" x14ac:dyDescent="0.15">
      <c r="C1203" s="48" t="s">
        <v>64</v>
      </c>
      <c r="D1203" s="57">
        <f>(WLNO220!Z98)</f>
        <v>12.9</v>
      </c>
      <c r="E1203" s="67" t="e">
        <f>(WLNO220!#REF!)</f>
        <v>#REF!</v>
      </c>
    </row>
    <row r="1204" spans="3:5" x14ac:dyDescent="0.15">
      <c r="C1204" s="26" t="s">
        <v>34</v>
      </c>
      <c r="D1204" s="24" t="e">
        <f>(#REF!)</f>
        <v>#REF!</v>
      </c>
      <c r="E1204" s="66" t="e">
        <f>(#REF!)</f>
        <v>#REF!</v>
      </c>
    </row>
    <row r="1205" spans="3:5" x14ac:dyDescent="0.15">
      <c r="C1205" s="30" t="s">
        <v>36</v>
      </c>
      <c r="D1205" s="31" t="e">
        <f>(#REF!)</f>
        <v>#REF!</v>
      </c>
      <c r="E1205" s="62" t="e">
        <f>(#REF!)</f>
        <v>#REF!</v>
      </c>
    </row>
    <row r="1206" spans="3:5" x14ac:dyDescent="0.15">
      <c r="C1206" s="27" t="s">
        <v>35</v>
      </c>
      <c r="D1206" s="28">
        <f>(BCNO220!Z102)</f>
        <v>27.8</v>
      </c>
      <c r="E1206" s="61">
        <f>(BCNO220!AA102)</f>
        <v>0</v>
      </c>
    </row>
    <row r="1207" spans="3:5" x14ac:dyDescent="0.15">
      <c r="C1207" s="27" t="s">
        <v>35</v>
      </c>
      <c r="D1207" s="28">
        <f>(BCNO220!Z106)</f>
        <v>17.600000000000001</v>
      </c>
      <c r="E1207" s="61">
        <f>(BCNO220!AA106)</f>
        <v>0</v>
      </c>
    </row>
    <row r="1208" spans="3:5" x14ac:dyDescent="0.15">
      <c r="C1208" s="48" t="s">
        <v>41</v>
      </c>
      <c r="D1208" s="49">
        <f>(KNNO220!Z106)</f>
        <v>2.7</v>
      </c>
      <c r="E1208" s="65">
        <f>(KNNO220!AA106)</f>
        <v>0</v>
      </c>
    </row>
    <row r="1209" spans="3:5" x14ac:dyDescent="0.15">
      <c r="C1209" s="26" t="s">
        <v>34</v>
      </c>
      <c r="D1209" s="24" t="e">
        <f>(#REF!)</f>
        <v>#REF!</v>
      </c>
      <c r="E1209" s="66" t="e">
        <f>(#REF!)</f>
        <v>#REF!</v>
      </c>
    </row>
    <row r="1210" spans="3:5" x14ac:dyDescent="0.15">
      <c r="C1210" s="51" t="s">
        <v>43</v>
      </c>
      <c r="D1210" s="52">
        <f>(PANO220!Z109)</f>
        <v>20.5</v>
      </c>
      <c r="E1210" s="64">
        <f>(PANO220!AA109)</f>
        <v>0</v>
      </c>
    </row>
    <row r="1211" spans="3:5" x14ac:dyDescent="0.15">
      <c r="C1211" s="48" t="s">
        <v>64</v>
      </c>
      <c r="D1211" s="57">
        <f>(WLNO220!Z110)</f>
        <v>0</v>
      </c>
      <c r="E1211" s="67" t="e">
        <f>(WLNO220!#REF!)</f>
        <v>#REF!</v>
      </c>
    </row>
    <row r="1212" spans="3:5" x14ac:dyDescent="0.15">
      <c r="C1212" s="33" t="s">
        <v>37</v>
      </c>
      <c r="D1212" s="34">
        <f>(BPNO220!Z113)</f>
        <v>13.7</v>
      </c>
      <c r="E1212" s="70">
        <f>(BPNO220!AA113)</f>
        <v>0</v>
      </c>
    </row>
    <row r="1213" spans="3:5" x14ac:dyDescent="0.15">
      <c r="C1213" s="33" t="s">
        <v>37</v>
      </c>
      <c r="D1213" s="34">
        <f>(BPNO220!Z116)</f>
        <v>8.8000000000000007</v>
      </c>
      <c r="E1213" s="70">
        <f>(BPNO220!AA116)</f>
        <v>0</v>
      </c>
    </row>
    <row r="1214" spans="3:5" x14ac:dyDescent="0.15">
      <c r="C1214" s="48" t="s">
        <v>64</v>
      </c>
      <c r="D1214" s="57">
        <f>(WLNO220!Z124)</f>
        <v>17.899999999999999</v>
      </c>
      <c r="E1214" s="67" t="e">
        <f>(WLNO220!#REF!)</f>
        <v>#REF!</v>
      </c>
    </row>
    <row r="1215" spans="3:5" x14ac:dyDescent="0.15">
      <c r="C1215" s="33" t="s">
        <v>37</v>
      </c>
      <c r="D1215" s="34">
        <f>(BPNO220!Z132)</f>
        <v>8.3000000000000007</v>
      </c>
      <c r="E1215" s="70">
        <f>(BPNO220!AA132)</f>
        <v>0</v>
      </c>
    </row>
    <row r="1216" spans="3:5" x14ac:dyDescent="0.15">
      <c r="C1216" s="27" t="s">
        <v>35</v>
      </c>
      <c r="D1216" s="28">
        <f>(BCNO220!Z133)</f>
        <v>10.9</v>
      </c>
      <c r="E1216" s="61">
        <f>(BCNO220!AA133)</f>
        <v>0</v>
      </c>
    </row>
    <row r="1217" spans="3:5" x14ac:dyDescent="0.15">
      <c r="C1217" s="39" t="s">
        <v>61</v>
      </c>
      <c r="D1217" s="40">
        <f>(DTNO220!Z142)</f>
        <v>6.8</v>
      </c>
      <c r="E1217" s="63">
        <f>(DTNO220!AA142)</f>
        <v>0</v>
      </c>
    </row>
    <row r="1218" spans="3:5" x14ac:dyDescent="0.15">
      <c r="C1218" s="39" t="s">
        <v>42</v>
      </c>
      <c r="D1218" s="40" t="e">
        <f>(#REF!)</f>
        <v>#REF!</v>
      </c>
      <c r="E1218" s="63" t="e">
        <f>(#REF!)</f>
        <v>#REF!</v>
      </c>
    </row>
    <row r="1219" spans="3:5" x14ac:dyDescent="0.15">
      <c r="C1219" s="48" t="s">
        <v>64</v>
      </c>
      <c r="D1219" s="57">
        <f>(WLNO220!Z150)</f>
        <v>13.7</v>
      </c>
      <c r="E1219" s="67" t="e">
        <f>(WLNO220!#REF!)</f>
        <v>#REF!</v>
      </c>
    </row>
    <row r="1220" spans="3:5" x14ac:dyDescent="0.15">
      <c r="C1220" s="45" t="s">
        <v>40</v>
      </c>
      <c r="D1220" s="46" t="e">
        <f>(#REF!)</f>
        <v>#REF!</v>
      </c>
      <c r="E1220" s="68" t="e">
        <f>(#REF!)</f>
        <v>#REF!</v>
      </c>
    </row>
    <row r="1221" spans="3:5" x14ac:dyDescent="0.15">
      <c r="C1221" s="27" t="s">
        <v>35</v>
      </c>
      <c r="D1221" s="28">
        <f>(BCNO220!Z155)</f>
        <v>22.4</v>
      </c>
      <c r="E1221" s="61">
        <f>(BCNO220!AA155)</f>
        <v>0</v>
      </c>
    </row>
    <row r="1222" spans="3:5" x14ac:dyDescent="0.15">
      <c r="C1222" s="48" t="s">
        <v>41</v>
      </c>
      <c r="D1222" s="49">
        <f>(KNNO220!Z155)</f>
        <v>19.2</v>
      </c>
      <c r="E1222" s="65">
        <f>(KNNO220!AA155)</f>
        <v>0</v>
      </c>
    </row>
    <row r="1223" spans="3:5" x14ac:dyDescent="0.15">
      <c r="C1223" s="39" t="s">
        <v>61</v>
      </c>
      <c r="D1223" s="40">
        <f>(DTNO220!Z162)</f>
        <v>8.8000000000000007</v>
      </c>
      <c r="E1223" s="63">
        <f>(DTNO220!AA162)</f>
        <v>0</v>
      </c>
    </row>
    <row r="1224" spans="3:5" x14ac:dyDescent="0.15">
      <c r="C1224" s="51" t="s">
        <v>43</v>
      </c>
      <c r="D1224" s="52">
        <f>(PANO220!Z165)</f>
        <v>1.9</v>
      </c>
      <c r="E1224" s="64">
        <f>(PANO220!AA165)</f>
        <v>0</v>
      </c>
    </row>
    <row r="1225" spans="3:5" x14ac:dyDescent="0.15">
      <c r="C1225" s="39" t="s">
        <v>42</v>
      </c>
      <c r="D1225" s="40" t="e">
        <f>(#REF!)</f>
        <v>#REF!</v>
      </c>
      <c r="E1225" s="63" t="e">
        <f>(#REF!)</f>
        <v>#REF!</v>
      </c>
    </row>
    <row r="1226" spans="3:5" x14ac:dyDescent="0.15">
      <c r="C1226" s="39" t="s">
        <v>42</v>
      </c>
      <c r="D1226" s="40" t="e">
        <f>(#REF!)</f>
        <v>#REF!</v>
      </c>
      <c r="E1226" s="63" t="e">
        <f>(#REF!)</f>
        <v>#REF!</v>
      </c>
    </row>
    <row r="1227" spans="3:5" x14ac:dyDescent="0.15">
      <c r="C1227" s="27" t="s">
        <v>35</v>
      </c>
      <c r="D1227" s="28">
        <f>(BCNO220!Z170)</f>
        <v>16.8</v>
      </c>
      <c r="E1227" s="61">
        <f>(BCNO220!AA170)</f>
        <v>0</v>
      </c>
    </row>
    <row r="1228" spans="3:5" x14ac:dyDescent="0.15">
      <c r="C1228" s="48" t="s">
        <v>41</v>
      </c>
      <c r="D1228" s="49">
        <f>(KNNO220!Z172)</f>
        <v>8.6</v>
      </c>
      <c r="E1228" s="65">
        <f>(KNNO220!AA172)</f>
        <v>0</v>
      </c>
    </row>
    <row r="1229" spans="3:5" x14ac:dyDescent="0.15">
      <c r="C1229" s="39" t="s">
        <v>61</v>
      </c>
      <c r="D1229" s="40">
        <f>(DTNO220!Z178)</f>
        <v>12.8</v>
      </c>
      <c r="E1229" s="63">
        <f>(DTNO220!AA178)</f>
        <v>0</v>
      </c>
    </row>
    <row r="1230" spans="3:5" x14ac:dyDescent="0.15">
      <c r="C1230" s="48" t="s">
        <v>64</v>
      </c>
      <c r="D1230" s="57">
        <f>(WLNO220!Z179)</f>
        <v>17.7</v>
      </c>
      <c r="E1230" s="67" t="e">
        <f>(WLNO220!#REF!)</f>
        <v>#REF!</v>
      </c>
    </row>
    <row r="1231" spans="3:5" x14ac:dyDescent="0.15">
      <c r="C1231" s="30" t="s">
        <v>36</v>
      </c>
      <c r="D1231" s="31" t="e">
        <f>(#REF!)</f>
        <v>#REF!</v>
      </c>
      <c r="E1231" s="62" t="e">
        <f>(#REF!)</f>
        <v>#REF!</v>
      </c>
    </row>
    <row r="1232" spans="3:5" x14ac:dyDescent="0.15">
      <c r="C1232" s="45" t="s">
        <v>40</v>
      </c>
      <c r="D1232" s="46" t="e">
        <f>(#REF!)</f>
        <v>#REF!</v>
      </c>
      <c r="E1232" s="68" t="e">
        <f>(#REF!)</f>
        <v>#REF!</v>
      </c>
    </row>
    <row r="1233" spans="3:5" x14ac:dyDescent="0.15">
      <c r="C1233" s="30" t="s">
        <v>36</v>
      </c>
      <c r="D1233" s="31" t="e">
        <f>(#REF!)</f>
        <v>#REF!</v>
      </c>
      <c r="E1233" s="62" t="e">
        <f>(#REF!)</f>
        <v>#REF!</v>
      </c>
    </row>
    <row r="1234" spans="3:5" x14ac:dyDescent="0.15">
      <c r="C1234" s="27" t="s">
        <v>35</v>
      </c>
      <c r="D1234" s="28">
        <f>(BCNO220!Z192)</f>
        <v>10.7</v>
      </c>
      <c r="E1234" s="61">
        <f>(BCNO220!AA192)</f>
        <v>0</v>
      </c>
    </row>
    <row r="1235" spans="3:5" x14ac:dyDescent="0.15">
      <c r="C1235" s="27" t="s">
        <v>35</v>
      </c>
      <c r="D1235" s="28">
        <f>(BCNO220!Z198)</f>
        <v>12.8</v>
      </c>
      <c r="E1235" s="61">
        <f>(BCNO220!AA198)</f>
        <v>0</v>
      </c>
    </row>
    <row r="1236" spans="3:5" x14ac:dyDescent="0.15">
      <c r="C1236" s="48" t="s">
        <v>64</v>
      </c>
      <c r="D1236" s="57">
        <f>(WLNO220!Z198)</f>
        <v>8.3000000000000007</v>
      </c>
      <c r="E1236" s="67" t="e">
        <f>(WLNO220!#REF!)</f>
        <v>#REF!</v>
      </c>
    </row>
    <row r="1237" spans="3:5" x14ac:dyDescent="0.15">
      <c r="C1237" s="39" t="s">
        <v>61</v>
      </c>
      <c r="D1237" s="40">
        <f>(DTNO220!Z200)</f>
        <v>11.5</v>
      </c>
      <c r="E1237" s="63">
        <f>(DTNO220!AA200)</f>
        <v>0</v>
      </c>
    </row>
    <row r="1238" spans="3:5" x14ac:dyDescent="0.15">
      <c r="C1238" s="30" t="s">
        <v>36</v>
      </c>
      <c r="D1238" s="31" t="e">
        <f>(#REF!)</f>
        <v>#REF!</v>
      </c>
      <c r="E1238" s="62" t="e">
        <f>(#REF!)</f>
        <v>#REF!</v>
      </c>
    </row>
    <row r="1239" spans="3:5" x14ac:dyDescent="0.15">
      <c r="C1239" s="30" t="s">
        <v>36</v>
      </c>
      <c r="D1239" s="31" t="e">
        <f>(#REF!)</f>
        <v>#REF!</v>
      </c>
      <c r="E1239" s="62" t="e">
        <f>(#REF!)</f>
        <v>#REF!</v>
      </c>
    </row>
    <row r="1240" spans="3:5" x14ac:dyDescent="0.15">
      <c r="C1240" s="27" t="s">
        <v>35</v>
      </c>
      <c r="D1240" s="28">
        <f>(BCNO220!Z213)</f>
        <v>2.9</v>
      </c>
      <c r="E1240" s="61">
        <f>(BCNO220!AA213)</f>
        <v>0</v>
      </c>
    </row>
    <row r="1241" spans="3:5" x14ac:dyDescent="0.15">
      <c r="C1241" s="48" t="s">
        <v>41</v>
      </c>
      <c r="D1241" s="49">
        <f>(KNNO220!Z216)</f>
        <v>8.5</v>
      </c>
      <c r="E1241" s="65">
        <f>(KNNO220!AA216)</f>
        <v>0</v>
      </c>
    </row>
    <row r="1242" spans="3:5" x14ac:dyDescent="0.15">
      <c r="C1242" s="48" t="s">
        <v>41</v>
      </c>
      <c r="D1242" s="49">
        <f>(KNNO220!Z218)</f>
        <v>5.6</v>
      </c>
      <c r="E1242" s="65">
        <f>(KNNO220!AA218)</f>
        <v>0</v>
      </c>
    </row>
    <row r="1243" spans="3:5" x14ac:dyDescent="0.15">
      <c r="C1243" s="36" t="s">
        <v>38</v>
      </c>
      <c r="D1243" s="37" t="e">
        <f>(#REF!)</f>
        <v>#REF!</v>
      </c>
      <c r="E1243" s="71" t="e">
        <f>(#REF!)</f>
        <v>#REF!</v>
      </c>
    </row>
    <row r="1244" spans="3:5" x14ac:dyDescent="0.15">
      <c r="C1244" s="39" t="s">
        <v>42</v>
      </c>
      <c r="D1244" s="40" t="e">
        <f>(#REF!)</f>
        <v>#REF!</v>
      </c>
      <c r="E1244" s="63" t="e">
        <f>(#REF!)</f>
        <v>#REF!</v>
      </c>
    </row>
    <row r="1245" spans="3:5" x14ac:dyDescent="0.15">
      <c r="C1245" s="48" t="s">
        <v>64</v>
      </c>
      <c r="D1245" s="57">
        <f>(WLNO220!Z233)</f>
        <v>9</v>
      </c>
      <c r="E1245" s="67" t="e">
        <f>(WLNO220!#REF!)</f>
        <v>#REF!</v>
      </c>
    </row>
    <row r="1246" spans="3:5" x14ac:dyDescent="0.15">
      <c r="C1246" s="48" t="s">
        <v>64</v>
      </c>
      <c r="D1246" s="57">
        <f>(WLNO220!Z239)</f>
        <v>11.5</v>
      </c>
      <c r="E1246" s="67" t="e">
        <f>(WLNO220!#REF!)</f>
        <v>#REF!</v>
      </c>
    </row>
    <row r="1247" spans="3:5" x14ac:dyDescent="0.15">
      <c r="C1247" s="30" t="s">
        <v>36</v>
      </c>
      <c r="D1247" s="31" t="e">
        <f>(#REF!)</f>
        <v>#REF!</v>
      </c>
      <c r="E1247" s="62" t="e">
        <f>(#REF!)</f>
        <v>#REF!</v>
      </c>
    </row>
    <row r="1248" spans="3:5" x14ac:dyDescent="0.15">
      <c r="C1248" s="30" t="s">
        <v>36</v>
      </c>
      <c r="D1248" s="31" t="e">
        <f>(#REF!)</f>
        <v>#REF!</v>
      </c>
      <c r="E1248" s="62" t="e">
        <f>(#REF!)</f>
        <v>#REF!</v>
      </c>
    </row>
    <row r="1249" spans="3:5" x14ac:dyDescent="0.15">
      <c r="C1249" s="30" t="s">
        <v>36</v>
      </c>
      <c r="D1249" s="31" t="e">
        <f>(#REF!)</f>
        <v>#REF!</v>
      </c>
      <c r="E1249" s="62" t="e">
        <f>(#REF!)</f>
        <v>#REF!</v>
      </c>
    </row>
    <row r="1250" spans="3:5" x14ac:dyDescent="0.15">
      <c r="C1250" s="48" t="s">
        <v>41</v>
      </c>
      <c r="D1250" s="49">
        <f>(KNNO220!Z260)</f>
        <v>1.9</v>
      </c>
      <c r="E1250" s="65">
        <f>(KNNO220!AA260)</f>
        <v>0</v>
      </c>
    </row>
    <row r="1251" spans="3:5" x14ac:dyDescent="0.15">
      <c r="C1251" s="27" t="s">
        <v>35</v>
      </c>
      <c r="D1251" s="28">
        <f>(BCNO220!Z263)</f>
        <v>11.4</v>
      </c>
      <c r="E1251" s="61">
        <f>(BCNO220!AA263)</f>
        <v>0</v>
      </c>
    </row>
    <row r="1252" spans="3:5" x14ac:dyDescent="0.15">
      <c r="C1252" s="51" t="s">
        <v>43</v>
      </c>
      <c r="D1252" s="52">
        <f>(PANO220!Z263)</f>
        <v>6.1</v>
      </c>
      <c r="E1252" s="64">
        <f>(PANO220!AA263)</f>
        <v>0</v>
      </c>
    </row>
    <row r="1253" spans="3:5" x14ac:dyDescent="0.15">
      <c r="C1253" s="27" t="s">
        <v>35</v>
      </c>
      <c r="D1253" s="28">
        <f>(BCNO220!Z264)</f>
        <v>13.1</v>
      </c>
      <c r="E1253" s="61">
        <f>(BCNO220!AA264)</f>
        <v>0</v>
      </c>
    </row>
    <row r="1254" spans="3:5" x14ac:dyDescent="0.15">
      <c r="C1254" s="30" t="s">
        <v>36</v>
      </c>
      <c r="D1254" s="31" t="e">
        <f>(#REF!)</f>
        <v>#REF!</v>
      </c>
      <c r="E1254" s="62" t="e">
        <f>(#REF!)</f>
        <v>#REF!</v>
      </c>
    </row>
    <row r="1255" spans="3:5" x14ac:dyDescent="0.15">
      <c r="C1255" s="30" t="s">
        <v>36</v>
      </c>
      <c r="D1255" s="31" t="e">
        <f>(#REF!)</f>
        <v>#REF!</v>
      </c>
      <c r="E1255" s="62" t="e">
        <f>(#REF!)</f>
        <v>#REF!</v>
      </c>
    </row>
    <row r="1256" spans="3:5" x14ac:dyDescent="0.15">
      <c r="C1256" s="26" t="s">
        <v>34</v>
      </c>
      <c r="D1256" s="24" t="e">
        <f>(#REF!)</f>
        <v>#REF!</v>
      </c>
      <c r="E1256" s="66" t="e">
        <f>(#REF!)</f>
        <v>#REF!</v>
      </c>
    </row>
    <row r="1257" spans="3:5" x14ac:dyDescent="0.15">
      <c r="C1257" s="51" t="s">
        <v>43</v>
      </c>
      <c r="D1257" s="52">
        <f>(PANO220!Z7)</f>
        <v>15.7</v>
      </c>
      <c r="E1257" s="64">
        <f>(PANO220!AA7)</f>
        <v>0</v>
      </c>
    </row>
    <row r="1258" spans="3:5" x14ac:dyDescent="0.15">
      <c r="C1258" s="36" t="s">
        <v>38</v>
      </c>
      <c r="D1258" s="37" t="e">
        <f>(#REF!)</f>
        <v>#REF!</v>
      </c>
      <c r="E1258" s="71" t="e">
        <f>(#REF!)</f>
        <v>#REF!</v>
      </c>
    </row>
    <row r="1259" spans="3:5" x14ac:dyDescent="0.15">
      <c r="C1259" s="33" t="s">
        <v>37</v>
      </c>
      <c r="D1259" s="34">
        <f>(BPNO220!Z9)</f>
        <v>13.4</v>
      </c>
      <c r="E1259" s="70">
        <f>(BPNO220!AA9)</f>
        <v>0</v>
      </c>
    </row>
    <row r="1260" spans="3:5" x14ac:dyDescent="0.15">
      <c r="C1260" s="33" t="s">
        <v>37</v>
      </c>
      <c r="D1260" s="34">
        <f>(BPNO220!Z15)</f>
        <v>3.3</v>
      </c>
      <c r="E1260" s="70">
        <f>(BPNO220!AA15)</f>
        <v>0</v>
      </c>
    </row>
    <row r="1261" spans="3:5" x14ac:dyDescent="0.15">
      <c r="C1261" s="36" t="s">
        <v>38</v>
      </c>
      <c r="D1261" s="37" t="e">
        <f>(#REF!)</f>
        <v>#REF!</v>
      </c>
      <c r="E1261" s="71" t="e">
        <f>(#REF!)</f>
        <v>#REF!</v>
      </c>
    </row>
    <row r="1262" spans="3:5" x14ac:dyDescent="0.15">
      <c r="C1262" s="26" t="s">
        <v>34</v>
      </c>
      <c r="D1262" s="24" t="e">
        <f>(#REF!)</f>
        <v>#REF!</v>
      </c>
      <c r="E1262" s="66" t="e">
        <f>(#REF!)</f>
        <v>#REF!</v>
      </c>
    </row>
    <row r="1263" spans="3:5" x14ac:dyDescent="0.15">
      <c r="C1263" s="27" t="s">
        <v>35</v>
      </c>
      <c r="D1263" s="28">
        <f>(BCNO220!Z21)</f>
        <v>21.1</v>
      </c>
      <c r="E1263" s="61">
        <f>(BCNO220!AA21)</f>
        <v>0</v>
      </c>
    </row>
    <row r="1264" spans="3:5" x14ac:dyDescent="0.15">
      <c r="C1264" s="36" t="s">
        <v>38</v>
      </c>
      <c r="D1264" s="37" t="e">
        <f>(#REF!)</f>
        <v>#REF!</v>
      </c>
      <c r="E1264" s="71" t="e">
        <f>(#REF!)</f>
        <v>#REF!</v>
      </c>
    </row>
    <row r="1265" spans="3:5" x14ac:dyDescent="0.15">
      <c r="C1265" s="42" t="s">
        <v>39</v>
      </c>
      <c r="D1265" s="43">
        <f>(FSNO220!Z22)</f>
        <v>1.8</v>
      </c>
      <c r="E1265" s="72">
        <f>(FSNO220!AA22)</f>
        <v>0</v>
      </c>
    </row>
    <row r="1266" spans="3:5" x14ac:dyDescent="0.15">
      <c r="C1266" s="36" t="s">
        <v>38</v>
      </c>
      <c r="D1266" s="37" t="e">
        <f>(#REF!)</f>
        <v>#REF!</v>
      </c>
      <c r="E1266" s="71" t="e">
        <f>(#REF!)</f>
        <v>#REF!</v>
      </c>
    </row>
    <row r="1267" spans="3:5" x14ac:dyDescent="0.15">
      <c r="C1267" s="33" t="s">
        <v>37</v>
      </c>
      <c r="D1267" s="34">
        <f>(BPNO220!Z26)</f>
        <v>9.1999999999999993</v>
      </c>
      <c r="E1267" s="70">
        <f>(BPNO220!AA26)</f>
        <v>0</v>
      </c>
    </row>
    <row r="1268" spans="3:5" x14ac:dyDescent="0.15">
      <c r="C1268" s="36" t="s">
        <v>38</v>
      </c>
      <c r="D1268" s="37" t="e">
        <f>(#REF!)</f>
        <v>#REF!</v>
      </c>
      <c r="E1268" s="71" t="e">
        <f>(#REF!)</f>
        <v>#REF!</v>
      </c>
    </row>
    <row r="1269" spans="3:5" x14ac:dyDescent="0.15">
      <c r="C1269" s="42" t="s">
        <v>39</v>
      </c>
      <c r="D1269" s="43">
        <f>(FSNO220!Z29)</f>
        <v>8.1</v>
      </c>
      <c r="E1269" s="72">
        <f>(FSNO220!AA29)</f>
        <v>0</v>
      </c>
    </row>
    <row r="1270" spans="3:5" x14ac:dyDescent="0.15">
      <c r="C1270" s="27" t="s">
        <v>35</v>
      </c>
      <c r="D1270" s="28">
        <f>(BCNO220!Z34)</f>
        <v>14.6</v>
      </c>
      <c r="E1270" s="61">
        <f>(BCNO220!AA34)</f>
        <v>0</v>
      </c>
    </row>
    <row r="1271" spans="3:5" x14ac:dyDescent="0.15">
      <c r="C1271" s="30" t="s">
        <v>36</v>
      </c>
      <c r="D1271" s="31" t="e">
        <f>(#REF!)</f>
        <v>#REF!</v>
      </c>
      <c r="E1271" s="62" t="e">
        <f>(#REF!)</f>
        <v>#REF!</v>
      </c>
    </row>
    <row r="1272" spans="3:5" x14ac:dyDescent="0.15">
      <c r="C1272" s="27" t="s">
        <v>35</v>
      </c>
      <c r="D1272" s="28">
        <f>(BCNO220!Z38)</f>
        <v>31.9</v>
      </c>
      <c r="E1272" s="61">
        <f>(BCNO220!AA38)</f>
        <v>0</v>
      </c>
    </row>
    <row r="1273" spans="3:5" x14ac:dyDescent="0.15">
      <c r="C1273" s="27" t="s">
        <v>35</v>
      </c>
      <c r="D1273" s="28">
        <f>(BCNO220!Z39)</f>
        <v>36.6</v>
      </c>
      <c r="E1273" s="61">
        <f>(BCNO220!AA39)</f>
        <v>0</v>
      </c>
    </row>
    <row r="1274" spans="3:5" x14ac:dyDescent="0.15">
      <c r="C1274" s="39" t="s">
        <v>61</v>
      </c>
      <c r="D1274" s="40">
        <f>(DTNO220!Z40)</f>
        <v>16.7</v>
      </c>
      <c r="E1274" s="63">
        <f>(DTNO220!AA40)</f>
        <v>0</v>
      </c>
    </row>
    <row r="1275" spans="3:5" x14ac:dyDescent="0.15">
      <c r="C1275" s="48" t="s">
        <v>64</v>
      </c>
      <c r="D1275" s="57">
        <f>(WLNO220!Z40)</f>
        <v>22.1</v>
      </c>
      <c r="E1275" s="67" t="e">
        <f>(WLNO220!#REF!)</f>
        <v>#REF!</v>
      </c>
    </row>
    <row r="1276" spans="3:5" x14ac:dyDescent="0.15">
      <c r="C1276" s="26" t="s">
        <v>34</v>
      </c>
      <c r="D1276" s="24" t="e">
        <f>(#REF!)</f>
        <v>#REF!</v>
      </c>
      <c r="E1276" s="66" t="e">
        <f>(#REF!)</f>
        <v>#REF!</v>
      </c>
    </row>
    <row r="1277" spans="3:5" x14ac:dyDescent="0.15">
      <c r="C1277" s="36" t="s">
        <v>38</v>
      </c>
      <c r="D1277" s="37" t="e">
        <f>(#REF!)</f>
        <v>#REF!</v>
      </c>
      <c r="E1277" s="71" t="e">
        <f>(#REF!)</f>
        <v>#REF!</v>
      </c>
    </row>
    <row r="1278" spans="3:5" x14ac:dyDescent="0.15">
      <c r="C1278" s="48" t="s">
        <v>64</v>
      </c>
      <c r="D1278" s="57">
        <f>(WLNO220!Z43)</f>
        <v>31.5</v>
      </c>
      <c r="E1278" s="67" t="e">
        <f>(WLNO220!#REF!)</f>
        <v>#REF!</v>
      </c>
    </row>
    <row r="1279" spans="3:5" x14ac:dyDescent="0.15">
      <c r="C1279" s="26" t="s">
        <v>34</v>
      </c>
      <c r="D1279" s="24" t="e">
        <f>(#REF!)</f>
        <v>#REF!</v>
      </c>
      <c r="E1279" s="66" t="e">
        <f>(#REF!)</f>
        <v>#REF!</v>
      </c>
    </row>
    <row r="1280" spans="3:5" x14ac:dyDescent="0.15">
      <c r="C1280" s="51" t="s">
        <v>43</v>
      </c>
      <c r="D1280" s="52">
        <f>(PANO220!Z66)</f>
        <v>20</v>
      </c>
      <c r="E1280" s="64">
        <f>(PANO220!AA66)</f>
        <v>0</v>
      </c>
    </row>
    <row r="1281" spans="3:5" x14ac:dyDescent="0.15">
      <c r="C1281" s="36" t="s">
        <v>38</v>
      </c>
      <c r="D1281" s="37" t="e">
        <f>(#REF!)</f>
        <v>#REF!</v>
      </c>
      <c r="E1281" s="71" t="e">
        <f>(#REF!)</f>
        <v>#REF!</v>
      </c>
    </row>
    <row r="1282" spans="3:5" x14ac:dyDescent="0.15">
      <c r="C1282" s="33" t="s">
        <v>37</v>
      </c>
      <c r="D1282" s="34">
        <f>(BPNO220!Z70)</f>
        <v>6</v>
      </c>
      <c r="E1282" s="70">
        <f>(BPNO220!AA70)</f>
        <v>0</v>
      </c>
    </row>
    <row r="1283" spans="3:5" x14ac:dyDescent="0.15">
      <c r="C1283" s="45" t="s">
        <v>40</v>
      </c>
      <c r="D1283" s="46" t="e">
        <f>(#REF!)</f>
        <v>#REF!</v>
      </c>
      <c r="E1283" s="68" t="e">
        <f>(#REF!)</f>
        <v>#REF!</v>
      </c>
    </row>
    <row r="1284" spans="3:5" x14ac:dyDescent="0.15">
      <c r="C1284" s="39" t="s">
        <v>42</v>
      </c>
      <c r="D1284" s="40" t="e">
        <f>(#REF!)</f>
        <v>#REF!</v>
      </c>
      <c r="E1284" s="63" t="e">
        <f>(#REF!)</f>
        <v>#REF!</v>
      </c>
    </row>
    <row r="1285" spans="3:5" x14ac:dyDescent="0.15">
      <c r="C1285" s="45" t="s">
        <v>40</v>
      </c>
      <c r="D1285" s="46" t="e">
        <f>(#REF!)</f>
        <v>#REF!</v>
      </c>
      <c r="E1285" s="68" t="e">
        <f>(#REF!)</f>
        <v>#REF!</v>
      </c>
    </row>
    <row r="1286" spans="3:5" x14ac:dyDescent="0.15">
      <c r="C1286" s="36" t="s">
        <v>38</v>
      </c>
      <c r="D1286" s="37" t="e">
        <f>(#REF!)</f>
        <v>#REF!</v>
      </c>
      <c r="E1286" s="71" t="e">
        <f>(#REF!)</f>
        <v>#REF!</v>
      </c>
    </row>
    <row r="1287" spans="3:5" x14ac:dyDescent="0.15">
      <c r="C1287" s="26" t="s">
        <v>34</v>
      </c>
      <c r="D1287" s="24" t="e">
        <f>(#REF!)</f>
        <v>#REF!</v>
      </c>
      <c r="E1287" s="66" t="e">
        <f>(#REF!)</f>
        <v>#REF!</v>
      </c>
    </row>
    <row r="1288" spans="3:5" x14ac:dyDescent="0.15">
      <c r="C1288" s="45" t="s">
        <v>40</v>
      </c>
      <c r="D1288" s="46" t="e">
        <f>(#REF!)</f>
        <v>#REF!</v>
      </c>
      <c r="E1288" s="68" t="e">
        <f>(#REF!)</f>
        <v>#REF!</v>
      </c>
    </row>
    <row r="1289" spans="3:5" x14ac:dyDescent="0.15">
      <c r="C1289" s="30" t="s">
        <v>36</v>
      </c>
      <c r="D1289" s="31" t="e">
        <f>(#REF!)</f>
        <v>#REF!</v>
      </c>
      <c r="E1289" s="62" t="e">
        <f>(#REF!)</f>
        <v>#REF!</v>
      </c>
    </row>
    <row r="1290" spans="3:5" x14ac:dyDescent="0.15">
      <c r="C1290" s="26" t="s">
        <v>34</v>
      </c>
      <c r="D1290" s="24" t="e">
        <f>(#REF!)</f>
        <v>#REF!</v>
      </c>
      <c r="E1290" s="66" t="e">
        <f>(#REF!)</f>
        <v>#REF!</v>
      </c>
    </row>
    <row r="1291" spans="3:5" x14ac:dyDescent="0.15">
      <c r="C1291" s="51" t="s">
        <v>43</v>
      </c>
      <c r="D1291" s="52">
        <f>(PANO220!Z95)</f>
        <v>11.9</v>
      </c>
      <c r="E1291" s="64">
        <f>(PANO220!AA95)</f>
        <v>0</v>
      </c>
    </row>
    <row r="1292" spans="3:5" x14ac:dyDescent="0.15">
      <c r="C1292" s="26" t="s">
        <v>34</v>
      </c>
      <c r="D1292" s="24" t="e">
        <f>(#REF!)</f>
        <v>#REF!</v>
      </c>
      <c r="E1292" s="66" t="e">
        <f>(#REF!)</f>
        <v>#REF!</v>
      </c>
    </row>
    <row r="1293" spans="3:5" x14ac:dyDescent="0.15">
      <c r="C1293" s="51" t="s">
        <v>43</v>
      </c>
      <c r="D1293" s="52">
        <f>(PANO220!Z103)</f>
        <v>26.9</v>
      </c>
      <c r="E1293" s="64">
        <f>(PANO220!AA103)</f>
        <v>0</v>
      </c>
    </row>
    <row r="1294" spans="3:5" x14ac:dyDescent="0.15">
      <c r="C1294" s="26" t="s">
        <v>34</v>
      </c>
      <c r="D1294" s="24" t="e">
        <f>(#REF!)</f>
        <v>#REF!</v>
      </c>
      <c r="E1294" s="66" t="e">
        <f>(#REF!)</f>
        <v>#REF!</v>
      </c>
    </row>
    <row r="1295" spans="3:5" x14ac:dyDescent="0.15">
      <c r="C1295" s="51" t="s">
        <v>43</v>
      </c>
      <c r="D1295" s="52">
        <f>(PANO220!Z106)</f>
        <v>10</v>
      </c>
      <c r="E1295" s="64">
        <f>(PANO220!AA106)</f>
        <v>0</v>
      </c>
    </row>
    <row r="1296" spans="3:5" x14ac:dyDescent="0.15">
      <c r="C1296" s="39" t="s">
        <v>61</v>
      </c>
      <c r="D1296" s="40">
        <f>(DTNO220!Z111)</f>
        <v>9.5</v>
      </c>
      <c r="E1296" s="63">
        <f>(DTNO220!AA111)</f>
        <v>0</v>
      </c>
    </row>
    <row r="1297" spans="3:5" x14ac:dyDescent="0.15">
      <c r="C1297" s="36" t="s">
        <v>38</v>
      </c>
      <c r="D1297" s="37" t="e">
        <f>(#REF!)</f>
        <v>#REF!</v>
      </c>
      <c r="E1297" s="71" t="e">
        <f>(#REF!)</f>
        <v>#REF!</v>
      </c>
    </row>
    <row r="1298" spans="3:5" x14ac:dyDescent="0.15">
      <c r="C1298" s="36" t="s">
        <v>38</v>
      </c>
      <c r="D1298" s="37" t="e">
        <f>(#REF!)</f>
        <v>#REF!</v>
      </c>
      <c r="E1298" s="71" t="e">
        <f>(#REF!)</f>
        <v>#REF!</v>
      </c>
    </row>
    <row r="1299" spans="3:5" x14ac:dyDescent="0.15">
      <c r="C1299" s="45" t="s">
        <v>40</v>
      </c>
      <c r="D1299" s="46" t="e">
        <f>(#REF!)</f>
        <v>#REF!</v>
      </c>
      <c r="E1299" s="68" t="e">
        <f>(#REF!)</f>
        <v>#REF!</v>
      </c>
    </row>
    <row r="1300" spans="3:5" x14ac:dyDescent="0.15">
      <c r="C1300" s="30" t="s">
        <v>36</v>
      </c>
      <c r="D1300" s="31" t="e">
        <f>(#REF!)</f>
        <v>#REF!</v>
      </c>
      <c r="E1300" s="62" t="e">
        <f>(#REF!)</f>
        <v>#REF!</v>
      </c>
    </row>
    <row r="1301" spans="3:5" x14ac:dyDescent="0.15">
      <c r="C1301" s="42" t="s">
        <v>39</v>
      </c>
      <c r="D1301" s="43">
        <f>(FSNO220!Z122)</f>
        <v>5</v>
      </c>
      <c r="E1301" s="72">
        <f>(FSNO220!AA122)</f>
        <v>0</v>
      </c>
    </row>
    <row r="1302" spans="3:5" x14ac:dyDescent="0.15">
      <c r="C1302" s="48" t="s">
        <v>64</v>
      </c>
      <c r="D1302" s="57">
        <f>(WLNO220!Z123)</f>
        <v>15.7</v>
      </c>
      <c r="E1302" s="67" t="e">
        <f>(WLNO220!#REF!)</f>
        <v>#REF!</v>
      </c>
    </row>
    <row r="1303" spans="3:5" x14ac:dyDescent="0.15">
      <c r="C1303" s="27" t="s">
        <v>35</v>
      </c>
      <c r="D1303" s="28">
        <f>(BCNO220!Z125)</f>
        <v>16.5</v>
      </c>
      <c r="E1303" s="61">
        <f>(BCNO220!AA125)</f>
        <v>0</v>
      </c>
    </row>
    <row r="1304" spans="3:5" x14ac:dyDescent="0.15">
      <c r="C1304" s="27" t="s">
        <v>35</v>
      </c>
      <c r="D1304" s="28">
        <f>(BCNO220!Z126)</f>
        <v>36.9</v>
      </c>
      <c r="E1304" s="61">
        <f>(BCNO220!AA126)</f>
        <v>0</v>
      </c>
    </row>
    <row r="1305" spans="3:5" x14ac:dyDescent="0.15">
      <c r="C1305" s="45" t="s">
        <v>40</v>
      </c>
      <c r="D1305" s="46" t="e">
        <f>(#REF!)</f>
        <v>#REF!</v>
      </c>
      <c r="E1305" s="68" t="e">
        <f>(#REF!)</f>
        <v>#REF!</v>
      </c>
    </row>
    <row r="1306" spans="3:5" x14ac:dyDescent="0.15">
      <c r="C1306" s="36" t="s">
        <v>38</v>
      </c>
      <c r="D1306" s="37" t="e">
        <f>(#REF!)</f>
        <v>#REF!</v>
      </c>
      <c r="E1306" s="71" t="e">
        <f>(#REF!)</f>
        <v>#REF!</v>
      </c>
    </row>
    <row r="1307" spans="3:5" x14ac:dyDescent="0.15">
      <c r="C1307" s="48" t="s">
        <v>64</v>
      </c>
      <c r="D1307" s="57">
        <f>(WLNO220!Z133)</f>
        <v>24.2</v>
      </c>
      <c r="E1307" s="67" t="e">
        <f>(WLNO220!#REF!)</f>
        <v>#REF!</v>
      </c>
    </row>
    <row r="1308" spans="3:5" x14ac:dyDescent="0.15">
      <c r="C1308" s="39" t="s">
        <v>61</v>
      </c>
      <c r="D1308" s="40">
        <f>(DTNO220!Z136)</f>
        <v>15</v>
      </c>
      <c r="E1308" s="63">
        <f>(DTNO220!AA136)</f>
        <v>0</v>
      </c>
    </row>
    <row r="1309" spans="3:5" x14ac:dyDescent="0.15">
      <c r="C1309" s="39" t="s">
        <v>42</v>
      </c>
      <c r="D1309" s="40" t="e">
        <f>(#REF!)</f>
        <v>#REF!</v>
      </c>
      <c r="E1309" s="63" t="e">
        <f>(#REF!)</f>
        <v>#REF!</v>
      </c>
    </row>
    <row r="1310" spans="3:5" x14ac:dyDescent="0.15">
      <c r="C1310" s="26" t="s">
        <v>34</v>
      </c>
      <c r="D1310" s="24" t="e">
        <f>(#REF!)</f>
        <v>#REF!</v>
      </c>
      <c r="E1310" s="66" t="e">
        <f>(#REF!)</f>
        <v>#REF!</v>
      </c>
    </row>
    <row r="1311" spans="3:5" x14ac:dyDescent="0.15">
      <c r="C1311" s="39" t="s">
        <v>61</v>
      </c>
      <c r="D1311" s="40">
        <f>(DTNO220!Z146)</f>
        <v>7</v>
      </c>
      <c r="E1311" s="63">
        <f>(DTNO220!AA146)</f>
        <v>0</v>
      </c>
    </row>
    <row r="1312" spans="3:5" x14ac:dyDescent="0.15">
      <c r="C1312" s="36" t="s">
        <v>38</v>
      </c>
      <c r="D1312" s="37" t="e">
        <f>(#REF!)</f>
        <v>#REF!</v>
      </c>
      <c r="E1312" s="71" t="e">
        <f>(#REF!)</f>
        <v>#REF!</v>
      </c>
    </row>
    <row r="1313" spans="3:5" x14ac:dyDescent="0.15">
      <c r="C1313" s="39" t="s">
        <v>61</v>
      </c>
      <c r="D1313" s="40">
        <f>(DTNO220!Z147)</f>
        <v>13.7</v>
      </c>
      <c r="E1313" s="63">
        <f>(DTNO220!AA147)</f>
        <v>0</v>
      </c>
    </row>
    <row r="1314" spans="3:5" x14ac:dyDescent="0.15">
      <c r="C1314" s="30" t="s">
        <v>36</v>
      </c>
      <c r="D1314" s="31" t="e">
        <f>(#REF!)</f>
        <v>#REF!</v>
      </c>
      <c r="E1314" s="62" t="e">
        <f>(#REF!)</f>
        <v>#REF!</v>
      </c>
    </row>
    <row r="1315" spans="3:5" x14ac:dyDescent="0.15">
      <c r="C1315" s="30" t="s">
        <v>36</v>
      </c>
      <c r="D1315" s="31" t="e">
        <f>(#REF!)</f>
        <v>#REF!</v>
      </c>
      <c r="E1315" s="62" t="e">
        <f>(#REF!)</f>
        <v>#REF!</v>
      </c>
    </row>
    <row r="1316" spans="3:5" x14ac:dyDescent="0.15">
      <c r="C1316" s="30" t="s">
        <v>36</v>
      </c>
      <c r="D1316" s="31" t="e">
        <f>(#REF!)</f>
        <v>#REF!</v>
      </c>
      <c r="E1316" s="62" t="e">
        <f>(#REF!)</f>
        <v>#REF!</v>
      </c>
    </row>
    <row r="1317" spans="3:5" x14ac:dyDescent="0.15">
      <c r="C1317" s="39" t="s">
        <v>61</v>
      </c>
      <c r="D1317" s="40">
        <f>(DTNO220!Z159)</f>
        <v>14.3</v>
      </c>
      <c r="E1317" s="63">
        <f>(DTNO220!AA159)</f>
        <v>0</v>
      </c>
    </row>
    <row r="1318" spans="3:5" x14ac:dyDescent="0.15">
      <c r="C1318" s="30" t="s">
        <v>36</v>
      </c>
      <c r="D1318" s="31" t="e">
        <f>(#REF!)</f>
        <v>#REF!</v>
      </c>
      <c r="E1318" s="62" t="e">
        <f>(#REF!)</f>
        <v>#REF!</v>
      </c>
    </row>
    <row r="1319" spans="3:5" x14ac:dyDescent="0.15">
      <c r="C1319" s="27" t="s">
        <v>35</v>
      </c>
      <c r="D1319" s="28">
        <f>(BCNO220!Z168)</f>
        <v>24.1</v>
      </c>
      <c r="E1319" s="61">
        <f>(BCNO220!AA168)</f>
        <v>0</v>
      </c>
    </row>
    <row r="1320" spans="3:5" x14ac:dyDescent="0.15">
      <c r="C1320" s="30" t="s">
        <v>36</v>
      </c>
      <c r="D1320" s="31" t="e">
        <f>(#REF!)</f>
        <v>#REF!</v>
      </c>
      <c r="E1320" s="62" t="e">
        <f>(#REF!)</f>
        <v>#REF!</v>
      </c>
    </row>
    <row r="1321" spans="3:5" x14ac:dyDescent="0.15">
      <c r="C1321" s="39" t="s">
        <v>61</v>
      </c>
      <c r="D1321" s="40">
        <f>(DTNO220!Z173)</f>
        <v>15</v>
      </c>
      <c r="E1321" s="63">
        <f>(DTNO220!AA173)</f>
        <v>0</v>
      </c>
    </row>
    <row r="1322" spans="3:5" x14ac:dyDescent="0.15">
      <c r="C1322" s="48" t="s">
        <v>41</v>
      </c>
      <c r="D1322" s="49">
        <f>(KNNO220!Z178)</f>
        <v>16.399999999999999</v>
      </c>
      <c r="E1322" s="65">
        <f>(KNNO220!AA178)</f>
        <v>0</v>
      </c>
    </row>
    <row r="1323" spans="3:5" x14ac:dyDescent="0.15">
      <c r="C1323" s="48" t="s">
        <v>41</v>
      </c>
      <c r="D1323" s="49">
        <f>(KNNO220!Z180)</f>
        <v>15.9</v>
      </c>
      <c r="E1323" s="65">
        <f>(KNNO220!AA180)</f>
        <v>0</v>
      </c>
    </row>
    <row r="1324" spans="3:5" x14ac:dyDescent="0.15">
      <c r="C1324" s="48" t="s">
        <v>64</v>
      </c>
      <c r="D1324" s="57">
        <f>(WLNO220!Z184)</f>
        <v>11.5</v>
      </c>
      <c r="E1324" s="67" t="e">
        <f>(WLNO220!#REF!)</f>
        <v>#REF!</v>
      </c>
    </row>
    <row r="1325" spans="3:5" x14ac:dyDescent="0.15">
      <c r="C1325" s="39" t="s">
        <v>42</v>
      </c>
      <c r="D1325" s="40" t="e">
        <f>(#REF!)</f>
        <v>#REF!</v>
      </c>
      <c r="E1325" s="63" t="e">
        <f>(#REF!)</f>
        <v>#REF!</v>
      </c>
    </row>
    <row r="1326" spans="3:5" x14ac:dyDescent="0.15">
      <c r="C1326" s="30" t="s">
        <v>36</v>
      </c>
      <c r="D1326" s="31" t="e">
        <f>(#REF!)</f>
        <v>#REF!</v>
      </c>
      <c r="E1326" s="62" t="e">
        <f>(#REF!)</f>
        <v>#REF!</v>
      </c>
    </row>
    <row r="1327" spans="3:5" x14ac:dyDescent="0.15">
      <c r="C1327" s="27" t="s">
        <v>35</v>
      </c>
      <c r="D1327" s="28">
        <f>(BCNO220!Z201)</f>
        <v>10.5</v>
      </c>
      <c r="E1327" s="61">
        <f>(BCNO220!AA201)</f>
        <v>0</v>
      </c>
    </row>
    <row r="1328" spans="3:5" x14ac:dyDescent="0.15">
      <c r="C1328" s="27" t="s">
        <v>35</v>
      </c>
      <c r="D1328" s="28">
        <f>(BCNO220!Z203)</f>
        <v>16.899999999999999</v>
      </c>
      <c r="E1328" s="61">
        <f>(BCNO220!AA203)</f>
        <v>0</v>
      </c>
    </row>
    <row r="1329" spans="3:5" x14ac:dyDescent="0.15">
      <c r="C1329" s="51" t="s">
        <v>43</v>
      </c>
      <c r="D1329" s="52">
        <f>(PANO220!Z207)</f>
        <v>8.1999999999999993</v>
      </c>
      <c r="E1329" s="64">
        <f>(PANO220!AA207)</f>
        <v>0</v>
      </c>
    </row>
    <row r="1330" spans="3:5" x14ac:dyDescent="0.15">
      <c r="C1330" s="26" t="s">
        <v>34</v>
      </c>
      <c r="D1330" s="24" t="e">
        <f>(#REF!)</f>
        <v>#REF!</v>
      </c>
      <c r="E1330" s="66" t="e">
        <f>(#REF!)</f>
        <v>#REF!</v>
      </c>
    </row>
    <row r="1331" spans="3:5" x14ac:dyDescent="0.15">
      <c r="C1331" s="39" t="s">
        <v>61</v>
      </c>
      <c r="D1331" s="40">
        <f>(DTNO220!Z219)</f>
        <v>9.9</v>
      </c>
      <c r="E1331" s="63">
        <f>(DTNO220!AA219)</f>
        <v>0</v>
      </c>
    </row>
    <row r="1332" spans="3:5" x14ac:dyDescent="0.15">
      <c r="C1332" s="27" t="s">
        <v>35</v>
      </c>
      <c r="D1332" s="28">
        <f>(BCNO220!Z221)</f>
        <v>19</v>
      </c>
      <c r="E1332" s="61">
        <f>(BCNO220!AA221)</f>
        <v>0</v>
      </c>
    </row>
    <row r="1333" spans="3:5" x14ac:dyDescent="0.15">
      <c r="C1333" s="30" t="s">
        <v>36</v>
      </c>
      <c r="D1333" s="31" t="e">
        <f>(#REF!)</f>
        <v>#REF!</v>
      </c>
      <c r="E1333" s="62" t="e">
        <f>(#REF!)</f>
        <v>#REF!</v>
      </c>
    </row>
    <row r="1334" spans="3:5" x14ac:dyDescent="0.15">
      <c r="C1334" s="51" t="s">
        <v>43</v>
      </c>
      <c r="D1334" s="52">
        <f>(PANO220!Z223)</f>
        <v>12.5</v>
      </c>
      <c r="E1334" s="64">
        <f>(PANO220!AA223)</f>
        <v>0</v>
      </c>
    </row>
    <row r="1335" spans="3:5" x14ac:dyDescent="0.15">
      <c r="C1335" s="48" t="s">
        <v>64</v>
      </c>
      <c r="D1335" s="57">
        <f>(WLNO220!Z227)</f>
        <v>11.3</v>
      </c>
      <c r="E1335" s="67" t="e">
        <f>(WLNO220!#REF!)</f>
        <v>#REF!</v>
      </c>
    </row>
    <row r="1336" spans="3:5" x14ac:dyDescent="0.15">
      <c r="C1336" s="51" t="s">
        <v>43</v>
      </c>
      <c r="D1336" s="52">
        <f>(PANO220!Z232)</f>
        <v>14.8</v>
      </c>
      <c r="E1336" s="64">
        <f>(PANO220!AA232)</f>
        <v>0</v>
      </c>
    </row>
    <row r="1337" spans="3:5" x14ac:dyDescent="0.15">
      <c r="C1337" s="26" t="s">
        <v>34</v>
      </c>
      <c r="D1337" s="24" t="e">
        <f>(#REF!)</f>
        <v>#REF!</v>
      </c>
      <c r="E1337" s="66" t="e">
        <f>(#REF!)</f>
        <v>#REF!</v>
      </c>
    </row>
    <row r="1338" spans="3:5" x14ac:dyDescent="0.15">
      <c r="C1338" s="26" t="s">
        <v>34</v>
      </c>
      <c r="D1338" s="24" t="e">
        <f>(#REF!)</f>
        <v>#REF!</v>
      </c>
      <c r="E1338" s="66" t="e">
        <f>(#REF!)</f>
        <v>#REF!</v>
      </c>
    </row>
    <row r="1339" spans="3:5" x14ac:dyDescent="0.15">
      <c r="C1339" s="48" t="s">
        <v>64</v>
      </c>
      <c r="D1339" s="57">
        <f>(WLNO220!Z238)</f>
        <v>11.2</v>
      </c>
      <c r="E1339" s="67" t="e">
        <f>(WLNO220!#REF!)</f>
        <v>#REF!</v>
      </c>
    </row>
    <row r="1340" spans="3:5" x14ac:dyDescent="0.15">
      <c r="C1340" s="39" t="s">
        <v>61</v>
      </c>
      <c r="D1340" s="40">
        <f>(DTNO220!Z242)</f>
        <v>5</v>
      </c>
      <c r="E1340" s="63">
        <f>(DTNO220!AA242)</f>
        <v>0</v>
      </c>
    </row>
    <row r="1341" spans="3:5" x14ac:dyDescent="0.15">
      <c r="C1341" s="39" t="s">
        <v>61</v>
      </c>
      <c r="D1341" s="40">
        <f>(DTNO220!Z243)</f>
        <v>4.0999999999999996</v>
      </c>
      <c r="E1341" s="63">
        <f>(DTNO220!AA243)</f>
        <v>0</v>
      </c>
    </row>
    <row r="1342" spans="3:5" x14ac:dyDescent="0.15">
      <c r="C1342" s="33" t="s">
        <v>37</v>
      </c>
      <c r="D1342" s="34">
        <f>(BPNO220!Z254)</f>
        <v>7.3</v>
      </c>
      <c r="E1342" s="70">
        <f>(BPNO220!AA254)</f>
        <v>0</v>
      </c>
    </row>
    <row r="1343" spans="3:5" x14ac:dyDescent="0.15">
      <c r="C1343" s="30" t="s">
        <v>36</v>
      </c>
      <c r="D1343" s="31" t="e">
        <f>(#REF!)</f>
        <v>#REF!</v>
      </c>
      <c r="E1343" s="62" t="e">
        <f>(#REF!)</f>
        <v>#REF!</v>
      </c>
    </row>
    <row r="1344" spans="3:5" x14ac:dyDescent="0.15">
      <c r="C1344" s="36" t="s">
        <v>38</v>
      </c>
      <c r="D1344" s="37" t="e">
        <f>(#REF!)</f>
        <v>#REF!</v>
      </c>
      <c r="E1344" s="71" t="e">
        <f>(#REF!)</f>
        <v>#REF!</v>
      </c>
    </row>
    <row r="1345" spans="3:5" x14ac:dyDescent="0.15">
      <c r="C1345" s="45" t="s">
        <v>40</v>
      </c>
      <c r="D1345" s="46" t="e">
        <f>(#REF!)</f>
        <v>#REF!</v>
      </c>
      <c r="E1345" s="68" t="e">
        <f>(#REF!)</f>
        <v>#REF!</v>
      </c>
    </row>
    <row r="1346" spans="3:5" x14ac:dyDescent="0.15">
      <c r="C1346" s="27" t="s">
        <v>35</v>
      </c>
      <c r="D1346" s="28">
        <f>(BCNO220!Z270)</f>
        <v>4.7</v>
      </c>
      <c r="E1346" s="61">
        <f>(BCNO220!AA270)</f>
        <v>0</v>
      </c>
    </row>
    <row r="1347" spans="3:5" x14ac:dyDescent="0.15">
      <c r="C1347" s="51" t="s">
        <v>43</v>
      </c>
      <c r="D1347" s="52">
        <f>(PANO220!Z6)</f>
        <v>21.4</v>
      </c>
      <c r="E1347" s="64">
        <f>(PANO220!AA6)</f>
        <v>0</v>
      </c>
    </row>
    <row r="1348" spans="3:5" x14ac:dyDescent="0.15">
      <c r="C1348" s="39" t="s">
        <v>42</v>
      </c>
      <c r="D1348" s="40" t="e">
        <f>(#REF!)</f>
        <v>#REF!</v>
      </c>
      <c r="E1348" s="63" t="e">
        <f>(#REF!)</f>
        <v>#REF!</v>
      </c>
    </row>
    <row r="1349" spans="3:5" x14ac:dyDescent="0.15">
      <c r="C1349" s="51" t="s">
        <v>43</v>
      </c>
      <c r="D1349" s="52">
        <f>(PANO220!Z8)</f>
        <v>21.8</v>
      </c>
      <c r="E1349" s="64">
        <f>(PANO220!AA8)</f>
        <v>0</v>
      </c>
    </row>
    <row r="1350" spans="3:5" x14ac:dyDescent="0.15">
      <c r="C1350" s="27" t="s">
        <v>35</v>
      </c>
      <c r="D1350" s="28">
        <f>(BCNO220!Z10)</f>
        <v>33.5</v>
      </c>
      <c r="E1350" s="61">
        <f>(BCNO220!AA10)</f>
        <v>0</v>
      </c>
    </row>
    <row r="1351" spans="3:5" x14ac:dyDescent="0.15">
      <c r="C1351" s="26" t="s">
        <v>34</v>
      </c>
      <c r="D1351" s="24" t="e">
        <f>(#REF!)</f>
        <v>#REF!</v>
      </c>
      <c r="E1351" s="66" t="e">
        <f>(#REF!)</f>
        <v>#REF!</v>
      </c>
    </row>
    <row r="1352" spans="3:5" x14ac:dyDescent="0.15">
      <c r="C1352" s="42" t="s">
        <v>39</v>
      </c>
      <c r="D1352" s="43">
        <f>(FSNO220!Z15)</f>
        <v>0</v>
      </c>
      <c r="E1352" s="72">
        <f>(FSNO220!AA15)</f>
        <v>0</v>
      </c>
    </row>
    <row r="1353" spans="3:5" x14ac:dyDescent="0.15">
      <c r="C1353" s="42" t="s">
        <v>39</v>
      </c>
      <c r="D1353" s="43">
        <f>(FSNO220!Z16)</f>
        <v>0</v>
      </c>
      <c r="E1353" s="72">
        <f>(FSNO220!AA16)</f>
        <v>0</v>
      </c>
    </row>
    <row r="1354" spans="3:5" x14ac:dyDescent="0.15">
      <c r="C1354" s="30" t="s">
        <v>36</v>
      </c>
      <c r="D1354" s="31" t="e">
        <f>(#REF!)</f>
        <v>#REF!</v>
      </c>
      <c r="E1354" s="62" t="e">
        <f>(#REF!)</f>
        <v>#REF!</v>
      </c>
    </row>
    <row r="1355" spans="3:5" x14ac:dyDescent="0.15">
      <c r="C1355" s="30" t="s">
        <v>36</v>
      </c>
      <c r="D1355" s="31" t="e">
        <f>(#REF!)</f>
        <v>#REF!</v>
      </c>
      <c r="E1355" s="62" t="e">
        <f>(#REF!)</f>
        <v>#REF!</v>
      </c>
    </row>
    <row r="1356" spans="3:5" x14ac:dyDescent="0.15">
      <c r="C1356" s="30" t="s">
        <v>36</v>
      </c>
      <c r="D1356" s="31" t="e">
        <f>(#REF!)</f>
        <v>#REF!</v>
      </c>
      <c r="E1356" s="62" t="e">
        <f>(#REF!)</f>
        <v>#REF!</v>
      </c>
    </row>
    <row r="1357" spans="3:5" x14ac:dyDescent="0.15">
      <c r="C1357" s="33" t="s">
        <v>37</v>
      </c>
      <c r="D1357" s="34">
        <f>(BPNO220!Z43)</f>
        <v>8.4</v>
      </c>
      <c r="E1357" s="70">
        <f>(BPNO220!AA43)</f>
        <v>0</v>
      </c>
    </row>
    <row r="1358" spans="3:5" x14ac:dyDescent="0.15">
      <c r="C1358" s="27" t="s">
        <v>35</v>
      </c>
      <c r="D1358" s="28">
        <f>(BCNO220!Z45)</f>
        <v>26.5</v>
      </c>
      <c r="E1358" s="61">
        <f>(BCNO220!AA45)</f>
        <v>0</v>
      </c>
    </row>
    <row r="1359" spans="3:5" x14ac:dyDescent="0.15">
      <c r="C1359" s="51" t="s">
        <v>43</v>
      </c>
      <c r="D1359" s="52">
        <f>(PANO220!Z45)</f>
        <v>29.7</v>
      </c>
      <c r="E1359" s="64">
        <f>(PANO220!AA45)</f>
        <v>0</v>
      </c>
    </row>
    <row r="1360" spans="3:5" x14ac:dyDescent="0.15">
      <c r="C1360" s="30" t="s">
        <v>36</v>
      </c>
      <c r="D1360" s="31" t="e">
        <f>(#REF!)</f>
        <v>#REF!</v>
      </c>
      <c r="E1360" s="62" t="e">
        <f>(#REF!)</f>
        <v>#REF!</v>
      </c>
    </row>
    <row r="1361" spans="3:5" x14ac:dyDescent="0.15">
      <c r="C1361" s="51" t="s">
        <v>43</v>
      </c>
      <c r="D1361" s="52">
        <f>(PANO220!Z62)</f>
        <v>16.600000000000001</v>
      </c>
      <c r="E1361" s="64">
        <f>(PANO220!AA62)</f>
        <v>0</v>
      </c>
    </row>
    <row r="1362" spans="3:5" x14ac:dyDescent="0.15">
      <c r="C1362" s="45" t="s">
        <v>40</v>
      </c>
      <c r="D1362" s="46" t="e">
        <f>(#REF!)</f>
        <v>#REF!</v>
      </c>
      <c r="E1362" s="68" t="e">
        <f>(#REF!)</f>
        <v>#REF!</v>
      </c>
    </row>
    <row r="1363" spans="3:5" x14ac:dyDescent="0.15">
      <c r="C1363" s="36" t="s">
        <v>38</v>
      </c>
      <c r="D1363" s="37" t="e">
        <f>(#REF!)</f>
        <v>#REF!</v>
      </c>
      <c r="E1363" s="71" t="e">
        <f>(#REF!)</f>
        <v>#REF!</v>
      </c>
    </row>
    <row r="1364" spans="3:5" x14ac:dyDescent="0.15">
      <c r="C1364" s="42" t="s">
        <v>39</v>
      </c>
      <c r="D1364" s="43">
        <f>(FSNO220!Z68)</f>
        <v>5.9</v>
      </c>
      <c r="E1364" s="72">
        <f>(FSNO220!AA68)</f>
        <v>0</v>
      </c>
    </row>
    <row r="1365" spans="3:5" x14ac:dyDescent="0.15">
      <c r="C1365" s="45" t="s">
        <v>40</v>
      </c>
      <c r="D1365" s="46" t="e">
        <f>(#REF!)</f>
        <v>#REF!</v>
      </c>
      <c r="E1365" s="68" t="e">
        <f>(#REF!)</f>
        <v>#REF!</v>
      </c>
    </row>
    <row r="1366" spans="3:5" x14ac:dyDescent="0.15">
      <c r="C1366" s="42" t="s">
        <v>39</v>
      </c>
      <c r="D1366" s="43">
        <f>(FSNO220!Z70)</f>
        <v>1.8</v>
      </c>
      <c r="E1366" s="72">
        <f>(FSNO220!AA70)</f>
        <v>0</v>
      </c>
    </row>
    <row r="1367" spans="3:5" x14ac:dyDescent="0.15">
      <c r="C1367" s="39" t="s">
        <v>61</v>
      </c>
      <c r="D1367" s="40">
        <f>(DTNO220!Z79)</f>
        <v>17.5</v>
      </c>
      <c r="E1367" s="63">
        <f>(DTNO220!AA79)</f>
        <v>0</v>
      </c>
    </row>
    <row r="1368" spans="3:5" x14ac:dyDescent="0.15">
      <c r="C1368" s="48" t="s">
        <v>41</v>
      </c>
      <c r="D1368" s="49">
        <f>(KNNO220!Z87)</f>
        <v>14.7</v>
      </c>
      <c r="E1368" s="65">
        <f>(KNNO220!AA87)</f>
        <v>0</v>
      </c>
    </row>
    <row r="1369" spans="3:5" x14ac:dyDescent="0.15">
      <c r="C1369" s="45" t="s">
        <v>40</v>
      </c>
      <c r="D1369" s="46" t="e">
        <f>(#REF!)</f>
        <v>#REF!</v>
      </c>
      <c r="E1369" s="68" t="e">
        <f>(#REF!)</f>
        <v>#REF!</v>
      </c>
    </row>
    <row r="1370" spans="3:5" x14ac:dyDescent="0.15">
      <c r="C1370" s="36" t="s">
        <v>38</v>
      </c>
      <c r="D1370" s="37" t="e">
        <f>(#REF!)</f>
        <v>#REF!</v>
      </c>
      <c r="E1370" s="71" t="e">
        <f>(#REF!)</f>
        <v>#REF!</v>
      </c>
    </row>
    <row r="1371" spans="3:5" x14ac:dyDescent="0.15">
      <c r="C1371" s="36" t="s">
        <v>38</v>
      </c>
      <c r="D1371" s="37" t="e">
        <f>(#REF!)</f>
        <v>#REF!</v>
      </c>
      <c r="E1371" s="71" t="e">
        <f>(#REF!)</f>
        <v>#REF!</v>
      </c>
    </row>
    <row r="1372" spans="3:5" x14ac:dyDescent="0.15">
      <c r="C1372" s="39" t="s">
        <v>61</v>
      </c>
      <c r="D1372" s="40">
        <f>(DTNO220!Z109)</f>
        <v>10.8</v>
      </c>
      <c r="E1372" s="63">
        <f>(DTNO220!AA109)</f>
        <v>0</v>
      </c>
    </row>
    <row r="1373" spans="3:5" x14ac:dyDescent="0.15">
      <c r="C1373" s="39" t="s">
        <v>61</v>
      </c>
      <c r="D1373" s="40">
        <f>(DTNO220!Z110)</f>
        <v>4.3</v>
      </c>
      <c r="E1373" s="63">
        <f>(DTNO220!AA110)</f>
        <v>0</v>
      </c>
    </row>
    <row r="1374" spans="3:5" x14ac:dyDescent="0.15">
      <c r="C1374" s="45" t="s">
        <v>40</v>
      </c>
      <c r="D1374" s="46" t="e">
        <f>(#REF!)</f>
        <v>#REF!</v>
      </c>
      <c r="E1374" s="68" t="e">
        <f>(#REF!)</f>
        <v>#REF!</v>
      </c>
    </row>
    <row r="1375" spans="3:5" x14ac:dyDescent="0.15">
      <c r="C1375" s="26" t="s">
        <v>34</v>
      </c>
      <c r="D1375" s="24" t="e">
        <f>(#REF!)</f>
        <v>#REF!</v>
      </c>
      <c r="E1375" s="66" t="e">
        <f>(#REF!)</f>
        <v>#REF!</v>
      </c>
    </row>
    <row r="1376" spans="3:5" x14ac:dyDescent="0.15">
      <c r="C1376" s="45" t="s">
        <v>40</v>
      </c>
      <c r="D1376" s="46" t="e">
        <f>(#REF!)</f>
        <v>#REF!</v>
      </c>
      <c r="E1376" s="68" t="e">
        <f>(#REF!)</f>
        <v>#REF!</v>
      </c>
    </row>
    <row r="1377" spans="3:5" x14ac:dyDescent="0.15">
      <c r="C1377" s="39" t="s">
        <v>61</v>
      </c>
      <c r="D1377" s="40">
        <f>(DTNO220!Z116)</f>
        <v>13.9</v>
      </c>
      <c r="E1377" s="63">
        <f>(DTNO220!AA116)</f>
        <v>0</v>
      </c>
    </row>
    <row r="1378" spans="3:5" x14ac:dyDescent="0.15">
      <c r="C1378" s="39" t="s">
        <v>61</v>
      </c>
      <c r="D1378" s="40">
        <f>(DTNO220!Z118)</f>
        <v>22.3</v>
      </c>
      <c r="E1378" s="63">
        <f>(DTNO220!AA118)</f>
        <v>0</v>
      </c>
    </row>
    <row r="1379" spans="3:5" x14ac:dyDescent="0.15">
      <c r="C1379" s="48" t="s">
        <v>64</v>
      </c>
      <c r="D1379" s="57">
        <f>(WLNO220!Z119)</f>
        <v>12.4</v>
      </c>
      <c r="E1379" s="67" t="e">
        <f>(WLNO220!#REF!)</f>
        <v>#REF!</v>
      </c>
    </row>
    <row r="1380" spans="3:5" x14ac:dyDescent="0.15">
      <c r="C1380" s="36" t="s">
        <v>38</v>
      </c>
      <c r="D1380" s="37" t="e">
        <f>(#REF!)</f>
        <v>#REF!</v>
      </c>
      <c r="E1380" s="71" t="e">
        <f>(#REF!)</f>
        <v>#REF!</v>
      </c>
    </row>
    <row r="1381" spans="3:5" x14ac:dyDescent="0.15">
      <c r="C1381" s="36" t="s">
        <v>38</v>
      </c>
      <c r="D1381" s="37" t="e">
        <f>(#REF!)</f>
        <v>#REF!</v>
      </c>
      <c r="E1381" s="71" t="e">
        <f>(#REF!)</f>
        <v>#REF!</v>
      </c>
    </row>
    <row r="1382" spans="3:5" x14ac:dyDescent="0.15">
      <c r="C1382" s="39" t="s">
        <v>61</v>
      </c>
      <c r="D1382" s="40">
        <f>(DTNO220!Z137)</f>
        <v>18.5</v>
      </c>
      <c r="E1382" s="63">
        <f>(DTNO220!AA137)</f>
        <v>0</v>
      </c>
    </row>
    <row r="1383" spans="3:5" x14ac:dyDescent="0.15">
      <c r="C1383" s="36" t="s">
        <v>38</v>
      </c>
      <c r="D1383" s="37" t="e">
        <f>(#REF!)</f>
        <v>#REF!</v>
      </c>
      <c r="E1383" s="71" t="e">
        <f>(#REF!)</f>
        <v>#REF!</v>
      </c>
    </row>
    <row r="1384" spans="3:5" x14ac:dyDescent="0.15">
      <c r="C1384" s="45" t="s">
        <v>40</v>
      </c>
      <c r="D1384" s="46" t="e">
        <f>(#REF!)</f>
        <v>#REF!</v>
      </c>
      <c r="E1384" s="68" t="e">
        <f>(#REF!)</f>
        <v>#REF!</v>
      </c>
    </row>
    <row r="1385" spans="3:5" x14ac:dyDescent="0.15">
      <c r="C1385" s="26" t="s">
        <v>34</v>
      </c>
      <c r="D1385" s="24" t="e">
        <f>(#REF!)</f>
        <v>#REF!</v>
      </c>
      <c r="E1385" s="66" t="e">
        <f>(#REF!)</f>
        <v>#REF!</v>
      </c>
    </row>
    <row r="1386" spans="3:5" x14ac:dyDescent="0.15">
      <c r="C1386" s="48" t="s">
        <v>41</v>
      </c>
      <c r="D1386" s="49">
        <f>(KNNO220!Z147)</f>
        <v>20.9</v>
      </c>
      <c r="E1386" s="65">
        <f>(KNNO220!AA147)</f>
        <v>0</v>
      </c>
    </row>
    <row r="1387" spans="3:5" x14ac:dyDescent="0.15">
      <c r="C1387" s="27" t="s">
        <v>35</v>
      </c>
      <c r="D1387" s="28">
        <f>(BCNO220!Z148)</f>
        <v>8.6</v>
      </c>
      <c r="E1387" s="61">
        <f>(BCNO220!AA148)</f>
        <v>0</v>
      </c>
    </row>
    <row r="1388" spans="3:5" x14ac:dyDescent="0.15">
      <c r="C1388" s="39" t="s">
        <v>42</v>
      </c>
      <c r="D1388" s="40" t="e">
        <f>(#REF!)</f>
        <v>#REF!</v>
      </c>
      <c r="E1388" s="63" t="e">
        <f>(#REF!)</f>
        <v>#REF!</v>
      </c>
    </row>
    <row r="1389" spans="3:5" x14ac:dyDescent="0.15">
      <c r="C1389" s="39" t="s">
        <v>42</v>
      </c>
      <c r="D1389" s="40" t="e">
        <f>(#REF!)</f>
        <v>#REF!</v>
      </c>
      <c r="E1389" s="63" t="e">
        <f>(#REF!)</f>
        <v>#REF!</v>
      </c>
    </row>
    <row r="1390" spans="3:5" x14ac:dyDescent="0.15">
      <c r="C1390" s="48" t="s">
        <v>41</v>
      </c>
      <c r="D1390" s="49">
        <f>(KNNO220!Z158)</f>
        <v>3</v>
      </c>
      <c r="E1390" s="65">
        <f>(KNNO220!AA158)</f>
        <v>0</v>
      </c>
    </row>
    <row r="1391" spans="3:5" x14ac:dyDescent="0.15">
      <c r="C1391" s="27" t="s">
        <v>35</v>
      </c>
      <c r="D1391" s="28">
        <f>(BCNO220!Z160)</f>
        <v>11.7</v>
      </c>
      <c r="E1391" s="61">
        <f>(BCNO220!AA160)</f>
        <v>0</v>
      </c>
    </row>
    <row r="1392" spans="3:5" x14ac:dyDescent="0.15">
      <c r="C1392" s="36" t="s">
        <v>38</v>
      </c>
      <c r="D1392" s="37" t="e">
        <f>(#REF!)</f>
        <v>#REF!</v>
      </c>
      <c r="E1392" s="71" t="e">
        <f>(#REF!)</f>
        <v>#REF!</v>
      </c>
    </row>
    <row r="1393" spans="3:5" x14ac:dyDescent="0.15">
      <c r="C1393" s="26" t="s">
        <v>34</v>
      </c>
      <c r="D1393" s="24" t="e">
        <f>(#REF!)</f>
        <v>#REF!</v>
      </c>
      <c r="E1393" s="66" t="e">
        <f>(#REF!)</f>
        <v>#REF!</v>
      </c>
    </row>
    <row r="1394" spans="3:5" x14ac:dyDescent="0.15">
      <c r="C1394" s="27" t="s">
        <v>35</v>
      </c>
      <c r="D1394" s="28">
        <f>(BCNO220!Z169)</f>
        <v>13.6</v>
      </c>
      <c r="E1394" s="61">
        <f>(BCNO220!AA169)</f>
        <v>0</v>
      </c>
    </row>
    <row r="1395" spans="3:5" x14ac:dyDescent="0.15">
      <c r="C1395" s="48" t="s">
        <v>64</v>
      </c>
      <c r="D1395" s="57">
        <f>(WLNO220!Z170)</f>
        <v>5.7</v>
      </c>
      <c r="E1395" s="67" t="e">
        <f>(WLNO220!#REF!)</f>
        <v>#REF!</v>
      </c>
    </row>
    <row r="1396" spans="3:5" x14ac:dyDescent="0.15">
      <c r="C1396" s="45" t="s">
        <v>40</v>
      </c>
      <c r="D1396" s="46" t="e">
        <f>(#REF!)</f>
        <v>#REF!</v>
      </c>
      <c r="E1396" s="68" t="e">
        <f>(#REF!)</f>
        <v>#REF!</v>
      </c>
    </row>
    <row r="1397" spans="3:5" x14ac:dyDescent="0.15">
      <c r="C1397" s="36" t="s">
        <v>38</v>
      </c>
      <c r="D1397" s="37" t="e">
        <f>(#REF!)</f>
        <v>#REF!</v>
      </c>
      <c r="E1397" s="71" t="e">
        <f>(#REF!)</f>
        <v>#REF!</v>
      </c>
    </row>
    <row r="1398" spans="3:5" x14ac:dyDescent="0.15">
      <c r="C1398" s="48" t="s">
        <v>41</v>
      </c>
      <c r="D1398" s="49">
        <f>(KNNO220!Z182)</f>
        <v>12.7</v>
      </c>
      <c r="E1398" s="65">
        <f>(KNNO220!AA182)</f>
        <v>0</v>
      </c>
    </row>
    <row r="1399" spans="3:5" x14ac:dyDescent="0.15">
      <c r="C1399" s="51" t="s">
        <v>43</v>
      </c>
      <c r="D1399" s="52">
        <f>(PANO220!Z182)</f>
        <v>14.8</v>
      </c>
      <c r="E1399" s="64">
        <f>(PANO220!AA182)</f>
        <v>0</v>
      </c>
    </row>
    <row r="1400" spans="3:5" x14ac:dyDescent="0.15">
      <c r="C1400" s="48" t="s">
        <v>41</v>
      </c>
      <c r="D1400" s="49">
        <f>(KNNO220!Z193)</f>
        <v>16.3</v>
      </c>
      <c r="E1400" s="65">
        <f>(KNNO220!AA193)</f>
        <v>0</v>
      </c>
    </row>
    <row r="1401" spans="3:5" x14ac:dyDescent="0.15">
      <c r="C1401" s="39" t="s">
        <v>42</v>
      </c>
      <c r="D1401" s="40" t="e">
        <f>(#REF!)</f>
        <v>#REF!</v>
      </c>
      <c r="E1401" s="63" t="e">
        <f>(#REF!)</f>
        <v>#REF!</v>
      </c>
    </row>
    <row r="1402" spans="3:5" x14ac:dyDescent="0.15">
      <c r="C1402" s="27" t="s">
        <v>35</v>
      </c>
      <c r="D1402" s="28">
        <f>(BCNO220!Z204)</f>
        <v>10.6</v>
      </c>
      <c r="E1402" s="61">
        <f>(BCNO220!AA204)</f>
        <v>0</v>
      </c>
    </row>
    <row r="1403" spans="3:5" x14ac:dyDescent="0.15">
      <c r="C1403" s="51" t="s">
        <v>43</v>
      </c>
      <c r="D1403" s="52">
        <f>(PANO220!Z205)</f>
        <v>11.1</v>
      </c>
      <c r="E1403" s="64">
        <f>(PANO220!AA205)</f>
        <v>0</v>
      </c>
    </row>
    <row r="1404" spans="3:5" x14ac:dyDescent="0.15">
      <c r="C1404" s="39" t="s">
        <v>42</v>
      </c>
      <c r="D1404" s="40" t="e">
        <f>(#REF!)</f>
        <v>#REF!</v>
      </c>
      <c r="E1404" s="63" t="e">
        <f>(#REF!)</f>
        <v>#REF!</v>
      </c>
    </row>
    <row r="1405" spans="3:5" x14ac:dyDescent="0.15">
      <c r="C1405" s="39" t="s">
        <v>61</v>
      </c>
      <c r="D1405" s="40">
        <f>(DTNO220!Z209)</f>
        <v>8.1</v>
      </c>
      <c r="E1405" s="63">
        <f>(DTNO220!AA209)</f>
        <v>0</v>
      </c>
    </row>
    <row r="1406" spans="3:5" x14ac:dyDescent="0.15">
      <c r="C1406" s="30" t="s">
        <v>36</v>
      </c>
      <c r="D1406" s="31" t="e">
        <f>(#REF!)</f>
        <v>#REF!</v>
      </c>
      <c r="E1406" s="62" t="e">
        <f>(#REF!)</f>
        <v>#REF!</v>
      </c>
    </row>
    <row r="1407" spans="3:5" x14ac:dyDescent="0.15">
      <c r="C1407" s="51" t="s">
        <v>43</v>
      </c>
      <c r="D1407" s="52">
        <f>(PANO220!Z222)</f>
        <v>16.5</v>
      </c>
      <c r="E1407" s="64">
        <f>(PANO220!AA222)</f>
        <v>0</v>
      </c>
    </row>
    <row r="1408" spans="3:5" x14ac:dyDescent="0.15">
      <c r="C1408" s="39" t="s">
        <v>61</v>
      </c>
      <c r="D1408" s="40">
        <f>(DTNO220!Z223)</f>
        <v>17.899999999999999</v>
      </c>
      <c r="E1408" s="63">
        <f>(DTNO220!AA223)</f>
        <v>0</v>
      </c>
    </row>
    <row r="1409" spans="3:5" x14ac:dyDescent="0.15">
      <c r="C1409" s="48" t="s">
        <v>41</v>
      </c>
      <c r="D1409" s="49">
        <f>(KNNO220!Z223)</f>
        <v>17.5</v>
      </c>
      <c r="E1409" s="65">
        <f>(KNNO220!AA223)</f>
        <v>0</v>
      </c>
    </row>
    <row r="1410" spans="3:5" x14ac:dyDescent="0.15">
      <c r="C1410" s="48" t="s">
        <v>41</v>
      </c>
      <c r="D1410" s="49">
        <f>(KNNO220!Z224)</f>
        <v>10.4</v>
      </c>
      <c r="E1410" s="65">
        <f>(KNNO220!AA224)</f>
        <v>0</v>
      </c>
    </row>
    <row r="1411" spans="3:5" x14ac:dyDescent="0.15">
      <c r="C1411" s="26" t="s">
        <v>34</v>
      </c>
      <c r="D1411" s="24" t="e">
        <f>(#REF!)</f>
        <v>#REF!</v>
      </c>
      <c r="E1411" s="66" t="e">
        <f>(#REF!)</f>
        <v>#REF!</v>
      </c>
    </row>
    <row r="1412" spans="3:5" x14ac:dyDescent="0.15">
      <c r="C1412" s="48" t="s">
        <v>41</v>
      </c>
      <c r="D1412" s="49">
        <f>(KNNO220!Z228)</f>
        <v>15.8</v>
      </c>
      <c r="E1412" s="65">
        <f>(KNNO220!AA228)</f>
        <v>0</v>
      </c>
    </row>
    <row r="1413" spans="3:5" x14ac:dyDescent="0.15">
      <c r="C1413" s="51" t="s">
        <v>43</v>
      </c>
      <c r="D1413" s="52">
        <f>(PANO220!Z231)</f>
        <v>13</v>
      </c>
      <c r="E1413" s="64">
        <f>(PANO220!AA231)</f>
        <v>0</v>
      </c>
    </row>
    <row r="1414" spans="3:5" x14ac:dyDescent="0.15">
      <c r="C1414" s="26" t="s">
        <v>34</v>
      </c>
      <c r="D1414" s="24" t="e">
        <f>(#REF!)</f>
        <v>#REF!</v>
      </c>
      <c r="E1414" s="66" t="e">
        <f>(#REF!)</f>
        <v>#REF!</v>
      </c>
    </row>
    <row r="1415" spans="3:5" x14ac:dyDescent="0.15">
      <c r="C1415" s="48" t="s">
        <v>41</v>
      </c>
      <c r="D1415" s="49">
        <f>(KNNO220!Z243)</f>
        <v>5.8</v>
      </c>
      <c r="E1415" s="65">
        <f>(KNNO220!AA243)</f>
        <v>0</v>
      </c>
    </row>
    <row r="1416" spans="3:5" x14ac:dyDescent="0.15">
      <c r="C1416" s="26" t="s">
        <v>34</v>
      </c>
      <c r="D1416" s="24" t="e">
        <f>(#REF!)</f>
        <v>#REF!</v>
      </c>
      <c r="E1416" s="66" t="e">
        <f>(#REF!)</f>
        <v>#REF!</v>
      </c>
    </row>
    <row r="1417" spans="3:5" x14ac:dyDescent="0.15">
      <c r="C1417" s="36" t="s">
        <v>38</v>
      </c>
      <c r="D1417" s="37" t="e">
        <f>(#REF!)</f>
        <v>#REF!</v>
      </c>
      <c r="E1417" s="71" t="e">
        <f>(#REF!)</f>
        <v>#REF!</v>
      </c>
    </row>
    <row r="1418" spans="3:5" x14ac:dyDescent="0.15">
      <c r="C1418" s="30" t="s">
        <v>36</v>
      </c>
      <c r="D1418" s="31" t="e">
        <f>(#REF!)</f>
        <v>#REF!</v>
      </c>
      <c r="E1418" s="62" t="e">
        <f>(#REF!)</f>
        <v>#REF!</v>
      </c>
    </row>
    <row r="1419" spans="3:5" x14ac:dyDescent="0.15">
      <c r="C1419" s="48" t="s">
        <v>64</v>
      </c>
      <c r="D1419" s="57">
        <f>(WLNO220!Z252)</f>
        <v>0</v>
      </c>
      <c r="E1419" s="67" t="e">
        <f>(WLNO220!#REF!)</f>
        <v>#REF!</v>
      </c>
    </row>
    <row r="1420" spans="3:5" x14ac:dyDescent="0.15">
      <c r="C1420" s="27" t="s">
        <v>35</v>
      </c>
      <c r="D1420" s="28">
        <f>(BCNO220!Z253)</f>
        <v>20.399999999999999</v>
      </c>
      <c r="E1420" s="61">
        <f>(BCNO220!AA253)</f>
        <v>0</v>
      </c>
    </row>
    <row r="1421" spans="3:5" x14ac:dyDescent="0.15">
      <c r="C1421" s="51" t="s">
        <v>43</v>
      </c>
      <c r="D1421" s="52">
        <f>(PANO220!Z253)</f>
        <v>12.5</v>
      </c>
      <c r="E1421" s="64">
        <f>(PANO220!AA253)</f>
        <v>0</v>
      </c>
    </row>
    <row r="1422" spans="3:5" x14ac:dyDescent="0.15">
      <c r="C1422" s="48" t="s">
        <v>64</v>
      </c>
      <c r="D1422" s="57">
        <f>(WLNO220!Z253)</f>
        <v>0</v>
      </c>
      <c r="E1422" s="67" t="e">
        <f>(WLNO220!#REF!)</f>
        <v>#REF!</v>
      </c>
    </row>
    <row r="1423" spans="3:5" x14ac:dyDescent="0.15">
      <c r="C1423" s="48" t="s">
        <v>64</v>
      </c>
      <c r="D1423" s="57">
        <f>(WLNO220!Z256)</f>
        <v>0</v>
      </c>
      <c r="E1423" s="67" t="e">
        <f>(WLNO220!#REF!)</f>
        <v>#REF!</v>
      </c>
    </row>
    <row r="1424" spans="3:5" x14ac:dyDescent="0.15">
      <c r="C1424" s="45" t="s">
        <v>40</v>
      </c>
      <c r="D1424" s="46" t="e">
        <f>(#REF!)</f>
        <v>#REF!</v>
      </c>
      <c r="E1424" s="68" t="e">
        <f>(#REF!)</f>
        <v>#REF!</v>
      </c>
    </row>
    <row r="1425" spans="3:5" x14ac:dyDescent="0.15">
      <c r="C1425" s="26" t="s">
        <v>34</v>
      </c>
      <c r="D1425" s="24" t="e">
        <f>(#REF!)</f>
        <v>#REF!</v>
      </c>
      <c r="E1425" s="66" t="e">
        <f>(#REF!)</f>
        <v>#REF!</v>
      </c>
    </row>
    <row r="1426" spans="3:5" x14ac:dyDescent="0.15">
      <c r="C1426" s="39" t="s">
        <v>61</v>
      </c>
      <c r="D1426" s="40">
        <f>(DTNO220!Z277)</f>
        <v>10.9</v>
      </c>
      <c r="E1426" s="63">
        <f>(DTNO220!AA277)</f>
        <v>0</v>
      </c>
    </row>
    <row r="1427" spans="3:5" x14ac:dyDescent="0.15">
      <c r="C1427" s="26" t="s">
        <v>34</v>
      </c>
      <c r="D1427" s="24" t="e">
        <f>(#REF!)</f>
        <v>#REF!</v>
      </c>
      <c r="E1427" s="66" t="e">
        <f>(#REF!)</f>
        <v>#REF!</v>
      </c>
    </row>
    <row r="1428" spans="3:5" x14ac:dyDescent="0.15">
      <c r="C1428" s="39" t="s">
        <v>61</v>
      </c>
      <c r="D1428" s="40">
        <f>(DTNO220!Z10)</f>
        <v>17</v>
      </c>
      <c r="E1428" s="63">
        <f>(DTNO220!AA10)</f>
        <v>0</v>
      </c>
    </row>
    <row r="1429" spans="3:5" x14ac:dyDescent="0.15">
      <c r="C1429" s="42" t="s">
        <v>39</v>
      </c>
      <c r="D1429" s="43">
        <f>(FSNO220!Z23)</f>
        <v>3.3</v>
      </c>
      <c r="E1429" s="72">
        <f>(FSNO220!AA23)</f>
        <v>0</v>
      </c>
    </row>
    <row r="1430" spans="3:5" x14ac:dyDescent="0.15">
      <c r="C1430" s="30" t="s">
        <v>36</v>
      </c>
      <c r="D1430" s="31" t="e">
        <f>(#REF!)</f>
        <v>#REF!</v>
      </c>
      <c r="E1430" s="62" t="e">
        <f>(#REF!)</f>
        <v>#REF!</v>
      </c>
    </row>
    <row r="1431" spans="3:5" x14ac:dyDescent="0.15">
      <c r="C1431" s="39" t="s">
        <v>42</v>
      </c>
      <c r="D1431" s="40" t="e">
        <f>(#REF!)</f>
        <v>#REF!</v>
      </c>
      <c r="E1431" s="63" t="e">
        <f>(#REF!)</f>
        <v>#REF!</v>
      </c>
    </row>
    <row r="1432" spans="3:5" x14ac:dyDescent="0.15">
      <c r="C1432" s="54" t="s">
        <v>44</v>
      </c>
      <c r="D1432" s="55">
        <f>(PENO220!Z31)</f>
        <v>6</v>
      </c>
      <c r="E1432" s="69">
        <f>(PENO220!AA31)</f>
        <v>0</v>
      </c>
    </row>
    <row r="1433" spans="3:5" x14ac:dyDescent="0.15">
      <c r="C1433" s="27" t="s">
        <v>35</v>
      </c>
      <c r="D1433" s="28">
        <f>(BCNO220!Z32)</f>
        <v>24.8</v>
      </c>
      <c r="E1433" s="61">
        <f>(BCNO220!AA32)</f>
        <v>0</v>
      </c>
    </row>
    <row r="1434" spans="3:5" x14ac:dyDescent="0.15">
      <c r="C1434" s="51" t="s">
        <v>43</v>
      </c>
      <c r="D1434" s="52">
        <f>(PANO220!Z32)</f>
        <v>24.3</v>
      </c>
      <c r="E1434" s="64">
        <f>(PANO220!AA32)</f>
        <v>0</v>
      </c>
    </row>
    <row r="1435" spans="3:5" x14ac:dyDescent="0.15">
      <c r="C1435" s="48" t="s">
        <v>41</v>
      </c>
      <c r="D1435" s="49">
        <f>(KNNO220!Z34)</f>
        <v>8</v>
      </c>
      <c r="E1435" s="65">
        <f>(KNNO220!AA34)</f>
        <v>0</v>
      </c>
    </row>
    <row r="1436" spans="3:5" x14ac:dyDescent="0.15">
      <c r="C1436" s="30" t="s">
        <v>36</v>
      </c>
      <c r="D1436" s="31" t="e">
        <f>(#REF!)</f>
        <v>#REF!</v>
      </c>
      <c r="E1436" s="62" t="e">
        <f>(#REF!)</f>
        <v>#REF!</v>
      </c>
    </row>
    <row r="1437" spans="3:5" x14ac:dyDescent="0.15">
      <c r="C1437" s="27" t="s">
        <v>35</v>
      </c>
      <c r="D1437" s="28">
        <f>(BCNO220!Z36)</f>
        <v>25.7</v>
      </c>
      <c r="E1437" s="61">
        <f>(BCNO220!AA36)</f>
        <v>0</v>
      </c>
    </row>
    <row r="1438" spans="3:5" x14ac:dyDescent="0.15">
      <c r="C1438" s="30" t="s">
        <v>36</v>
      </c>
      <c r="D1438" s="31" t="e">
        <f>(#REF!)</f>
        <v>#REF!</v>
      </c>
      <c r="E1438" s="62" t="e">
        <f>(#REF!)</f>
        <v>#REF!</v>
      </c>
    </row>
    <row r="1439" spans="3:5" x14ac:dyDescent="0.15">
      <c r="C1439" s="48" t="s">
        <v>41</v>
      </c>
      <c r="D1439" s="49">
        <f>(KNNO220!Z41)</f>
        <v>6.3</v>
      </c>
      <c r="E1439" s="65">
        <f>(KNNO220!AA41)</f>
        <v>0</v>
      </c>
    </row>
    <row r="1440" spans="3:5" x14ac:dyDescent="0.15">
      <c r="C1440" s="39" t="s">
        <v>61</v>
      </c>
      <c r="D1440" s="40">
        <f>(DTNO220!Z42)</f>
        <v>7.9</v>
      </c>
      <c r="E1440" s="63">
        <f>(DTNO220!AA42)</f>
        <v>0</v>
      </c>
    </row>
    <row r="1441" spans="3:5" x14ac:dyDescent="0.15">
      <c r="C1441" s="45" t="s">
        <v>40</v>
      </c>
      <c r="D1441" s="46" t="e">
        <f>(#REF!)</f>
        <v>#REF!</v>
      </c>
      <c r="E1441" s="68" t="e">
        <f>(#REF!)</f>
        <v>#REF!</v>
      </c>
    </row>
    <row r="1442" spans="3:5" x14ac:dyDescent="0.15">
      <c r="C1442" s="51" t="s">
        <v>43</v>
      </c>
      <c r="D1442" s="52">
        <f>(PANO220!Z42)</f>
        <v>9.1</v>
      </c>
      <c r="E1442" s="64">
        <f>(PANO220!AA42)</f>
        <v>0</v>
      </c>
    </row>
    <row r="1443" spans="3:5" x14ac:dyDescent="0.15">
      <c r="C1443" s="48" t="s">
        <v>64</v>
      </c>
      <c r="D1443" s="57">
        <f>(WLNO220!Z44)</f>
        <v>15</v>
      </c>
      <c r="E1443" s="67" t="e">
        <f>(WLNO220!#REF!)</f>
        <v>#REF!</v>
      </c>
    </row>
    <row r="1444" spans="3:5" x14ac:dyDescent="0.15">
      <c r="C1444" s="45" t="s">
        <v>40</v>
      </c>
      <c r="D1444" s="46" t="e">
        <f>(#REF!)</f>
        <v>#REF!</v>
      </c>
      <c r="E1444" s="68" t="e">
        <f>(#REF!)</f>
        <v>#REF!</v>
      </c>
    </row>
    <row r="1445" spans="3:5" x14ac:dyDescent="0.15">
      <c r="C1445" s="36" t="s">
        <v>38</v>
      </c>
      <c r="D1445" s="37" t="e">
        <f>(#REF!)</f>
        <v>#REF!</v>
      </c>
      <c r="E1445" s="71" t="e">
        <f>(#REF!)</f>
        <v>#REF!</v>
      </c>
    </row>
    <row r="1446" spans="3:5" x14ac:dyDescent="0.15">
      <c r="C1446" s="39" t="s">
        <v>61</v>
      </c>
      <c r="D1446" s="40">
        <f>(DTNO220!Z51)</f>
        <v>8.6</v>
      </c>
      <c r="E1446" s="63">
        <f>(DTNO220!AA51)</f>
        <v>0</v>
      </c>
    </row>
    <row r="1447" spans="3:5" x14ac:dyDescent="0.15">
      <c r="C1447" s="33" t="s">
        <v>37</v>
      </c>
      <c r="D1447" s="34">
        <f>(BPNO220!Z54)</f>
        <v>5.2</v>
      </c>
      <c r="E1447" s="70">
        <f>(BPNO220!AA54)</f>
        <v>0</v>
      </c>
    </row>
    <row r="1448" spans="3:5" x14ac:dyDescent="0.15">
      <c r="C1448" s="51" t="s">
        <v>43</v>
      </c>
      <c r="D1448" s="52">
        <f>(PANO220!Z54)</f>
        <v>22.5</v>
      </c>
      <c r="E1448" s="64">
        <f>(PANO220!AA54)</f>
        <v>0</v>
      </c>
    </row>
    <row r="1449" spans="3:5" x14ac:dyDescent="0.15">
      <c r="C1449" s="48" t="s">
        <v>64</v>
      </c>
      <c r="D1449" s="57">
        <f>(WLNO220!Z54)</f>
        <v>17.5</v>
      </c>
      <c r="E1449" s="67" t="e">
        <f>(WLNO220!#REF!)</f>
        <v>#REF!</v>
      </c>
    </row>
    <row r="1450" spans="3:5" x14ac:dyDescent="0.15">
      <c r="C1450" s="48" t="s">
        <v>64</v>
      </c>
      <c r="D1450" s="57">
        <f>(WLNO220!Z55)</f>
        <v>0.4</v>
      </c>
      <c r="E1450" s="67" t="e">
        <f>(WLNO220!#REF!)</f>
        <v>#REF!</v>
      </c>
    </row>
    <row r="1451" spans="3:5" x14ac:dyDescent="0.15">
      <c r="C1451" s="30" t="s">
        <v>36</v>
      </c>
      <c r="D1451" s="31" t="e">
        <f>(#REF!)</f>
        <v>#REF!</v>
      </c>
      <c r="E1451" s="62" t="e">
        <f>(#REF!)</f>
        <v>#REF!</v>
      </c>
    </row>
    <row r="1452" spans="3:5" x14ac:dyDescent="0.15">
      <c r="C1452" s="39" t="s">
        <v>61</v>
      </c>
      <c r="D1452" s="40">
        <f>(DTNO220!Z65)</f>
        <v>25</v>
      </c>
      <c r="E1452" s="63">
        <f>(DTNO220!AA65)</f>
        <v>0</v>
      </c>
    </row>
    <row r="1453" spans="3:5" x14ac:dyDescent="0.15">
      <c r="C1453" s="45" t="s">
        <v>40</v>
      </c>
      <c r="D1453" s="46" t="e">
        <f>(#REF!)</f>
        <v>#REF!</v>
      </c>
      <c r="E1453" s="68" t="e">
        <f>(#REF!)</f>
        <v>#REF!</v>
      </c>
    </row>
    <row r="1454" spans="3:5" x14ac:dyDescent="0.15">
      <c r="C1454" s="27" t="s">
        <v>35</v>
      </c>
      <c r="D1454" s="28">
        <f>(BCNO220!G74)</f>
        <v>12.5</v>
      </c>
      <c r="E1454" s="61">
        <f>(BCNO220!H74)</f>
        <v>15.9</v>
      </c>
    </row>
    <row r="1455" spans="3:5" x14ac:dyDescent="0.15">
      <c r="C1455" s="39" t="s">
        <v>61</v>
      </c>
      <c r="D1455" s="40">
        <f>(DTNO220!Z76)</f>
        <v>9.9</v>
      </c>
      <c r="E1455" s="63">
        <f>(DTNO220!AA76)</f>
        <v>0</v>
      </c>
    </row>
    <row r="1456" spans="3:5" x14ac:dyDescent="0.15">
      <c r="C1456" s="45" t="s">
        <v>40</v>
      </c>
      <c r="D1456" s="46" t="e">
        <f>(#REF!)</f>
        <v>#REF!</v>
      </c>
      <c r="E1456" s="68" t="e">
        <f>(#REF!)</f>
        <v>#REF!</v>
      </c>
    </row>
    <row r="1457" spans="3:5" x14ac:dyDescent="0.15">
      <c r="C1457" s="48" t="s">
        <v>41</v>
      </c>
      <c r="D1457" s="49">
        <f>(KNNO220!Z78)</f>
        <v>15.8</v>
      </c>
      <c r="E1457" s="65">
        <f>(KNNO220!AA78)</f>
        <v>0</v>
      </c>
    </row>
    <row r="1458" spans="3:5" x14ac:dyDescent="0.15">
      <c r="C1458" s="33" t="s">
        <v>37</v>
      </c>
      <c r="D1458" s="34">
        <f>(BPNO220!Z82)</f>
        <v>0</v>
      </c>
      <c r="E1458" s="70">
        <f>(BPNO220!AA82)</f>
        <v>0</v>
      </c>
    </row>
    <row r="1459" spans="3:5" x14ac:dyDescent="0.15">
      <c r="C1459" s="33" t="s">
        <v>37</v>
      </c>
      <c r="D1459" s="34">
        <f>(BPNO220!Z85)</f>
        <v>7.9</v>
      </c>
      <c r="E1459" s="70">
        <f>(BPNO220!AA85)</f>
        <v>0</v>
      </c>
    </row>
    <row r="1460" spans="3:5" x14ac:dyDescent="0.15">
      <c r="C1460" s="39" t="s">
        <v>61</v>
      </c>
      <c r="D1460" s="40">
        <f>(DTNO220!Z94)</f>
        <v>6.6</v>
      </c>
      <c r="E1460" s="63">
        <f>(DTNO220!AA94)</f>
        <v>0</v>
      </c>
    </row>
    <row r="1461" spans="3:5" x14ac:dyDescent="0.15">
      <c r="C1461" s="30" t="s">
        <v>36</v>
      </c>
      <c r="D1461" s="31" t="e">
        <f>(#REF!)</f>
        <v>#REF!</v>
      </c>
      <c r="E1461" s="62" t="e">
        <f>(#REF!)</f>
        <v>#REF!</v>
      </c>
    </row>
    <row r="1462" spans="3:5" x14ac:dyDescent="0.15">
      <c r="C1462" s="39" t="s">
        <v>42</v>
      </c>
      <c r="D1462" s="40" t="e">
        <f>(#REF!)</f>
        <v>#REF!</v>
      </c>
      <c r="E1462" s="63" t="e">
        <f>(#REF!)</f>
        <v>#REF!</v>
      </c>
    </row>
    <row r="1463" spans="3:5" x14ac:dyDescent="0.15">
      <c r="C1463" s="36" t="s">
        <v>38</v>
      </c>
      <c r="D1463" s="37" t="e">
        <f>(#REF!)</f>
        <v>#REF!</v>
      </c>
      <c r="E1463" s="71" t="e">
        <f>(#REF!)</f>
        <v>#REF!</v>
      </c>
    </row>
    <row r="1464" spans="3:5" x14ac:dyDescent="0.15">
      <c r="C1464" s="33" t="s">
        <v>37</v>
      </c>
      <c r="D1464" s="34">
        <f>(BPNO220!Z103)</f>
        <v>4.5999999999999996</v>
      </c>
      <c r="E1464" s="70">
        <f>(BPNO220!AA103)</f>
        <v>0</v>
      </c>
    </row>
    <row r="1465" spans="3:5" x14ac:dyDescent="0.15">
      <c r="C1465" s="51" t="s">
        <v>43</v>
      </c>
      <c r="D1465" s="52">
        <f>(PANO220!Z105)</f>
        <v>32.200000000000003</v>
      </c>
      <c r="E1465" s="64">
        <f>(PANO220!AA105)</f>
        <v>0</v>
      </c>
    </row>
    <row r="1466" spans="3:5" x14ac:dyDescent="0.15">
      <c r="C1466" s="26" t="s">
        <v>34</v>
      </c>
      <c r="D1466" s="24" t="e">
        <f>(#REF!)</f>
        <v>#REF!</v>
      </c>
      <c r="E1466" s="66" t="e">
        <f>(#REF!)</f>
        <v>#REF!</v>
      </c>
    </row>
    <row r="1467" spans="3:5" x14ac:dyDescent="0.15">
      <c r="C1467" s="33" t="s">
        <v>37</v>
      </c>
      <c r="D1467" s="34">
        <f>(BPNO220!Z110)</f>
        <v>5.5</v>
      </c>
      <c r="E1467" s="70">
        <f>(BPNO220!AA110)</f>
        <v>0</v>
      </c>
    </row>
    <row r="1468" spans="3:5" x14ac:dyDescent="0.15">
      <c r="C1468" s="39" t="s">
        <v>61</v>
      </c>
      <c r="D1468" s="40">
        <f>(DTNO220!Z115)</f>
        <v>4.9000000000000004</v>
      </c>
      <c r="E1468" s="63">
        <f>(DTNO220!AA115)</f>
        <v>0</v>
      </c>
    </row>
    <row r="1469" spans="3:5" x14ac:dyDescent="0.15">
      <c r="C1469" s="51" t="s">
        <v>43</v>
      </c>
      <c r="D1469" s="52">
        <f>(PANO220!Z118)</f>
        <v>18.899999999999999</v>
      </c>
      <c r="E1469" s="64">
        <f>(PANO220!AA118)</f>
        <v>0</v>
      </c>
    </row>
    <row r="1470" spans="3:5" x14ac:dyDescent="0.15">
      <c r="C1470" s="45" t="s">
        <v>40</v>
      </c>
      <c r="D1470" s="46" t="e">
        <f>(#REF!)</f>
        <v>#REF!</v>
      </c>
      <c r="E1470" s="68" t="e">
        <f>(#REF!)</f>
        <v>#REF!</v>
      </c>
    </row>
    <row r="1471" spans="3:5" x14ac:dyDescent="0.15">
      <c r="C1471" s="39" t="s">
        <v>61</v>
      </c>
      <c r="D1471" s="40">
        <f>(DTNO220!Z124)</f>
        <v>17</v>
      </c>
      <c r="E1471" s="63">
        <f>(DTNO220!AA124)</f>
        <v>0</v>
      </c>
    </row>
    <row r="1472" spans="3:5" x14ac:dyDescent="0.15">
      <c r="C1472" s="33" t="s">
        <v>37</v>
      </c>
      <c r="D1472" s="34">
        <f>(BPNO220!Z131)</f>
        <v>4.5999999999999996</v>
      </c>
      <c r="E1472" s="70">
        <f>(BPNO220!AA131)</f>
        <v>0</v>
      </c>
    </row>
    <row r="1473" spans="3:5" x14ac:dyDescent="0.15">
      <c r="C1473" s="39" t="s">
        <v>61</v>
      </c>
      <c r="D1473" s="40">
        <f>(DTNO220!Z133)</f>
        <v>14</v>
      </c>
      <c r="E1473" s="63">
        <f>(DTNO220!AA133)</f>
        <v>0</v>
      </c>
    </row>
    <row r="1474" spans="3:5" x14ac:dyDescent="0.15">
      <c r="C1474" s="48" t="s">
        <v>64</v>
      </c>
      <c r="D1474" s="57">
        <f>(WLNO220!Z138)</f>
        <v>10.7</v>
      </c>
      <c r="E1474" s="67" t="e">
        <f>(WLNO220!#REF!)</f>
        <v>#REF!</v>
      </c>
    </row>
    <row r="1475" spans="3:5" x14ac:dyDescent="0.15">
      <c r="C1475" s="39" t="s">
        <v>61</v>
      </c>
      <c r="D1475" s="40">
        <f>(DTNO220!Z139)</f>
        <v>15.2</v>
      </c>
      <c r="E1475" s="63">
        <f>(DTNO220!AA139)</f>
        <v>0</v>
      </c>
    </row>
    <row r="1476" spans="3:5" x14ac:dyDescent="0.15">
      <c r="C1476" s="27" t="s">
        <v>35</v>
      </c>
      <c r="D1476" s="28">
        <f>(BCNO220!Z147)</f>
        <v>11.3</v>
      </c>
      <c r="E1476" s="61">
        <f>(BCNO220!AA147)</f>
        <v>0</v>
      </c>
    </row>
    <row r="1477" spans="3:5" x14ac:dyDescent="0.15">
      <c r="C1477" s="48" t="s">
        <v>41</v>
      </c>
      <c r="D1477" s="49">
        <f>(KNNO220!Z148)</f>
        <v>11.5</v>
      </c>
      <c r="E1477" s="65">
        <f>(KNNO220!AA148)</f>
        <v>0</v>
      </c>
    </row>
    <row r="1478" spans="3:5" x14ac:dyDescent="0.15">
      <c r="C1478" s="26" t="s">
        <v>34</v>
      </c>
      <c r="D1478" s="24" t="e">
        <f>(#REF!)</f>
        <v>#REF!</v>
      </c>
      <c r="E1478" s="66" t="e">
        <f>(#REF!)</f>
        <v>#REF!</v>
      </c>
    </row>
    <row r="1479" spans="3:5" x14ac:dyDescent="0.15">
      <c r="C1479" s="30" t="s">
        <v>36</v>
      </c>
      <c r="D1479" s="31" t="e">
        <f>(#REF!)</f>
        <v>#REF!</v>
      </c>
      <c r="E1479" s="62" t="e">
        <f>(#REF!)</f>
        <v>#REF!</v>
      </c>
    </row>
    <row r="1480" spans="3:5" x14ac:dyDescent="0.15">
      <c r="C1480" s="27" t="s">
        <v>35</v>
      </c>
      <c r="D1480" s="28">
        <f>(BCNO220!Z156)</f>
        <v>5.6</v>
      </c>
      <c r="E1480" s="61">
        <f>(BCNO220!AA156)</f>
        <v>0</v>
      </c>
    </row>
    <row r="1481" spans="3:5" x14ac:dyDescent="0.15">
      <c r="C1481" s="48" t="s">
        <v>41</v>
      </c>
      <c r="D1481" s="49">
        <f>(KNNO220!Z157)</f>
        <v>6.4</v>
      </c>
      <c r="E1481" s="65">
        <f>(KNNO220!AA157)</f>
        <v>0</v>
      </c>
    </row>
    <row r="1482" spans="3:5" x14ac:dyDescent="0.15">
      <c r="C1482" s="48" t="s">
        <v>64</v>
      </c>
      <c r="D1482" s="57">
        <f>(WLNO220!Z158)</f>
        <v>8.9</v>
      </c>
      <c r="E1482" s="67" t="e">
        <f>(WLNO220!#REF!)</f>
        <v>#REF!</v>
      </c>
    </row>
    <row r="1483" spans="3:5" x14ac:dyDescent="0.15">
      <c r="C1483" s="48" t="s">
        <v>41</v>
      </c>
      <c r="D1483" s="49">
        <f>(KNNO220!Z160)</f>
        <v>14.2</v>
      </c>
      <c r="E1483" s="65">
        <f>(KNNO220!AA160)</f>
        <v>0</v>
      </c>
    </row>
    <row r="1484" spans="3:5" x14ac:dyDescent="0.15">
      <c r="C1484" s="39" t="s">
        <v>42</v>
      </c>
      <c r="D1484" s="40" t="e">
        <f>(#REF!)</f>
        <v>#REF!</v>
      </c>
      <c r="E1484" s="63" t="e">
        <f>(#REF!)</f>
        <v>#REF!</v>
      </c>
    </row>
    <row r="1485" spans="3:5" x14ac:dyDescent="0.15">
      <c r="C1485" s="39" t="s">
        <v>61</v>
      </c>
      <c r="D1485" s="40">
        <f>(DTNO220!Z163)</f>
        <v>5.7</v>
      </c>
      <c r="E1485" s="63">
        <f>(DTNO220!AA163)</f>
        <v>0</v>
      </c>
    </row>
    <row r="1486" spans="3:5" x14ac:dyDescent="0.15">
      <c r="C1486" s="36" t="s">
        <v>38</v>
      </c>
      <c r="D1486" s="37" t="e">
        <f>(#REF!)</f>
        <v>#REF!</v>
      </c>
      <c r="E1486" s="71" t="e">
        <f>(#REF!)</f>
        <v>#REF!</v>
      </c>
    </row>
    <row r="1487" spans="3:5" x14ac:dyDescent="0.15">
      <c r="C1487" s="48" t="s">
        <v>41</v>
      </c>
      <c r="D1487" s="49">
        <f>(KNNO220!Z166)</f>
        <v>5.0999999999999996</v>
      </c>
      <c r="E1487" s="65">
        <f>(KNNO220!AA166)</f>
        <v>0</v>
      </c>
    </row>
    <row r="1488" spans="3:5" x14ac:dyDescent="0.15">
      <c r="C1488" s="30" t="s">
        <v>36</v>
      </c>
      <c r="D1488" s="31" t="e">
        <f>(#REF!)</f>
        <v>#REF!</v>
      </c>
      <c r="E1488" s="62" t="e">
        <f>(#REF!)</f>
        <v>#REF!</v>
      </c>
    </row>
    <row r="1489" spans="3:5" x14ac:dyDescent="0.15">
      <c r="C1489" s="39" t="s">
        <v>42</v>
      </c>
      <c r="D1489" s="40" t="e">
        <f>(#REF!)</f>
        <v>#REF!</v>
      </c>
      <c r="E1489" s="63" t="e">
        <f>(#REF!)</f>
        <v>#REF!</v>
      </c>
    </row>
    <row r="1490" spans="3:5" x14ac:dyDescent="0.15">
      <c r="C1490" s="48" t="s">
        <v>64</v>
      </c>
      <c r="D1490" s="57">
        <f>(WLNO220!Z169)</f>
        <v>7.2</v>
      </c>
      <c r="E1490" s="67" t="e">
        <f>(WLNO220!#REF!)</f>
        <v>#REF!</v>
      </c>
    </row>
    <row r="1491" spans="3:5" x14ac:dyDescent="0.15">
      <c r="C1491" s="51" t="s">
        <v>43</v>
      </c>
      <c r="D1491" s="52">
        <f>(PANO220!Z170)</f>
        <v>11.2</v>
      </c>
      <c r="E1491" s="64">
        <f>(PANO220!AA170)</f>
        <v>0</v>
      </c>
    </row>
    <row r="1492" spans="3:5" x14ac:dyDescent="0.15">
      <c r="C1492" s="51" t="s">
        <v>43</v>
      </c>
      <c r="D1492" s="52">
        <f>(PANO220!Z171)</f>
        <v>8.8000000000000007</v>
      </c>
      <c r="E1492" s="64">
        <f>(PANO220!AA171)</f>
        <v>0</v>
      </c>
    </row>
    <row r="1493" spans="3:5" x14ac:dyDescent="0.15">
      <c r="C1493" s="30" t="s">
        <v>36</v>
      </c>
      <c r="D1493" s="31" t="e">
        <f>(#REF!)</f>
        <v>#REF!</v>
      </c>
      <c r="E1493" s="62" t="e">
        <f>(#REF!)</f>
        <v>#REF!</v>
      </c>
    </row>
    <row r="1494" spans="3:5" x14ac:dyDescent="0.15">
      <c r="C1494" s="27" t="s">
        <v>35</v>
      </c>
      <c r="D1494" s="28">
        <f>(BCNO220!Z175)</f>
        <v>21.3</v>
      </c>
      <c r="E1494" s="61">
        <f>(BCNO220!AA175)</f>
        <v>0</v>
      </c>
    </row>
    <row r="1495" spans="3:5" x14ac:dyDescent="0.15">
      <c r="C1495" s="51" t="s">
        <v>43</v>
      </c>
      <c r="D1495" s="52">
        <f>(PANO220!Z175)</f>
        <v>29.8</v>
      </c>
      <c r="E1495" s="64">
        <f>(PANO220!AA175)</f>
        <v>0</v>
      </c>
    </row>
    <row r="1496" spans="3:5" x14ac:dyDescent="0.15">
      <c r="C1496" s="26" t="s">
        <v>34</v>
      </c>
      <c r="D1496" s="24" t="e">
        <f>(#REF!)</f>
        <v>#REF!</v>
      </c>
      <c r="E1496" s="66" t="e">
        <f>(#REF!)</f>
        <v>#REF!</v>
      </c>
    </row>
    <row r="1497" spans="3:5" x14ac:dyDescent="0.15">
      <c r="C1497" s="39" t="s">
        <v>61</v>
      </c>
      <c r="D1497" s="40">
        <f>(DTNO220!Z182)</f>
        <v>12.7</v>
      </c>
      <c r="E1497" s="63">
        <f>(DTNO220!AA182)</f>
        <v>0</v>
      </c>
    </row>
    <row r="1498" spans="3:5" x14ac:dyDescent="0.15">
      <c r="C1498" s="51" t="s">
        <v>43</v>
      </c>
      <c r="D1498" s="52">
        <f>(PANO220!Z185)</f>
        <v>6.3</v>
      </c>
      <c r="E1498" s="64">
        <f>(PANO220!AA185)</f>
        <v>0</v>
      </c>
    </row>
    <row r="1499" spans="3:5" x14ac:dyDescent="0.15">
      <c r="C1499" s="48" t="s">
        <v>64</v>
      </c>
      <c r="D1499" s="57">
        <f>(WLNO220!Z186)</f>
        <v>13</v>
      </c>
      <c r="E1499" s="67" t="e">
        <f>(WLNO220!#REF!)</f>
        <v>#REF!</v>
      </c>
    </row>
    <row r="1500" spans="3:5" x14ac:dyDescent="0.15">
      <c r="C1500" s="48" t="s">
        <v>41</v>
      </c>
      <c r="D1500" s="49">
        <f>(KNNO220!Z188)</f>
        <v>6.4</v>
      </c>
      <c r="E1500" s="65">
        <f>(KNNO220!AA188)</f>
        <v>0</v>
      </c>
    </row>
    <row r="1501" spans="3:5" x14ac:dyDescent="0.15">
      <c r="C1501" s="27" t="s">
        <v>35</v>
      </c>
      <c r="D1501" s="28">
        <f>(BCNO220!Z190)</f>
        <v>13.6</v>
      </c>
      <c r="E1501" s="61">
        <f>(BCNO220!AA190)</f>
        <v>0</v>
      </c>
    </row>
    <row r="1502" spans="3:5" x14ac:dyDescent="0.15">
      <c r="C1502" s="27" t="s">
        <v>35</v>
      </c>
      <c r="D1502" s="28">
        <f>(BCNO220!Z200)</f>
        <v>12.4</v>
      </c>
      <c r="E1502" s="61">
        <f>(BCNO220!AA200)</f>
        <v>0</v>
      </c>
    </row>
    <row r="1503" spans="3:5" x14ac:dyDescent="0.15">
      <c r="C1503" s="48" t="s">
        <v>64</v>
      </c>
      <c r="D1503" s="57">
        <f>(WLNO220!Z200)</f>
        <v>12</v>
      </c>
      <c r="E1503" s="67" t="e">
        <f>(WLNO220!#REF!)</f>
        <v>#REF!</v>
      </c>
    </row>
    <row r="1504" spans="3:5" x14ac:dyDescent="0.15">
      <c r="C1504" s="39" t="s">
        <v>42</v>
      </c>
      <c r="D1504" s="40" t="e">
        <f>(#REF!)</f>
        <v>#REF!</v>
      </c>
      <c r="E1504" s="63" t="e">
        <f>(#REF!)</f>
        <v>#REF!</v>
      </c>
    </row>
    <row r="1505" spans="3:5" x14ac:dyDescent="0.15">
      <c r="C1505" s="36" t="s">
        <v>38</v>
      </c>
      <c r="D1505" s="37" t="e">
        <f>(#REF!)</f>
        <v>#REF!</v>
      </c>
      <c r="E1505" s="71" t="e">
        <f>(#REF!)</f>
        <v>#REF!</v>
      </c>
    </row>
    <row r="1506" spans="3:5" x14ac:dyDescent="0.15">
      <c r="C1506" s="51" t="s">
        <v>43</v>
      </c>
      <c r="D1506" s="52">
        <f>(PANO220!Z209)</f>
        <v>11.7</v>
      </c>
      <c r="E1506" s="64">
        <f>(PANO220!AA209)</f>
        <v>0</v>
      </c>
    </row>
    <row r="1507" spans="3:5" x14ac:dyDescent="0.15">
      <c r="C1507" s="51" t="s">
        <v>43</v>
      </c>
      <c r="D1507" s="52">
        <f>(PANO220!Z213)</f>
        <v>8.1999999999999993</v>
      </c>
      <c r="E1507" s="64">
        <f>(PANO220!AA213)</f>
        <v>0</v>
      </c>
    </row>
    <row r="1508" spans="3:5" x14ac:dyDescent="0.15">
      <c r="C1508" s="51" t="s">
        <v>43</v>
      </c>
      <c r="D1508" s="52">
        <f>(PANO220!Z214)</f>
        <v>7.7</v>
      </c>
      <c r="E1508" s="64">
        <f>(PANO220!AA214)</f>
        <v>0</v>
      </c>
    </row>
    <row r="1509" spans="3:5" x14ac:dyDescent="0.15">
      <c r="C1509" s="27" t="s">
        <v>35</v>
      </c>
      <c r="D1509" s="28">
        <f>(BCNO220!Z215)</f>
        <v>8.5</v>
      </c>
      <c r="E1509" s="61">
        <f>(BCNO220!AA215)</f>
        <v>0</v>
      </c>
    </row>
    <row r="1510" spans="3:5" x14ac:dyDescent="0.15">
      <c r="C1510" s="48" t="s">
        <v>41</v>
      </c>
      <c r="D1510" s="49">
        <f>(KNNO220!Z215)</f>
        <v>16.3</v>
      </c>
      <c r="E1510" s="65">
        <f>(KNNO220!AA215)</f>
        <v>0</v>
      </c>
    </row>
    <row r="1511" spans="3:5" x14ac:dyDescent="0.15">
      <c r="C1511" s="26" t="s">
        <v>34</v>
      </c>
      <c r="D1511" s="24" t="e">
        <f>(#REF!)</f>
        <v>#REF!</v>
      </c>
      <c r="E1511" s="66" t="e">
        <f>(#REF!)</f>
        <v>#REF!</v>
      </c>
    </row>
    <row r="1512" spans="3:5" x14ac:dyDescent="0.15">
      <c r="C1512" s="30" t="s">
        <v>36</v>
      </c>
      <c r="D1512" s="31" t="e">
        <f>(#REF!)</f>
        <v>#REF!</v>
      </c>
      <c r="E1512" s="62" t="e">
        <f>(#REF!)</f>
        <v>#REF!</v>
      </c>
    </row>
    <row r="1513" spans="3:5" x14ac:dyDescent="0.15">
      <c r="C1513" s="30" t="s">
        <v>36</v>
      </c>
      <c r="D1513" s="31" t="e">
        <f>(#REF!)</f>
        <v>#REF!</v>
      </c>
      <c r="E1513" s="62" t="e">
        <f>(#REF!)</f>
        <v>#REF!</v>
      </c>
    </row>
    <row r="1514" spans="3:5" x14ac:dyDescent="0.15">
      <c r="C1514" s="51" t="s">
        <v>43</v>
      </c>
      <c r="D1514" s="52">
        <f>(PANO220!Z234)</f>
        <v>14.5</v>
      </c>
      <c r="E1514" s="64">
        <f>(PANO220!AA234)</f>
        <v>0</v>
      </c>
    </row>
    <row r="1515" spans="3:5" x14ac:dyDescent="0.15">
      <c r="C1515" s="39" t="s">
        <v>42</v>
      </c>
      <c r="D1515" s="40" t="e">
        <f>(#REF!)</f>
        <v>#REF!</v>
      </c>
      <c r="E1515" s="63" t="e">
        <f>(#REF!)</f>
        <v>#REF!</v>
      </c>
    </row>
    <row r="1516" spans="3:5" x14ac:dyDescent="0.15">
      <c r="C1516" s="48" t="s">
        <v>64</v>
      </c>
      <c r="D1516" s="57">
        <f>(WLNO220!Z240)</f>
        <v>16.100000000000001</v>
      </c>
      <c r="E1516" s="67" t="e">
        <f>(WLNO220!#REF!)</f>
        <v>#REF!</v>
      </c>
    </row>
    <row r="1517" spans="3:5" x14ac:dyDescent="0.15">
      <c r="C1517" s="39" t="s">
        <v>61</v>
      </c>
      <c r="D1517" s="40">
        <f>(DTNO220!Z241)</f>
        <v>10.4</v>
      </c>
      <c r="E1517" s="63">
        <f>(DTNO220!AA241)</f>
        <v>0</v>
      </c>
    </row>
    <row r="1518" spans="3:5" x14ac:dyDescent="0.15">
      <c r="C1518" s="48" t="s">
        <v>64</v>
      </c>
      <c r="D1518" s="57">
        <f>(WLNO220!Z242)</f>
        <v>5.5</v>
      </c>
      <c r="E1518" s="67" t="e">
        <f>(WLNO220!#REF!)</f>
        <v>#REF!</v>
      </c>
    </row>
    <row r="1519" spans="3:5" x14ac:dyDescent="0.15">
      <c r="C1519" s="30" t="s">
        <v>36</v>
      </c>
      <c r="D1519" s="31" t="e">
        <f>(#REF!)</f>
        <v>#REF!</v>
      </c>
      <c r="E1519" s="62" t="e">
        <f>(#REF!)</f>
        <v>#REF!</v>
      </c>
    </row>
    <row r="1520" spans="3:5" x14ac:dyDescent="0.15">
      <c r="C1520" s="48" t="s">
        <v>64</v>
      </c>
      <c r="D1520" s="57">
        <f>(WLNO220!Z247)</f>
        <v>0</v>
      </c>
      <c r="E1520" s="67" t="e">
        <f>(WLNO220!#REF!)</f>
        <v>#REF!</v>
      </c>
    </row>
    <row r="1521" spans="3:5" x14ac:dyDescent="0.15">
      <c r="C1521" s="26" t="s">
        <v>34</v>
      </c>
      <c r="D1521" s="24" t="e">
        <f>(#REF!)</f>
        <v>#REF!</v>
      </c>
      <c r="E1521" s="66" t="e">
        <f>(#REF!)</f>
        <v>#REF!</v>
      </c>
    </row>
    <row r="1522" spans="3:5" x14ac:dyDescent="0.15">
      <c r="C1522" s="27" t="s">
        <v>35</v>
      </c>
      <c r="D1522" s="28">
        <f>(BCNO220!Z251)</f>
        <v>12.4</v>
      </c>
      <c r="E1522" s="61">
        <f>(BCNO220!AA251)</f>
        <v>0</v>
      </c>
    </row>
    <row r="1523" spans="3:5" x14ac:dyDescent="0.15">
      <c r="C1523" s="48" t="s">
        <v>64</v>
      </c>
      <c r="D1523" s="57">
        <f>(WLNO220!Z251)</f>
        <v>0</v>
      </c>
      <c r="E1523" s="67" t="e">
        <f>(WLNO220!#REF!)</f>
        <v>#REF!</v>
      </c>
    </row>
    <row r="1524" spans="3:5" x14ac:dyDescent="0.15">
      <c r="C1524" s="51" t="s">
        <v>43</v>
      </c>
      <c r="D1524" s="52">
        <f>(PANO220!Z254)</f>
        <v>9</v>
      </c>
      <c r="E1524" s="64">
        <f>(PANO220!AA254)</f>
        <v>0</v>
      </c>
    </row>
    <row r="1525" spans="3:5" x14ac:dyDescent="0.15">
      <c r="C1525" s="45" t="s">
        <v>40</v>
      </c>
      <c r="D1525" s="46" t="e">
        <f>(#REF!)</f>
        <v>#REF!</v>
      </c>
      <c r="E1525" s="68" t="e">
        <f>(#REF!)</f>
        <v>#REF!</v>
      </c>
    </row>
    <row r="1526" spans="3:5" x14ac:dyDescent="0.15">
      <c r="C1526" s="39" t="s">
        <v>61</v>
      </c>
      <c r="D1526" s="40">
        <f>(DTNO220!Z262)</f>
        <v>13.2</v>
      </c>
      <c r="E1526" s="63">
        <f>(DTNO220!AA262)</f>
        <v>0</v>
      </c>
    </row>
    <row r="1527" spans="3:5" x14ac:dyDescent="0.15">
      <c r="C1527" s="48" t="s">
        <v>64</v>
      </c>
      <c r="D1527" s="57">
        <f>(WLNO220!Z266)</f>
        <v>11</v>
      </c>
      <c r="E1527" s="67" t="e">
        <f>(WLNO220!#REF!)</f>
        <v>#REF!</v>
      </c>
    </row>
    <row r="1528" spans="3:5" x14ac:dyDescent="0.15">
      <c r="C1528" s="33" t="s">
        <v>37</v>
      </c>
      <c r="D1528" s="34">
        <f>(BPNO220!Z267)</f>
        <v>0</v>
      </c>
      <c r="E1528" s="70">
        <f>(BPNO220!AA267)</f>
        <v>0</v>
      </c>
    </row>
    <row r="1529" spans="3:5" x14ac:dyDescent="0.15">
      <c r="C1529" s="51" t="s">
        <v>43</v>
      </c>
      <c r="D1529" s="52">
        <f>(PANO220!Z270)</f>
        <v>2.4</v>
      </c>
      <c r="E1529" s="64">
        <f>(PANO220!AA270)</f>
        <v>0</v>
      </c>
    </row>
    <row r="1530" spans="3:5" x14ac:dyDescent="0.15">
      <c r="C1530" s="33" t="s">
        <v>37</v>
      </c>
      <c r="D1530" s="34">
        <f>(BPNO220!Z7)</f>
        <v>9.1999999999999993</v>
      </c>
      <c r="E1530" s="70">
        <f>(BPNO220!AA7)</f>
        <v>0</v>
      </c>
    </row>
    <row r="1531" spans="3:5" x14ac:dyDescent="0.15">
      <c r="C1531" s="30" t="s">
        <v>36</v>
      </c>
      <c r="D1531" s="31" t="e">
        <f>(#REF!)</f>
        <v>#REF!</v>
      </c>
      <c r="E1531" s="62" t="e">
        <f>(#REF!)</f>
        <v>#REF!</v>
      </c>
    </row>
    <row r="1532" spans="3:5" x14ac:dyDescent="0.15">
      <c r="C1532" s="30" t="s">
        <v>36</v>
      </c>
      <c r="D1532" s="31" t="e">
        <f>(#REF!)</f>
        <v>#REF!</v>
      </c>
      <c r="E1532" s="62" t="e">
        <f>(#REF!)</f>
        <v>#REF!</v>
      </c>
    </row>
    <row r="1533" spans="3:5" x14ac:dyDescent="0.15">
      <c r="C1533" s="51" t="s">
        <v>43</v>
      </c>
      <c r="D1533" s="52">
        <f>(PANO220!Z11)</f>
        <v>38.299999999999997</v>
      </c>
      <c r="E1533" s="64">
        <f>(PANO220!AA11)</f>
        <v>0</v>
      </c>
    </row>
    <row r="1534" spans="3:5" x14ac:dyDescent="0.15">
      <c r="C1534" s="27" t="s">
        <v>35</v>
      </c>
      <c r="D1534" s="28">
        <f>(BCNO220!Z12)</f>
        <v>29</v>
      </c>
      <c r="E1534" s="61">
        <f>(BCNO220!AA12)</f>
        <v>0</v>
      </c>
    </row>
    <row r="1535" spans="3:5" x14ac:dyDescent="0.15">
      <c r="C1535" s="48" t="s">
        <v>41</v>
      </c>
      <c r="D1535" s="49">
        <f>(KNNO220!Z12)</f>
        <v>7</v>
      </c>
      <c r="E1535" s="65">
        <f>(KNNO220!AA12)</f>
        <v>0</v>
      </c>
    </row>
    <row r="1536" spans="3:5" x14ac:dyDescent="0.15">
      <c r="C1536" s="33" t="s">
        <v>37</v>
      </c>
      <c r="D1536" s="34">
        <f>(BPNO220!Z13)</f>
        <v>21.9</v>
      </c>
      <c r="E1536" s="70">
        <f>(BPNO220!AA13)</f>
        <v>0</v>
      </c>
    </row>
    <row r="1537" spans="3:5" x14ac:dyDescent="0.15">
      <c r="C1537" s="45" t="s">
        <v>40</v>
      </c>
      <c r="D1537" s="46" t="e">
        <f>(#REF!)</f>
        <v>#REF!</v>
      </c>
      <c r="E1537" s="68" t="e">
        <f>(#REF!)</f>
        <v>#REF!</v>
      </c>
    </row>
    <row r="1538" spans="3:5" x14ac:dyDescent="0.15">
      <c r="C1538" s="36" t="s">
        <v>38</v>
      </c>
      <c r="D1538" s="37" t="e">
        <f>(#REF!)</f>
        <v>#REF!</v>
      </c>
      <c r="E1538" s="71" t="e">
        <f>(#REF!)</f>
        <v>#REF!</v>
      </c>
    </row>
    <row r="1539" spans="3:5" x14ac:dyDescent="0.15">
      <c r="C1539" s="39" t="s">
        <v>61</v>
      </c>
      <c r="D1539" s="40">
        <f>(DTNO220!Z16)</f>
        <v>11.9</v>
      </c>
      <c r="E1539" s="63">
        <f>(DTNO220!AA16)</f>
        <v>0</v>
      </c>
    </row>
    <row r="1540" spans="3:5" x14ac:dyDescent="0.15">
      <c r="C1540" s="39" t="s">
        <v>61</v>
      </c>
      <c r="D1540" s="40">
        <f>(DTNO220!Z18)</f>
        <v>12.8</v>
      </c>
      <c r="E1540" s="63">
        <f>(DTNO220!AA18)</f>
        <v>0</v>
      </c>
    </row>
    <row r="1541" spans="3:5" x14ac:dyDescent="0.15">
      <c r="C1541" s="45" t="s">
        <v>40</v>
      </c>
      <c r="D1541" s="46" t="e">
        <f>(#REF!)</f>
        <v>#REF!</v>
      </c>
      <c r="E1541" s="68" t="e">
        <f>(#REF!)</f>
        <v>#REF!</v>
      </c>
    </row>
    <row r="1542" spans="3:5" x14ac:dyDescent="0.15">
      <c r="C1542" s="48" t="s">
        <v>41</v>
      </c>
      <c r="D1542" s="49">
        <f>(KNNO220!Z18)</f>
        <v>9.4</v>
      </c>
      <c r="E1542" s="65">
        <f>(KNNO220!AA18)</f>
        <v>0</v>
      </c>
    </row>
    <row r="1543" spans="3:5" x14ac:dyDescent="0.15">
      <c r="C1543" s="26" t="s">
        <v>34</v>
      </c>
      <c r="D1543" s="24" t="e">
        <f>(#REF!)</f>
        <v>#REF!</v>
      </c>
      <c r="E1543" s="66" t="e">
        <f>(#REF!)</f>
        <v>#REF!</v>
      </c>
    </row>
    <row r="1544" spans="3:5" x14ac:dyDescent="0.15">
      <c r="C1544" s="54" t="s">
        <v>44</v>
      </c>
      <c r="D1544" s="55">
        <f>(PENO220!Z26)</f>
        <v>2.2999999999999998</v>
      </c>
      <c r="E1544" s="69">
        <f>(PENO220!AA26)</f>
        <v>0</v>
      </c>
    </row>
    <row r="1545" spans="3:5" x14ac:dyDescent="0.15">
      <c r="C1545" s="45" t="s">
        <v>40</v>
      </c>
      <c r="D1545" s="46" t="e">
        <f>(#REF!)</f>
        <v>#REF!</v>
      </c>
      <c r="E1545" s="68" t="e">
        <f>(#REF!)</f>
        <v>#REF!</v>
      </c>
    </row>
    <row r="1546" spans="3:5" x14ac:dyDescent="0.15">
      <c r="C1546" s="54" t="s">
        <v>44</v>
      </c>
      <c r="D1546" s="55">
        <f>(PENO220!Z30)</f>
        <v>11.6</v>
      </c>
      <c r="E1546" s="69">
        <f>(PENO220!AA30)</f>
        <v>0</v>
      </c>
    </row>
    <row r="1547" spans="3:5" x14ac:dyDescent="0.15">
      <c r="C1547" s="33" t="s">
        <v>37</v>
      </c>
      <c r="D1547" s="34">
        <f>(BPNO220!Z33)</f>
        <v>15</v>
      </c>
      <c r="E1547" s="70">
        <f>(BPNO220!AA33)</f>
        <v>0</v>
      </c>
    </row>
    <row r="1548" spans="3:5" x14ac:dyDescent="0.15">
      <c r="C1548" s="39" t="s">
        <v>61</v>
      </c>
      <c r="D1548" s="40">
        <f>(DTNO220!Z34)</f>
        <v>10.8</v>
      </c>
      <c r="E1548" s="63">
        <f>(DTNO220!AA34)</f>
        <v>0</v>
      </c>
    </row>
    <row r="1549" spans="3:5" x14ac:dyDescent="0.15">
      <c r="C1549" s="33" t="s">
        <v>37</v>
      </c>
      <c r="D1549" s="34">
        <f>(BPNO220!Z36)</f>
        <v>0</v>
      </c>
      <c r="E1549" s="70">
        <f>(BPNO220!AA36)</f>
        <v>0</v>
      </c>
    </row>
    <row r="1550" spans="3:5" x14ac:dyDescent="0.15">
      <c r="C1550" s="51" t="s">
        <v>43</v>
      </c>
      <c r="D1550" s="52">
        <f>(PANO220!Z37)</f>
        <v>19.899999999999999</v>
      </c>
      <c r="E1550" s="64">
        <f>(PANO220!AA37)</f>
        <v>0</v>
      </c>
    </row>
    <row r="1551" spans="3:5" x14ac:dyDescent="0.15">
      <c r="C1551" s="48" t="s">
        <v>41</v>
      </c>
      <c r="D1551" s="49">
        <f>(KNNO220!Z38)</f>
        <v>27.3</v>
      </c>
      <c r="E1551" s="65">
        <f>(KNNO220!AA38)</f>
        <v>0</v>
      </c>
    </row>
    <row r="1552" spans="3:5" x14ac:dyDescent="0.15">
      <c r="C1552" s="51" t="s">
        <v>43</v>
      </c>
      <c r="D1552" s="52">
        <f>(PANO220!Z38)</f>
        <v>22.5</v>
      </c>
      <c r="E1552" s="64">
        <f>(PANO220!AA38)</f>
        <v>0</v>
      </c>
    </row>
    <row r="1553" spans="3:5" x14ac:dyDescent="0.15">
      <c r="C1553" s="45" t="s">
        <v>40</v>
      </c>
      <c r="D1553" s="46" t="e">
        <f>(#REF!)</f>
        <v>#REF!</v>
      </c>
      <c r="E1553" s="68" t="e">
        <f>(#REF!)</f>
        <v>#REF!</v>
      </c>
    </row>
    <row r="1554" spans="3:5" x14ac:dyDescent="0.15">
      <c r="C1554" s="30" t="s">
        <v>36</v>
      </c>
      <c r="D1554" s="31" t="e">
        <f>(#REF!)</f>
        <v>#REF!</v>
      </c>
      <c r="E1554" s="62" t="e">
        <f>(#REF!)</f>
        <v>#REF!</v>
      </c>
    </row>
    <row r="1555" spans="3:5" x14ac:dyDescent="0.15">
      <c r="C1555" s="51" t="s">
        <v>43</v>
      </c>
      <c r="D1555" s="52">
        <f>(PANO220!Z53)</f>
        <v>15</v>
      </c>
      <c r="E1555" s="64">
        <f>(PANO220!AA53)</f>
        <v>0</v>
      </c>
    </row>
    <row r="1556" spans="3:5" x14ac:dyDescent="0.15">
      <c r="C1556" s="26" t="s">
        <v>34</v>
      </c>
      <c r="D1556" s="24" t="e">
        <f>(#REF!)</f>
        <v>#REF!</v>
      </c>
      <c r="E1556" s="66" t="e">
        <f>(#REF!)</f>
        <v>#REF!</v>
      </c>
    </row>
    <row r="1557" spans="3:5" x14ac:dyDescent="0.15">
      <c r="C1557" s="30" t="s">
        <v>36</v>
      </c>
      <c r="D1557" s="31" t="e">
        <f>(#REF!)</f>
        <v>#REF!</v>
      </c>
      <c r="E1557" s="62" t="e">
        <f>(#REF!)</f>
        <v>#REF!</v>
      </c>
    </row>
    <row r="1558" spans="3:5" x14ac:dyDescent="0.15">
      <c r="C1558" s="36" t="s">
        <v>38</v>
      </c>
      <c r="D1558" s="37" t="e">
        <f>(#REF!)</f>
        <v>#REF!</v>
      </c>
      <c r="E1558" s="71" t="e">
        <f>(#REF!)</f>
        <v>#REF!</v>
      </c>
    </row>
    <row r="1559" spans="3:5" x14ac:dyDescent="0.15">
      <c r="C1559" s="27" t="s">
        <v>35</v>
      </c>
      <c r="D1559" s="28">
        <f>(BCNO220!Z57)</f>
        <v>9.6</v>
      </c>
      <c r="E1559" s="61">
        <f>(BCNO220!AA57)</f>
        <v>0</v>
      </c>
    </row>
    <row r="1560" spans="3:5" x14ac:dyDescent="0.15">
      <c r="C1560" s="36" t="s">
        <v>38</v>
      </c>
      <c r="D1560" s="37" t="e">
        <f>(#REF!)</f>
        <v>#REF!</v>
      </c>
      <c r="E1560" s="71" t="e">
        <f>(#REF!)</f>
        <v>#REF!</v>
      </c>
    </row>
    <row r="1561" spans="3:5" x14ac:dyDescent="0.15">
      <c r="C1561" s="27" t="s">
        <v>35</v>
      </c>
      <c r="D1561" s="28">
        <f>(BCNO220!Z60)</f>
        <v>0</v>
      </c>
      <c r="E1561" s="61">
        <f>(BCNO220!AA60)</f>
        <v>0</v>
      </c>
    </row>
    <row r="1562" spans="3:5" x14ac:dyDescent="0.15">
      <c r="C1562" s="30" t="s">
        <v>36</v>
      </c>
      <c r="D1562" s="31" t="e">
        <f>(#REF!)</f>
        <v>#REF!</v>
      </c>
      <c r="E1562" s="62" t="e">
        <f>(#REF!)</f>
        <v>#REF!</v>
      </c>
    </row>
    <row r="1563" spans="3:5" x14ac:dyDescent="0.15">
      <c r="C1563" s="45" t="s">
        <v>40</v>
      </c>
      <c r="D1563" s="46" t="e">
        <f>(#REF!)</f>
        <v>#REF!</v>
      </c>
      <c r="E1563" s="68" t="e">
        <f>(#REF!)</f>
        <v>#REF!</v>
      </c>
    </row>
    <row r="1564" spans="3:5" x14ac:dyDescent="0.15">
      <c r="C1564" s="48" t="s">
        <v>64</v>
      </c>
      <c r="D1564" s="57">
        <f>(WLNO220!Z64)</f>
        <v>23.4</v>
      </c>
      <c r="E1564" s="67" t="e">
        <f>(WLNO220!#REF!)</f>
        <v>#REF!</v>
      </c>
    </row>
    <row r="1565" spans="3:5" x14ac:dyDescent="0.15">
      <c r="C1565" s="36" t="s">
        <v>38</v>
      </c>
      <c r="D1565" s="37" t="e">
        <f>(#REF!)</f>
        <v>#REF!</v>
      </c>
      <c r="E1565" s="71" t="e">
        <f>(#REF!)</f>
        <v>#REF!</v>
      </c>
    </row>
    <row r="1566" spans="3:5" x14ac:dyDescent="0.15">
      <c r="C1566" s="45" t="s">
        <v>40</v>
      </c>
      <c r="D1566" s="46" t="e">
        <f>(#REF!)</f>
        <v>#REF!</v>
      </c>
      <c r="E1566" s="68" t="e">
        <f>(#REF!)</f>
        <v>#REF!</v>
      </c>
    </row>
    <row r="1567" spans="3:5" x14ac:dyDescent="0.15">
      <c r="C1567" s="54" t="s">
        <v>44</v>
      </c>
      <c r="D1567" s="55">
        <f>(PENO220!Z68)</f>
        <v>7.8</v>
      </c>
      <c r="E1567" s="69">
        <f>(PENO220!AA68)</f>
        <v>0</v>
      </c>
    </row>
    <row r="1568" spans="3:5" x14ac:dyDescent="0.15">
      <c r="C1568" s="42" t="s">
        <v>39</v>
      </c>
      <c r="D1568" s="43">
        <f>(FSNO220!Z69)</f>
        <v>2.9</v>
      </c>
      <c r="E1568" s="72">
        <f>(FSNO220!AA69)</f>
        <v>0</v>
      </c>
    </row>
    <row r="1569" spans="3:5" x14ac:dyDescent="0.15">
      <c r="C1569" s="54" t="s">
        <v>44</v>
      </c>
      <c r="D1569" s="55">
        <f>(PENO220!Z69)</f>
        <v>3.6</v>
      </c>
      <c r="E1569" s="69">
        <f>(PENO220!AA69)</f>
        <v>0</v>
      </c>
    </row>
    <row r="1570" spans="3:5" x14ac:dyDescent="0.15">
      <c r="C1570" s="36" t="s">
        <v>38</v>
      </c>
      <c r="D1570" s="37" t="e">
        <f>(#REF!)</f>
        <v>#REF!</v>
      </c>
      <c r="E1570" s="71" t="e">
        <f>(#REF!)</f>
        <v>#REF!</v>
      </c>
    </row>
    <row r="1571" spans="3:5" x14ac:dyDescent="0.15">
      <c r="C1571" s="36" t="s">
        <v>38</v>
      </c>
      <c r="D1571" s="37" t="e">
        <f>(#REF!)</f>
        <v>#REF!</v>
      </c>
      <c r="E1571" s="71" t="e">
        <f>(#REF!)</f>
        <v>#REF!</v>
      </c>
    </row>
    <row r="1572" spans="3:5" x14ac:dyDescent="0.15">
      <c r="C1572" s="54" t="s">
        <v>44</v>
      </c>
      <c r="D1572" s="55">
        <f>(PENO220!Z75)</f>
        <v>5.7</v>
      </c>
      <c r="E1572" s="69">
        <f>(PENO220!AA75)</f>
        <v>0</v>
      </c>
    </row>
    <row r="1573" spans="3:5" x14ac:dyDescent="0.15">
      <c r="C1573" s="33" t="s">
        <v>37</v>
      </c>
      <c r="D1573" s="34">
        <f>(BPNO220!Z79)</f>
        <v>0</v>
      </c>
      <c r="E1573" s="70">
        <f>(BPNO220!AA79)</f>
        <v>0</v>
      </c>
    </row>
    <row r="1574" spans="3:5" x14ac:dyDescent="0.15">
      <c r="C1574" s="36" t="s">
        <v>38</v>
      </c>
      <c r="D1574" s="37" t="e">
        <f>(#REF!)</f>
        <v>#REF!</v>
      </c>
      <c r="E1574" s="71" t="e">
        <f>(#REF!)</f>
        <v>#REF!</v>
      </c>
    </row>
    <row r="1575" spans="3:5" x14ac:dyDescent="0.15">
      <c r="C1575" s="27" t="s">
        <v>35</v>
      </c>
      <c r="D1575" s="28">
        <f>(BCNO220!G83)</f>
        <v>13.2</v>
      </c>
      <c r="E1575" s="61">
        <f>(BCNO220!H83)</f>
        <v>16.899999999999999</v>
      </c>
    </row>
    <row r="1576" spans="3:5" x14ac:dyDescent="0.15">
      <c r="C1576" s="36" t="s">
        <v>38</v>
      </c>
      <c r="D1576" s="37" t="e">
        <f>(#REF!)</f>
        <v>#REF!</v>
      </c>
      <c r="E1576" s="71" t="e">
        <f>(#REF!)</f>
        <v>#REF!</v>
      </c>
    </row>
    <row r="1577" spans="3:5" x14ac:dyDescent="0.15">
      <c r="C1577" s="39" t="s">
        <v>61</v>
      </c>
      <c r="D1577" s="40">
        <f>(DTNO220!Z85)</f>
        <v>14.3</v>
      </c>
      <c r="E1577" s="63">
        <f>(DTNO220!AA85)</f>
        <v>0</v>
      </c>
    </row>
    <row r="1578" spans="3:5" x14ac:dyDescent="0.15">
      <c r="C1578" s="27" t="s">
        <v>35</v>
      </c>
      <c r="D1578" s="28">
        <f>(BCNO220!G86)</f>
        <v>3.4</v>
      </c>
      <c r="E1578" s="61">
        <f>(BCNO220!H86)</f>
        <v>3.6</v>
      </c>
    </row>
    <row r="1579" spans="3:5" x14ac:dyDescent="0.15">
      <c r="C1579" s="36" t="s">
        <v>38</v>
      </c>
      <c r="D1579" s="37" t="e">
        <f>(#REF!)</f>
        <v>#REF!</v>
      </c>
      <c r="E1579" s="71" t="e">
        <f>(#REF!)</f>
        <v>#REF!</v>
      </c>
    </row>
    <row r="1580" spans="3:5" x14ac:dyDescent="0.15">
      <c r="C1580" s="51" t="s">
        <v>43</v>
      </c>
      <c r="D1580" s="52">
        <f>(PANO220!Z96)</f>
        <v>7.6</v>
      </c>
      <c r="E1580" s="64">
        <f>(PANO220!AA96)</f>
        <v>0</v>
      </c>
    </row>
    <row r="1581" spans="3:5" x14ac:dyDescent="0.15">
      <c r="C1581" s="51" t="s">
        <v>43</v>
      </c>
      <c r="D1581" s="52">
        <f>(PANO220!Z101)</f>
        <v>21.3</v>
      </c>
      <c r="E1581" s="64">
        <f>(PANO220!AA101)</f>
        <v>0</v>
      </c>
    </row>
    <row r="1582" spans="3:5" x14ac:dyDescent="0.15">
      <c r="C1582" s="45" t="s">
        <v>40</v>
      </c>
      <c r="D1582" s="46" t="e">
        <f>(#REF!)</f>
        <v>#REF!</v>
      </c>
      <c r="E1582" s="68" t="e">
        <f>(#REF!)</f>
        <v>#REF!</v>
      </c>
    </row>
    <row r="1583" spans="3:5" x14ac:dyDescent="0.15">
      <c r="C1583" s="30" t="s">
        <v>36</v>
      </c>
      <c r="D1583" s="31" t="e">
        <f>(#REF!)</f>
        <v>#REF!</v>
      </c>
      <c r="E1583" s="62" t="e">
        <f>(#REF!)</f>
        <v>#REF!</v>
      </c>
    </row>
    <row r="1584" spans="3:5" x14ac:dyDescent="0.15">
      <c r="C1584" s="39" t="s">
        <v>61</v>
      </c>
      <c r="D1584" s="40">
        <f>(DTNO220!Z106)</f>
        <v>13</v>
      </c>
      <c r="E1584" s="63">
        <f>(DTNO220!AA106)</f>
        <v>0</v>
      </c>
    </row>
    <row r="1585" spans="3:5" x14ac:dyDescent="0.15">
      <c r="C1585" s="39" t="s">
        <v>42</v>
      </c>
      <c r="D1585" s="40" t="e">
        <f>(#REF!)</f>
        <v>#REF!</v>
      </c>
      <c r="E1585" s="63" t="e">
        <f>(#REF!)</f>
        <v>#REF!</v>
      </c>
    </row>
    <row r="1586" spans="3:5" x14ac:dyDescent="0.15">
      <c r="C1586" s="26" t="s">
        <v>34</v>
      </c>
      <c r="D1586" s="24" t="e">
        <f>(#REF!)</f>
        <v>#REF!</v>
      </c>
      <c r="E1586" s="66" t="e">
        <f>(#REF!)</f>
        <v>#REF!</v>
      </c>
    </row>
    <row r="1587" spans="3:5" x14ac:dyDescent="0.15">
      <c r="C1587" s="26" t="s">
        <v>34</v>
      </c>
      <c r="D1587" s="24" t="e">
        <f>(#REF!)</f>
        <v>#REF!</v>
      </c>
      <c r="E1587" s="66" t="e">
        <f>(#REF!)</f>
        <v>#REF!</v>
      </c>
    </row>
    <row r="1588" spans="3:5" x14ac:dyDescent="0.15">
      <c r="C1588" s="39" t="s">
        <v>61</v>
      </c>
      <c r="D1588" s="40">
        <f>(DTNO220!Z117)</f>
        <v>25</v>
      </c>
      <c r="E1588" s="63">
        <f>(DTNO220!AA117)</f>
        <v>0</v>
      </c>
    </row>
    <row r="1589" spans="3:5" x14ac:dyDescent="0.15">
      <c r="C1589" s="26" t="s">
        <v>34</v>
      </c>
      <c r="D1589" s="24" t="e">
        <f>(#REF!)</f>
        <v>#REF!</v>
      </c>
      <c r="E1589" s="66" t="e">
        <f>(#REF!)</f>
        <v>#REF!</v>
      </c>
    </row>
    <row r="1590" spans="3:5" x14ac:dyDescent="0.15">
      <c r="C1590" s="36" t="s">
        <v>38</v>
      </c>
      <c r="D1590" s="37" t="e">
        <f>(#REF!)</f>
        <v>#REF!</v>
      </c>
      <c r="E1590" s="71" t="e">
        <f>(#REF!)</f>
        <v>#REF!</v>
      </c>
    </row>
    <row r="1591" spans="3:5" x14ac:dyDescent="0.15">
      <c r="C1591" s="30" t="s">
        <v>36</v>
      </c>
      <c r="D1591" s="31" t="e">
        <f>(#REF!)</f>
        <v>#REF!</v>
      </c>
      <c r="E1591" s="62" t="e">
        <f>(#REF!)</f>
        <v>#REF!</v>
      </c>
    </row>
    <row r="1592" spans="3:5" x14ac:dyDescent="0.15">
      <c r="C1592" s="45" t="s">
        <v>40</v>
      </c>
      <c r="D1592" s="46" t="e">
        <f>(#REF!)</f>
        <v>#REF!</v>
      </c>
      <c r="E1592" s="68" t="e">
        <f>(#REF!)</f>
        <v>#REF!</v>
      </c>
    </row>
    <row r="1593" spans="3:5" x14ac:dyDescent="0.15">
      <c r="C1593" s="36" t="s">
        <v>38</v>
      </c>
      <c r="D1593" s="37" t="e">
        <f>(#REF!)</f>
        <v>#REF!</v>
      </c>
      <c r="E1593" s="71" t="e">
        <f>(#REF!)</f>
        <v>#REF!</v>
      </c>
    </row>
    <row r="1594" spans="3:5" x14ac:dyDescent="0.15">
      <c r="C1594" s="39" t="s">
        <v>61</v>
      </c>
      <c r="D1594" s="40">
        <f>(DTNO220!Z143)</f>
        <v>5.7</v>
      </c>
      <c r="E1594" s="63">
        <f>(DTNO220!AA143)</f>
        <v>0</v>
      </c>
    </row>
    <row r="1595" spans="3:5" x14ac:dyDescent="0.15">
      <c r="C1595" s="45" t="s">
        <v>40</v>
      </c>
      <c r="D1595" s="46" t="e">
        <f>(#REF!)</f>
        <v>#REF!</v>
      </c>
      <c r="E1595" s="68" t="e">
        <f>(#REF!)</f>
        <v>#REF!</v>
      </c>
    </row>
    <row r="1596" spans="3:5" x14ac:dyDescent="0.15">
      <c r="C1596" s="27" t="s">
        <v>35</v>
      </c>
      <c r="D1596" s="28">
        <f>(BCNO220!Z151)</f>
        <v>6.2</v>
      </c>
      <c r="E1596" s="61">
        <f>(BCNO220!AA151)</f>
        <v>0</v>
      </c>
    </row>
    <row r="1597" spans="3:5" x14ac:dyDescent="0.15">
      <c r="C1597" s="26" t="s">
        <v>34</v>
      </c>
      <c r="D1597" s="24" t="e">
        <f>(#REF!)</f>
        <v>#REF!</v>
      </c>
      <c r="E1597" s="66" t="e">
        <f>(#REF!)</f>
        <v>#REF!</v>
      </c>
    </row>
    <row r="1598" spans="3:5" x14ac:dyDescent="0.15">
      <c r="C1598" s="26" t="s">
        <v>34</v>
      </c>
      <c r="D1598" s="24" t="e">
        <f>(#REF!)</f>
        <v>#REF!</v>
      </c>
      <c r="E1598" s="66" t="e">
        <f>(#REF!)</f>
        <v>#REF!</v>
      </c>
    </row>
    <row r="1599" spans="3:5" x14ac:dyDescent="0.15">
      <c r="C1599" s="51" t="s">
        <v>43</v>
      </c>
      <c r="D1599" s="52">
        <f>(PANO220!Z163)</f>
        <v>6.5</v>
      </c>
      <c r="E1599" s="64">
        <f>(PANO220!AA163)</f>
        <v>0</v>
      </c>
    </row>
    <row r="1600" spans="3:5" x14ac:dyDescent="0.15">
      <c r="C1600" s="26" t="s">
        <v>34</v>
      </c>
      <c r="D1600" s="24" t="e">
        <f>(#REF!)</f>
        <v>#REF!</v>
      </c>
      <c r="E1600" s="66" t="e">
        <f>(#REF!)</f>
        <v>#REF!</v>
      </c>
    </row>
    <row r="1601" spans="3:5" x14ac:dyDescent="0.15">
      <c r="C1601" s="26" t="s">
        <v>34</v>
      </c>
      <c r="D1601" s="24" t="e">
        <f>(#REF!)</f>
        <v>#REF!</v>
      </c>
      <c r="E1601" s="66" t="e">
        <f>(#REF!)</f>
        <v>#REF!</v>
      </c>
    </row>
    <row r="1602" spans="3:5" x14ac:dyDescent="0.15">
      <c r="C1602" s="27" t="s">
        <v>35</v>
      </c>
      <c r="D1602" s="28">
        <f>(BCNO220!Z166)</f>
        <v>6.3</v>
      </c>
      <c r="E1602" s="61">
        <f>(BCNO220!AA166)</f>
        <v>0</v>
      </c>
    </row>
    <row r="1603" spans="3:5" x14ac:dyDescent="0.15">
      <c r="C1603" s="26" t="s">
        <v>34</v>
      </c>
      <c r="D1603" s="24" t="e">
        <f>(#REF!)</f>
        <v>#REF!</v>
      </c>
      <c r="E1603" s="66" t="e">
        <f>(#REF!)</f>
        <v>#REF!</v>
      </c>
    </row>
    <row r="1604" spans="3:5" x14ac:dyDescent="0.15">
      <c r="C1604" s="30" t="s">
        <v>36</v>
      </c>
      <c r="D1604" s="31" t="e">
        <f>(#REF!)</f>
        <v>#REF!</v>
      </c>
      <c r="E1604" s="62" t="e">
        <f>(#REF!)</f>
        <v>#REF!</v>
      </c>
    </row>
    <row r="1605" spans="3:5" x14ac:dyDescent="0.15">
      <c r="C1605" s="48" t="s">
        <v>64</v>
      </c>
      <c r="D1605" s="57">
        <f>(WLNO220!Z171)</f>
        <v>9</v>
      </c>
      <c r="E1605" s="67" t="e">
        <f>(WLNO220!#REF!)</f>
        <v>#REF!</v>
      </c>
    </row>
    <row r="1606" spans="3:5" x14ac:dyDescent="0.15">
      <c r="C1606" s="26" t="s">
        <v>34</v>
      </c>
      <c r="D1606" s="24" t="e">
        <f>(#REF!)</f>
        <v>#REF!</v>
      </c>
      <c r="E1606" s="66" t="e">
        <f>(#REF!)</f>
        <v>#REF!</v>
      </c>
    </row>
    <row r="1607" spans="3:5" x14ac:dyDescent="0.15">
      <c r="C1607" s="48" t="s">
        <v>41</v>
      </c>
      <c r="D1607" s="49">
        <f>(KNNO220!Z173)</f>
        <v>7</v>
      </c>
      <c r="E1607" s="65">
        <f>(KNNO220!AA173)</f>
        <v>0</v>
      </c>
    </row>
    <row r="1608" spans="3:5" x14ac:dyDescent="0.15">
      <c r="C1608" s="27" t="s">
        <v>35</v>
      </c>
      <c r="D1608" s="28">
        <f>(BCNO220!Z174)</f>
        <v>25.1</v>
      </c>
      <c r="E1608" s="61">
        <f>(BCNO220!AA174)</f>
        <v>0</v>
      </c>
    </row>
    <row r="1609" spans="3:5" x14ac:dyDescent="0.15">
      <c r="C1609" s="36" t="s">
        <v>38</v>
      </c>
      <c r="D1609" s="37" t="e">
        <f>(#REF!)</f>
        <v>#REF!</v>
      </c>
      <c r="E1609" s="71" t="e">
        <f>(#REF!)</f>
        <v>#REF!</v>
      </c>
    </row>
    <row r="1610" spans="3:5" x14ac:dyDescent="0.15">
      <c r="C1610" s="36" t="s">
        <v>38</v>
      </c>
      <c r="D1610" s="37" t="e">
        <f>(#REF!)</f>
        <v>#REF!</v>
      </c>
      <c r="E1610" s="71" t="e">
        <f>(#REF!)</f>
        <v>#REF!</v>
      </c>
    </row>
    <row r="1611" spans="3:5" x14ac:dyDescent="0.15">
      <c r="C1611" s="51" t="s">
        <v>43</v>
      </c>
      <c r="D1611" s="52">
        <f>(PANO220!Z181)</f>
        <v>17.899999999999999</v>
      </c>
      <c r="E1611" s="64">
        <f>(PANO220!AA181)</f>
        <v>0</v>
      </c>
    </row>
    <row r="1612" spans="3:5" x14ac:dyDescent="0.15">
      <c r="C1612" s="48" t="s">
        <v>64</v>
      </c>
      <c r="D1612" s="57">
        <f>(WLNO220!Z181)</f>
        <v>13.5</v>
      </c>
      <c r="E1612" s="67" t="e">
        <f>(WLNO220!#REF!)</f>
        <v>#REF!</v>
      </c>
    </row>
    <row r="1613" spans="3:5" x14ac:dyDescent="0.15">
      <c r="C1613" s="26" t="s">
        <v>34</v>
      </c>
      <c r="D1613" s="24" t="e">
        <f>(#REF!)</f>
        <v>#REF!</v>
      </c>
      <c r="E1613" s="66" t="e">
        <f>(#REF!)</f>
        <v>#REF!</v>
      </c>
    </row>
    <row r="1614" spans="3:5" x14ac:dyDescent="0.15">
      <c r="C1614" s="45" t="s">
        <v>40</v>
      </c>
      <c r="D1614" s="46" t="e">
        <f>(#REF!)</f>
        <v>#REF!</v>
      </c>
      <c r="E1614" s="68" t="e">
        <f>(#REF!)</f>
        <v>#REF!</v>
      </c>
    </row>
    <row r="1615" spans="3:5" x14ac:dyDescent="0.15">
      <c r="C1615" s="39" t="s">
        <v>42</v>
      </c>
      <c r="D1615" s="40" t="e">
        <f>(#REF!)</f>
        <v>#REF!</v>
      </c>
      <c r="E1615" s="63" t="e">
        <f>(#REF!)</f>
        <v>#REF!</v>
      </c>
    </row>
    <row r="1616" spans="3:5" x14ac:dyDescent="0.15">
      <c r="C1616" s="26" t="s">
        <v>34</v>
      </c>
      <c r="D1616" s="24" t="e">
        <f>(#REF!)</f>
        <v>#REF!</v>
      </c>
      <c r="E1616" s="66" t="e">
        <f>(#REF!)</f>
        <v>#REF!</v>
      </c>
    </row>
    <row r="1617" spans="3:5" x14ac:dyDescent="0.15">
      <c r="C1617" s="51" t="s">
        <v>43</v>
      </c>
      <c r="D1617" s="52">
        <f>(PANO220!Z190)</f>
        <v>12.1</v>
      </c>
      <c r="E1617" s="64">
        <f>(PANO220!AA190)</f>
        <v>0</v>
      </c>
    </row>
    <row r="1618" spans="3:5" x14ac:dyDescent="0.15">
      <c r="C1618" s="27" t="s">
        <v>35</v>
      </c>
      <c r="D1618" s="28">
        <f>(BCNO220!Z191)</f>
        <v>12.5</v>
      </c>
      <c r="E1618" s="61">
        <f>(BCNO220!AA191)</f>
        <v>0</v>
      </c>
    </row>
    <row r="1619" spans="3:5" x14ac:dyDescent="0.15">
      <c r="C1619" s="51" t="s">
        <v>43</v>
      </c>
      <c r="D1619" s="52">
        <f>(PANO220!Z191)</f>
        <v>9.8000000000000007</v>
      </c>
      <c r="E1619" s="64">
        <f>(PANO220!AA191)</f>
        <v>0</v>
      </c>
    </row>
    <row r="1620" spans="3:5" x14ac:dyDescent="0.15">
      <c r="C1620" s="36" t="s">
        <v>38</v>
      </c>
      <c r="D1620" s="37" t="e">
        <f>(#REF!)</f>
        <v>#REF!</v>
      </c>
      <c r="E1620" s="71" t="e">
        <f>(#REF!)</f>
        <v>#REF!</v>
      </c>
    </row>
    <row r="1621" spans="3:5" x14ac:dyDescent="0.15">
      <c r="C1621" s="30" t="s">
        <v>36</v>
      </c>
      <c r="D1621" s="31" t="e">
        <f>(#REF!)</f>
        <v>#REF!</v>
      </c>
      <c r="E1621" s="62" t="e">
        <f>(#REF!)</f>
        <v>#REF!</v>
      </c>
    </row>
    <row r="1622" spans="3:5" x14ac:dyDescent="0.15">
      <c r="C1622" s="30" t="s">
        <v>36</v>
      </c>
      <c r="D1622" s="31" t="e">
        <f>(#REF!)</f>
        <v>#REF!</v>
      </c>
      <c r="E1622" s="62" t="e">
        <f>(#REF!)</f>
        <v>#REF!</v>
      </c>
    </row>
    <row r="1623" spans="3:5" x14ac:dyDescent="0.15">
      <c r="C1623" s="48" t="s">
        <v>41</v>
      </c>
      <c r="D1623" s="49">
        <f>(KNNO220!Z200)</f>
        <v>13.8</v>
      </c>
      <c r="E1623" s="65">
        <f>(KNNO220!AA200)</f>
        <v>0</v>
      </c>
    </row>
    <row r="1624" spans="3:5" x14ac:dyDescent="0.15">
      <c r="C1624" s="51" t="s">
        <v>43</v>
      </c>
      <c r="D1624" s="52">
        <f>(PANO220!Z200)</f>
        <v>5.5</v>
      </c>
      <c r="E1624" s="64">
        <f>(PANO220!AA200)</f>
        <v>0</v>
      </c>
    </row>
    <row r="1625" spans="3:5" x14ac:dyDescent="0.15">
      <c r="C1625" s="48" t="s">
        <v>64</v>
      </c>
      <c r="D1625" s="57">
        <f>(WLNO220!Z201)</f>
        <v>11.5</v>
      </c>
      <c r="E1625" s="67" t="e">
        <f>(WLNO220!#REF!)</f>
        <v>#REF!</v>
      </c>
    </row>
    <row r="1626" spans="3:5" x14ac:dyDescent="0.15">
      <c r="C1626" s="51" t="s">
        <v>43</v>
      </c>
      <c r="D1626" s="52">
        <f>(PANO220!Z202)</f>
        <v>13.3</v>
      </c>
      <c r="E1626" s="64">
        <f>(PANO220!AA202)</f>
        <v>0</v>
      </c>
    </row>
    <row r="1627" spans="3:5" x14ac:dyDescent="0.15">
      <c r="C1627" s="39" t="s">
        <v>61</v>
      </c>
      <c r="D1627" s="40">
        <f>(DTNO220!Z206)</f>
        <v>9.8000000000000007</v>
      </c>
      <c r="E1627" s="63">
        <f>(DTNO220!AA206)</f>
        <v>0</v>
      </c>
    </row>
    <row r="1628" spans="3:5" x14ac:dyDescent="0.15">
      <c r="C1628" s="48" t="s">
        <v>41</v>
      </c>
      <c r="D1628" s="49">
        <f>(KNNO220!Z211)</f>
        <v>15.5</v>
      </c>
      <c r="E1628" s="65">
        <f>(KNNO220!AA211)</f>
        <v>0</v>
      </c>
    </row>
    <row r="1629" spans="3:5" x14ac:dyDescent="0.15">
      <c r="C1629" s="39" t="s">
        <v>61</v>
      </c>
      <c r="D1629" s="40">
        <f>(DTNO220!Z218)</f>
        <v>9.5</v>
      </c>
      <c r="E1629" s="63">
        <f>(DTNO220!AA218)</f>
        <v>0</v>
      </c>
    </row>
    <row r="1630" spans="3:5" x14ac:dyDescent="0.15">
      <c r="C1630" s="48" t="s">
        <v>64</v>
      </c>
      <c r="D1630" s="57">
        <f>(WLNO220!Z220)</f>
        <v>9.5</v>
      </c>
      <c r="E1630" s="67" t="e">
        <f>(WLNO220!#REF!)</f>
        <v>#REF!</v>
      </c>
    </row>
    <row r="1631" spans="3:5" x14ac:dyDescent="0.15">
      <c r="C1631" s="26" t="s">
        <v>34</v>
      </c>
      <c r="D1631" s="24" t="e">
        <f>(#REF!)</f>
        <v>#REF!</v>
      </c>
      <c r="E1631" s="66" t="e">
        <f>(#REF!)</f>
        <v>#REF!</v>
      </c>
    </row>
    <row r="1632" spans="3:5" x14ac:dyDescent="0.15">
      <c r="C1632" s="27" t="s">
        <v>35</v>
      </c>
      <c r="D1632" s="28">
        <f>(BCNO220!Z237)</f>
        <v>18.399999999999999</v>
      </c>
      <c r="E1632" s="61">
        <f>(BCNO220!AA237)</f>
        <v>0</v>
      </c>
    </row>
    <row r="1633" spans="3:5" x14ac:dyDescent="0.15">
      <c r="C1633" s="39" t="s">
        <v>42</v>
      </c>
      <c r="D1633" s="40" t="e">
        <f>(#REF!)</f>
        <v>#REF!</v>
      </c>
      <c r="E1633" s="63" t="e">
        <f>(#REF!)</f>
        <v>#REF!</v>
      </c>
    </row>
    <row r="1634" spans="3:5" x14ac:dyDescent="0.15">
      <c r="C1634" s="39" t="s">
        <v>61</v>
      </c>
      <c r="D1634" s="40">
        <f>(DTNO220!Z249)</f>
        <v>10.3</v>
      </c>
      <c r="E1634" s="63">
        <f>(DTNO220!AA249)</f>
        <v>0</v>
      </c>
    </row>
    <row r="1635" spans="3:5" x14ac:dyDescent="0.15">
      <c r="C1635" s="48" t="s">
        <v>64</v>
      </c>
      <c r="D1635" s="57">
        <f>(WLNO220!Z249)</f>
        <v>0</v>
      </c>
      <c r="E1635" s="67" t="e">
        <f>(WLNO220!#REF!)</f>
        <v>#REF!</v>
      </c>
    </row>
    <row r="1636" spans="3:5" x14ac:dyDescent="0.15">
      <c r="C1636" s="27" t="s">
        <v>35</v>
      </c>
      <c r="D1636" s="28">
        <f>(BCNO220!Z252)</f>
        <v>11.1</v>
      </c>
      <c r="E1636" s="61">
        <f>(BCNO220!AA252)</f>
        <v>0</v>
      </c>
    </row>
    <row r="1637" spans="3:5" x14ac:dyDescent="0.15">
      <c r="C1637" s="51" t="s">
        <v>43</v>
      </c>
      <c r="D1637" s="52">
        <f>(PANO220!Z252)</f>
        <v>11.8</v>
      </c>
      <c r="E1637" s="64">
        <f>(PANO220!AA252)</f>
        <v>0</v>
      </c>
    </row>
    <row r="1638" spans="3:5" x14ac:dyDescent="0.15">
      <c r="C1638" s="27" t="s">
        <v>35</v>
      </c>
      <c r="D1638" s="28">
        <f>(BCNO220!Z254)</f>
        <v>18.899999999999999</v>
      </c>
      <c r="E1638" s="61">
        <f>(BCNO220!AA254)</f>
        <v>0</v>
      </c>
    </row>
    <row r="1639" spans="3:5" x14ac:dyDescent="0.15">
      <c r="C1639" s="45" t="s">
        <v>40</v>
      </c>
      <c r="D1639" s="46" t="e">
        <f>(#REF!)</f>
        <v>#REF!</v>
      </c>
      <c r="E1639" s="68" t="e">
        <f>(#REF!)</f>
        <v>#REF!</v>
      </c>
    </row>
    <row r="1640" spans="3:5" x14ac:dyDescent="0.15">
      <c r="C1640" s="26" t="s">
        <v>34</v>
      </c>
      <c r="D1640" s="24" t="e">
        <f>(#REF!)</f>
        <v>#REF!</v>
      </c>
      <c r="E1640" s="66" t="e">
        <f>(#REF!)</f>
        <v>#REF!</v>
      </c>
    </row>
    <row r="1641" spans="3:5" x14ac:dyDescent="0.15">
      <c r="C1641" s="48" t="s">
        <v>64</v>
      </c>
      <c r="D1641" s="57">
        <f>(WLNO220!Z262)</f>
        <v>0</v>
      </c>
      <c r="E1641" s="67" t="e">
        <f>(WLNO220!#REF!)</f>
        <v>#REF!</v>
      </c>
    </row>
    <row r="1642" spans="3:5" x14ac:dyDescent="0.15">
      <c r="C1642" s="26" t="s">
        <v>34</v>
      </c>
      <c r="D1642" s="24" t="e">
        <f>(#REF!)</f>
        <v>#REF!</v>
      </c>
      <c r="E1642" s="66" t="e">
        <f>(#REF!)</f>
        <v>#REF!</v>
      </c>
    </row>
    <row r="1643" spans="3:5" x14ac:dyDescent="0.15">
      <c r="C1643" s="48" t="s">
        <v>64</v>
      </c>
      <c r="D1643" s="57">
        <f>(WLNO220!Z264)</f>
        <v>0</v>
      </c>
      <c r="E1643" s="67" t="e">
        <f>(WLNO220!#REF!)</f>
        <v>#REF!</v>
      </c>
    </row>
    <row r="1644" spans="3:5" x14ac:dyDescent="0.15">
      <c r="C1644" s="39" t="s">
        <v>61</v>
      </c>
      <c r="D1644" s="40">
        <f>(DTNO220!Z267)</f>
        <v>9.1</v>
      </c>
      <c r="E1644" s="63">
        <f>(DTNO220!AA267)</f>
        <v>0</v>
      </c>
    </row>
    <row r="1645" spans="3:5" x14ac:dyDescent="0.15">
      <c r="C1645" s="48" t="s">
        <v>41</v>
      </c>
      <c r="D1645" s="49">
        <f>(KNNO220!Z267)</f>
        <v>2.1</v>
      </c>
      <c r="E1645" s="65">
        <f>(KNNO220!AA267)</f>
        <v>0</v>
      </c>
    </row>
    <row r="1646" spans="3:5" x14ac:dyDescent="0.15">
      <c r="C1646" s="33" t="s">
        <v>37</v>
      </c>
      <c r="D1646" s="34">
        <f>(BPNO220!Z268)</f>
        <v>0</v>
      </c>
      <c r="E1646" s="70">
        <f>(BPNO220!AA268)</f>
        <v>0</v>
      </c>
    </row>
    <row r="1647" spans="3:5" x14ac:dyDescent="0.15">
      <c r="C1647" s="36" t="s">
        <v>38</v>
      </c>
      <c r="D1647" s="37" t="e">
        <f>(#REF!)</f>
        <v>#REF!</v>
      </c>
      <c r="E1647" s="71" t="e">
        <f>(#REF!)</f>
        <v>#REF!</v>
      </c>
    </row>
    <row r="1648" spans="3:5" x14ac:dyDescent="0.15">
      <c r="C1648" s="45" t="s">
        <v>40</v>
      </c>
      <c r="D1648" s="46" t="e">
        <f>(#REF!)</f>
        <v>#REF!</v>
      </c>
      <c r="E1648" s="68" t="e">
        <f>(#REF!)</f>
        <v>#REF!</v>
      </c>
    </row>
    <row r="1649" spans="3:5" x14ac:dyDescent="0.15">
      <c r="C1649" s="51" t="s">
        <v>43</v>
      </c>
      <c r="D1649" s="52">
        <f>(PANO220!Z274)</f>
        <v>8.3000000000000007</v>
      </c>
      <c r="E1649" s="64">
        <f>(PANO220!AA274)</f>
        <v>0</v>
      </c>
    </row>
    <row r="1650" spans="3:5" x14ac:dyDescent="0.15">
      <c r="C1650" s="48" t="s">
        <v>41</v>
      </c>
      <c r="D1650" s="49">
        <f>(KNNO220!Z277)</f>
        <v>15.1</v>
      </c>
      <c r="E1650" s="65">
        <f>(KNNO220!AA277)</f>
        <v>0</v>
      </c>
    </row>
    <row r="1651" spans="3:5" x14ac:dyDescent="0.15">
      <c r="C1651" s="45" t="s">
        <v>40</v>
      </c>
      <c r="D1651" s="46" t="e">
        <f>(#REF!)</f>
        <v>#REF!</v>
      </c>
      <c r="E1651" s="68" t="e">
        <f>(#REF!)</f>
        <v>#REF!</v>
      </c>
    </row>
    <row r="1652" spans="3:5" x14ac:dyDescent="0.15">
      <c r="C1652" s="51" t="s">
        <v>43</v>
      </c>
      <c r="D1652" s="52">
        <f>(PANO220!Z151)</f>
        <v>8.3000000000000007</v>
      </c>
      <c r="E1652" s="64">
        <f>(PANO220!AA151)</f>
        <v>0</v>
      </c>
    </row>
    <row r="1653" spans="3:5" x14ac:dyDescent="0.15">
      <c r="C1653" s="48" t="s">
        <v>41</v>
      </c>
      <c r="D1653" s="49">
        <f>(KNNO220!Z6)</f>
        <v>10.199999999999999</v>
      </c>
      <c r="E1653" s="65">
        <f>(KNNO220!AA6)</f>
        <v>0</v>
      </c>
    </row>
    <row r="1654" spans="3:5" x14ac:dyDescent="0.15">
      <c r="C1654" s="30" t="s">
        <v>36</v>
      </c>
      <c r="D1654" s="31" t="e">
        <f>(#REF!)</f>
        <v>#REF!</v>
      </c>
      <c r="E1654" s="62" t="e">
        <f>(#REF!)</f>
        <v>#REF!</v>
      </c>
    </row>
    <row r="1655" spans="3:5" x14ac:dyDescent="0.15">
      <c r="C1655" s="30" t="s">
        <v>36</v>
      </c>
      <c r="D1655" s="31" t="e">
        <f>(#REF!)</f>
        <v>#REF!</v>
      </c>
      <c r="E1655" s="62" t="e">
        <f>(#REF!)</f>
        <v>#REF!</v>
      </c>
    </row>
    <row r="1656" spans="3:5" x14ac:dyDescent="0.15">
      <c r="C1656" s="39" t="s">
        <v>61</v>
      </c>
      <c r="D1656" s="40">
        <f>(DTNO220!Z13)</f>
        <v>19.399999999999999</v>
      </c>
      <c r="E1656" s="63">
        <f>(DTNO220!AA13)</f>
        <v>0</v>
      </c>
    </row>
    <row r="1657" spans="3:5" x14ac:dyDescent="0.15">
      <c r="C1657" s="39" t="s">
        <v>61</v>
      </c>
      <c r="D1657" s="40">
        <f>(DTNO220!Z17)</f>
        <v>6.7</v>
      </c>
      <c r="E1657" s="63">
        <f>(DTNO220!AA17)</f>
        <v>0</v>
      </c>
    </row>
    <row r="1658" spans="3:5" x14ac:dyDescent="0.15">
      <c r="C1658" s="45" t="s">
        <v>40</v>
      </c>
      <c r="D1658" s="46" t="e">
        <f>(#REF!)</f>
        <v>#REF!</v>
      </c>
      <c r="E1658" s="68" t="e">
        <f>(#REF!)</f>
        <v>#REF!</v>
      </c>
    </row>
    <row r="1659" spans="3:5" x14ac:dyDescent="0.15">
      <c r="C1659" s="45" t="s">
        <v>40</v>
      </c>
      <c r="D1659" s="46" t="e">
        <f>(#REF!)</f>
        <v>#REF!</v>
      </c>
      <c r="E1659" s="68" t="e">
        <f>(#REF!)</f>
        <v>#REF!</v>
      </c>
    </row>
    <row r="1660" spans="3:5" x14ac:dyDescent="0.15">
      <c r="C1660" s="33" t="s">
        <v>37</v>
      </c>
      <c r="D1660" s="34">
        <f>(BPNO220!Z25)</f>
        <v>5.6</v>
      </c>
      <c r="E1660" s="70">
        <f>(BPNO220!AA25)</f>
        <v>0</v>
      </c>
    </row>
    <row r="1661" spans="3:5" x14ac:dyDescent="0.15">
      <c r="C1661" s="39" t="s">
        <v>61</v>
      </c>
      <c r="D1661" s="40">
        <f>(DTNO220!Z28)</f>
        <v>13.4</v>
      </c>
      <c r="E1661" s="63">
        <f>(DTNO220!AA28)</f>
        <v>0</v>
      </c>
    </row>
    <row r="1662" spans="3:5" x14ac:dyDescent="0.15">
      <c r="C1662" s="39" t="s">
        <v>61</v>
      </c>
      <c r="D1662" s="40">
        <f>(DTNO220!Z33)</f>
        <v>14.9</v>
      </c>
      <c r="E1662" s="63">
        <f>(DTNO220!AA33)</f>
        <v>0</v>
      </c>
    </row>
    <row r="1663" spans="3:5" x14ac:dyDescent="0.15">
      <c r="C1663" s="33" t="s">
        <v>37</v>
      </c>
      <c r="D1663" s="34">
        <f>(BPNO220!Z34)</f>
        <v>17.399999999999999</v>
      </c>
      <c r="E1663" s="70">
        <f>(BPNO220!AA34)</f>
        <v>0</v>
      </c>
    </row>
    <row r="1664" spans="3:5" x14ac:dyDescent="0.15">
      <c r="C1664" s="51" t="s">
        <v>43</v>
      </c>
      <c r="D1664" s="52">
        <f>(PANO220!Z35)</f>
        <v>23.8</v>
      </c>
      <c r="E1664" s="64">
        <f>(PANO220!AA35)</f>
        <v>0</v>
      </c>
    </row>
    <row r="1665" spans="3:5" x14ac:dyDescent="0.15">
      <c r="C1665" s="27" t="s">
        <v>35</v>
      </c>
      <c r="D1665" s="28">
        <f>(BCNO220!Z37)</f>
        <v>28.7</v>
      </c>
      <c r="E1665" s="61">
        <f>(BCNO220!AA37)</f>
        <v>0</v>
      </c>
    </row>
    <row r="1666" spans="3:5" x14ac:dyDescent="0.15">
      <c r="C1666" s="45" t="s">
        <v>40</v>
      </c>
      <c r="D1666" s="46" t="e">
        <f>(#REF!)</f>
        <v>#REF!</v>
      </c>
      <c r="E1666" s="68" t="e">
        <f>(#REF!)</f>
        <v>#REF!</v>
      </c>
    </row>
    <row r="1667" spans="3:5" x14ac:dyDescent="0.15">
      <c r="C1667" s="48" t="s">
        <v>41</v>
      </c>
      <c r="D1667" s="49">
        <f>(KNNO220!Z42)</f>
        <v>4.2</v>
      </c>
      <c r="E1667" s="65">
        <f>(KNNO220!AA42)</f>
        <v>0</v>
      </c>
    </row>
    <row r="1668" spans="3:5" x14ac:dyDescent="0.15">
      <c r="C1668" s="26" t="s">
        <v>34</v>
      </c>
      <c r="D1668" s="24" t="e">
        <f>(#REF!)</f>
        <v>#REF!</v>
      </c>
      <c r="E1668" s="66" t="e">
        <f>(#REF!)</f>
        <v>#REF!</v>
      </c>
    </row>
    <row r="1669" spans="3:5" x14ac:dyDescent="0.15">
      <c r="C1669" s="33" t="s">
        <v>37</v>
      </c>
      <c r="D1669" s="34">
        <f>(BPNO220!Z48)</f>
        <v>8.4</v>
      </c>
      <c r="E1669" s="70">
        <f>(BPNO220!AA48)</f>
        <v>0</v>
      </c>
    </row>
    <row r="1670" spans="3:5" x14ac:dyDescent="0.15">
      <c r="C1670" s="45" t="s">
        <v>40</v>
      </c>
      <c r="D1670" s="46" t="e">
        <f>(#REF!)</f>
        <v>#REF!</v>
      </c>
      <c r="E1670" s="68" t="e">
        <f>(#REF!)</f>
        <v>#REF!</v>
      </c>
    </row>
    <row r="1671" spans="3:5" x14ac:dyDescent="0.15">
      <c r="C1671" s="33" t="s">
        <v>37</v>
      </c>
      <c r="D1671" s="34">
        <f>(BPNO220!Z52)</f>
        <v>7.6</v>
      </c>
      <c r="E1671" s="70">
        <f>(BPNO220!AA52)</f>
        <v>0</v>
      </c>
    </row>
    <row r="1672" spans="3:5" x14ac:dyDescent="0.15">
      <c r="C1672" s="27" t="s">
        <v>35</v>
      </c>
      <c r="D1672" s="28">
        <f>(BCNO220!Z53)</f>
        <v>19.7</v>
      </c>
      <c r="E1672" s="61">
        <f>(BCNO220!AA53)</f>
        <v>0</v>
      </c>
    </row>
    <row r="1673" spans="3:5" x14ac:dyDescent="0.15">
      <c r="C1673" s="39" t="s">
        <v>61</v>
      </c>
      <c r="D1673" s="40">
        <f>(DTNO220!Z53)</f>
        <v>10.6</v>
      </c>
      <c r="E1673" s="63">
        <f>(DTNO220!AA53)</f>
        <v>0</v>
      </c>
    </row>
    <row r="1674" spans="3:5" x14ac:dyDescent="0.15">
      <c r="C1674" s="33" t="s">
        <v>37</v>
      </c>
      <c r="D1674" s="34">
        <f>(BPNO220!Z57)</f>
        <v>5.4</v>
      </c>
      <c r="E1674" s="70">
        <f>(BPNO220!AA57)</f>
        <v>0</v>
      </c>
    </row>
    <row r="1675" spans="3:5" x14ac:dyDescent="0.15">
      <c r="C1675" s="42" t="s">
        <v>39</v>
      </c>
      <c r="D1675" s="43">
        <f>(FSNO220!Z58)</f>
        <v>5</v>
      </c>
      <c r="E1675" s="72">
        <f>(FSNO220!AA58)</f>
        <v>0</v>
      </c>
    </row>
    <row r="1676" spans="3:5" x14ac:dyDescent="0.15">
      <c r="C1676" s="33" t="s">
        <v>37</v>
      </c>
      <c r="D1676" s="34">
        <f>(BPNO220!Z60)</f>
        <v>2.9</v>
      </c>
      <c r="E1676" s="70">
        <f>(BPNO220!AA60)</f>
        <v>0</v>
      </c>
    </row>
    <row r="1677" spans="3:5" x14ac:dyDescent="0.15">
      <c r="C1677" s="36" t="s">
        <v>38</v>
      </c>
      <c r="D1677" s="37" t="e">
        <f>(#REF!)</f>
        <v>#REF!</v>
      </c>
      <c r="E1677" s="71" t="e">
        <f>(#REF!)</f>
        <v>#REF!</v>
      </c>
    </row>
    <row r="1678" spans="3:5" x14ac:dyDescent="0.15">
      <c r="C1678" s="45" t="s">
        <v>40</v>
      </c>
      <c r="D1678" s="46" t="e">
        <f>(#REF!)</f>
        <v>#REF!</v>
      </c>
      <c r="E1678" s="68" t="e">
        <f>(#REF!)</f>
        <v>#REF!</v>
      </c>
    </row>
    <row r="1679" spans="3:5" x14ac:dyDescent="0.15">
      <c r="C1679" s="33" t="s">
        <v>37</v>
      </c>
      <c r="D1679" s="34">
        <f>(BPNO220!Z62)</f>
        <v>3.4</v>
      </c>
      <c r="E1679" s="70">
        <f>(BPNO220!AA62)</f>
        <v>0</v>
      </c>
    </row>
    <row r="1680" spans="3:5" x14ac:dyDescent="0.15">
      <c r="C1680" s="48" t="s">
        <v>41</v>
      </c>
      <c r="D1680" s="49">
        <f>(KNNO220!Z66)</f>
        <v>33</v>
      </c>
      <c r="E1680" s="65">
        <f>(KNNO220!AA66)</f>
        <v>0</v>
      </c>
    </row>
    <row r="1681" spans="3:5" x14ac:dyDescent="0.15">
      <c r="C1681" s="33" t="s">
        <v>37</v>
      </c>
      <c r="D1681" s="34">
        <f>(BPNO220!Z67)</f>
        <v>3.2</v>
      </c>
      <c r="E1681" s="70">
        <f>(BPNO220!AA67)</f>
        <v>0</v>
      </c>
    </row>
    <row r="1682" spans="3:5" x14ac:dyDescent="0.15">
      <c r="C1682" s="33" t="s">
        <v>37</v>
      </c>
      <c r="D1682" s="34">
        <f>(BPNO220!Z69)</f>
        <v>3.9</v>
      </c>
      <c r="E1682" s="70">
        <f>(BPNO220!AA69)</f>
        <v>0</v>
      </c>
    </row>
    <row r="1683" spans="3:5" x14ac:dyDescent="0.15">
      <c r="C1683" s="48" t="s">
        <v>64</v>
      </c>
      <c r="D1683" s="57">
        <f>(WLNO220!Z70)</f>
        <v>17.899999999999999</v>
      </c>
      <c r="E1683" s="67" t="e">
        <f>(WLNO220!#REF!)</f>
        <v>#REF!</v>
      </c>
    </row>
    <row r="1684" spans="3:5" x14ac:dyDescent="0.15">
      <c r="C1684" s="45" t="s">
        <v>40</v>
      </c>
      <c r="D1684" s="46" t="e">
        <f>(#REF!)</f>
        <v>#REF!</v>
      </c>
      <c r="E1684" s="68" t="e">
        <f>(#REF!)</f>
        <v>#REF!</v>
      </c>
    </row>
    <row r="1685" spans="3:5" x14ac:dyDescent="0.15">
      <c r="C1685" s="26" t="s">
        <v>34</v>
      </c>
      <c r="D1685" s="24" t="e">
        <f>(#REF!)</f>
        <v>#REF!</v>
      </c>
      <c r="E1685" s="66" t="e">
        <f>(#REF!)</f>
        <v>#REF!</v>
      </c>
    </row>
    <row r="1686" spans="3:5" x14ac:dyDescent="0.15">
      <c r="C1686" s="27" t="s">
        <v>35</v>
      </c>
      <c r="D1686" s="28">
        <f>(BCNO220!G90)</f>
        <v>9</v>
      </c>
      <c r="E1686" s="61">
        <f>(BCNO220!H90)</f>
        <v>14.2</v>
      </c>
    </row>
    <row r="1687" spans="3:5" x14ac:dyDescent="0.15">
      <c r="C1687" s="48" t="s">
        <v>41</v>
      </c>
      <c r="D1687" s="49">
        <f>(KNNO220!Z90)</f>
        <v>17.399999999999999</v>
      </c>
      <c r="E1687" s="65">
        <f>(KNNO220!AA90)</f>
        <v>0</v>
      </c>
    </row>
    <row r="1688" spans="3:5" x14ac:dyDescent="0.15">
      <c r="C1688" s="26" t="s">
        <v>34</v>
      </c>
      <c r="D1688" s="24" t="e">
        <f>(#REF!)</f>
        <v>#REF!</v>
      </c>
      <c r="E1688" s="66" t="e">
        <f>(#REF!)</f>
        <v>#REF!</v>
      </c>
    </row>
    <row r="1689" spans="3:5" x14ac:dyDescent="0.15">
      <c r="C1689" s="39" t="s">
        <v>61</v>
      </c>
      <c r="D1689" s="40">
        <f>(DTNO220!Z104)</f>
        <v>7</v>
      </c>
      <c r="E1689" s="63">
        <f>(DTNO220!AA104)</f>
        <v>0</v>
      </c>
    </row>
    <row r="1690" spans="3:5" x14ac:dyDescent="0.15">
      <c r="C1690" s="39" t="s">
        <v>42</v>
      </c>
      <c r="D1690" s="40" t="e">
        <f>(#REF!)</f>
        <v>#REF!</v>
      </c>
      <c r="E1690" s="63" t="e">
        <f>(#REF!)</f>
        <v>#REF!</v>
      </c>
    </row>
    <row r="1691" spans="3:5" x14ac:dyDescent="0.15">
      <c r="C1691" s="33" t="s">
        <v>37</v>
      </c>
      <c r="D1691" s="34">
        <f>(BPNO220!Z108)</f>
        <v>3</v>
      </c>
      <c r="E1691" s="70">
        <f>(BPNO220!AA108)</f>
        <v>0</v>
      </c>
    </row>
    <row r="1692" spans="3:5" x14ac:dyDescent="0.15">
      <c r="C1692" s="39" t="s">
        <v>61</v>
      </c>
      <c r="D1692" s="40">
        <f>(DTNO220!Z108)</f>
        <v>6.8</v>
      </c>
      <c r="E1692" s="63">
        <f>(DTNO220!AA108)</f>
        <v>0</v>
      </c>
    </row>
    <row r="1693" spans="3:5" x14ac:dyDescent="0.15">
      <c r="C1693" s="42" t="s">
        <v>39</v>
      </c>
      <c r="D1693" s="43">
        <f>(FSNO220!Z108)</f>
        <v>4.3</v>
      </c>
      <c r="E1693" s="72">
        <f>(FSNO220!AA108)</f>
        <v>0</v>
      </c>
    </row>
    <row r="1694" spans="3:5" x14ac:dyDescent="0.15">
      <c r="C1694" s="36" t="s">
        <v>38</v>
      </c>
      <c r="D1694" s="37" t="e">
        <f>(#REF!)</f>
        <v>#REF!</v>
      </c>
      <c r="E1694" s="71" t="e">
        <f>(#REF!)</f>
        <v>#REF!</v>
      </c>
    </row>
    <row r="1695" spans="3:5" x14ac:dyDescent="0.15">
      <c r="C1695" s="36" t="s">
        <v>38</v>
      </c>
      <c r="D1695" s="37" t="e">
        <f>(#REF!)</f>
        <v>#REF!</v>
      </c>
      <c r="E1695" s="71" t="e">
        <f>(#REF!)</f>
        <v>#REF!</v>
      </c>
    </row>
    <row r="1696" spans="3:5" x14ac:dyDescent="0.15">
      <c r="C1696" s="45" t="s">
        <v>40</v>
      </c>
      <c r="D1696" s="46" t="e">
        <f>(#REF!)</f>
        <v>#REF!</v>
      </c>
      <c r="E1696" s="68" t="e">
        <f>(#REF!)</f>
        <v>#REF!</v>
      </c>
    </row>
    <row r="1697" spans="3:5" x14ac:dyDescent="0.15">
      <c r="C1697" s="33" t="s">
        <v>37</v>
      </c>
      <c r="D1697" s="34">
        <f>(BPNO220!Z112)</f>
        <v>8.6999999999999993</v>
      </c>
      <c r="E1697" s="70">
        <f>(BPNO220!AA112)</f>
        <v>0</v>
      </c>
    </row>
    <row r="1698" spans="3:5" x14ac:dyDescent="0.15">
      <c r="C1698" s="33" t="s">
        <v>37</v>
      </c>
      <c r="D1698" s="34">
        <f>(BPNO220!Z114)</f>
        <v>6</v>
      </c>
      <c r="E1698" s="70">
        <f>(BPNO220!AA114)</f>
        <v>0</v>
      </c>
    </row>
    <row r="1699" spans="3:5" x14ac:dyDescent="0.15">
      <c r="C1699" s="26" t="s">
        <v>34</v>
      </c>
      <c r="D1699" s="24" t="e">
        <f>(#REF!)</f>
        <v>#REF!</v>
      </c>
      <c r="E1699" s="66" t="e">
        <f>(#REF!)</f>
        <v>#REF!</v>
      </c>
    </row>
    <row r="1700" spans="3:5" x14ac:dyDescent="0.15">
      <c r="C1700" s="51" t="s">
        <v>43</v>
      </c>
      <c r="D1700" s="52">
        <f>(PANO220!Z117)</f>
        <v>19.600000000000001</v>
      </c>
      <c r="E1700" s="64">
        <f>(PANO220!AA117)</f>
        <v>0</v>
      </c>
    </row>
    <row r="1701" spans="3:5" x14ac:dyDescent="0.15">
      <c r="C1701" s="33" t="s">
        <v>37</v>
      </c>
      <c r="D1701" s="34">
        <f>(BPNO220!Z119)</f>
        <v>4.5999999999999996</v>
      </c>
      <c r="E1701" s="70">
        <f>(BPNO220!AA119)</f>
        <v>0</v>
      </c>
    </row>
    <row r="1702" spans="3:5" x14ac:dyDescent="0.15">
      <c r="C1702" s="30" t="s">
        <v>36</v>
      </c>
      <c r="D1702" s="31" t="e">
        <f>(#REF!)</f>
        <v>#REF!</v>
      </c>
      <c r="E1702" s="62" t="e">
        <f>(#REF!)</f>
        <v>#REF!</v>
      </c>
    </row>
    <row r="1703" spans="3:5" x14ac:dyDescent="0.15">
      <c r="C1703" s="27" t="s">
        <v>35</v>
      </c>
      <c r="D1703" s="28">
        <f>(BCNO220!Z128)</f>
        <v>17.8</v>
      </c>
      <c r="E1703" s="61">
        <f>(BCNO220!AA128)</f>
        <v>0</v>
      </c>
    </row>
    <row r="1704" spans="3:5" x14ac:dyDescent="0.15">
      <c r="C1704" s="39" t="s">
        <v>42</v>
      </c>
      <c r="D1704" s="40" t="e">
        <f>(#REF!)</f>
        <v>#REF!</v>
      </c>
      <c r="E1704" s="63" t="e">
        <f>(#REF!)</f>
        <v>#REF!</v>
      </c>
    </row>
    <row r="1705" spans="3:5" x14ac:dyDescent="0.15">
      <c r="C1705" s="30" t="s">
        <v>36</v>
      </c>
      <c r="D1705" s="31" t="e">
        <f>(#REF!)</f>
        <v>#REF!</v>
      </c>
      <c r="E1705" s="62" t="e">
        <f>(#REF!)</f>
        <v>#REF!</v>
      </c>
    </row>
    <row r="1706" spans="3:5" x14ac:dyDescent="0.15">
      <c r="C1706" s="45" t="s">
        <v>40</v>
      </c>
      <c r="D1706" s="46" t="e">
        <f>(#REF!)</f>
        <v>#REF!</v>
      </c>
      <c r="E1706" s="68" t="e">
        <f>(#REF!)</f>
        <v>#REF!</v>
      </c>
    </row>
    <row r="1707" spans="3:5" x14ac:dyDescent="0.15">
      <c r="C1707" s="27" t="s">
        <v>35</v>
      </c>
      <c r="D1707" s="28">
        <f>(BCNO220!Z140)</f>
        <v>12</v>
      </c>
      <c r="E1707" s="61">
        <f>(BCNO220!AA140)</f>
        <v>0</v>
      </c>
    </row>
    <row r="1708" spans="3:5" x14ac:dyDescent="0.15">
      <c r="C1708" s="45" t="s">
        <v>40</v>
      </c>
      <c r="D1708" s="46" t="e">
        <f>(#REF!)</f>
        <v>#REF!</v>
      </c>
      <c r="E1708" s="68" t="e">
        <f>(#REF!)</f>
        <v>#REF!</v>
      </c>
    </row>
    <row r="1709" spans="3:5" x14ac:dyDescent="0.15">
      <c r="C1709" s="48" t="s">
        <v>64</v>
      </c>
      <c r="D1709" s="57">
        <f>(WLNO220!Z143)</f>
        <v>12.6</v>
      </c>
      <c r="E1709" s="67" t="e">
        <f>(WLNO220!#REF!)</f>
        <v>#REF!</v>
      </c>
    </row>
    <row r="1710" spans="3:5" x14ac:dyDescent="0.15">
      <c r="C1710" s="26" t="s">
        <v>34</v>
      </c>
      <c r="D1710" s="24" t="e">
        <f>(#REF!)</f>
        <v>#REF!</v>
      </c>
      <c r="E1710" s="66" t="e">
        <f>(#REF!)</f>
        <v>#REF!</v>
      </c>
    </row>
    <row r="1711" spans="3:5" x14ac:dyDescent="0.15">
      <c r="C1711" s="30" t="s">
        <v>36</v>
      </c>
      <c r="D1711" s="31" t="e">
        <f>(#REF!)</f>
        <v>#REF!</v>
      </c>
      <c r="E1711" s="62" t="e">
        <f>(#REF!)</f>
        <v>#REF!</v>
      </c>
    </row>
    <row r="1712" spans="3:5" x14ac:dyDescent="0.15">
      <c r="C1712" s="33" t="s">
        <v>37</v>
      </c>
      <c r="D1712" s="34">
        <f>(BPNO220!Z147)</f>
        <v>0</v>
      </c>
      <c r="E1712" s="70">
        <f>(BPNO220!AA147)</f>
        <v>0</v>
      </c>
    </row>
    <row r="1713" spans="3:5" x14ac:dyDescent="0.15">
      <c r="C1713" s="27" t="s">
        <v>35</v>
      </c>
      <c r="D1713" s="28">
        <f>(BCNO220!Z149)</f>
        <v>12.3</v>
      </c>
      <c r="E1713" s="61">
        <f>(BCNO220!AA149)</f>
        <v>0</v>
      </c>
    </row>
    <row r="1714" spans="3:5" x14ac:dyDescent="0.15">
      <c r="C1714" s="33" t="s">
        <v>37</v>
      </c>
      <c r="D1714" s="34">
        <f>(BPNO220!Z151)</f>
        <v>0</v>
      </c>
      <c r="E1714" s="70">
        <f>(BPNO220!AA151)</f>
        <v>0</v>
      </c>
    </row>
    <row r="1715" spans="3:5" x14ac:dyDescent="0.15">
      <c r="C1715" s="26" t="s">
        <v>34</v>
      </c>
      <c r="D1715" s="24" t="e">
        <f>(#REF!)</f>
        <v>#REF!</v>
      </c>
      <c r="E1715" s="66" t="e">
        <f>(#REF!)</f>
        <v>#REF!</v>
      </c>
    </row>
    <row r="1716" spans="3:5" x14ac:dyDescent="0.15">
      <c r="C1716" s="30" t="s">
        <v>36</v>
      </c>
      <c r="D1716" s="31" t="e">
        <f>(#REF!)</f>
        <v>#REF!</v>
      </c>
      <c r="E1716" s="62" t="e">
        <f>(#REF!)</f>
        <v>#REF!</v>
      </c>
    </row>
    <row r="1717" spans="3:5" x14ac:dyDescent="0.15">
      <c r="C1717" s="45" t="s">
        <v>40</v>
      </c>
      <c r="D1717" s="46" t="e">
        <f>(#REF!)</f>
        <v>#REF!</v>
      </c>
      <c r="E1717" s="68" t="e">
        <f>(#REF!)</f>
        <v>#REF!</v>
      </c>
    </row>
    <row r="1718" spans="3:5" x14ac:dyDescent="0.15">
      <c r="C1718" s="30" t="s">
        <v>36</v>
      </c>
      <c r="D1718" s="31" t="e">
        <f>(#REF!)</f>
        <v>#REF!</v>
      </c>
      <c r="E1718" s="62" t="e">
        <f>(#REF!)</f>
        <v>#REF!</v>
      </c>
    </row>
    <row r="1719" spans="3:5" x14ac:dyDescent="0.15">
      <c r="C1719" s="48" t="s">
        <v>64</v>
      </c>
      <c r="D1719" s="57">
        <f>(WLNO220!Z168)</f>
        <v>7.1</v>
      </c>
      <c r="E1719" s="67" t="e">
        <f>(WLNO220!#REF!)</f>
        <v>#REF!</v>
      </c>
    </row>
    <row r="1720" spans="3:5" x14ac:dyDescent="0.15">
      <c r="C1720" s="48" t="s">
        <v>41</v>
      </c>
      <c r="D1720" s="49">
        <f>(KNNO220!Z169)</f>
        <v>2.1</v>
      </c>
      <c r="E1720" s="65">
        <f>(KNNO220!AA169)</f>
        <v>0</v>
      </c>
    </row>
    <row r="1721" spans="3:5" x14ac:dyDescent="0.15">
      <c r="C1721" s="39" t="s">
        <v>61</v>
      </c>
      <c r="D1721" s="40">
        <f>(DTNO220!Z175)</f>
        <v>17.3</v>
      </c>
      <c r="E1721" s="63">
        <f>(DTNO220!AA175)</f>
        <v>0</v>
      </c>
    </row>
    <row r="1722" spans="3:5" x14ac:dyDescent="0.15">
      <c r="C1722" s="33" t="s">
        <v>37</v>
      </c>
      <c r="D1722" s="34">
        <f>(BPNO220!Z176)</f>
        <v>3.4</v>
      </c>
      <c r="E1722" s="70">
        <f>(BPNO220!AA176)</f>
        <v>0</v>
      </c>
    </row>
    <row r="1723" spans="3:5" x14ac:dyDescent="0.15">
      <c r="C1723" s="48" t="s">
        <v>64</v>
      </c>
      <c r="D1723" s="57">
        <f>(WLNO220!Z176)</f>
        <v>23.8</v>
      </c>
      <c r="E1723" s="67" t="e">
        <f>(WLNO220!#REF!)</f>
        <v>#REF!</v>
      </c>
    </row>
    <row r="1724" spans="3:5" x14ac:dyDescent="0.15">
      <c r="C1724" s="26" t="s">
        <v>34</v>
      </c>
      <c r="D1724" s="24" t="e">
        <f>(#REF!)</f>
        <v>#REF!</v>
      </c>
      <c r="E1724" s="66" t="e">
        <f>(#REF!)</f>
        <v>#REF!</v>
      </c>
    </row>
    <row r="1725" spans="3:5" x14ac:dyDescent="0.15">
      <c r="C1725" s="33" t="s">
        <v>37</v>
      </c>
      <c r="D1725" s="34">
        <f>(BPNO220!Z178)</f>
        <v>4.7</v>
      </c>
      <c r="E1725" s="70">
        <f>(BPNO220!AA178)</f>
        <v>0</v>
      </c>
    </row>
    <row r="1726" spans="3:5" x14ac:dyDescent="0.15">
      <c r="C1726" s="36" t="s">
        <v>38</v>
      </c>
      <c r="D1726" s="37" t="e">
        <f>(#REF!)</f>
        <v>#REF!</v>
      </c>
      <c r="E1726" s="71" t="e">
        <f>(#REF!)</f>
        <v>#REF!</v>
      </c>
    </row>
    <row r="1727" spans="3:5" x14ac:dyDescent="0.15">
      <c r="C1727" s="33" t="s">
        <v>37</v>
      </c>
      <c r="D1727" s="34">
        <f>(BPNO220!Z180)</f>
        <v>1.4</v>
      </c>
      <c r="E1727" s="70">
        <f>(BPNO220!AA180)</f>
        <v>0</v>
      </c>
    </row>
    <row r="1728" spans="3:5" x14ac:dyDescent="0.15">
      <c r="C1728" s="39" t="s">
        <v>61</v>
      </c>
      <c r="D1728" s="40">
        <f>(DTNO220!Z180)</f>
        <v>9.6999999999999993</v>
      </c>
      <c r="E1728" s="63">
        <f>(DTNO220!AA180)</f>
        <v>0</v>
      </c>
    </row>
    <row r="1729" spans="3:5" x14ac:dyDescent="0.15">
      <c r="C1729" s="48" t="s">
        <v>64</v>
      </c>
      <c r="D1729" s="57">
        <f>(WLNO220!Z180)</f>
        <v>16.8</v>
      </c>
      <c r="E1729" s="67" t="e">
        <f>(WLNO220!#REF!)</f>
        <v>#REF!</v>
      </c>
    </row>
    <row r="1730" spans="3:5" x14ac:dyDescent="0.15">
      <c r="C1730" s="39" t="s">
        <v>61</v>
      </c>
      <c r="D1730" s="40">
        <f>(DTNO220!Z183)</f>
        <v>14.3</v>
      </c>
      <c r="E1730" s="63">
        <f>(DTNO220!AA183)</f>
        <v>0</v>
      </c>
    </row>
    <row r="1731" spans="3:5" x14ac:dyDescent="0.15">
      <c r="C1731" s="26" t="s">
        <v>34</v>
      </c>
      <c r="D1731" s="24" t="e">
        <f>(#REF!)</f>
        <v>#REF!</v>
      </c>
      <c r="E1731" s="66" t="e">
        <f>(#REF!)</f>
        <v>#REF!</v>
      </c>
    </row>
    <row r="1732" spans="3:5" x14ac:dyDescent="0.15">
      <c r="C1732" s="30" t="s">
        <v>36</v>
      </c>
      <c r="D1732" s="31" t="e">
        <f>(#REF!)</f>
        <v>#REF!</v>
      </c>
      <c r="E1732" s="62" t="e">
        <f>(#REF!)</f>
        <v>#REF!</v>
      </c>
    </row>
    <row r="1733" spans="3:5" x14ac:dyDescent="0.15">
      <c r="C1733" s="30" t="s">
        <v>36</v>
      </c>
      <c r="D1733" s="31" t="e">
        <f>(#REF!)</f>
        <v>#REF!</v>
      </c>
      <c r="E1733" s="62" t="e">
        <f>(#REF!)</f>
        <v>#REF!</v>
      </c>
    </row>
    <row r="1734" spans="3:5" x14ac:dyDescent="0.15">
      <c r="C1734" s="39" t="s">
        <v>61</v>
      </c>
      <c r="D1734" s="40">
        <f>(DTNO220!Z186)</f>
        <v>8.1999999999999993</v>
      </c>
      <c r="E1734" s="63">
        <f>(DTNO220!AA186)</f>
        <v>0</v>
      </c>
    </row>
    <row r="1735" spans="3:5" x14ac:dyDescent="0.15">
      <c r="C1735" s="48" t="s">
        <v>41</v>
      </c>
      <c r="D1735" s="49">
        <f>(KNNO220!Z186)</f>
        <v>11.7</v>
      </c>
      <c r="E1735" s="65">
        <f>(KNNO220!AA186)</f>
        <v>0</v>
      </c>
    </row>
    <row r="1736" spans="3:5" x14ac:dyDescent="0.15">
      <c r="C1736" s="48" t="s">
        <v>64</v>
      </c>
      <c r="D1736" s="57">
        <f>(WLNO220!Z187)</f>
        <v>12.6</v>
      </c>
      <c r="E1736" s="67" t="e">
        <f>(WLNO220!#REF!)</f>
        <v>#REF!</v>
      </c>
    </row>
    <row r="1737" spans="3:5" x14ac:dyDescent="0.15">
      <c r="C1737" s="36" t="s">
        <v>38</v>
      </c>
      <c r="D1737" s="37" t="e">
        <f>(#REF!)</f>
        <v>#REF!</v>
      </c>
      <c r="E1737" s="71" t="e">
        <f>(#REF!)</f>
        <v>#REF!</v>
      </c>
    </row>
    <row r="1738" spans="3:5" x14ac:dyDescent="0.15">
      <c r="C1738" s="27" t="s">
        <v>35</v>
      </c>
      <c r="D1738" s="28">
        <f>(BCNO220!Z196)</f>
        <v>9.1</v>
      </c>
      <c r="E1738" s="61">
        <f>(BCNO220!AA196)</f>
        <v>0</v>
      </c>
    </row>
    <row r="1739" spans="3:5" x14ac:dyDescent="0.15">
      <c r="C1739" s="27" t="s">
        <v>35</v>
      </c>
      <c r="D1739" s="28">
        <f>(BCNO220!Z199)</f>
        <v>16.100000000000001</v>
      </c>
      <c r="E1739" s="61">
        <f>(BCNO220!AA199)</f>
        <v>0</v>
      </c>
    </row>
    <row r="1740" spans="3:5" x14ac:dyDescent="0.15">
      <c r="C1740" s="26" t="s">
        <v>34</v>
      </c>
      <c r="D1740" s="24" t="e">
        <f>(#REF!)</f>
        <v>#REF!</v>
      </c>
      <c r="E1740" s="66" t="e">
        <f>(#REF!)</f>
        <v>#REF!</v>
      </c>
    </row>
    <row r="1741" spans="3:5" x14ac:dyDescent="0.15">
      <c r="C1741" s="39" t="s">
        <v>42</v>
      </c>
      <c r="D1741" s="40" t="e">
        <f>(#REF!)</f>
        <v>#REF!</v>
      </c>
      <c r="E1741" s="63" t="e">
        <f>(#REF!)</f>
        <v>#REF!</v>
      </c>
    </row>
    <row r="1742" spans="3:5" x14ac:dyDescent="0.15">
      <c r="C1742" s="48" t="s">
        <v>64</v>
      </c>
      <c r="D1742" s="57">
        <f>(WLNO220!Z202)</f>
        <v>14.6</v>
      </c>
      <c r="E1742" s="67" t="e">
        <f>(WLNO220!#REF!)</f>
        <v>#REF!</v>
      </c>
    </row>
    <row r="1743" spans="3:5" x14ac:dyDescent="0.15">
      <c r="C1743" s="36" t="s">
        <v>38</v>
      </c>
      <c r="D1743" s="37" t="e">
        <f>(#REF!)</f>
        <v>#REF!</v>
      </c>
      <c r="E1743" s="71" t="e">
        <f>(#REF!)</f>
        <v>#REF!</v>
      </c>
    </row>
    <row r="1744" spans="3:5" x14ac:dyDescent="0.15">
      <c r="C1744" s="39" t="s">
        <v>61</v>
      </c>
      <c r="D1744" s="40">
        <f>(DTNO220!Z204)</f>
        <v>11.4</v>
      </c>
      <c r="E1744" s="63">
        <f>(DTNO220!AA204)</f>
        <v>0</v>
      </c>
    </row>
    <row r="1745" spans="3:5" x14ac:dyDescent="0.15">
      <c r="C1745" s="39" t="s">
        <v>42</v>
      </c>
      <c r="D1745" s="40" t="e">
        <f>(#REF!)</f>
        <v>#REF!</v>
      </c>
      <c r="E1745" s="63" t="e">
        <f>(#REF!)</f>
        <v>#REF!</v>
      </c>
    </row>
    <row r="1746" spans="3:5" x14ac:dyDescent="0.15">
      <c r="C1746" s="27" t="s">
        <v>35</v>
      </c>
      <c r="D1746" s="28">
        <f>(BCNO220!Z214)</f>
        <v>8.1</v>
      </c>
      <c r="E1746" s="61">
        <f>(BCNO220!AA214)</f>
        <v>0</v>
      </c>
    </row>
    <row r="1747" spans="3:5" x14ac:dyDescent="0.15">
      <c r="C1747" s="48" t="s">
        <v>41</v>
      </c>
      <c r="D1747" s="49">
        <f>(KNNO220!Z220)</f>
        <v>14.3</v>
      </c>
      <c r="E1747" s="65">
        <f>(KNNO220!AA220)</f>
        <v>0</v>
      </c>
    </row>
    <row r="1748" spans="3:5" x14ac:dyDescent="0.15">
      <c r="C1748" s="27" t="s">
        <v>35</v>
      </c>
      <c r="D1748" s="28">
        <f>(BCNO220!Z222)</f>
        <v>23.2</v>
      </c>
      <c r="E1748" s="61">
        <f>(BCNO220!AA222)</f>
        <v>0</v>
      </c>
    </row>
    <row r="1749" spans="3:5" x14ac:dyDescent="0.15">
      <c r="C1749" s="39" t="s">
        <v>61</v>
      </c>
      <c r="D1749" s="40">
        <f>(DTNO220!Z222)</f>
        <v>19.8</v>
      </c>
      <c r="E1749" s="63">
        <f>(DTNO220!AA222)</f>
        <v>0</v>
      </c>
    </row>
    <row r="1750" spans="3:5" x14ac:dyDescent="0.15">
      <c r="C1750" s="51" t="s">
        <v>43</v>
      </c>
      <c r="D1750" s="52">
        <f>(PANO220!Z225)</f>
        <v>13</v>
      </c>
      <c r="E1750" s="64">
        <f>(PANO220!AA225)</f>
        <v>0</v>
      </c>
    </row>
    <row r="1751" spans="3:5" x14ac:dyDescent="0.15">
      <c r="C1751" s="26" t="s">
        <v>34</v>
      </c>
      <c r="D1751" s="24" t="e">
        <f>(#REF!)</f>
        <v>#REF!</v>
      </c>
      <c r="E1751" s="66" t="e">
        <f>(#REF!)</f>
        <v>#REF!</v>
      </c>
    </row>
    <row r="1752" spans="3:5" x14ac:dyDescent="0.15">
      <c r="C1752" s="27" t="s">
        <v>35</v>
      </c>
      <c r="D1752" s="28">
        <f>(BCNO220!Z231)</f>
        <v>12.7</v>
      </c>
      <c r="E1752" s="61">
        <f>(BCNO220!AA231)</f>
        <v>0</v>
      </c>
    </row>
    <row r="1753" spans="3:5" x14ac:dyDescent="0.15">
      <c r="C1753" s="26" t="s">
        <v>34</v>
      </c>
      <c r="D1753" s="24" t="e">
        <f>(#REF!)</f>
        <v>#REF!</v>
      </c>
      <c r="E1753" s="66" t="e">
        <f>(#REF!)</f>
        <v>#REF!</v>
      </c>
    </row>
    <row r="1754" spans="3:5" x14ac:dyDescent="0.15">
      <c r="C1754" s="36" t="s">
        <v>38</v>
      </c>
      <c r="D1754" s="37" t="e">
        <f>(#REF!)</f>
        <v>#REF!</v>
      </c>
      <c r="E1754" s="71" t="e">
        <f>(#REF!)</f>
        <v>#REF!</v>
      </c>
    </row>
    <row r="1755" spans="3:5" x14ac:dyDescent="0.15">
      <c r="C1755" s="48" t="s">
        <v>64</v>
      </c>
      <c r="D1755" s="57">
        <f>(WLNO220!Z234)</f>
        <v>7</v>
      </c>
      <c r="E1755" s="67" t="e">
        <f>(WLNO220!#REF!)</f>
        <v>#REF!</v>
      </c>
    </row>
    <row r="1756" spans="3:5" x14ac:dyDescent="0.15">
      <c r="C1756" s="48" t="s">
        <v>64</v>
      </c>
      <c r="D1756" s="57">
        <f>(WLNO220!Z236)</f>
        <v>14.8</v>
      </c>
      <c r="E1756" s="67" t="e">
        <f>(WLNO220!#REF!)</f>
        <v>#REF!</v>
      </c>
    </row>
    <row r="1757" spans="3:5" x14ac:dyDescent="0.15">
      <c r="C1757" s="51" t="s">
        <v>43</v>
      </c>
      <c r="D1757" s="52">
        <f>(PANO220!Z237)</f>
        <v>14.4</v>
      </c>
      <c r="E1757" s="64">
        <f>(PANO220!AA237)</f>
        <v>0</v>
      </c>
    </row>
    <row r="1758" spans="3:5" x14ac:dyDescent="0.15">
      <c r="C1758" s="39" t="s">
        <v>61</v>
      </c>
      <c r="D1758" s="40">
        <f>(DTNO220!Z240)</f>
        <v>14.7</v>
      </c>
      <c r="E1758" s="63">
        <f>(DTNO220!AA240)</f>
        <v>0</v>
      </c>
    </row>
    <row r="1759" spans="3:5" x14ac:dyDescent="0.15">
      <c r="C1759" s="36" t="s">
        <v>38</v>
      </c>
      <c r="D1759" s="37" t="e">
        <f>(#REF!)</f>
        <v>#REF!</v>
      </c>
      <c r="E1759" s="71" t="e">
        <f>(#REF!)</f>
        <v>#REF!</v>
      </c>
    </row>
    <row r="1760" spans="3:5" x14ac:dyDescent="0.15">
      <c r="C1760" s="48" t="s">
        <v>41</v>
      </c>
      <c r="D1760" s="49">
        <f>(KNNO220!Z241)</f>
        <v>9.6999999999999993</v>
      </c>
      <c r="E1760" s="65">
        <f>(KNNO220!AA241)</f>
        <v>0</v>
      </c>
    </row>
    <row r="1761" spans="3:5" x14ac:dyDescent="0.15">
      <c r="C1761" s="48" t="s">
        <v>64</v>
      </c>
      <c r="D1761" s="57">
        <f>(WLNO220!Z241)</f>
        <v>8.5</v>
      </c>
      <c r="E1761" s="67" t="e">
        <f>(WLNO220!#REF!)</f>
        <v>#REF!</v>
      </c>
    </row>
    <row r="1762" spans="3:5" x14ac:dyDescent="0.15">
      <c r="C1762" s="48" t="s">
        <v>41</v>
      </c>
      <c r="D1762" s="49">
        <f>(KNNO220!Z242)</f>
        <v>2</v>
      </c>
      <c r="E1762" s="65">
        <f>(KNNO220!AA242)</f>
        <v>0</v>
      </c>
    </row>
    <row r="1763" spans="3:5" x14ac:dyDescent="0.15">
      <c r="C1763" s="39" t="s">
        <v>61</v>
      </c>
      <c r="D1763" s="40">
        <f>(DTNO220!Z244)</f>
        <v>5.0999999999999996</v>
      </c>
      <c r="E1763" s="63">
        <f>(DTNO220!AA244)</f>
        <v>0</v>
      </c>
    </row>
    <row r="1764" spans="3:5" x14ac:dyDescent="0.15">
      <c r="C1764" s="27" t="s">
        <v>35</v>
      </c>
      <c r="D1764" s="28">
        <f>(BCNO220!Z255)</f>
        <v>17.600000000000001</v>
      </c>
      <c r="E1764" s="61">
        <f>(BCNO220!AA255)</f>
        <v>0</v>
      </c>
    </row>
    <row r="1765" spans="3:5" x14ac:dyDescent="0.15">
      <c r="C1765" s="26" t="s">
        <v>34</v>
      </c>
      <c r="D1765" s="24" t="e">
        <f>(#REF!)</f>
        <v>#REF!</v>
      </c>
      <c r="E1765" s="66" t="e">
        <f>(#REF!)</f>
        <v>#REF!</v>
      </c>
    </row>
    <row r="1766" spans="3:5" x14ac:dyDescent="0.15">
      <c r="C1766" s="26" t="s">
        <v>34</v>
      </c>
      <c r="D1766" s="24" t="e">
        <f>(#REF!)</f>
        <v>#REF!</v>
      </c>
      <c r="E1766" s="66" t="e">
        <f>(#REF!)</f>
        <v>#REF!</v>
      </c>
    </row>
    <row r="1767" spans="3:5" x14ac:dyDescent="0.15">
      <c r="C1767" s="39" t="s">
        <v>61</v>
      </c>
      <c r="D1767" s="40">
        <f>(DTNO220!Z260)</f>
        <v>9.6999999999999993</v>
      </c>
      <c r="E1767" s="63">
        <f>(DTNO220!AA260)</f>
        <v>0</v>
      </c>
    </row>
    <row r="1768" spans="3:5" x14ac:dyDescent="0.15">
      <c r="C1768" s="48" t="s">
        <v>64</v>
      </c>
      <c r="D1768" s="57">
        <f>(WLNO220!Z263)</f>
        <v>0</v>
      </c>
      <c r="E1768" s="67" t="e">
        <f>(WLNO220!#REF!)</f>
        <v>#REF!</v>
      </c>
    </row>
    <row r="1769" spans="3:5" x14ac:dyDescent="0.15">
      <c r="C1769" s="36" t="s">
        <v>38</v>
      </c>
      <c r="D1769" s="37" t="e">
        <f>(#REF!)</f>
        <v>#REF!</v>
      </c>
      <c r="E1769" s="71" t="e">
        <f>(#REF!)</f>
        <v>#REF!</v>
      </c>
    </row>
    <row r="1770" spans="3:5" x14ac:dyDescent="0.15">
      <c r="C1770" s="45" t="s">
        <v>40</v>
      </c>
      <c r="D1770" s="46" t="e">
        <f>(#REF!)</f>
        <v>#REF!</v>
      </c>
      <c r="E1770" s="68" t="e">
        <f>(#REF!)</f>
        <v>#REF!</v>
      </c>
    </row>
    <row r="1771" spans="3:5" x14ac:dyDescent="0.15">
      <c r="C1771" s="33" t="s">
        <v>37</v>
      </c>
      <c r="D1771" s="34">
        <f>(BPNO220!Z6)</f>
        <v>17.100000000000001</v>
      </c>
      <c r="E1771" s="70">
        <f>(BPNO220!AA6)</f>
        <v>0</v>
      </c>
    </row>
    <row r="1772" spans="3:5" x14ac:dyDescent="0.15">
      <c r="C1772" s="45" t="s">
        <v>40</v>
      </c>
      <c r="D1772" s="46" t="e">
        <f>(#REF!)</f>
        <v>#REF!</v>
      </c>
      <c r="E1772" s="68" t="e">
        <f>(#REF!)</f>
        <v>#REF!</v>
      </c>
    </row>
    <row r="1773" spans="3:5" x14ac:dyDescent="0.15">
      <c r="C1773" s="30" t="s">
        <v>36</v>
      </c>
      <c r="D1773" s="31" t="e">
        <f>(#REF!)</f>
        <v>#REF!</v>
      </c>
      <c r="E1773" s="62" t="e">
        <f>(#REF!)</f>
        <v>#REF!</v>
      </c>
    </row>
    <row r="1774" spans="3:5" x14ac:dyDescent="0.15">
      <c r="C1774" s="27" t="s">
        <v>35</v>
      </c>
      <c r="D1774" s="28">
        <f>(BCNO220!Z11)</f>
        <v>38</v>
      </c>
      <c r="E1774" s="61">
        <f>(BCNO220!AA11)</f>
        <v>0</v>
      </c>
    </row>
    <row r="1775" spans="3:5" x14ac:dyDescent="0.15">
      <c r="C1775" s="36" t="s">
        <v>38</v>
      </c>
      <c r="D1775" s="37" t="e">
        <f>(#REF!)</f>
        <v>#REF!</v>
      </c>
      <c r="E1775" s="71" t="e">
        <f>(#REF!)</f>
        <v>#REF!</v>
      </c>
    </row>
    <row r="1776" spans="3:5" x14ac:dyDescent="0.15">
      <c r="C1776" s="26" t="s">
        <v>34</v>
      </c>
      <c r="D1776" s="24" t="e">
        <f>(#REF!)</f>
        <v>#REF!</v>
      </c>
      <c r="E1776" s="66" t="e">
        <f>(#REF!)</f>
        <v>#REF!</v>
      </c>
    </row>
    <row r="1777" spans="3:5" x14ac:dyDescent="0.15">
      <c r="C1777" s="36" t="s">
        <v>38</v>
      </c>
      <c r="D1777" s="37" t="e">
        <f>(#REF!)</f>
        <v>#REF!</v>
      </c>
      <c r="E1777" s="71" t="e">
        <f>(#REF!)</f>
        <v>#REF!</v>
      </c>
    </row>
    <row r="1778" spans="3:5" x14ac:dyDescent="0.15">
      <c r="C1778" s="33" t="s">
        <v>37</v>
      </c>
      <c r="D1778" s="34">
        <f>(BPNO220!Z16)</f>
        <v>0.9</v>
      </c>
      <c r="E1778" s="70">
        <f>(BPNO220!AA16)</f>
        <v>0</v>
      </c>
    </row>
    <row r="1779" spans="3:5" x14ac:dyDescent="0.15">
      <c r="C1779" s="54" t="s">
        <v>44</v>
      </c>
      <c r="D1779" s="55">
        <f>(PENO220!Z16)</f>
        <v>2.2000000000000002</v>
      </c>
      <c r="E1779" s="69">
        <f>(PENO220!AA16)</f>
        <v>0</v>
      </c>
    </row>
    <row r="1780" spans="3:5" x14ac:dyDescent="0.15">
      <c r="C1780" s="36" t="s">
        <v>38</v>
      </c>
      <c r="D1780" s="37" t="e">
        <f>(#REF!)</f>
        <v>#REF!</v>
      </c>
      <c r="E1780" s="71" t="e">
        <f>(#REF!)</f>
        <v>#REF!</v>
      </c>
    </row>
    <row r="1781" spans="3:5" x14ac:dyDescent="0.15">
      <c r="C1781" s="27" t="s">
        <v>35</v>
      </c>
      <c r="D1781" s="28">
        <f>(BCNO220!Z19)</f>
        <v>19.3</v>
      </c>
      <c r="E1781" s="61">
        <f>(BCNO220!AA19)</f>
        <v>0</v>
      </c>
    </row>
    <row r="1782" spans="3:5" x14ac:dyDescent="0.15">
      <c r="C1782" s="45" t="s">
        <v>40</v>
      </c>
      <c r="D1782" s="46" t="e">
        <f>(#REF!)</f>
        <v>#REF!</v>
      </c>
      <c r="E1782" s="68" t="e">
        <f>(#REF!)</f>
        <v>#REF!</v>
      </c>
    </row>
    <row r="1783" spans="3:5" x14ac:dyDescent="0.15">
      <c r="C1783" s="39" t="s">
        <v>61</v>
      </c>
      <c r="D1783" s="40">
        <f>(DTNO220!Z26)</f>
        <v>12.6</v>
      </c>
      <c r="E1783" s="63">
        <f>(DTNO220!AA26)</f>
        <v>0</v>
      </c>
    </row>
    <row r="1784" spans="3:5" x14ac:dyDescent="0.15">
      <c r="C1784" s="45" t="s">
        <v>40</v>
      </c>
      <c r="D1784" s="46" t="e">
        <f>(#REF!)</f>
        <v>#REF!</v>
      </c>
      <c r="E1784" s="68" t="e">
        <f>(#REF!)</f>
        <v>#REF!</v>
      </c>
    </row>
    <row r="1785" spans="3:5" x14ac:dyDescent="0.15">
      <c r="C1785" s="30" t="s">
        <v>36</v>
      </c>
      <c r="D1785" s="31" t="e">
        <f>(#REF!)</f>
        <v>#REF!</v>
      </c>
      <c r="E1785" s="62" t="e">
        <f>(#REF!)</f>
        <v>#REF!</v>
      </c>
    </row>
    <row r="1786" spans="3:5" x14ac:dyDescent="0.15">
      <c r="C1786" s="45" t="s">
        <v>40</v>
      </c>
      <c r="D1786" s="46" t="e">
        <f>(#REF!)</f>
        <v>#REF!</v>
      </c>
      <c r="E1786" s="68" t="e">
        <f>(#REF!)</f>
        <v>#REF!</v>
      </c>
    </row>
    <row r="1787" spans="3:5" x14ac:dyDescent="0.15">
      <c r="C1787" s="45" t="s">
        <v>40</v>
      </c>
      <c r="D1787" s="46" t="e">
        <f>(#REF!)</f>
        <v>#REF!</v>
      </c>
      <c r="E1787" s="68" t="e">
        <f>(#REF!)</f>
        <v>#REF!</v>
      </c>
    </row>
    <row r="1788" spans="3:5" x14ac:dyDescent="0.15">
      <c r="C1788" s="42" t="s">
        <v>39</v>
      </c>
      <c r="D1788" s="43">
        <f>(FSNO220!Z41)</f>
        <v>3.2</v>
      </c>
      <c r="E1788" s="72">
        <f>(FSNO220!AA41)</f>
        <v>0</v>
      </c>
    </row>
    <row r="1789" spans="3:5" x14ac:dyDescent="0.15">
      <c r="C1789" s="39" t="s">
        <v>42</v>
      </c>
      <c r="D1789" s="40" t="e">
        <f>(#REF!)</f>
        <v>#REF!</v>
      </c>
      <c r="E1789" s="63" t="e">
        <f>(#REF!)</f>
        <v>#REF!</v>
      </c>
    </row>
    <row r="1790" spans="3:5" x14ac:dyDescent="0.15">
      <c r="C1790" s="33" t="s">
        <v>37</v>
      </c>
      <c r="D1790" s="34">
        <f>(BPNO220!Z49)</f>
        <v>2.8</v>
      </c>
      <c r="E1790" s="70">
        <f>(BPNO220!AA49)</f>
        <v>0</v>
      </c>
    </row>
    <row r="1791" spans="3:5" x14ac:dyDescent="0.15">
      <c r="C1791" s="42" t="s">
        <v>39</v>
      </c>
      <c r="D1791" s="43">
        <f>(FSNO220!Z51)</f>
        <v>3</v>
      </c>
      <c r="E1791" s="72">
        <f>(FSNO220!AA51)</f>
        <v>0</v>
      </c>
    </row>
    <row r="1792" spans="3:5" x14ac:dyDescent="0.15">
      <c r="C1792" s="33" t="s">
        <v>37</v>
      </c>
      <c r="D1792" s="34">
        <f>(BPNO220!Z56)</f>
        <v>5.6</v>
      </c>
      <c r="E1792" s="70">
        <f>(BPNO220!AA56)</f>
        <v>0</v>
      </c>
    </row>
    <row r="1793" spans="3:5" x14ac:dyDescent="0.15">
      <c r="C1793" s="39" t="s">
        <v>61</v>
      </c>
      <c r="D1793" s="40">
        <f>(DTNO220!Z56)</f>
        <v>6.3</v>
      </c>
      <c r="E1793" s="63">
        <f>(DTNO220!AA56)</f>
        <v>0</v>
      </c>
    </row>
    <row r="1794" spans="3:5" x14ac:dyDescent="0.15">
      <c r="C1794" s="51" t="s">
        <v>43</v>
      </c>
      <c r="D1794" s="52">
        <f>(PANO220!Z57)</f>
        <v>8</v>
      </c>
      <c r="E1794" s="64">
        <f>(PANO220!AA57)</f>
        <v>0</v>
      </c>
    </row>
    <row r="1795" spans="3:5" x14ac:dyDescent="0.15">
      <c r="C1795" s="45" t="s">
        <v>40</v>
      </c>
      <c r="D1795" s="46" t="e">
        <f>(#REF!)</f>
        <v>#REF!</v>
      </c>
      <c r="E1795" s="68" t="e">
        <f>(#REF!)</f>
        <v>#REF!</v>
      </c>
    </row>
    <row r="1796" spans="3:5" x14ac:dyDescent="0.15">
      <c r="C1796" s="27" t="s">
        <v>35</v>
      </c>
      <c r="D1796" s="28">
        <f>(BCNO220!Z61)</f>
        <v>0</v>
      </c>
      <c r="E1796" s="61">
        <f>(BCNO220!AA61)</f>
        <v>0</v>
      </c>
    </row>
    <row r="1797" spans="3:5" x14ac:dyDescent="0.15">
      <c r="C1797" s="51" t="s">
        <v>43</v>
      </c>
      <c r="D1797" s="52">
        <f>(PANO220!Z61)</f>
        <v>25.6</v>
      </c>
      <c r="E1797" s="64">
        <f>(PANO220!AA61)</f>
        <v>0</v>
      </c>
    </row>
    <row r="1798" spans="3:5" x14ac:dyDescent="0.15">
      <c r="C1798" s="48" t="s">
        <v>41</v>
      </c>
      <c r="D1798" s="49">
        <f>(KNNO220!Z64)</f>
        <v>20</v>
      </c>
      <c r="E1798" s="65">
        <f>(KNNO220!AA64)</f>
        <v>0</v>
      </c>
    </row>
    <row r="1799" spans="3:5" x14ac:dyDescent="0.15">
      <c r="C1799" s="26" t="s">
        <v>34</v>
      </c>
      <c r="D1799" s="24" t="e">
        <f>(#REF!)</f>
        <v>#REF!</v>
      </c>
      <c r="E1799" s="66" t="e">
        <f>(#REF!)</f>
        <v>#REF!</v>
      </c>
    </row>
    <row r="1800" spans="3:5" x14ac:dyDescent="0.15">
      <c r="C1800" s="33" t="s">
        <v>37</v>
      </c>
      <c r="D1800" s="34">
        <f>(BPNO220!Z71)</f>
        <v>10</v>
      </c>
      <c r="E1800" s="70">
        <f>(BPNO220!AA71)</f>
        <v>0</v>
      </c>
    </row>
    <row r="1801" spans="3:5" x14ac:dyDescent="0.15">
      <c r="C1801" s="36" t="s">
        <v>38</v>
      </c>
      <c r="D1801" s="37" t="e">
        <f>(#REF!)</f>
        <v>#REF!</v>
      </c>
      <c r="E1801" s="71" t="e">
        <f>(#REF!)</f>
        <v>#REF!</v>
      </c>
    </row>
    <row r="1802" spans="3:5" x14ac:dyDescent="0.15">
      <c r="C1802" s="36" t="s">
        <v>38</v>
      </c>
      <c r="D1802" s="37" t="e">
        <f>(#REF!)</f>
        <v>#REF!</v>
      </c>
      <c r="E1802" s="71" t="e">
        <f>(#REF!)</f>
        <v>#REF!</v>
      </c>
    </row>
    <row r="1803" spans="3:5" x14ac:dyDescent="0.15">
      <c r="C1803" s="42" t="s">
        <v>39</v>
      </c>
      <c r="D1803" s="43">
        <f>(FSNO220!Z76)</f>
        <v>3.3</v>
      </c>
      <c r="E1803" s="72">
        <f>(FSNO220!AA76)</f>
        <v>0</v>
      </c>
    </row>
    <row r="1804" spans="3:5" x14ac:dyDescent="0.15">
      <c r="C1804" s="51" t="s">
        <v>43</v>
      </c>
      <c r="D1804" s="52">
        <f>(PANO220!Z77)</f>
        <v>16.899999999999999</v>
      </c>
      <c r="E1804" s="64">
        <f>(PANO220!AA77)</f>
        <v>0</v>
      </c>
    </row>
    <row r="1805" spans="3:5" x14ac:dyDescent="0.15">
      <c r="C1805" s="42" t="s">
        <v>39</v>
      </c>
      <c r="D1805" s="43">
        <f>(FSNO220!Z82)</f>
        <v>2.8</v>
      </c>
      <c r="E1805" s="72">
        <f>(FSNO220!AA82)</f>
        <v>0</v>
      </c>
    </row>
    <row r="1806" spans="3:5" x14ac:dyDescent="0.15">
      <c r="C1806" s="27" t="s">
        <v>35</v>
      </c>
      <c r="D1806" s="28">
        <f>(BCNO220!G84)</f>
        <v>12.2</v>
      </c>
      <c r="E1806" s="61">
        <f>(BCNO220!H84)</f>
        <v>12.8</v>
      </c>
    </row>
    <row r="1807" spans="3:5" x14ac:dyDescent="0.15">
      <c r="C1807" s="45" t="s">
        <v>40</v>
      </c>
      <c r="D1807" s="46" t="e">
        <f>(#REF!)</f>
        <v>#REF!</v>
      </c>
      <c r="E1807" s="68" t="e">
        <f>(#REF!)</f>
        <v>#REF!</v>
      </c>
    </row>
    <row r="1808" spans="3:5" x14ac:dyDescent="0.15">
      <c r="C1808" s="26" t="s">
        <v>34</v>
      </c>
      <c r="D1808" s="24" t="e">
        <f>(#REF!)</f>
        <v>#REF!</v>
      </c>
      <c r="E1808" s="66" t="e">
        <f>(#REF!)</f>
        <v>#REF!</v>
      </c>
    </row>
    <row r="1809" spans="3:5" x14ac:dyDescent="0.15">
      <c r="C1809" s="27" t="s">
        <v>35</v>
      </c>
      <c r="D1809" s="28">
        <f>(BCNO220!G95)</f>
        <v>4.9000000000000004</v>
      </c>
      <c r="E1809" s="61">
        <f>(BCNO220!H95)</f>
        <v>4.9000000000000004</v>
      </c>
    </row>
    <row r="1810" spans="3:5" x14ac:dyDescent="0.15">
      <c r="C1810" s="36" t="s">
        <v>38</v>
      </c>
      <c r="D1810" s="37" t="e">
        <f>(#REF!)</f>
        <v>#REF!</v>
      </c>
      <c r="E1810" s="71" t="e">
        <f>(#REF!)</f>
        <v>#REF!</v>
      </c>
    </row>
    <row r="1811" spans="3:5" x14ac:dyDescent="0.15">
      <c r="C1811" s="48" t="s">
        <v>41</v>
      </c>
      <c r="D1811" s="49">
        <f>(KNNO220!Z102)</f>
        <v>25.5</v>
      </c>
      <c r="E1811" s="65">
        <f>(KNNO220!AA102)</f>
        <v>0</v>
      </c>
    </row>
    <row r="1812" spans="3:5" x14ac:dyDescent="0.15">
      <c r="C1812" s="36" t="s">
        <v>38</v>
      </c>
      <c r="D1812" s="37" t="e">
        <f>(#REF!)</f>
        <v>#REF!</v>
      </c>
      <c r="E1812" s="71" t="e">
        <f>(#REF!)</f>
        <v>#REF!</v>
      </c>
    </row>
    <row r="1813" spans="3:5" x14ac:dyDescent="0.15">
      <c r="C1813" s="27" t="s">
        <v>35</v>
      </c>
      <c r="D1813" s="28">
        <f>(BCNO220!Z105)</f>
        <v>33.299999999999997</v>
      </c>
      <c r="E1813" s="61">
        <f>(BCNO220!AA105)</f>
        <v>0</v>
      </c>
    </row>
    <row r="1814" spans="3:5" x14ac:dyDescent="0.15">
      <c r="C1814" s="33" t="s">
        <v>37</v>
      </c>
      <c r="D1814" s="34">
        <f>(BPNO220!Z109)</f>
        <v>4</v>
      </c>
      <c r="E1814" s="70">
        <f>(BPNO220!AA109)</f>
        <v>0</v>
      </c>
    </row>
    <row r="1815" spans="3:5" x14ac:dyDescent="0.15">
      <c r="C1815" s="48" t="s">
        <v>64</v>
      </c>
      <c r="D1815" s="57">
        <f>(WLNO220!Z109)</f>
        <v>0</v>
      </c>
      <c r="E1815" s="67" t="e">
        <f>(WLNO220!#REF!)</f>
        <v>#REF!</v>
      </c>
    </row>
    <row r="1816" spans="3:5" x14ac:dyDescent="0.15">
      <c r="C1816" s="45" t="s">
        <v>40</v>
      </c>
      <c r="D1816" s="46" t="e">
        <f>(#REF!)</f>
        <v>#REF!</v>
      </c>
      <c r="E1816" s="68" t="e">
        <f>(#REF!)</f>
        <v>#REF!</v>
      </c>
    </row>
    <row r="1817" spans="3:5" x14ac:dyDescent="0.15">
      <c r="C1817" s="48" t="s">
        <v>64</v>
      </c>
      <c r="D1817" s="57">
        <f>(WLNO220!Z116)</f>
        <v>16.600000000000001</v>
      </c>
      <c r="E1817" s="67" t="e">
        <f>(WLNO220!#REF!)</f>
        <v>#REF!</v>
      </c>
    </row>
    <row r="1818" spans="3:5" x14ac:dyDescent="0.15">
      <c r="C1818" s="30" t="s">
        <v>36</v>
      </c>
      <c r="D1818" s="31" t="e">
        <f>(#REF!)</f>
        <v>#REF!</v>
      </c>
      <c r="E1818" s="62" t="e">
        <f>(#REF!)</f>
        <v>#REF!</v>
      </c>
    </row>
    <row r="1819" spans="3:5" x14ac:dyDescent="0.15">
      <c r="C1819" s="48" t="s">
        <v>64</v>
      </c>
      <c r="D1819" s="57">
        <f>(WLNO220!Z130)</f>
        <v>20.399999999999999</v>
      </c>
      <c r="E1819" s="67" t="e">
        <f>(WLNO220!#REF!)</f>
        <v>#REF!</v>
      </c>
    </row>
    <row r="1820" spans="3:5" x14ac:dyDescent="0.15">
      <c r="C1820" s="26" t="s">
        <v>34</v>
      </c>
      <c r="D1820" s="24" t="e">
        <f>(#REF!)</f>
        <v>#REF!</v>
      </c>
      <c r="E1820" s="66" t="e">
        <f>(#REF!)</f>
        <v>#REF!</v>
      </c>
    </row>
    <row r="1821" spans="3:5" x14ac:dyDescent="0.15">
      <c r="C1821" s="26" t="s">
        <v>34</v>
      </c>
      <c r="D1821" s="24" t="e">
        <f>(#REF!)</f>
        <v>#REF!</v>
      </c>
      <c r="E1821" s="66" t="e">
        <f>(#REF!)</f>
        <v>#REF!</v>
      </c>
    </row>
    <row r="1822" spans="3:5" x14ac:dyDescent="0.15">
      <c r="C1822" s="26" t="s">
        <v>34</v>
      </c>
      <c r="D1822" s="24" t="e">
        <f>(#REF!)</f>
        <v>#REF!</v>
      </c>
      <c r="E1822" s="66" t="e">
        <f>(#REF!)</f>
        <v>#REF!</v>
      </c>
    </row>
    <row r="1823" spans="3:5" x14ac:dyDescent="0.15">
      <c r="C1823" s="48" t="s">
        <v>64</v>
      </c>
      <c r="D1823" s="57">
        <f>(WLNO220!Z144)</f>
        <v>11.4</v>
      </c>
      <c r="E1823" s="67" t="e">
        <f>(WLNO220!#REF!)</f>
        <v>#REF!</v>
      </c>
    </row>
    <row r="1824" spans="3:5" x14ac:dyDescent="0.15">
      <c r="C1824" s="26" t="s">
        <v>34</v>
      </c>
      <c r="D1824" s="24" t="e">
        <f>(#REF!)</f>
        <v>#REF!</v>
      </c>
      <c r="E1824" s="66" t="e">
        <f>(#REF!)</f>
        <v>#REF!</v>
      </c>
    </row>
    <row r="1825" spans="3:5" x14ac:dyDescent="0.15">
      <c r="C1825" s="30" t="s">
        <v>36</v>
      </c>
      <c r="D1825" s="31" t="e">
        <f>(#REF!)</f>
        <v>#REF!</v>
      </c>
      <c r="E1825" s="62" t="e">
        <f>(#REF!)</f>
        <v>#REF!</v>
      </c>
    </row>
    <row r="1826" spans="3:5" x14ac:dyDescent="0.15">
      <c r="C1826" s="36" t="s">
        <v>38</v>
      </c>
      <c r="D1826" s="37" t="e">
        <f>(#REF!)</f>
        <v>#REF!</v>
      </c>
      <c r="E1826" s="71" t="e">
        <f>(#REF!)</f>
        <v>#REF!</v>
      </c>
    </row>
    <row r="1827" spans="3:5" x14ac:dyDescent="0.15">
      <c r="C1827" s="48" t="s">
        <v>64</v>
      </c>
      <c r="D1827" s="57">
        <f>(WLNO220!Z153)</f>
        <v>17</v>
      </c>
      <c r="E1827" s="67" t="e">
        <f>(WLNO220!#REF!)</f>
        <v>#REF!</v>
      </c>
    </row>
    <row r="1828" spans="3:5" x14ac:dyDescent="0.15">
      <c r="C1828" s="48" t="s">
        <v>64</v>
      </c>
      <c r="D1828" s="57">
        <f>(WLNO220!Z154)</f>
        <v>15.1</v>
      </c>
      <c r="E1828" s="67" t="e">
        <f>(WLNO220!#REF!)</f>
        <v>#REF!</v>
      </c>
    </row>
    <row r="1829" spans="3:5" x14ac:dyDescent="0.15">
      <c r="C1829" s="26" t="s">
        <v>34</v>
      </c>
      <c r="D1829" s="24" t="e">
        <f>(#REF!)</f>
        <v>#REF!</v>
      </c>
      <c r="E1829" s="66" t="e">
        <f>(#REF!)</f>
        <v>#REF!</v>
      </c>
    </row>
    <row r="1830" spans="3:5" x14ac:dyDescent="0.15">
      <c r="C1830" s="39" t="s">
        <v>61</v>
      </c>
      <c r="D1830" s="40">
        <f>(DTNO220!Z160)</f>
        <v>11.3</v>
      </c>
      <c r="E1830" s="63">
        <f>(DTNO220!AA160)</f>
        <v>0</v>
      </c>
    </row>
    <row r="1831" spans="3:5" x14ac:dyDescent="0.15">
      <c r="C1831" s="36" t="s">
        <v>38</v>
      </c>
      <c r="D1831" s="37" t="e">
        <f>(#REF!)</f>
        <v>#REF!</v>
      </c>
      <c r="E1831" s="71" t="e">
        <f>(#REF!)</f>
        <v>#REF!</v>
      </c>
    </row>
    <row r="1832" spans="3:5" x14ac:dyDescent="0.15">
      <c r="C1832" s="39" t="s">
        <v>61</v>
      </c>
      <c r="D1832" s="40">
        <f>(DTNO220!Z164)</f>
        <v>1.6</v>
      </c>
      <c r="E1832" s="63">
        <f>(DTNO220!AA164)</f>
        <v>0</v>
      </c>
    </row>
    <row r="1833" spans="3:5" x14ac:dyDescent="0.15">
      <c r="C1833" s="39" t="s">
        <v>61</v>
      </c>
      <c r="D1833" s="40">
        <f>(DTNO220!Z169)</f>
        <v>12.1</v>
      </c>
      <c r="E1833" s="63">
        <f>(DTNO220!AA169)</f>
        <v>0</v>
      </c>
    </row>
    <row r="1834" spans="3:5" x14ac:dyDescent="0.15">
      <c r="C1834" s="51" t="s">
        <v>43</v>
      </c>
      <c r="D1834" s="52">
        <f>(PANO220!Z169)</f>
        <v>8</v>
      </c>
      <c r="E1834" s="64">
        <f>(PANO220!AA169)</f>
        <v>0</v>
      </c>
    </row>
    <row r="1835" spans="3:5" x14ac:dyDescent="0.15">
      <c r="C1835" s="48" t="s">
        <v>41</v>
      </c>
      <c r="D1835" s="49">
        <f>(KNNO220!Z171)</f>
        <v>10.199999999999999</v>
      </c>
      <c r="E1835" s="65">
        <f>(KNNO220!AA171)</f>
        <v>0</v>
      </c>
    </row>
    <row r="1836" spans="3:5" x14ac:dyDescent="0.15">
      <c r="C1836" s="45" t="s">
        <v>40</v>
      </c>
      <c r="D1836" s="46" t="e">
        <f>(#REF!)</f>
        <v>#REF!</v>
      </c>
      <c r="E1836" s="68" t="e">
        <f>(#REF!)</f>
        <v>#REF!</v>
      </c>
    </row>
    <row r="1837" spans="3:5" x14ac:dyDescent="0.15">
      <c r="C1837" s="48" t="s">
        <v>64</v>
      </c>
      <c r="D1837" s="57">
        <f>(WLNO220!Z172)</f>
        <v>12.7</v>
      </c>
      <c r="E1837" s="67" t="e">
        <f>(WLNO220!#REF!)</f>
        <v>#REF!</v>
      </c>
    </row>
    <row r="1838" spans="3:5" x14ac:dyDescent="0.15">
      <c r="C1838" s="26" t="s">
        <v>34</v>
      </c>
      <c r="D1838" s="24" t="e">
        <f>(#REF!)</f>
        <v>#REF!</v>
      </c>
      <c r="E1838" s="66" t="e">
        <f>(#REF!)</f>
        <v>#REF!</v>
      </c>
    </row>
    <row r="1839" spans="3:5" x14ac:dyDescent="0.15">
      <c r="C1839" s="36" t="s">
        <v>38</v>
      </c>
      <c r="D1839" s="37" t="e">
        <f>(#REF!)</f>
        <v>#REF!</v>
      </c>
      <c r="E1839" s="71" t="e">
        <f>(#REF!)</f>
        <v>#REF!</v>
      </c>
    </row>
    <row r="1840" spans="3:5" x14ac:dyDescent="0.15">
      <c r="C1840" s="51" t="s">
        <v>43</v>
      </c>
      <c r="D1840" s="52">
        <f>(PANO220!Z174)</f>
        <v>15.8</v>
      </c>
      <c r="E1840" s="64">
        <f>(PANO220!AA174)</f>
        <v>0</v>
      </c>
    </row>
    <row r="1841" spans="3:5" x14ac:dyDescent="0.15">
      <c r="C1841" s="30" t="s">
        <v>36</v>
      </c>
      <c r="D1841" s="31" t="e">
        <f>(#REF!)</f>
        <v>#REF!</v>
      </c>
      <c r="E1841" s="62" t="e">
        <f>(#REF!)</f>
        <v>#REF!</v>
      </c>
    </row>
    <row r="1842" spans="3:5" x14ac:dyDescent="0.15">
      <c r="C1842" s="48" t="s">
        <v>64</v>
      </c>
      <c r="D1842" s="57">
        <f>(WLNO220!Z178)</f>
        <v>14.9</v>
      </c>
      <c r="E1842" s="67" t="e">
        <f>(WLNO220!#REF!)</f>
        <v>#REF!</v>
      </c>
    </row>
    <row r="1843" spans="3:5" x14ac:dyDescent="0.15">
      <c r="C1843" s="39" t="s">
        <v>61</v>
      </c>
      <c r="D1843" s="40">
        <f>(DTNO220!Z187)</f>
        <v>7.2</v>
      </c>
      <c r="E1843" s="63">
        <f>(DTNO220!AA187)</f>
        <v>0</v>
      </c>
    </row>
    <row r="1844" spans="3:5" x14ac:dyDescent="0.15">
      <c r="C1844" s="39" t="s">
        <v>61</v>
      </c>
      <c r="D1844" s="40">
        <f>(DTNO220!Z188)</f>
        <v>7</v>
      </c>
      <c r="E1844" s="63">
        <f>(DTNO220!AA188)</f>
        <v>0</v>
      </c>
    </row>
    <row r="1845" spans="3:5" x14ac:dyDescent="0.15">
      <c r="C1845" s="39" t="s">
        <v>42</v>
      </c>
      <c r="D1845" s="40" t="e">
        <f>(#REF!)</f>
        <v>#REF!</v>
      </c>
      <c r="E1845" s="63" t="e">
        <f>(#REF!)</f>
        <v>#REF!</v>
      </c>
    </row>
    <row r="1846" spans="3:5" x14ac:dyDescent="0.15">
      <c r="C1846" s="33" t="s">
        <v>37</v>
      </c>
      <c r="D1846" s="34">
        <f>(BPNO220!Z192)</f>
        <v>3</v>
      </c>
      <c r="E1846" s="70">
        <f>(BPNO220!AA192)</f>
        <v>0</v>
      </c>
    </row>
    <row r="1847" spans="3:5" x14ac:dyDescent="0.15">
      <c r="C1847" s="48" t="s">
        <v>41</v>
      </c>
      <c r="D1847" s="49">
        <f>(KNNO220!Z194)</f>
        <v>17.100000000000001</v>
      </c>
      <c r="E1847" s="65">
        <f>(KNNO220!AA194)</f>
        <v>0</v>
      </c>
    </row>
    <row r="1848" spans="3:5" x14ac:dyDescent="0.15">
      <c r="C1848" s="51" t="s">
        <v>43</v>
      </c>
      <c r="D1848" s="52">
        <f>(PANO220!Z195)</f>
        <v>12.9</v>
      </c>
      <c r="E1848" s="64">
        <f>(PANO220!AA195)</f>
        <v>0</v>
      </c>
    </row>
    <row r="1849" spans="3:5" x14ac:dyDescent="0.15">
      <c r="C1849" s="51" t="s">
        <v>43</v>
      </c>
      <c r="D1849" s="52">
        <f>(PANO220!Z199)</f>
        <v>10.6</v>
      </c>
      <c r="E1849" s="64">
        <f>(PANO220!AA199)</f>
        <v>0</v>
      </c>
    </row>
    <row r="1850" spans="3:5" x14ac:dyDescent="0.15">
      <c r="C1850" s="39" t="s">
        <v>42</v>
      </c>
      <c r="D1850" s="40" t="e">
        <f>(#REF!)</f>
        <v>#REF!</v>
      </c>
      <c r="E1850" s="63" t="e">
        <f>(#REF!)</f>
        <v>#REF!</v>
      </c>
    </row>
    <row r="1851" spans="3:5" x14ac:dyDescent="0.15">
      <c r="C1851" s="36" t="s">
        <v>38</v>
      </c>
      <c r="D1851" s="37" t="e">
        <f>(#REF!)</f>
        <v>#REF!</v>
      </c>
      <c r="E1851" s="71" t="e">
        <f>(#REF!)</f>
        <v>#REF!</v>
      </c>
    </row>
    <row r="1852" spans="3:5" x14ac:dyDescent="0.15">
      <c r="C1852" s="48" t="s">
        <v>41</v>
      </c>
      <c r="D1852" s="49">
        <f>(KNNO220!Z204)</f>
        <v>20.6</v>
      </c>
      <c r="E1852" s="65">
        <f>(KNNO220!AA204)</f>
        <v>0</v>
      </c>
    </row>
    <row r="1853" spans="3:5" x14ac:dyDescent="0.15">
      <c r="C1853" s="36" t="s">
        <v>38</v>
      </c>
      <c r="D1853" s="37" t="e">
        <f>(#REF!)</f>
        <v>#REF!</v>
      </c>
      <c r="E1853" s="71" t="e">
        <f>(#REF!)</f>
        <v>#REF!</v>
      </c>
    </row>
    <row r="1854" spans="3:5" x14ac:dyDescent="0.15">
      <c r="C1854" s="39" t="s">
        <v>61</v>
      </c>
      <c r="D1854" s="40">
        <f>(DTNO220!Z205)</f>
        <v>9.1</v>
      </c>
      <c r="E1854" s="63">
        <f>(DTNO220!AA205)</f>
        <v>0</v>
      </c>
    </row>
    <row r="1855" spans="3:5" x14ac:dyDescent="0.15">
      <c r="C1855" s="26" t="s">
        <v>34</v>
      </c>
      <c r="D1855" s="24" t="e">
        <f>(#REF!)</f>
        <v>#REF!</v>
      </c>
      <c r="E1855" s="66" t="e">
        <f>(#REF!)</f>
        <v>#REF!</v>
      </c>
    </row>
    <row r="1856" spans="3:5" x14ac:dyDescent="0.15">
      <c r="C1856" s="39" t="s">
        <v>61</v>
      </c>
      <c r="D1856" s="40">
        <f>(DTNO220!Z210)</f>
        <v>5.2</v>
      </c>
      <c r="E1856" s="63">
        <f>(DTNO220!AA210)</f>
        <v>0</v>
      </c>
    </row>
    <row r="1857" spans="3:5" x14ac:dyDescent="0.15">
      <c r="C1857" s="26" t="s">
        <v>34</v>
      </c>
      <c r="D1857" s="24" t="e">
        <f>(#REF!)</f>
        <v>#REF!</v>
      </c>
      <c r="E1857" s="66" t="e">
        <f>(#REF!)</f>
        <v>#REF!</v>
      </c>
    </row>
    <row r="1858" spans="3:5" x14ac:dyDescent="0.15">
      <c r="C1858" s="39" t="s">
        <v>61</v>
      </c>
      <c r="D1858" s="40">
        <f>(DTNO220!Z211)</f>
        <v>7.9</v>
      </c>
      <c r="E1858" s="63">
        <f>(DTNO220!AA211)</f>
        <v>0</v>
      </c>
    </row>
    <row r="1859" spans="3:5" x14ac:dyDescent="0.15">
      <c r="C1859" s="48" t="s">
        <v>64</v>
      </c>
      <c r="D1859" s="57">
        <f>(WLNO220!Z211)</f>
        <v>5.9</v>
      </c>
      <c r="E1859" s="67" t="e">
        <f>(WLNO220!#REF!)</f>
        <v>#REF!</v>
      </c>
    </row>
    <row r="1860" spans="3:5" x14ac:dyDescent="0.15">
      <c r="C1860" s="30" t="s">
        <v>36</v>
      </c>
      <c r="D1860" s="31" t="e">
        <f>(#REF!)</f>
        <v>#REF!</v>
      </c>
      <c r="E1860" s="62" t="e">
        <f>(#REF!)</f>
        <v>#REF!</v>
      </c>
    </row>
    <row r="1861" spans="3:5" x14ac:dyDescent="0.15">
      <c r="C1861" s="26" t="s">
        <v>34</v>
      </c>
      <c r="D1861" s="24" t="e">
        <f>(#REF!)</f>
        <v>#REF!</v>
      </c>
      <c r="E1861" s="66" t="e">
        <f>(#REF!)</f>
        <v>#REF!</v>
      </c>
    </row>
    <row r="1862" spans="3:5" x14ac:dyDescent="0.15">
      <c r="C1862" s="48" t="s">
        <v>64</v>
      </c>
      <c r="D1862" s="57">
        <f>(WLNO220!Z224)</f>
        <v>8.3000000000000007</v>
      </c>
      <c r="E1862" s="67" t="e">
        <f>(WLNO220!#REF!)</f>
        <v>#REF!</v>
      </c>
    </row>
    <row r="1863" spans="3:5" x14ac:dyDescent="0.15">
      <c r="C1863" s="39" t="s">
        <v>61</v>
      </c>
      <c r="D1863" s="40">
        <f>(DTNO220!Z225)</f>
        <v>14.3</v>
      </c>
      <c r="E1863" s="63">
        <f>(DTNO220!AA225)</f>
        <v>0</v>
      </c>
    </row>
    <row r="1864" spans="3:5" x14ac:dyDescent="0.15">
      <c r="C1864" s="48" t="s">
        <v>64</v>
      </c>
      <c r="D1864" s="57">
        <f>(WLNO220!Z226)</f>
        <v>10.9</v>
      </c>
      <c r="E1864" s="67" t="e">
        <f>(WLNO220!#REF!)</f>
        <v>#REF!</v>
      </c>
    </row>
    <row r="1865" spans="3:5" x14ac:dyDescent="0.15">
      <c r="C1865" s="48" t="s">
        <v>64</v>
      </c>
      <c r="D1865" s="57">
        <f>(WLNO220!Z228)</f>
        <v>14.1</v>
      </c>
      <c r="E1865" s="67" t="e">
        <f>(WLNO220!#REF!)</f>
        <v>#REF!</v>
      </c>
    </row>
    <row r="1866" spans="3:5" x14ac:dyDescent="0.15">
      <c r="C1866" s="48" t="s">
        <v>41</v>
      </c>
      <c r="D1866" s="49">
        <f>(KNNO220!Z231)</f>
        <v>17.5</v>
      </c>
      <c r="E1866" s="65">
        <f>(KNNO220!AA231)</f>
        <v>0</v>
      </c>
    </row>
    <row r="1867" spans="3:5" x14ac:dyDescent="0.15">
      <c r="C1867" s="39" t="s">
        <v>42</v>
      </c>
      <c r="D1867" s="40" t="e">
        <f>(#REF!)</f>
        <v>#REF!</v>
      </c>
      <c r="E1867" s="63" t="e">
        <f>(#REF!)</f>
        <v>#REF!</v>
      </c>
    </row>
    <row r="1868" spans="3:5" x14ac:dyDescent="0.15">
      <c r="C1868" s="39" t="s">
        <v>61</v>
      </c>
      <c r="D1868" s="40">
        <f>(DTNO220!Z236)</f>
        <v>14.5</v>
      </c>
      <c r="E1868" s="63">
        <f>(DTNO220!AA236)</f>
        <v>0</v>
      </c>
    </row>
    <row r="1869" spans="3:5" x14ac:dyDescent="0.15">
      <c r="C1869" s="30" t="s">
        <v>36</v>
      </c>
      <c r="D1869" s="31" t="e">
        <f>(#REF!)</f>
        <v>#REF!</v>
      </c>
      <c r="E1869" s="62" t="e">
        <f>(#REF!)</f>
        <v>#REF!</v>
      </c>
    </row>
    <row r="1870" spans="3:5" x14ac:dyDescent="0.15">
      <c r="C1870" s="48" t="s">
        <v>41</v>
      </c>
      <c r="D1870" s="49">
        <f>(KNNO220!Z237)</f>
        <v>6</v>
      </c>
      <c r="E1870" s="65">
        <f>(KNNO220!AA237)</f>
        <v>0</v>
      </c>
    </row>
    <row r="1871" spans="3:5" x14ac:dyDescent="0.15">
      <c r="C1871" s="26" t="s">
        <v>34</v>
      </c>
      <c r="D1871" s="24" t="e">
        <f>(#REF!)</f>
        <v>#REF!</v>
      </c>
      <c r="E1871" s="66" t="e">
        <f>(#REF!)</f>
        <v>#REF!</v>
      </c>
    </row>
    <row r="1872" spans="3:5" x14ac:dyDescent="0.15">
      <c r="C1872" s="48" t="s">
        <v>41</v>
      </c>
      <c r="D1872" s="49">
        <f>(KNNO220!Z239)</f>
        <v>23.2</v>
      </c>
      <c r="E1872" s="65">
        <f>(KNNO220!AA239)</f>
        <v>0</v>
      </c>
    </row>
    <row r="1873" spans="3:5" x14ac:dyDescent="0.15">
      <c r="C1873" s="26" t="s">
        <v>34</v>
      </c>
      <c r="D1873" s="24" t="e">
        <f>(#REF!)</f>
        <v>#REF!</v>
      </c>
      <c r="E1873" s="66" t="e">
        <f>(#REF!)</f>
        <v>#REF!</v>
      </c>
    </row>
    <row r="1874" spans="3:5" x14ac:dyDescent="0.15">
      <c r="C1874" s="45" t="s">
        <v>40</v>
      </c>
      <c r="D1874" s="46" t="e">
        <f>(#REF!)</f>
        <v>#REF!</v>
      </c>
      <c r="E1874" s="68" t="e">
        <f>(#REF!)</f>
        <v>#REF!</v>
      </c>
    </row>
    <row r="1875" spans="3:5" x14ac:dyDescent="0.15">
      <c r="C1875" s="33" t="s">
        <v>37</v>
      </c>
      <c r="D1875" s="34">
        <f>(BPNO220!Z252)</f>
        <v>2.9</v>
      </c>
      <c r="E1875" s="70">
        <f>(BPNO220!AA252)</f>
        <v>0</v>
      </c>
    </row>
    <row r="1876" spans="3:5" x14ac:dyDescent="0.15">
      <c r="C1876" s="48" t="s">
        <v>64</v>
      </c>
      <c r="D1876" s="57">
        <f>(WLNO220!Z255)</f>
        <v>0</v>
      </c>
      <c r="E1876" s="67" t="e">
        <f>(WLNO220!#REF!)</f>
        <v>#REF!</v>
      </c>
    </row>
    <row r="1877" spans="3:5" x14ac:dyDescent="0.15">
      <c r="C1877" s="45" t="s">
        <v>40</v>
      </c>
      <c r="D1877" s="46" t="e">
        <f>(#REF!)</f>
        <v>#REF!</v>
      </c>
      <c r="E1877" s="68" t="e">
        <f>(#REF!)</f>
        <v>#REF!</v>
      </c>
    </row>
    <row r="1878" spans="3:5" x14ac:dyDescent="0.15">
      <c r="C1878" s="48" t="s">
        <v>41</v>
      </c>
      <c r="D1878" s="49">
        <f>(KNNO220!Z259)</f>
        <v>4</v>
      </c>
      <c r="E1878" s="65">
        <f>(KNNO220!AA259)</f>
        <v>0</v>
      </c>
    </row>
    <row r="1879" spans="3:5" x14ac:dyDescent="0.15">
      <c r="C1879" s="33" t="s">
        <v>37</v>
      </c>
      <c r="D1879" s="34">
        <f>(BPNO220!Z260)</f>
        <v>9.1</v>
      </c>
      <c r="E1879" s="70">
        <f>(BPNO220!AA260)</f>
        <v>0</v>
      </c>
    </row>
    <row r="1880" spans="3:5" x14ac:dyDescent="0.15">
      <c r="C1880" s="30" t="s">
        <v>36</v>
      </c>
      <c r="D1880" s="31" t="e">
        <f>(#REF!)</f>
        <v>#REF!</v>
      </c>
      <c r="E1880" s="62" t="e">
        <f>(#REF!)</f>
        <v>#REF!</v>
      </c>
    </row>
    <row r="1881" spans="3:5" x14ac:dyDescent="0.15">
      <c r="C1881" s="36" t="s">
        <v>38</v>
      </c>
      <c r="D1881" s="37" t="e">
        <f>(#REF!)</f>
        <v>#REF!</v>
      </c>
      <c r="E1881" s="71" t="e">
        <f>(#REF!)</f>
        <v>#REF!</v>
      </c>
    </row>
    <row r="1882" spans="3:5" x14ac:dyDescent="0.15">
      <c r="C1882" s="39" t="s">
        <v>61</v>
      </c>
      <c r="D1882" s="40">
        <f>(DTNO220!Z264)</f>
        <v>4</v>
      </c>
      <c r="E1882" s="63">
        <f>(DTNO220!AA264)</f>
        <v>0</v>
      </c>
    </row>
    <row r="1883" spans="3:5" x14ac:dyDescent="0.15">
      <c r="C1883" s="26" t="s">
        <v>34</v>
      </c>
      <c r="D1883" s="24" t="e">
        <f>(#REF!)</f>
        <v>#REF!</v>
      </c>
      <c r="E1883" s="66" t="e">
        <f>(#REF!)</f>
        <v>#REF!</v>
      </c>
    </row>
    <row r="1884" spans="3:5" x14ac:dyDescent="0.15">
      <c r="C1884" s="26" t="s">
        <v>34</v>
      </c>
      <c r="D1884" s="24" t="e">
        <f>(#REF!)</f>
        <v>#REF!</v>
      </c>
      <c r="E1884" s="66" t="e">
        <f>(#REF!)</f>
        <v>#REF!</v>
      </c>
    </row>
    <row r="1885" spans="3:5" x14ac:dyDescent="0.15">
      <c r="C1885" s="48" t="s">
        <v>64</v>
      </c>
      <c r="D1885" s="57">
        <f>(WLNO220!Z270)</f>
        <v>8.4</v>
      </c>
      <c r="E1885" s="67" t="e">
        <f>(WLNO220!#REF!)</f>
        <v>#REF!</v>
      </c>
    </row>
    <row r="1886" spans="3:5" x14ac:dyDescent="0.15">
      <c r="C1886" s="39" t="s">
        <v>61</v>
      </c>
      <c r="D1886" s="40">
        <f>(DTNO220!Z185)</f>
        <v>6.2</v>
      </c>
      <c r="E1886" s="63">
        <f>(DTNO220!AA185)</f>
        <v>0</v>
      </c>
    </row>
    <row r="1887" spans="3:5" x14ac:dyDescent="0.15">
      <c r="C1887" s="45" t="s">
        <v>40</v>
      </c>
      <c r="D1887" s="46" t="e">
        <f>(#REF!)</f>
        <v>#REF!</v>
      </c>
      <c r="E1887" s="68" t="e">
        <f>(#REF!)</f>
        <v>#REF!</v>
      </c>
    </row>
    <row r="1888" spans="3:5" x14ac:dyDescent="0.15">
      <c r="C1888" s="33" t="s">
        <v>37</v>
      </c>
      <c r="D1888" s="34">
        <f>(BPNO220!Z8)</f>
        <v>11.8</v>
      </c>
      <c r="E1888" s="70">
        <f>(BPNO220!AA8)</f>
        <v>0</v>
      </c>
    </row>
    <row r="1889" spans="3:5" x14ac:dyDescent="0.15">
      <c r="C1889" s="26" t="s">
        <v>34</v>
      </c>
      <c r="D1889" s="24" t="e">
        <f>(#REF!)</f>
        <v>#REF!</v>
      </c>
      <c r="E1889" s="66" t="e">
        <f>(#REF!)</f>
        <v>#REF!</v>
      </c>
    </row>
    <row r="1890" spans="3:5" x14ac:dyDescent="0.15">
      <c r="C1890" s="36" t="s">
        <v>38</v>
      </c>
      <c r="D1890" s="37" t="e">
        <f>(#REF!)</f>
        <v>#REF!</v>
      </c>
      <c r="E1890" s="71" t="e">
        <f>(#REF!)</f>
        <v>#REF!</v>
      </c>
    </row>
    <row r="1891" spans="3:5" x14ac:dyDescent="0.15">
      <c r="C1891" s="33" t="s">
        <v>37</v>
      </c>
      <c r="D1891" s="34">
        <f>(BPNO220!Z12)</f>
        <v>24.7</v>
      </c>
      <c r="E1891" s="70">
        <f>(BPNO220!AA12)</f>
        <v>0</v>
      </c>
    </row>
    <row r="1892" spans="3:5" x14ac:dyDescent="0.15">
      <c r="C1892" s="36" t="s">
        <v>38</v>
      </c>
      <c r="D1892" s="37" t="e">
        <f>(#REF!)</f>
        <v>#REF!</v>
      </c>
      <c r="E1892" s="71" t="e">
        <f>(#REF!)</f>
        <v>#REF!</v>
      </c>
    </row>
    <row r="1893" spans="3:5" x14ac:dyDescent="0.15">
      <c r="C1893" s="36" t="s">
        <v>38</v>
      </c>
      <c r="D1893" s="37" t="e">
        <f>(#REF!)</f>
        <v>#REF!</v>
      </c>
      <c r="E1893" s="71" t="e">
        <f>(#REF!)</f>
        <v>#REF!</v>
      </c>
    </row>
    <row r="1894" spans="3:5" x14ac:dyDescent="0.15">
      <c r="C1894" s="39" t="s">
        <v>61</v>
      </c>
      <c r="D1894" s="40">
        <f>(DTNO220!Z31)</f>
        <v>12.3</v>
      </c>
      <c r="E1894" s="63">
        <f>(DTNO220!AA31)</f>
        <v>0</v>
      </c>
    </row>
    <row r="1895" spans="3:5" x14ac:dyDescent="0.15">
      <c r="C1895" s="33" t="s">
        <v>37</v>
      </c>
      <c r="D1895" s="34">
        <f>(BPNO220!Z32)</f>
        <v>9.4</v>
      </c>
      <c r="E1895" s="70">
        <f>(BPNO220!AA32)</f>
        <v>0</v>
      </c>
    </row>
    <row r="1896" spans="3:5" x14ac:dyDescent="0.15">
      <c r="C1896" s="39" t="s">
        <v>61</v>
      </c>
      <c r="D1896" s="40">
        <f>(DTNO220!Z32)</f>
        <v>18.7</v>
      </c>
      <c r="E1896" s="63">
        <f>(DTNO220!AA32)</f>
        <v>0</v>
      </c>
    </row>
    <row r="1897" spans="3:5" x14ac:dyDescent="0.15">
      <c r="C1897" s="48" t="s">
        <v>64</v>
      </c>
      <c r="D1897" s="57">
        <f>(WLNO220!Z34)</f>
        <v>8</v>
      </c>
      <c r="E1897" s="67" t="e">
        <f>(WLNO220!#REF!)</f>
        <v>#REF!</v>
      </c>
    </row>
    <row r="1898" spans="3:5" x14ac:dyDescent="0.15">
      <c r="C1898" s="27" t="s">
        <v>35</v>
      </c>
      <c r="D1898" s="28">
        <f>(BCNO220!Z35)</f>
        <v>22.5</v>
      </c>
      <c r="E1898" s="61">
        <f>(BCNO220!AA35)</f>
        <v>0</v>
      </c>
    </row>
    <row r="1899" spans="3:5" x14ac:dyDescent="0.15">
      <c r="C1899" s="51" t="s">
        <v>43</v>
      </c>
      <c r="D1899" s="52">
        <f>(PANO220!Z36)</f>
        <v>15.9</v>
      </c>
      <c r="E1899" s="64">
        <f>(PANO220!AA36)</f>
        <v>0</v>
      </c>
    </row>
    <row r="1900" spans="3:5" x14ac:dyDescent="0.15">
      <c r="C1900" s="33" t="s">
        <v>37</v>
      </c>
      <c r="D1900" s="34">
        <f>(BPNO220!Z37)</f>
        <v>0</v>
      </c>
      <c r="E1900" s="70">
        <f>(BPNO220!AA37)</f>
        <v>0</v>
      </c>
    </row>
    <row r="1901" spans="3:5" x14ac:dyDescent="0.15">
      <c r="C1901" s="45" t="s">
        <v>40</v>
      </c>
      <c r="D1901" s="46" t="e">
        <f>(#REF!)</f>
        <v>#REF!</v>
      </c>
      <c r="E1901" s="68" t="e">
        <f>(#REF!)</f>
        <v>#REF!</v>
      </c>
    </row>
    <row r="1902" spans="3:5" x14ac:dyDescent="0.15">
      <c r="C1902" s="39" t="s">
        <v>61</v>
      </c>
      <c r="D1902" s="40">
        <f>(DTNO220!Z44)</f>
        <v>23.2</v>
      </c>
      <c r="E1902" s="63">
        <f>(DTNO220!AA44)</f>
        <v>0</v>
      </c>
    </row>
    <row r="1903" spans="3:5" x14ac:dyDescent="0.15">
      <c r="C1903" s="45" t="s">
        <v>40</v>
      </c>
      <c r="D1903" s="46" t="e">
        <f>(#REF!)</f>
        <v>#REF!</v>
      </c>
      <c r="E1903" s="68" t="e">
        <f>(#REF!)</f>
        <v>#REF!</v>
      </c>
    </row>
    <row r="1904" spans="3:5" x14ac:dyDescent="0.15">
      <c r="C1904" s="27" t="s">
        <v>35</v>
      </c>
      <c r="D1904" s="28">
        <f>(BCNO220!Z62)</f>
        <v>21.5</v>
      </c>
      <c r="E1904" s="61">
        <f>(BCNO220!AA62)</f>
        <v>0</v>
      </c>
    </row>
    <row r="1905" spans="3:5" x14ac:dyDescent="0.15">
      <c r="C1905" s="51" t="s">
        <v>43</v>
      </c>
      <c r="D1905" s="52">
        <f>(PANO220!Z63)</f>
        <v>25.1</v>
      </c>
      <c r="E1905" s="64">
        <f>(PANO220!AA63)</f>
        <v>0</v>
      </c>
    </row>
    <row r="1906" spans="3:5" x14ac:dyDescent="0.15">
      <c r="C1906" s="42" t="s">
        <v>39</v>
      </c>
      <c r="D1906" s="43">
        <f>(FSNO220!Z65)</f>
        <v>15.2</v>
      </c>
      <c r="E1906" s="72">
        <f>(FSNO220!AA65)</f>
        <v>0</v>
      </c>
    </row>
    <row r="1907" spans="3:5" x14ac:dyDescent="0.15">
      <c r="C1907" s="48" t="s">
        <v>64</v>
      </c>
      <c r="D1907" s="57">
        <f>(WLNO220!Z66)</f>
        <v>21.9</v>
      </c>
      <c r="E1907" s="67" t="e">
        <f>(WLNO220!#REF!)</f>
        <v>#REF!</v>
      </c>
    </row>
    <row r="1908" spans="3:5" x14ac:dyDescent="0.15">
      <c r="C1908" s="36" t="s">
        <v>38</v>
      </c>
      <c r="D1908" s="37" t="e">
        <f>(#REF!)</f>
        <v>#REF!</v>
      </c>
      <c r="E1908" s="71" t="e">
        <f>(#REF!)</f>
        <v>#REF!</v>
      </c>
    </row>
    <row r="1909" spans="3:5" x14ac:dyDescent="0.15">
      <c r="C1909" s="39" t="s">
        <v>61</v>
      </c>
      <c r="D1909" s="40">
        <f>(DTNO220!Z74)</f>
        <v>12</v>
      </c>
      <c r="E1909" s="63">
        <f>(DTNO220!AA74)</f>
        <v>0</v>
      </c>
    </row>
    <row r="1910" spans="3:5" x14ac:dyDescent="0.15">
      <c r="C1910" s="39" t="s">
        <v>61</v>
      </c>
      <c r="D1910" s="40">
        <f>(DTNO220!Z77)</f>
        <v>12.4</v>
      </c>
      <c r="E1910" s="63">
        <f>(DTNO220!AA77)</f>
        <v>0</v>
      </c>
    </row>
    <row r="1911" spans="3:5" x14ac:dyDescent="0.15">
      <c r="C1911" s="36" t="s">
        <v>38</v>
      </c>
      <c r="D1911" s="37" t="e">
        <f>(#REF!)</f>
        <v>#REF!</v>
      </c>
      <c r="E1911" s="71" t="e">
        <f>(#REF!)</f>
        <v>#REF!</v>
      </c>
    </row>
    <row r="1912" spans="3:5" x14ac:dyDescent="0.15">
      <c r="C1912" s="51" t="s">
        <v>43</v>
      </c>
      <c r="D1912" s="52">
        <f>(PANO220!Z79)</f>
        <v>24.8</v>
      </c>
      <c r="E1912" s="64">
        <f>(PANO220!AA79)</f>
        <v>0</v>
      </c>
    </row>
    <row r="1913" spans="3:5" x14ac:dyDescent="0.15">
      <c r="C1913" s="36" t="s">
        <v>38</v>
      </c>
      <c r="D1913" s="37" t="e">
        <f>(#REF!)</f>
        <v>#REF!</v>
      </c>
      <c r="E1913" s="71" t="e">
        <f>(#REF!)</f>
        <v>#REF!</v>
      </c>
    </row>
    <row r="1914" spans="3:5" x14ac:dyDescent="0.15">
      <c r="C1914" s="45" t="s">
        <v>40</v>
      </c>
      <c r="D1914" s="46" t="e">
        <f>(#REF!)</f>
        <v>#REF!</v>
      </c>
      <c r="E1914" s="68" t="e">
        <f>(#REF!)</f>
        <v>#REF!</v>
      </c>
    </row>
    <row r="1915" spans="3:5" x14ac:dyDescent="0.15">
      <c r="C1915" s="33" t="s">
        <v>37</v>
      </c>
      <c r="D1915" s="34">
        <f>(BPNO220!Z83)</f>
        <v>5.5</v>
      </c>
      <c r="E1915" s="70">
        <f>(BPNO220!AA83)</f>
        <v>0</v>
      </c>
    </row>
    <row r="1916" spans="3:5" x14ac:dyDescent="0.15">
      <c r="C1916" s="54" t="s">
        <v>44</v>
      </c>
      <c r="D1916" s="55">
        <f>(PENO220!Z83)</f>
        <v>2.9</v>
      </c>
      <c r="E1916" s="69">
        <f>(PENO220!AA83)</f>
        <v>0</v>
      </c>
    </row>
    <row r="1917" spans="3:5" x14ac:dyDescent="0.15">
      <c r="C1917" s="33" t="s">
        <v>37</v>
      </c>
      <c r="D1917" s="34">
        <f>(BPNO220!Z84)</f>
        <v>2.9</v>
      </c>
      <c r="E1917" s="70">
        <f>(BPNO220!AA84)</f>
        <v>0</v>
      </c>
    </row>
    <row r="1918" spans="3:5" x14ac:dyDescent="0.15">
      <c r="C1918" s="26" t="s">
        <v>34</v>
      </c>
      <c r="D1918" s="24" t="e">
        <f>(#REF!)</f>
        <v>#REF!</v>
      </c>
      <c r="E1918" s="66" t="e">
        <f>(#REF!)</f>
        <v>#REF!</v>
      </c>
    </row>
    <row r="1919" spans="3:5" x14ac:dyDescent="0.15">
      <c r="C1919" s="36" t="s">
        <v>38</v>
      </c>
      <c r="D1919" s="37" t="e">
        <f>(#REF!)</f>
        <v>#REF!</v>
      </c>
      <c r="E1919" s="71" t="e">
        <f>(#REF!)</f>
        <v>#REF!</v>
      </c>
    </row>
    <row r="1920" spans="3:5" x14ac:dyDescent="0.15">
      <c r="C1920" s="33" t="s">
        <v>37</v>
      </c>
      <c r="D1920" s="34">
        <f>(BPNO220!Z93)</f>
        <v>2.7</v>
      </c>
      <c r="E1920" s="70">
        <f>(BPNO220!AA93)</f>
        <v>0</v>
      </c>
    </row>
    <row r="1921" spans="3:5" x14ac:dyDescent="0.15">
      <c r="C1921" s="48" t="s">
        <v>64</v>
      </c>
      <c r="D1921" s="57">
        <f>(WLNO220!Z95)</f>
        <v>21.6</v>
      </c>
      <c r="E1921" s="67" t="e">
        <f>(WLNO220!#REF!)</f>
        <v>#REF!</v>
      </c>
    </row>
    <row r="1922" spans="3:5" x14ac:dyDescent="0.15">
      <c r="C1922" s="45" t="s">
        <v>40</v>
      </c>
      <c r="D1922" s="46" t="e">
        <f>(#REF!)</f>
        <v>#REF!</v>
      </c>
      <c r="E1922" s="68" t="e">
        <f>(#REF!)</f>
        <v>#REF!</v>
      </c>
    </row>
    <row r="1923" spans="3:5" x14ac:dyDescent="0.15">
      <c r="C1923" s="48" t="s">
        <v>41</v>
      </c>
      <c r="D1923" s="49">
        <f>(KNNO220!Z101)</f>
        <v>21.5</v>
      </c>
      <c r="E1923" s="65">
        <f>(KNNO220!AA101)</f>
        <v>0</v>
      </c>
    </row>
    <row r="1924" spans="3:5" x14ac:dyDescent="0.15">
      <c r="C1924" s="45" t="s">
        <v>40</v>
      </c>
      <c r="D1924" s="46" t="e">
        <f>(#REF!)</f>
        <v>#REF!</v>
      </c>
      <c r="E1924" s="68" t="e">
        <f>(#REF!)</f>
        <v>#REF!</v>
      </c>
    </row>
    <row r="1925" spans="3:5" x14ac:dyDescent="0.15">
      <c r="C1925" s="48" t="s">
        <v>64</v>
      </c>
      <c r="D1925" s="57">
        <f>(WLNO220!Z107)</f>
        <v>0</v>
      </c>
      <c r="E1925" s="67" t="e">
        <f>(WLNO220!#REF!)</f>
        <v>#REF!</v>
      </c>
    </row>
    <row r="1926" spans="3:5" x14ac:dyDescent="0.15">
      <c r="C1926" s="45" t="s">
        <v>40</v>
      </c>
      <c r="D1926" s="46" t="e">
        <f>(#REF!)</f>
        <v>#REF!</v>
      </c>
      <c r="E1926" s="68" t="e">
        <f>(#REF!)</f>
        <v>#REF!</v>
      </c>
    </row>
    <row r="1927" spans="3:5" x14ac:dyDescent="0.15">
      <c r="C1927" s="45" t="s">
        <v>40</v>
      </c>
      <c r="D1927" s="46" t="e">
        <f>(#REF!)</f>
        <v>#REF!</v>
      </c>
      <c r="E1927" s="68" t="e">
        <f>(#REF!)</f>
        <v>#REF!</v>
      </c>
    </row>
    <row r="1928" spans="3:5" x14ac:dyDescent="0.15">
      <c r="C1928" s="26" t="s">
        <v>34</v>
      </c>
      <c r="D1928" s="24" t="e">
        <f>(#REF!)</f>
        <v>#REF!</v>
      </c>
      <c r="E1928" s="66" t="e">
        <f>(#REF!)</f>
        <v>#REF!</v>
      </c>
    </row>
    <row r="1929" spans="3:5" x14ac:dyDescent="0.15">
      <c r="C1929" s="45" t="s">
        <v>40</v>
      </c>
      <c r="D1929" s="46" t="e">
        <f>(#REF!)</f>
        <v>#REF!</v>
      </c>
      <c r="E1929" s="68" t="e">
        <f>(#REF!)</f>
        <v>#REF!</v>
      </c>
    </row>
    <row r="1930" spans="3:5" x14ac:dyDescent="0.15">
      <c r="C1930" s="30" t="s">
        <v>36</v>
      </c>
      <c r="D1930" s="31" t="e">
        <f>(#REF!)</f>
        <v>#REF!</v>
      </c>
      <c r="E1930" s="62" t="e">
        <f>(#REF!)</f>
        <v>#REF!</v>
      </c>
    </row>
    <row r="1931" spans="3:5" x14ac:dyDescent="0.15">
      <c r="C1931" s="33" t="s">
        <v>37</v>
      </c>
      <c r="D1931" s="34">
        <f>(BPNO220!Z142)</f>
        <v>0.6</v>
      </c>
      <c r="E1931" s="70">
        <f>(BPNO220!AA142)</f>
        <v>0</v>
      </c>
    </row>
    <row r="1932" spans="3:5" x14ac:dyDescent="0.15">
      <c r="C1932" s="48" t="s">
        <v>64</v>
      </c>
      <c r="D1932" s="57">
        <f>(WLNO220!Z142)</f>
        <v>22</v>
      </c>
      <c r="E1932" s="67" t="e">
        <f>(WLNO220!#REF!)</f>
        <v>#REF!</v>
      </c>
    </row>
    <row r="1933" spans="3:5" x14ac:dyDescent="0.15">
      <c r="C1933" s="45" t="s">
        <v>40</v>
      </c>
      <c r="D1933" s="46" t="e">
        <f>(#REF!)</f>
        <v>#REF!</v>
      </c>
      <c r="E1933" s="68" t="e">
        <f>(#REF!)</f>
        <v>#REF!</v>
      </c>
    </row>
    <row r="1934" spans="3:5" x14ac:dyDescent="0.15">
      <c r="C1934" s="39" t="s">
        <v>61</v>
      </c>
      <c r="D1934" s="40">
        <f>(DTNO220!Z148)</f>
        <v>16.100000000000001</v>
      </c>
      <c r="E1934" s="63">
        <f>(DTNO220!AA148)</f>
        <v>0</v>
      </c>
    </row>
    <row r="1935" spans="3:5" x14ac:dyDescent="0.15">
      <c r="C1935" s="48" t="s">
        <v>64</v>
      </c>
      <c r="D1935" s="57">
        <f>(WLNO220!Z148)</f>
        <v>15</v>
      </c>
      <c r="E1935" s="67" t="e">
        <f>(WLNO220!#REF!)</f>
        <v>#REF!</v>
      </c>
    </row>
    <row r="1936" spans="3:5" x14ac:dyDescent="0.15">
      <c r="C1936" s="48" t="s">
        <v>41</v>
      </c>
      <c r="D1936" s="49">
        <f>(KNNO220!Z150)</f>
        <v>16.8</v>
      </c>
      <c r="E1936" s="65">
        <f>(KNNO220!AA150)</f>
        <v>0</v>
      </c>
    </row>
    <row r="1937" spans="3:5" x14ac:dyDescent="0.15">
      <c r="C1937" s="48" t="s">
        <v>64</v>
      </c>
      <c r="D1937" s="57">
        <f>(WLNO220!Z151)</f>
        <v>12.3</v>
      </c>
      <c r="E1937" s="67" t="e">
        <f>(WLNO220!#REF!)</f>
        <v>#REF!</v>
      </c>
    </row>
    <row r="1938" spans="3:5" x14ac:dyDescent="0.15">
      <c r="C1938" s="42" t="s">
        <v>39</v>
      </c>
      <c r="D1938" s="43">
        <f>(FSNO220!Z162)</f>
        <v>2.1</v>
      </c>
      <c r="E1938" s="72">
        <f>(FSNO220!AA162)</f>
        <v>0</v>
      </c>
    </row>
    <row r="1939" spans="3:5" x14ac:dyDescent="0.15">
      <c r="C1939" s="26" t="s">
        <v>34</v>
      </c>
      <c r="D1939" s="24" t="e">
        <f>(#REF!)</f>
        <v>#REF!</v>
      </c>
      <c r="E1939" s="66" t="e">
        <f>(#REF!)</f>
        <v>#REF!</v>
      </c>
    </row>
    <row r="1940" spans="3:5" x14ac:dyDescent="0.15">
      <c r="C1940" s="48" t="s">
        <v>41</v>
      </c>
      <c r="D1940" s="49">
        <f>(KNNO220!Z161)</f>
        <v>18.7</v>
      </c>
      <c r="E1940" s="65">
        <f>(KNNO220!AA161)</f>
        <v>0</v>
      </c>
    </row>
    <row r="1941" spans="3:5" x14ac:dyDescent="0.15">
      <c r="C1941" s="45" t="s">
        <v>40</v>
      </c>
      <c r="D1941" s="46" t="e">
        <f>(#REF!)</f>
        <v>#REF!</v>
      </c>
      <c r="E1941" s="68" t="e">
        <f>(#REF!)</f>
        <v>#REF!</v>
      </c>
    </row>
    <row r="1942" spans="3:5" x14ac:dyDescent="0.15">
      <c r="C1942" s="27" t="s">
        <v>35</v>
      </c>
      <c r="D1942" s="28">
        <f>(BCNO220!Z167)</f>
        <v>26</v>
      </c>
      <c r="E1942" s="61">
        <f>(BCNO220!AA167)</f>
        <v>0</v>
      </c>
    </row>
    <row r="1943" spans="3:5" x14ac:dyDescent="0.15">
      <c r="C1943" s="48" t="s">
        <v>64</v>
      </c>
      <c r="D1943" s="57">
        <f>(WLNO220!Z167)</f>
        <v>14.5</v>
      </c>
      <c r="E1943" s="67" t="e">
        <f>(WLNO220!#REF!)</f>
        <v>#REF!</v>
      </c>
    </row>
    <row r="1944" spans="3:5" x14ac:dyDescent="0.15">
      <c r="C1944" s="33" t="s">
        <v>37</v>
      </c>
      <c r="D1944" s="34">
        <f>(BPNO220!Z172)</f>
        <v>15.3</v>
      </c>
      <c r="E1944" s="70">
        <f>(BPNO220!AA172)</f>
        <v>0</v>
      </c>
    </row>
    <row r="1945" spans="3:5" x14ac:dyDescent="0.15">
      <c r="C1945" s="45" t="s">
        <v>40</v>
      </c>
      <c r="D1945" s="46" t="e">
        <f>(#REF!)</f>
        <v>#REF!</v>
      </c>
      <c r="E1945" s="68" t="e">
        <f>(#REF!)</f>
        <v>#REF!</v>
      </c>
    </row>
    <row r="1946" spans="3:5" x14ac:dyDescent="0.15">
      <c r="C1946" s="45" t="s">
        <v>40</v>
      </c>
      <c r="D1946" s="46" t="e">
        <f>(#REF!)</f>
        <v>#REF!</v>
      </c>
      <c r="E1946" s="68" t="e">
        <f>(#REF!)</f>
        <v>#REF!</v>
      </c>
    </row>
    <row r="1947" spans="3:5" x14ac:dyDescent="0.15">
      <c r="C1947" s="45" t="s">
        <v>40</v>
      </c>
      <c r="D1947" s="46" t="e">
        <f>(#REF!)</f>
        <v>#REF!</v>
      </c>
      <c r="E1947" s="68" t="e">
        <f>(#REF!)</f>
        <v>#REF!</v>
      </c>
    </row>
    <row r="1948" spans="3:5" x14ac:dyDescent="0.15">
      <c r="C1948" s="45" t="s">
        <v>40</v>
      </c>
      <c r="D1948" s="46" t="e">
        <f>(#REF!)</f>
        <v>#REF!</v>
      </c>
      <c r="E1948" s="68" t="e">
        <f>(#REF!)</f>
        <v>#REF!</v>
      </c>
    </row>
    <row r="1949" spans="3:5" x14ac:dyDescent="0.15">
      <c r="C1949" s="26" t="s">
        <v>34</v>
      </c>
      <c r="D1949" s="24" t="e">
        <f>(#REF!)</f>
        <v>#REF!</v>
      </c>
      <c r="E1949" s="66" t="e">
        <f>(#REF!)</f>
        <v>#REF!</v>
      </c>
    </row>
    <row r="1950" spans="3:5" x14ac:dyDescent="0.15">
      <c r="C1950" s="45" t="s">
        <v>40</v>
      </c>
      <c r="D1950" s="46" t="e">
        <f>(#REF!)</f>
        <v>#REF!</v>
      </c>
      <c r="E1950" s="68" t="e">
        <f>(#REF!)</f>
        <v>#REF!</v>
      </c>
    </row>
    <row r="1951" spans="3:5" x14ac:dyDescent="0.15">
      <c r="C1951" s="27" t="s">
        <v>35</v>
      </c>
      <c r="D1951" s="28">
        <f>(BCNO220!Z185)</f>
        <v>5.6</v>
      </c>
      <c r="E1951" s="61">
        <f>(BCNO220!AA185)</f>
        <v>0</v>
      </c>
    </row>
    <row r="1952" spans="3:5" x14ac:dyDescent="0.15">
      <c r="C1952" s="26" t="s">
        <v>34</v>
      </c>
      <c r="D1952" s="24" t="e">
        <f>(#REF!)</f>
        <v>#REF!</v>
      </c>
      <c r="E1952" s="66" t="e">
        <f>(#REF!)</f>
        <v>#REF!</v>
      </c>
    </row>
    <row r="1953" spans="3:5" x14ac:dyDescent="0.15">
      <c r="C1953" s="48" t="s">
        <v>41</v>
      </c>
      <c r="D1953" s="49">
        <f>(KNNO220!Z189)</f>
        <v>14.9</v>
      </c>
      <c r="E1953" s="65">
        <f>(KNNO220!AA189)</f>
        <v>0</v>
      </c>
    </row>
    <row r="1954" spans="3:5" x14ac:dyDescent="0.15">
      <c r="C1954" s="51" t="s">
        <v>43</v>
      </c>
      <c r="D1954" s="52">
        <f>(PANO220!Z189)</f>
        <v>10.199999999999999</v>
      </c>
      <c r="E1954" s="64">
        <f>(PANO220!AA189)</f>
        <v>0</v>
      </c>
    </row>
    <row r="1955" spans="3:5" x14ac:dyDescent="0.15">
      <c r="C1955" s="26" t="s">
        <v>34</v>
      </c>
      <c r="D1955" s="24" t="e">
        <f>(#REF!)</f>
        <v>#REF!</v>
      </c>
      <c r="E1955" s="66" t="e">
        <f>(#REF!)</f>
        <v>#REF!</v>
      </c>
    </row>
    <row r="1956" spans="3:5" x14ac:dyDescent="0.15">
      <c r="C1956" s="30" t="s">
        <v>36</v>
      </c>
      <c r="D1956" s="31" t="e">
        <f>(#REF!)</f>
        <v>#REF!</v>
      </c>
      <c r="E1956" s="62" t="e">
        <f>(#REF!)</f>
        <v>#REF!</v>
      </c>
    </row>
    <row r="1957" spans="3:5" x14ac:dyDescent="0.15">
      <c r="C1957" s="48" t="s">
        <v>41</v>
      </c>
      <c r="D1957" s="49">
        <f>(KNNO220!Z195)</f>
        <v>13.4</v>
      </c>
      <c r="E1957" s="65">
        <f>(KNNO220!AA195)</f>
        <v>0</v>
      </c>
    </row>
    <row r="1958" spans="3:5" x14ac:dyDescent="0.15">
      <c r="C1958" s="51" t="s">
        <v>43</v>
      </c>
      <c r="D1958" s="52">
        <f>(PANO220!Z197)</f>
        <v>13.3</v>
      </c>
      <c r="E1958" s="64">
        <f>(PANO220!AA197)</f>
        <v>0</v>
      </c>
    </row>
    <row r="1959" spans="3:5" x14ac:dyDescent="0.15">
      <c r="C1959" s="39" t="s">
        <v>42</v>
      </c>
      <c r="D1959" s="40" t="e">
        <f>(#REF!)</f>
        <v>#REF!</v>
      </c>
      <c r="E1959" s="63" t="e">
        <f>(#REF!)</f>
        <v>#REF!</v>
      </c>
    </row>
    <row r="1960" spans="3:5" x14ac:dyDescent="0.15">
      <c r="C1960" s="39" t="s">
        <v>61</v>
      </c>
      <c r="D1960" s="40">
        <f>(DTNO220!Z201)</f>
        <v>14</v>
      </c>
      <c r="E1960" s="63">
        <f>(DTNO220!AA201)</f>
        <v>0</v>
      </c>
    </row>
    <row r="1961" spans="3:5" x14ac:dyDescent="0.15">
      <c r="C1961" s="27" t="s">
        <v>35</v>
      </c>
      <c r="D1961" s="28">
        <f>(BCNO220!Z202)</f>
        <v>11.4</v>
      </c>
      <c r="E1961" s="61">
        <f>(BCNO220!AA202)</f>
        <v>0</v>
      </c>
    </row>
    <row r="1962" spans="3:5" x14ac:dyDescent="0.15">
      <c r="C1962" s="30" t="s">
        <v>36</v>
      </c>
      <c r="D1962" s="31" t="e">
        <f>(#REF!)</f>
        <v>#REF!</v>
      </c>
      <c r="E1962" s="62" t="e">
        <f>(#REF!)</f>
        <v>#REF!</v>
      </c>
    </row>
    <row r="1963" spans="3:5" x14ac:dyDescent="0.15">
      <c r="C1963" s="27" t="s">
        <v>35</v>
      </c>
      <c r="D1963" s="28">
        <f>(BCNO220!Z205)</f>
        <v>10.7</v>
      </c>
      <c r="E1963" s="61">
        <f>(BCNO220!AA205)</f>
        <v>0</v>
      </c>
    </row>
    <row r="1964" spans="3:5" x14ac:dyDescent="0.15">
      <c r="C1964" s="30" t="s">
        <v>36</v>
      </c>
      <c r="D1964" s="31" t="e">
        <f>(#REF!)</f>
        <v>#REF!</v>
      </c>
      <c r="E1964" s="62" t="e">
        <f>(#REF!)</f>
        <v>#REF!</v>
      </c>
    </row>
    <row r="1965" spans="3:5" x14ac:dyDescent="0.15">
      <c r="C1965" s="30" t="s">
        <v>36</v>
      </c>
      <c r="D1965" s="31" t="e">
        <f>(#REF!)</f>
        <v>#REF!</v>
      </c>
      <c r="E1965" s="62" t="e">
        <f>(#REF!)</f>
        <v>#REF!</v>
      </c>
    </row>
    <row r="1966" spans="3:5" x14ac:dyDescent="0.15">
      <c r="C1966" s="48" t="s">
        <v>41</v>
      </c>
      <c r="D1966" s="49">
        <f>(KNNO220!Z206)</f>
        <v>8.1</v>
      </c>
      <c r="E1966" s="65">
        <f>(KNNO220!AA206)</f>
        <v>0</v>
      </c>
    </row>
    <row r="1967" spans="3:5" x14ac:dyDescent="0.15">
      <c r="C1967" s="39" t="s">
        <v>61</v>
      </c>
      <c r="D1967" s="40">
        <f>(DTNO220!Z208)</f>
        <v>9.4</v>
      </c>
      <c r="E1967" s="63">
        <f>(DTNO220!AA208)</f>
        <v>0</v>
      </c>
    </row>
    <row r="1968" spans="3:5" x14ac:dyDescent="0.15">
      <c r="C1968" s="26" t="s">
        <v>34</v>
      </c>
      <c r="D1968" s="24" t="e">
        <f>(#REF!)</f>
        <v>#REF!</v>
      </c>
      <c r="E1968" s="66" t="e">
        <f>(#REF!)</f>
        <v>#REF!</v>
      </c>
    </row>
    <row r="1969" spans="3:5" x14ac:dyDescent="0.15">
      <c r="C1969" s="39" t="s">
        <v>61</v>
      </c>
      <c r="D1969" s="40">
        <f>(DTNO220!Z212)</f>
        <v>6.3</v>
      </c>
      <c r="E1969" s="63">
        <f>(DTNO220!AA212)</f>
        <v>0</v>
      </c>
    </row>
    <row r="1970" spans="3:5" x14ac:dyDescent="0.15">
      <c r="C1970" s="39" t="s">
        <v>61</v>
      </c>
      <c r="D1970" s="40">
        <f>(DTNO220!Z214)</f>
        <v>11.1</v>
      </c>
      <c r="E1970" s="63">
        <f>(DTNO220!AA214)</f>
        <v>0</v>
      </c>
    </row>
    <row r="1971" spans="3:5" x14ac:dyDescent="0.15">
      <c r="C1971" s="51" t="s">
        <v>43</v>
      </c>
      <c r="D1971" s="52">
        <f>(PANO220!Z215)</f>
        <v>9.1</v>
      </c>
      <c r="E1971" s="64">
        <f>(PANO220!AA215)</f>
        <v>0</v>
      </c>
    </row>
    <row r="1972" spans="3:5" x14ac:dyDescent="0.15">
      <c r="C1972" s="51" t="s">
        <v>43</v>
      </c>
      <c r="D1972" s="52">
        <f>(PANO220!Z217)</f>
        <v>6.5</v>
      </c>
      <c r="E1972" s="64">
        <f>(PANO220!AA217)</f>
        <v>0</v>
      </c>
    </row>
    <row r="1973" spans="3:5" x14ac:dyDescent="0.15">
      <c r="C1973" s="39" t="s">
        <v>61</v>
      </c>
      <c r="D1973" s="40">
        <f>(DTNO220!Z221)</f>
        <v>16.5</v>
      </c>
      <c r="E1973" s="63">
        <f>(DTNO220!AA221)</f>
        <v>0</v>
      </c>
    </row>
    <row r="1974" spans="3:5" x14ac:dyDescent="0.15">
      <c r="C1974" s="39" t="s">
        <v>61</v>
      </c>
      <c r="D1974" s="40">
        <f>(DTNO220!Z224)</f>
        <v>14.5</v>
      </c>
      <c r="E1974" s="63">
        <f>(DTNO220!AA224)</f>
        <v>0</v>
      </c>
    </row>
    <row r="1975" spans="3:5" x14ac:dyDescent="0.15">
      <c r="C1975" s="36" t="s">
        <v>38</v>
      </c>
      <c r="D1975" s="37" t="e">
        <f>(#REF!)</f>
        <v>#REF!</v>
      </c>
      <c r="E1975" s="71" t="e">
        <f>(#REF!)</f>
        <v>#REF!</v>
      </c>
    </row>
    <row r="1976" spans="3:5" x14ac:dyDescent="0.15">
      <c r="C1976" s="26" t="s">
        <v>34</v>
      </c>
      <c r="D1976" s="24" t="e">
        <f>(#REF!)</f>
        <v>#REF!</v>
      </c>
      <c r="E1976" s="66" t="e">
        <f>(#REF!)</f>
        <v>#REF!</v>
      </c>
    </row>
    <row r="1977" spans="3:5" x14ac:dyDescent="0.15">
      <c r="C1977" s="48" t="s">
        <v>41</v>
      </c>
      <c r="D1977" s="49">
        <f>(KNNO220!Z232)</f>
        <v>16.3</v>
      </c>
      <c r="E1977" s="65">
        <f>(KNNO220!AA232)</f>
        <v>0</v>
      </c>
    </row>
    <row r="1978" spans="3:5" x14ac:dyDescent="0.15">
      <c r="C1978" s="48" t="s">
        <v>64</v>
      </c>
      <c r="D1978" s="57">
        <f>(WLNO220!Z232)</f>
        <v>10</v>
      </c>
      <c r="E1978" s="67" t="e">
        <f>(WLNO220!#REF!)</f>
        <v>#REF!</v>
      </c>
    </row>
    <row r="1979" spans="3:5" x14ac:dyDescent="0.15">
      <c r="C1979" s="39" t="s">
        <v>61</v>
      </c>
      <c r="D1979" s="40">
        <f>(DTNO220!Z234)</f>
        <v>15</v>
      </c>
      <c r="E1979" s="63">
        <f>(DTNO220!AA234)</f>
        <v>0</v>
      </c>
    </row>
    <row r="1980" spans="3:5" x14ac:dyDescent="0.15">
      <c r="C1980" s="45" t="s">
        <v>40</v>
      </c>
      <c r="D1980" s="46" t="e">
        <f>(#REF!)</f>
        <v>#REF!</v>
      </c>
      <c r="E1980" s="68" t="e">
        <f>(#REF!)</f>
        <v>#REF!</v>
      </c>
    </row>
    <row r="1981" spans="3:5" x14ac:dyDescent="0.15">
      <c r="C1981" s="26" t="s">
        <v>34</v>
      </c>
      <c r="D1981" s="24" t="e">
        <f>(#REF!)</f>
        <v>#REF!</v>
      </c>
      <c r="E1981" s="66" t="e">
        <f>(#REF!)</f>
        <v>#REF!</v>
      </c>
    </row>
    <row r="1982" spans="3:5" x14ac:dyDescent="0.15">
      <c r="C1982" s="33" t="s">
        <v>37</v>
      </c>
      <c r="D1982" s="34">
        <f>(BPNO220!Z251)</f>
        <v>1.9</v>
      </c>
      <c r="E1982" s="70">
        <f>(BPNO220!AA251)</f>
        <v>0</v>
      </c>
    </row>
    <row r="1983" spans="3:5" x14ac:dyDescent="0.15">
      <c r="C1983" s="26" t="s">
        <v>34</v>
      </c>
      <c r="D1983" s="24" t="e">
        <f>(#REF!)</f>
        <v>#REF!</v>
      </c>
      <c r="E1983" s="66" t="e">
        <f>(#REF!)</f>
        <v>#REF!</v>
      </c>
    </row>
    <row r="1984" spans="3:5" x14ac:dyDescent="0.15">
      <c r="C1984" s="45" t="s">
        <v>40</v>
      </c>
      <c r="D1984" s="46" t="e">
        <f>(#REF!)</f>
        <v>#REF!</v>
      </c>
      <c r="E1984" s="68" t="e">
        <f>(#REF!)</f>
        <v>#REF!</v>
      </c>
    </row>
    <row r="1985" spans="3:5" x14ac:dyDescent="0.15">
      <c r="C1985" s="45" t="s">
        <v>40</v>
      </c>
      <c r="D1985" s="46" t="e">
        <f>(#REF!)</f>
        <v>#REF!</v>
      </c>
      <c r="E1985" s="68" t="e">
        <f>(#REF!)</f>
        <v>#REF!</v>
      </c>
    </row>
    <row r="1986" spans="3:5" x14ac:dyDescent="0.15">
      <c r="C1986" s="33" t="s">
        <v>37</v>
      </c>
      <c r="D1986" s="34">
        <f>(BPNO220!Z261)</f>
        <v>4.9000000000000004</v>
      </c>
      <c r="E1986" s="70">
        <f>(BPNO220!AA261)</f>
        <v>0</v>
      </c>
    </row>
    <row r="1987" spans="3:5" x14ac:dyDescent="0.15">
      <c r="C1987" s="30" t="s">
        <v>36</v>
      </c>
      <c r="D1987" s="31" t="e">
        <f>(#REF!)</f>
        <v>#REF!</v>
      </c>
      <c r="E1987" s="62" t="e">
        <f>(#REF!)</f>
        <v>#REF!</v>
      </c>
    </row>
    <row r="1988" spans="3:5" x14ac:dyDescent="0.15">
      <c r="C1988" s="26" t="s">
        <v>34</v>
      </c>
      <c r="D1988" s="24" t="e">
        <f>(#REF!)</f>
        <v>#REF!</v>
      </c>
      <c r="E1988" s="66" t="e">
        <f>(#REF!)</f>
        <v>#REF!</v>
      </c>
    </row>
    <row r="1989" spans="3:5" x14ac:dyDescent="0.15">
      <c r="C1989" s="45" t="s">
        <v>40</v>
      </c>
      <c r="D1989" s="46" t="e">
        <f>(#REF!)</f>
        <v>#REF!</v>
      </c>
      <c r="E1989" s="68" t="e">
        <f>(#REF!)</f>
        <v>#REF!</v>
      </c>
    </row>
    <row r="1990" spans="3:5" x14ac:dyDescent="0.15">
      <c r="C1990" s="51" t="s">
        <v>43</v>
      </c>
      <c r="D1990" s="52">
        <f>(PANO220!Z148)</f>
        <v>9.3000000000000007</v>
      </c>
      <c r="E1990" s="64">
        <f>(PANO220!AA148)</f>
        <v>0</v>
      </c>
    </row>
    <row r="1991" spans="3:5" x14ac:dyDescent="0.15">
      <c r="C1991" s="39" t="s">
        <v>61</v>
      </c>
      <c r="D1991" s="40">
        <f>(DTNO220!Z12)</f>
        <v>26.4</v>
      </c>
      <c r="E1991" s="63">
        <f>(DTNO220!AA12)</f>
        <v>0</v>
      </c>
    </row>
    <row r="1992" spans="3:5" x14ac:dyDescent="0.15">
      <c r="C1992" s="45" t="s">
        <v>40</v>
      </c>
      <c r="D1992" s="46" t="e">
        <f>(#REF!)</f>
        <v>#REF!</v>
      </c>
      <c r="E1992" s="68" t="e">
        <f>(#REF!)</f>
        <v>#REF!</v>
      </c>
    </row>
    <row r="1993" spans="3:5" x14ac:dyDescent="0.15">
      <c r="C1993" s="54" t="s">
        <v>44</v>
      </c>
      <c r="D1993" s="55">
        <f>(PENO220!Z23)</f>
        <v>2.4</v>
      </c>
      <c r="E1993" s="69">
        <f>(PENO220!AA23)</f>
        <v>0</v>
      </c>
    </row>
    <row r="1994" spans="3:5" x14ac:dyDescent="0.15">
      <c r="C1994" s="45" t="s">
        <v>40</v>
      </c>
      <c r="D1994" s="46" t="e">
        <f>(#REF!)</f>
        <v>#REF!</v>
      </c>
      <c r="E1994" s="68" t="e">
        <f>(#REF!)</f>
        <v>#REF!</v>
      </c>
    </row>
    <row r="1995" spans="3:5" x14ac:dyDescent="0.15">
      <c r="C1995" s="36" t="s">
        <v>38</v>
      </c>
      <c r="D1995" s="37" t="e">
        <f>(#REF!)</f>
        <v>#REF!</v>
      </c>
      <c r="E1995" s="71" t="e">
        <f>(#REF!)</f>
        <v>#REF!</v>
      </c>
    </row>
    <row r="1996" spans="3:5" x14ac:dyDescent="0.15">
      <c r="C1996" s="36" t="s">
        <v>38</v>
      </c>
      <c r="D1996" s="37" t="e">
        <f>(#REF!)</f>
        <v>#REF!</v>
      </c>
      <c r="E1996" s="71" t="e">
        <f>(#REF!)</f>
        <v>#REF!</v>
      </c>
    </row>
    <row r="1997" spans="3:5" x14ac:dyDescent="0.15">
      <c r="C1997" s="42" t="s">
        <v>39</v>
      </c>
      <c r="D1997" s="43">
        <f>(FSNO220!Z30)</f>
        <v>10.8</v>
      </c>
      <c r="E1997" s="72">
        <f>(FSNO220!AA30)</f>
        <v>0</v>
      </c>
    </row>
    <row r="1998" spans="3:5" x14ac:dyDescent="0.15">
      <c r="C1998" s="48" t="s">
        <v>41</v>
      </c>
      <c r="D1998" s="49">
        <f>(KNNO220!Z31)</f>
        <v>22.1</v>
      </c>
      <c r="E1998" s="65">
        <f>(KNNO220!AA31)</f>
        <v>0</v>
      </c>
    </row>
    <row r="1999" spans="3:5" x14ac:dyDescent="0.15">
      <c r="C1999" s="45" t="s">
        <v>40</v>
      </c>
      <c r="D1999" s="46" t="e">
        <f>(#REF!)</f>
        <v>#REF!</v>
      </c>
      <c r="E1999" s="68" t="e">
        <f>(#REF!)</f>
        <v>#REF!</v>
      </c>
    </row>
    <row r="2000" spans="3:5" x14ac:dyDescent="0.15">
      <c r="C2000" s="48" t="s">
        <v>41</v>
      </c>
      <c r="D2000" s="49">
        <f>(KNNO220!Z33)</f>
        <v>23.9</v>
      </c>
      <c r="E2000" s="65">
        <f>(KNNO220!AA33)</f>
        <v>0</v>
      </c>
    </row>
    <row r="2001" spans="3:5" x14ac:dyDescent="0.15">
      <c r="C2001" s="33" t="s">
        <v>37</v>
      </c>
      <c r="D2001" s="34">
        <f>(BPNO220!Z35)</f>
        <v>0</v>
      </c>
      <c r="E2001" s="70">
        <f>(BPNO220!AA35)</f>
        <v>0</v>
      </c>
    </row>
    <row r="2002" spans="3:5" x14ac:dyDescent="0.15">
      <c r="C2002" s="45" t="s">
        <v>40</v>
      </c>
      <c r="D2002" s="46" t="e">
        <f>(#REF!)</f>
        <v>#REF!</v>
      </c>
      <c r="E2002" s="68" t="e">
        <f>(#REF!)</f>
        <v>#REF!</v>
      </c>
    </row>
    <row r="2003" spans="3:5" x14ac:dyDescent="0.15">
      <c r="C2003" s="45" t="s">
        <v>40</v>
      </c>
      <c r="D2003" s="46" t="e">
        <f>(#REF!)</f>
        <v>#REF!</v>
      </c>
      <c r="E2003" s="68" t="e">
        <f>(#REF!)</f>
        <v>#REF!</v>
      </c>
    </row>
    <row r="2004" spans="3:5" x14ac:dyDescent="0.15">
      <c r="C2004" s="48" t="s">
        <v>41</v>
      </c>
      <c r="D2004" s="49">
        <f>(KNNO220!Z36)</f>
        <v>2.2000000000000002</v>
      </c>
      <c r="E2004" s="65">
        <f>(KNNO220!AA36)</f>
        <v>0</v>
      </c>
    </row>
    <row r="2005" spans="3:5" x14ac:dyDescent="0.15">
      <c r="C2005" s="26" t="s">
        <v>34</v>
      </c>
      <c r="D2005" s="24" t="e">
        <f>(#REF!)</f>
        <v>#REF!</v>
      </c>
      <c r="E2005" s="66" t="e">
        <f>(#REF!)</f>
        <v>#REF!</v>
      </c>
    </row>
    <row r="2006" spans="3:5" x14ac:dyDescent="0.15">
      <c r="C2006" s="48" t="s">
        <v>64</v>
      </c>
      <c r="D2006" s="57">
        <f>(WLNO220!Z38)</f>
        <v>18.899999999999999</v>
      </c>
      <c r="E2006" s="67" t="e">
        <f>(WLNO220!#REF!)</f>
        <v>#REF!</v>
      </c>
    </row>
    <row r="2007" spans="3:5" x14ac:dyDescent="0.15">
      <c r="C2007" s="54" t="s">
        <v>44</v>
      </c>
      <c r="D2007" s="55">
        <f>(PENO220!Z41)</f>
        <v>5.6</v>
      </c>
      <c r="E2007" s="69">
        <f>(PENO220!AA41)</f>
        <v>0</v>
      </c>
    </row>
    <row r="2008" spans="3:5" x14ac:dyDescent="0.15">
      <c r="C2008" s="36" t="s">
        <v>38</v>
      </c>
      <c r="D2008" s="37" t="e">
        <f>(#REF!)</f>
        <v>#REF!</v>
      </c>
      <c r="E2008" s="71" t="e">
        <f>(#REF!)</f>
        <v>#REF!</v>
      </c>
    </row>
    <row r="2009" spans="3:5" x14ac:dyDescent="0.15">
      <c r="C2009" s="42" t="s">
        <v>39</v>
      </c>
      <c r="D2009" s="43">
        <f>(FSNO220!Z49)</f>
        <v>2.6</v>
      </c>
      <c r="E2009" s="72">
        <f>(FSNO220!AA49)</f>
        <v>0</v>
      </c>
    </row>
    <row r="2010" spans="3:5" x14ac:dyDescent="0.15">
      <c r="C2010" s="45" t="s">
        <v>40</v>
      </c>
      <c r="D2010" s="46" t="e">
        <f>(#REF!)</f>
        <v>#REF!</v>
      </c>
      <c r="E2010" s="68" t="e">
        <f>(#REF!)</f>
        <v>#REF!</v>
      </c>
    </row>
    <row r="2011" spans="3:5" x14ac:dyDescent="0.15">
      <c r="C2011" s="39" t="s">
        <v>61</v>
      </c>
      <c r="D2011" s="40">
        <f>(DTNO220!Z58)</f>
        <v>12.3</v>
      </c>
      <c r="E2011" s="63">
        <f>(DTNO220!AA58)</f>
        <v>0</v>
      </c>
    </row>
    <row r="2012" spans="3:5" x14ac:dyDescent="0.15">
      <c r="C2012" s="54" t="s">
        <v>44</v>
      </c>
      <c r="D2012" s="55">
        <f>(PENO220!Z59)</f>
        <v>4.0999999999999996</v>
      </c>
      <c r="E2012" s="69">
        <f>(PENO220!AA59)</f>
        <v>0</v>
      </c>
    </row>
    <row r="2013" spans="3:5" x14ac:dyDescent="0.15">
      <c r="C2013" s="51" t="s">
        <v>43</v>
      </c>
      <c r="D2013" s="52">
        <f>(PANO220!Z60)</f>
        <v>27.5</v>
      </c>
      <c r="E2013" s="64">
        <f>(PANO220!AA60)</f>
        <v>0</v>
      </c>
    </row>
    <row r="2014" spans="3:5" x14ac:dyDescent="0.15">
      <c r="C2014" s="33" t="s">
        <v>37</v>
      </c>
      <c r="D2014" s="34">
        <f>(BPNO220!Z61)</f>
        <v>13.4</v>
      </c>
      <c r="E2014" s="70">
        <f>(BPNO220!AA61)</f>
        <v>0</v>
      </c>
    </row>
    <row r="2015" spans="3:5" x14ac:dyDescent="0.15">
      <c r="C2015" s="45" t="s">
        <v>40</v>
      </c>
      <c r="D2015" s="46" t="e">
        <f>(#REF!)</f>
        <v>#REF!</v>
      </c>
      <c r="E2015" s="68" t="e">
        <f>(#REF!)</f>
        <v>#REF!</v>
      </c>
    </row>
    <row r="2016" spans="3:5" x14ac:dyDescent="0.15">
      <c r="C2016" s="48" t="s">
        <v>64</v>
      </c>
      <c r="D2016" s="57">
        <f>(WLNO220!Z67)</f>
        <v>26.8</v>
      </c>
      <c r="E2016" s="67" t="e">
        <f>(WLNO220!#REF!)</f>
        <v>#REF!</v>
      </c>
    </row>
    <row r="2017" spans="3:5" x14ac:dyDescent="0.15">
      <c r="C2017" s="54" t="s">
        <v>44</v>
      </c>
      <c r="D2017" s="55">
        <f>(PENO220!Z71)</f>
        <v>1.2</v>
      </c>
      <c r="E2017" s="69">
        <f>(PENO220!AA71)</f>
        <v>0</v>
      </c>
    </row>
    <row r="2018" spans="3:5" x14ac:dyDescent="0.15">
      <c r="C2018" s="27" t="s">
        <v>35</v>
      </c>
      <c r="D2018" s="28">
        <f>(BCNO220!G72)</f>
        <v>2.7</v>
      </c>
      <c r="E2018" s="61">
        <f>(BCNO220!H72)</f>
        <v>3.8</v>
      </c>
    </row>
    <row r="2019" spans="3:5" x14ac:dyDescent="0.15">
      <c r="C2019" s="48" t="s">
        <v>41</v>
      </c>
      <c r="D2019" s="49">
        <f>(KNNO220!Z73)</f>
        <v>31.5</v>
      </c>
      <c r="E2019" s="65">
        <f>(KNNO220!AA73)</f>
        <v>0</v>
      </c>
    </row>
    <row r="2020" spans="3:5" x14ac:dyDescent="0.15">
      <c r="C2020" s="30" t="s">
        <v>36</v>
      </c>
      <c r="D2020" s="31" t="e">
        <f>(#REF!)</f>
        <v>#REF!</v>
      </c>
      <c r="E2020" s="62" t="e">
        <f>(#REF!)</f>
        <v>#REF!</v>
      </c>
    </row>
    <row r="2021" spans="3:5" x14ac:dyDescent="0.15">
      <c r="C2021" s="45" t="s">
        <v>40</v>
      </c>
      <c r="D2021" s="46" t="e">
        <f>(#REF!)</f>
        <v>#REF!</v>
      </c>
      <c r="E2021" s="68" t="e">
        <f>(#REF!)</f>
        <v>#REF!</v>
      </c>
    </row>
    <row r="2022" spans="3:5" x14ac:dyDescent="0.15">
      <c r="C2022" s="36" t="s">
        <v>38</v>
      </c>
      <c r="D2022" s="37" t="e">
        <f>(#REF!)</f>
        <v>#REF!</v>
      </c>
      <c r="E2022" s="71" t="e">
        <f>(#REF!)</f>
        <v>#REF!</v>
      </c>
    </row>
    <row r="2023" spans="3:5" x14ac:dyDescent="0.15">
      <c r="C2023" s="42" t="s">
        <v>39</v>
      </c>
      <c r="D2023" s="43">
        <f>(FSNO220!Z83)</f>
        <v>6.3</v>
      </c>
      <c r="E2023" s="72">
        <f>(FSNO220!AA83)</f>
        <v>0</v>
      </c>
    </row>
    <row r="2024" spans="3:5" x14ac:dyDescent="0.15">
      <c r="C2024" s="26" t="s">
        <v>34</v>
      </c>
      <c r="D2024" s="24" t="e">
        <f>(#REF!)</f>
        <v>#REF!</v>
      </c>
      <c r="E2024" s="66" t="e">
        <f>(#REF!)</f>
        <v>#REF!</v>
      </c>
    </row>
    <row r="2025" spans="3:5" x14ac:dyDescent="0.15">
      <c r="C2025" s="36" t="s">
        <v>38</v>
      </c>
      <c r="D2025" s="37" t="e">
        <f>(#REF!)</f>
        <v>#REF!</v>
      </c>
      <c r="E2025" s="71" t="e">
        <f>(#REF!)</f>
        <v>#REF!</v>
      </c>
    </row>
    <row r="2026" spans="3:5" x14ac:dyDescent="0.15">
      <c r="C2026" s="48" t="s">
        <v>41</v>
      </c>
      <c r="D2026" s="49">
        <f>(KNNO220!Z86)</f>
        <v>1.8</v>
      </c>
      <c r="E2026" s="65">
        <f>(KNNO220!AA86)</f>
        <v>0</v>
      </c>
    </row>
    <row r="2027" spans="3:5" x14ac:dyDescent="0.15">
      <c r="C2027" s="39" t="s">
        <v>42</v>
      </c>
      <c r="D2027" s="40" t="e">
        <f>(#REF!)</f>
        <v>#REF!</v>
      </c>
      <c r="E2027" s="63" t="e">
        <f>(#REF!)</f>
        <v>#REF!</v>
      </c>
    </row>
    <row r="2028" spans="3:5" x14ac:dyDescent="0.15">
      <c r="C2028" s="33" t="s">
        <v>37</v>
      </c>
      <c r="D2028" s="34">
        <f>(BPNO220!Z98)</f>
        <v>9.1</v>
      </c>
      <c r="E2028" s="70">
        <f>(BPNO220!AA98)</f>
        <v>0</v>
      </c>
    </row>
    <row r="2029" spans="3:5" x14ac:dyDescent="0.15">
      <c r="C2029" s="26" t="s">
        <v>34</v>
      </c>
      <c r="D2029" s="24" t="e">
        <f>(#REF!)</f>
        <v>#REF!</v>
      </c>
      <c r="E2029" s="66" t="e">
        <f>(#REF!)</f>
        <v>#REF!</v>
      </c>
    </row>
    <row r="2030" spans="3:5" x14ac:dyDescent="0.15">
      <c r="C2030" s="36" t="s">
        <v>38</v>
      </c>
      <c r="D2030" s="37" t="e">
        <f>(#REF!)</f>
        <v>#REF!</v>
      </c>
      <c r="E2030" s="71" t="e">
        <f>(#REF!)</f>
        <v>#REF!</v>
      </c>
    </row>
    <row r="2031" spans="3:5" x14ac:dyDescent="0.15">
      <c r="C2031" s="45" t="s">
        <v>40</v>
      </c>
      <c r="D2031" s="46" t="e">
        <f>(#REF!)</f>
        <v>#REF!</v>
      </c>
      <c r="E2031" s="68" t="e">
        <f>(#REF!)</f>
        <v>#REF!</v>
      </c>
    </row>
    <row r="2032" spans="3:5" x14ac:dyDescent="0.15">
      <c r="C2032" s="36" t="s">
        <v>38</v>
      </c>
      <c r="D2032" s="37" t="e">
        <f>(#REF!)</f>
        <v>#REF!</v>
      </c>
      <c r="E2032" s="71" t="e">
        <f>(#REF!)</f>
        <v>#REF!</v>
      </c>
    </row>
    <row r="2033" spans="3:5" x14ac:dyDescent="0.15">
      <c r="C2033" s="48" t="s">
        <v>64</v>
      </c>
      <c r="D2033" s="57">
        <f>(WLNO220!Z117)</f>
        <v>14.9</v>
      </c>
      <c r="E2033" s="67" t="e">
        <f>(WLNO220!#REF!)</f>
        <v>#REF!</v>
      </c>
    </row>
    <row r="2034" spans="3:5" x14ac:dyDescent="0.15">
      <c r="C2034" s="26" t="s">
        <v>34</v>
      </c>
      <c r="D2034" s="24" t="e">
        <f>(#REF!)</f>
        <v>#REF!</v>
      </c>
      <c r="E2034" s="66" t="e">
        <f>(#REF!)</f>
        <v>#REF!</v>
      </c>
    </row>
    <row r="2035" spans="3:5" x14ac:dyDescent="0.15">
      <c r="C2035" s="33" t="s">
        <v>37</v>
      </c>
      <c r="D2035" s="34">
        <f>(BPNO220!Z120)</f>
        <v>12</v>
      </c>
      <c r="E2035" s="70">
        <f>(BPNO220!AA120)</f>
        <v>0</v>
      </c>
    </row>
    <row r="2036" spans="3:5" x14ac:dyDescent="0.15">
      <c r="C2036" s="48" t="s">
        <v>64</v>
      </c>
      <c r="D2036" s="57">
        <f>(WLNO220!Z126)</f>
        <v>21.7</v>
      </c>
      <c r="E2036" s="67" t="e">
        <f>(WLNO220!#REF!)</f>
        <v>#REF!</v>
      </c>
    </row>
    <row r="2037" spans="3:5" x14ac:dyDescent="0.15">
      <c r="C2037" s="26" t="s">
        <v>34</v>
      </c>
      <c r="D2037" s="24" t="e">
        <f>(#REF!)</f>
        <v>#REF!</v>
      </c>
      <c r="E2037" s="66" t="e">
        <f>(#REF!)</f>
        <v>#REF!</v>
      </c>
    </row>
    <row r="2038" spans="3:5" x14ac:dyDescent="0.15">
      <c r="C2038" s="45" t="s">
        <v>40</v>
      </c>
      <c r="D2038" s="46" t="e">
        <f>(#REF!)</f>
        <v>#REF!</v>
      </c>
      <c r="E2038" s="68" t="e">
        <f>(#REF!)</f>
        <v>#REF!</v>
      </c>
    </row>
    <row r="2039" spans="3:5" x14ac:dyDescent="0.15">
      <c r="C2039" s="36" t="s">
        <v>38</v>
      </c>
      <c r="D2039" s="37" t="e">
        <f>(#REF!)</f>
        <v>#REF!</v>
      </c>
      <c r="E2039" s="71" t="e">
        <f>(#REF!)</f>
        <v>#REF!</v>
      </c>
    </row>
    <row r="2040" spans="3:5" x14ac:dyDescent="0.15">
      <c r="C2040" s="48" t="s">
        <v>41</v>
      </c>
      <c r="D2040" s="49">
        <f>(KNNO220!Z140)</f>
        <v>23.3</v>
      </c>
      <c r="E2040" s="65">
        <f>(KNNO220!AA140)</f>
        <v>0</v>
      </c>
    </row>
    <row r="2041" spans="3:5" x14ac:dyDescent="0.15">
      <c r="C2041" s="33" t="s">
        <v>37</v>
      </c>
      <c r="D2041" s="34">
        <f>(BPNO220!Z141)</f>
        <v>1.7</v>
      </c>
      <c r="E2041" s="70">
        <f>(BPNO220!AA141)</f>
        <v>0</v>
      </c>
    </row>
    <row r="2042" spans="3:5" x14ac:dyDescent="0.15">
      <c r="C2042" s="48" t="s">
        <v>64</v>
      </c>
      <c r="D2042" s="57">
        <f>(WLNO220!Z141)</f>
        <v>9</v>
      </c>
      <c r="E2042" s="67" t="e">
        <f>(WLNO220!#REF!)</f>
        <v>#REF!</v>
      </c>
    </row>
    <row r="2043" spans="3:5" x14ac:dyDescent="0.15">
      <c r="C2043" s="39" t="s">
        <v>61</v>
      </c>
      <c r="D2043" s="40">
        <f>(DTNO220!Z145)</f>
        <v>12.1</v>
      </c>
      <c r="E2043" s="63">
        <f>(DTNO220!AA145)</f>
        <v>0</v>
      </c>
    </row>
    <row r="2044" spans="3:5" x14ac:dyDescent="0.15">
      <c r="C2044" s="54" t="s">
        <v>44</v>
      </c>
      <c r="D2044" s="55">
        <f>(PENO220!Z145)</f>
        <v>3.6</v>
      </c>
      <c r="E2044" s="69">
        <f>(PENO220!AA145)</f>
        <v>0</v>
      </c>
    </row>
    <row r="2045" spans="3:5" x14ac:dyDescent="0.15">
      <c r="C2045" s="26" t="s">
        <v>34</v>
      </c>
      <c r="D2045" s="24" t="e">
        <f>(#REF!)</f>
        <v>#REF!</v>
      </c>
      <c r="E2045" s="66" t="e">
        <f>(#REF!)</f>
        <v>#REF!</v>
      </c>
    </row>
    <row r="2046" spans="3:5" x14ac:dyDescent="0.15">
      <c r="C2046" s="45" t="s">
        <v>40</v>
      </c>
      <c r="D2046" s="46" t="e">
        <f>(#REF!)</f>
        <v>#REF!</v>
      </c>
      <c r="E2046" s="68" t="e">
        <f>(#REF!)</f>
        <v>#REF!</v>
      </c>
    </row>
    <row r="2047" spans="3:5" x14ac:dyDescent="0.15">
      <c r="C2047" s="39" t="s">
        <v>61</v>
      </c>
      <c r="D2047" s="40">
        <f>(DTNO220!Z157)</f>
        <v>15.7</v>
      </c>
      <c r="E2047" s="63">
        <f>(DTNO220!AA157)</f>
        <v>0</v>
      </c>
    </row>
    <row r="2048" spans="3:5" x14ac:dyDescent="0.15">
      <c r="C2048" s="36" t="s">
        <v>38</v>
      </c>
      <c r="D2048" s="37" t="e">
        <f>(#REF!)</f>
        <v>#REF!</v>
      </c>
      <c r="E2048" s="71" t="e">
        <f>(#REF!)</f>
        <v>#REF!</v>
      </c>
    </row>
    <row r="2049" spans="3:5" x14ac:dyDescent="0.15">
      <c r="C2049" s="26" t="s">
        <v>34</v>
      </c>
      <c r="D2049" s="24" t="e">
        <f>(#REF!)</f>
        <v>#REF!</v>
      </c>
      <c r="E2049" s="66" t="e">
        <f>(#REF!)</f>
        <v>#REF!</v>
      </c>
    </row>
    <row r="2050" spans="3:5" x14ac:dyDescent="0.15">
      <c r="C2050" s="39" t="s">
        <v>61</v>
      </c>
      <c r="D2050" s="40">
        <f>(DTNO220!Z174)</f>
        <v>20.7</v>
      </c>
      <c r="E2050" s="63">
        <f>(DTNO220!AA174)</f>
        <v>0</v>
      </c>
    </row>
    <row r="2051" spans="3:5" x14ac:dyDescent="0.15">
      <c r="C2051" s="36" t="s">
        <v>38</v>
      </c>
      <c r="D2051" s="37" t="e">
        <f>(#REF!)</f>
        <v>#REF!</v>
      </c>
      <c r="E2051" s="71" t="e">
        <f>(#REF!)</f>
        <v>#REF!</v>
      </c>
    </row>
    <row r="2052" spans="3:5" x14ac:dyDescent="0.15">
      <c r="C2052" s="33" t="s">
        <v>37</v>
      </c>
      <c r="D2052" s="34">
        <f>(BPNO220!Z179)</f>
        <v>2.9</v>
      </c>
      <c r="E2052" s="70">
        <f>(BPNO220!AA179)</f>
        <v>0</v>
      </c>
    </row>
    <row r="2053" spans="3:5" x14ac:dyDescent="0.15">
      <c r="C2053" s="36" t="s">
        <v>38</v>
      </c>
      <c r="D2053" s="37" t="e">
        <f>(#REF!)</f>
        <v>#REF!</v>
      </c>
      <c r="E2053" s="71" t="e">
        <f>(#REF!)</f>
        <v>#REF!</v>
      </c>
    </row>
    <row r="2054" spans="3:5" x14ac:dyDescent="0.15">
      <c r="C2054" s="33" t="s">
        <v>37</v>
      </c>
      <c r="D2054" s="34">
        <f>(BPNO220!Z184)</f>
        <v>6.2</v>
      </c>
      <c r="E2054" s="70">
        <f>(BPNO220!AA184)</f>
        <v>0</v>
      </c>
    </row>
    <row r="2055" spans="3:5" x14ac:dyDescent="0.15">
      <c r="C2055" s="48" t="s">
        <v>41</v>
      </c>
      <c r="D2055" s="49">
        <f>(KNNO220!Z185)</f>
        <v>8.4</v>
      </c>
      <c r="E2055" s="65">
        <f>(KNNO220!AA185)</f>
        <v>0</v>
      </c>
    </row>
    <row r="2056" spans="3:5" x14ac:dyDescent="0.15">
      <c r="C2056" s="45" t="s">
        <v>40</v>
      </c>
      <c r="D2056" s="46" t="e">
        <f>(#REF!)</f>
        <v>#REF!</v>
      </c>
      <c r="E2056" s="68" t="e">
        <f>(#REF!)</f>
        <v>#REF!</v>
      </c>
    </row>
    <row r="2057" spans="3:5" x14ac:dyDescent="0.15">
      <c r="C2057" s="30" t="s">
        <v>36</v>
      </c>
      <c r="D2057" s="31" t="e">
        <f>(#REF!)</f>
        <v>#REF!</v>
      </c>
      <c r="E2057" s="62" t="e">
        <f>(#REF!)</f>
        <v>#REF!</v>
      </c>
    </row>
    <row r="2058" spans="3:5" x14ac:dyDescent="0.15">
      <c r="C2058" s="26" t="s">
        <v>34</v>
      </c>
      <c r="D2058" s="24" t="e">
        <f>(#REF!)</f>
        <v>#REF!</v>
      </c>
      <c r="E2058" s="66" t="e">
        <f>(#REF!)</f>
        <v>#REF!</v>
      </c>
    </row>
    <row r="2059" spans="3:5" x14ac:dyDescent="0.15">
      <c r="C2059" s="48" t="s">
        <v>64</v>
      </c>
      <c r="D2059" s="57">
        <f>(WLNO220!Z194)</f>
        <v>15.8</v>
      </c>
      <c r="E2059" s="67" t="e">
        <f>(WLNO220!#REF!)</f>
        <v>#REF!</v>
      </c>
    </row>
    <row r="2060" spans="3:5" x14ac:dyDescent="0.15">
      <c r="C2060" s="27" t="s">
        <v>35</v>
      </c>
      <c r="D2060" s="28">
        <f>(BCNO220!Z195)</f>
        <v>11.4</v>
      </c>
      <c r="E2060" s="61">
        <f>(BCNO220!AA195)</f>
        <v>0</v>
      </c>
    </row>
    <row r="2061" spans="3:5" x14ac:dyDescent="0.15">
      <c r="C2061" s="48" t="s">
        <v>64</v>
      </c>
      <c r="D2061" s="57">
        <f>(WLNO220!Z195)</f>
        <v>9.5</v>
      </c>
      <c r="E2061" s="67" t="e">
        <f>(WLNO220!#REF!)</f>
        <v>#REF!</v>
      </c>
    </row>
    <row r="2062" spans="3:5" x14ac:dyDescent="0.15">
      <c r="C2062" s="30" t="s">
        <v>36</v>
      </c>
      <c r="D2062" s="31" t="e">
        <f>(#REF!)</f>
        <v>#REF!</v>
      </c>
      <c r="E2062" s="62" t="e">
        <f>(#REF!)</f>
        <v>#REF!</v>
      </c>
    </row>
    <row r="2063" spans="3:5" x14ac:dyDescent="0.15">
      <c r="C2063" s="39" t="s">
        <v>61</v>
      </c>
      <c r="D2063" s="40">
        <f>(DTNO220!Z198)</f>
        <v>13</v>
      </c>
      <c r="E2063" s="63">
        <f>(DTNO220!AA198)</f>
        <v>0</v>
      </c>
    </row>
    <row r="2064" spans="3:5" x14ac:dyDescent="0.15">
      <c r="C2064" s="36" t="s">
        <v>38</v>
      </c>
      <c r="D2064" s="37" t="e">
        <f>(#REF!)</f>
        <v>#REF!</v>
      </c>
      <c r="E2064" s="71" t="e">
        <f>(#REF!)</f>
        <v>#REF!</v>
      </c>
    </row>
    <row r="2065" spans="3:5" x14ac:dyDescent="0.15">
      <c r="C2065" s="39" t="s">
        <v>61</v>
      </c>
      <c r="D2065" s="40">
        <f>(DTNO220!Z203)</f>
        <v>13.5</v>
      </c>
      <c r="E2065" s="63">
        <f>(DTNO220!AA203)</f>
        <v>0</v>
      </c>
    </row>
    <row r="2066" spans="3:5" x14ac:dyDescent="0.15">
      <c r="C2066" s="26" t="s">
        <v>34</v>
      </c>
      <c r="D2066" s="24" t="e">
        <f>(#REF!)</f>
        <v>#REF!</v>
      </c>
      <c r="E2066" s="66" t="e">
        <f>(#REF!)</f>
        <v>#REF!</v>
      </c>
    </row>
    <row r="2067" spans="3:5" x14ac:dyDescent="0.15">
      <c r="C2067" s="30" t="s">
        <v>36</v>
      </c>
      <c r="D2067" s="31" t="e">
        <f>(#REF!)</f>
        <v>#REF!</v>
      </c>
      <c r="E2067" s="62" t="e">
        <f>(#REF!)</f>
        <v>#REF!</v>
      </c>
    </row>
    <row r="2068" spans="3:5" x14ac:dyDescent="0.15">
      <c r="C2068" s="39" t="s">
        <v>42</v>
      </c>
      <c r="D2068" s="40" t="e">
        <f>(#REF!)</f>
        <v>#REF!</v>
      </c>
      <c r="E2068" s="63" t="e">
        <f>(#REF!)</f>
        <v>#REF!</v>
      </c>
    </row>
    <row r="2069" spans="3:5" x14ac:dyDescent="0.15">
      <c r="C2069" s="48" t="s">
        <v>64</v>
      </c>
      <c r="D2069" s="57">
        <f>(WLNO220!Z205)</f>
        <v>9.5</v>
      </c>
      <c r="E2069" s="67" t="e">
        <f>(WLNO220!#REF!)</f>
        <v>#REF!</v>
      </c>
    </row>
    <row r="2070" spans="3:5" x14ac:dyDescent="0.15">
      <c r="C2070" s="36" t="s">
        <v>38</v>
      </c>
      <c r="D2070" s="37" t="e">
        <f>(#REF!)</f>
        <v>#REF!</v>
      </c>
      <c r="E2070" s="71" t="e">
        <f>(#REF!)</f>
        <v>#REF!</v>
      </c>
    </row>
    <row r="2071" spans="3:5" x14ac:dyDescent="0.15">
      <c r="C2071" s="26" t="s">
        <v>34</v>
      </c>
      <c r="D2071" s="24" t="e">
        <f>(#REF!)</f>
        <v>#REF!</v>
      </c>
      <c r="E2071" s="66" t="e">
        <f>(#REF!)</f>
        <v>#REF!</v>
      </c>
    </row>
    <row r="2072" spans="3:5" x14ac:dyDescent="0.15">
      <c r="C2072" s="48" t="s">
        <v>64</v>
      </c>
      <c r="D2072" s="57">
        <f>(WLNO220!Z209)</f>
        <v>9.6999999999999993</v>
      </c>
      <c r="E2072" s="67" t="e">
        <f>(WLNO220!#REF!)</f>
        <v>#REF!</v>
      </c>
    </row>
    <row r="2073" spans="3:5" x14ac:dyDescent="0.15">
      <c r="C2073" s="26" t="s">
        <v>34</v>
      </c>
      <c r="D2073" s="24" t="e">
        <f>(#REF!)</f>
        <v>#REF!</v>
      </c>
      <c r="E2073" s="66" t="e">
        <f>(#REF!)</f>
        <v>#REF!</v>
      </c>
    </row>
    <row r="2074" spans="3:5" x14ac:dyDescent="0.15">
      <c r="C2074" s="26" t="s">
        <v>34</v>
      </c>
      <c r="D2074" s="24" t="e">
        <f>(#REF!)</f>
        <v>#REF!</v>
      </c>
      <c r="E2074" s="66" t="e">
        <f>(#REF!)</f>
        <v>#REF!</v>
      </c>
    </row>
    <row r="2075" spans="3:5" x14ac:dyDescent="0.15">
      <c r="C2075" s="30" t="s">
        <v>36</v>
      </c>
      <c r="D2075" s="31" t="e">
        <f>(#REF!)</f>
        <v>#REF!</v>
      </c>
      <c r="E2075" s="62" t="e">
        <f>(#REF!)</f>
        <v>#REF!</v>
      </c>
    </row>
    <row r="2076" spans="3:5" x14ac:dyDescent="0.15">
      <c r="C2076" s="36" t="s">
        <v>38</v>
      </c>
      <c r="D2076" s="37" t="e">
        <f>(#REF!)</f>
        <v>#REF!</v>
      </c>
      <c r="E2076" s="71" t="e">
        <f>(#REF!)</f>
        <v>#REF!</v>
      </c>
    </row>
    <row r="2077" spans="3:5" x14ac:dyDescent="0.15">
      <c r="C2077" s="36" t="s">
        <v>38</v>
      </c>
      <c r="D2077" s="37" t="e">
        <f>(#REF!)</f>
        <v>#REF!</v>
      </c>
      <c r="E2077" s="71" t="e">
        <f>(#REF!)</f>
        <v>#REF!</v>
      </c>
    </row>
    <row r="2078" spans="3:5" x14ac:dyDescent="0.15">
      <c r="C2078" s="27" t="s">
        <v>35</v>
      </c>
      <c r="D2078" s="28">
        <f>(BCNO220!Z216)</f>
        <v>9.4</v>
      </c>
      <c r="E2078" s="61">
        <f>(BCNO220!AA216)</f>
        <v>0</v>
      </c>
    </row>
    <row r="2079" spans="3:5" x14ac:dyDescent="0.15">
      <c r="C2079" s="36" t="s">
        <v>38</v>
      </c>
      <c r="D2079" s="37" t="e">
        <f>(#REF!)</f>
        <v>#REF!</v>
      </c>
      <c r="E2079" s="71" t="e">
        <f>(#REF!)</f>
        <v>#REF!</v>
      </c>
    </row>
    <row r="2080" spans="3:5" x14ac:dyDescent="0.15">
      <c r="C2080" s="36" t="s">
        <v>38</v>
      </c>
      <c r="D2080" s="37" t="e">
        <f>(#REF!)</f>
        <v>#REF!</v>
      </c>
      <c r="E2080" s="71" t="e">
        <f>(#REF!)</f>
        <v>#REF!</v>
      </c>
    </row>
    <row r="2081" spans="3:5" x14ac:dyDescent="0.15">
      <c r="C2081" s="33" t="s">
        <v>37</v>
      </c>
      <c r="D2081" s="34">
        <f>(BPNO220!Z222)</f>
        <v>4.5</v>
      </c>
      <c r="E2081" s="70">
        <f>(BPNO220!AA222)</f>
        <v>0</v>
      </c>
    </row>
    <row r="2082" spans="3:5" x14ac:dyDescent="0.15">
      <c r="C2082" s="36" t="s">
        <v>38</v>
      </c>
      <c r="D2082" s="37" t="e">
        <f>(#REF!)</f>
        <v>#REF!</v>
      </c>
      <c r="E2082" s="71" t="e">
        <f>(#REF!)</f>
        <v>#REF!</v>
      </c>
    </row>
    <row r="2083" spans="3:5" x14ac:dyDescent="0.15">
      <c r="C2083" s="36" t="s">
        <v>38</v>
      </c>
      <c r="D2083" s="37" t="e">
        <f>(#REF!)</f>
        <v>#REF!</v>
      </c>
      <c r="E2083" s="71" t="e">
        <f>(#REF!)</f>
        <v>#REF!</v>
      </c>
    </row>
    <row r="2084" spans="3:5" x14ac:dyDescent="0.15">
      <c r="C2084" s="36" t="s">
        <v>38</v>
      </c>
      <c r="D2084" s="37" t="e">
        <f>(#REF!)</f>
        <v>#REF!</v>
      </c>
      <c r="E2084" s="71" t="e">
        <f>(#REF!)</f>
        <v>#REF!</v>
      </c>
    </row>
    <row r="2085" spans="3:5" x14ac:dyDescent="0.15">
      <c r="C2085" s="48" t="s">
        <v>41</v>
      </c>
      <c r="D2085" s="49">
        <f>(KNNO220!Z226)</f>
        <v>15.9</v>
      </c>
      <c r="E2085" s="65">
        <f>(KNNO220!AA226)</f>
        <v>0</v>
      </c>
    </row>
    <row r="2086" spans="3:5" x14ac:dyDescent="0.15">
      <c r="C2086" s="26" t="s">
        <v>34</v>
      </c>
      <c r="D2086" s="24" t="e">
        <f>(#REF!)</f>
        <v>#REF!</v>
      </c>
      <c r="E2086" s="66" t="e">
        <f>(#REF!)</f>
        <v>#REF!</v>
      </c>
    </row>
    <row r="2087" spans="3:5" x14ac:dyDescent="0.15">
      <c r="C2087" s="48" t="s">
        <v>64</v>
      </c>
      <c r="D2087" s="57">
        <f>(WLNO220!Z231)</f>
        <v>13.6</v>
      </c>
      <c r="E2087" s="67" t="e">
        <f>(WLNO220!#REF!)</f>
        <v>#REF!</v>
      </c>
    </row>
    <row r="2088" spans="3:5" x14ac:dyDescent="0.15">
      <c r="C2088" s="45" t="s">
        <v>40</v>
      </c>
      <c r="D2088" s="46" t="e">
        <f>(#REF!)</f>
        <v>#REF!</v>
      </c>
      <c r="E2088" s="68" t="e">
        <f>(#REF!)</f>
        <v>#REF!</v>
      </c>
    </row>
    <row r="2089" spans="3:5" x14ac:dyDescent="0.15">
      <c r="C2089" s="45" t="s">
        <v>40</v>
      </c>
      <c r="D2089" s="46" t="e">
        <f>(#REF!)</f>
        <v>#REF!</v>
      </c>
      <c r="E2089" s="68" t="e">
        <f>(#REF!)</f>
        <v>#REF!</v>
      </c>
    </row>
    <row r="2090" spans="3:5" x14ac:dyDescent="0.15">
      <c r="C2090" s="48" t="s">
        <v>41</v>
      </c>
      <c r="D2090" s="49">
        <f>(KNNO220!Z233)</f>
        <v>11.9</v>
      </c>
      <c r="E2090" s="65">
        <f>(KNNO220!AA233)</f>
        <v>0</v>
      </c>
    </row>
    <row r="2091" spans="3:5" x14ac:dyDescent="0.15">
      <c r="C2091" s="26" t="s">
        <v>34</v>
      </c>
      <c r="D2091" s="24" t="e">
        <f>(#REF!)</f>
        <v>#REF!</v>
      </c>
      <c r="E2091" s="66" t="e">
        <f>(#REF!)</f>
        <v>#REF!</v>
      </c>
    </row>
    <row r="2092" spans="3:5" x14ac:dyDescent="0.15">
      <c r="C2092" s="48" t="s">
        <v>64</v>
      </c>
      <c r="D2092" s="57">
        <f>(WLNO220!Z235)</f>
        <v>7.3</v>
      </c>
      <c r="E2092" s="67" t="e">
        <f>(WLNO220!#REF!)</f>
        <v>#REF!</v>
      </c>
    </row>
    <row r="2093" spans="3:5" x14ac:dyDescent="0.15">
      <c r="C2093" s="26" t="s">
        <v>34</v>
      </c>
      <c r="D2093" s="24" t="e">
        <f>(#REF!)</f>
        <v>#REF!</v>
      </c>
      <c r="E2093" s="66" t="e">
        <f>(#REF!)</f>
        <v>#REF!</v>
      </c>
    </row>
    <row r="2094" spans="3:5" x14ac:dyDescent="0.15">
      <c r="C2094" s="39" t="s">
        <v>61</v>
      </c>
      <c r="D2094" s="40">
        <f>(DTNO220!Z238)</f>
        <v>10.7</v>
      </c>
      <c r="E2094" s="63">
        <f>(DTNO220!AA238)</f>
        <v>0</v>
      </c>
    </row>
    <row r="2095" spans="3:5" x14ac:dyDescent="0.15">
      <c r="C2095" s="33" t="s">
        <v>37</v>
      </c>
      <c r="D2095" s="34">
        <f>(BPNO220!Z239)</f>
        <v>3.1</v>
      </c>
      <c r="E2095" s="70">
        <f>(BPNO220!AA239)</f>
        <v>0</v>
      </c>
    </row>
    <row r="2096" spans="3:5" x14ac:dyDescent="0.15">
      <c r="C2096" s="36" t="s">
        <v>38</v>
      </c>
      <c r="D2096" s="37" t="e">
        <f>(#REF!)</f>
        <v>#REF!</v>
      </c>
      <c r="E2096" s="71" t="e">
        <f>(#REF!)</f>
        <v>#REF!</v>
      </c>
    </row>
    <row r="2097" spans="3:5" x14ac:dyDescent="0.15">
      <c r="C2097" s="45" t="s">
        <v>40</v>
      </c>
      <c r="D2097" s="46" t="e">
        <f>(#REF!)</f>
        <v>#REF!</v>
      </c>
      <c r="E2097" s="68" t="e">
        <f>(#REF!)</f>
        <v>#REF!</v>
      </c>
    </row>
    <row r="2098" spans="3:5" x14ac:dyDescent="0.15">
      <c r="C2098" s="48" t="s">
        <v>41</v>
      </c>
      <c r="D2098" s="49">
        <f>(KNNO220!Z244)</f>
        <v>4.5</v>
      </c>
      <c r="E2098" s="65">
        <f>(KNNO220!AA244)</f>
        <v>0</v>
      </c>
    </row>
    <row r="2099" spans="3:5" x14ac:dyDescent="0.15">
      <c r="C2099" s="36" t="s">
        <v>38</v>
      </c>
      <c r="D2099" s="37" t="e">
        <f>(#REF!)</f>
        <v>#REF!</v>
      </c>
      <c r="E2099" s="71" t="e">
        <f>(#REF!)</f>
        <v>#REF!</v>
      </c>
    </row>
    <row r="2100" spans="3:5" x14ac:dyDescent="0.15">
      <c r="C2100" s="36" t="s">
        <v>38</v>
      </c>
      <c r="D2100" s="37" t="e">
        <f>(#REF!)</f>
        <v>#REF!</v>
      </c>
      <c r="E2100" s="71" t="e">
        <f>(#REF!)</f>
        <v>#REF!</v>
      </c>
    </row>
    <row r="2101" spans="3:5" x14ac:dyDescent="0.15">
      <c r="C2101" s="45" t="s">
        <v>40</v>
      </c>
      <c r="D2101" s="46" t="e">
        <f>(#REF!)</f>
        <v>#REF!</v>
      </c>
      <c r="E2101" s="68" t="e">
        <f>(#REF!)</f>
        <v>#REF!</v>
      </c>
    </row>
    <row r="2102" spans="3:5" x14ac:dyDescent="0.15">
      <c r="C2102" s="26" t="s">
        <v>34</v>
      </c>
      <c r="D2102" s="24" t="e">
        <f>(#REF!)</f>
        <v>#REF!</v>
      </c>
      <c r="E2102" s="66" t="e">
        <f>(#REF!)</f>
        <v>#REF!</v>
      </c>
    </row>
    <row r="2103" spans="3:5" x14ac:dyDescent="0.15">
      <c r="C2103" s="45" t="s">
        <v>40</v>
      </c>
      <c r="D2103" s="46" t="e">
        <f>(#REF!)</f>
        <v>#REF!</v>
      </c>
      <c r="E2103" s="68" t="e">
        <f>(#REF!)</f>
        <v>#REF!</v>
      </c>
    </row>
    <row r="2104" spans="3:5" x14ac:dyDescent="0.15">
      <c r="C2104" s="33" t="s">
        <v>37</v>
      </c>
      <c r="D2104" s="34">
        <f>(BPNO220!Z257)</f>
        <v>9.5</v>
      </c>
      <c r="E2104" s="70">
        <f>(BPNO220!AA257)</f>
        <v>0</v>
      </c>
    </row>
    <row r="2105" spans="3:5" x14ac:dyDescent="0.15">
      <c r="C2105" s="39" t="s">
        <v>61</v>
      </c>
      <c r="D2105" s="40">
        <f>(DTNO220!Z265)</f>
        <v>8.8000000000000007</v>
      </c>
      <c r="E2105" s="63">
        <f>(DTNO220!AA265)</f>
        <v>0</v>
      </c>
    </row>
    <row r="2106" spans="3:5" x14ac:dyDescent="0.15">
      <c r="C2106" s="33" t="s">
        <v>37</v>
      </c>
      <c r="D2106" s="34">
        <f>(BPNO220!Z270)</f>
        <v>0</v>
      </c>
      <c r="E2106" s="70">
        <f>(BPNO220!AA270)</f>
        <v>0</v>
      </c>
    </row>
    <row r="2107" spans="3:5" x14ac:dyDescent="0.15">
      <c r="C2107" s="27" t="s">
        <v>35</v>
      </c>
      <c r="D2107" s="28">
        <f>(BCNO220!Z273)</f>
        <v>5.4</v>
      </c>
      <c r="E2107" s="61">
        <f>(BCNO220!AA273)</f>
        <v>0</v>
      </c>
    </row>
    <row r="2108" spans="3:5" x14ac:dyDescent="0.15">
      <c r="C2108" s="33" t="s">
        <v>37</v>
      </c>
      <c r="D2108" s="34">
        <f>(BPNO220!Z277)</f>
        <v>0</v>
      </c>
      <c r="E2108" s="70">
        <f>(BPNO220!AA277)</f>
        <v>0</v>
      </c>
    </row>
    <row r="2109" spans="3:5" x14ac:dyDescent="0.15">
      <c r="C2109" s="51" t="s">
        <v>43</v>
      </c>
      <c r="D2109" s="52">
        <f>(PANO220!Z155)</f>
        <v>16</v>
      </c>
      <c r="E2109" s="64">
        <f>(PANO220!AA155)</f>
        <v>0</v>
      </c>
    </row>
    <row r="2110" spans="3:5" x14ac:dyDescent="0.15">
      <c r="C2110" s="51" t="s">
        <v>43</v>
      </c>
      <c r="D2110" s="52">
        <f>(PANO220!Z149)</f>
        <v>12.5</v>
      </c>
      <c r="E2110" s="64">
        <f>(PANO220!AA149)</f>
        <v>0</v>
      </c>
    </row>
    <row r="2111" spans="3:5" x14ac:dyDescent="0.15">
      <c r="C2111" s="51" t="s">
        <v>43</v>
      </c>
      <c r="D2111" s="52">
        <f>(PANO220!Z128)</f>
        <v>32.6</v>
      </c>
      <c r="E2111" s="64">
        <f>(PANO220!AA128)</f>
        <v>0</v>
      </c>
    </row>
    <row r="2112" spans="3:5" x14ac:dyDescent="0.15">
      <c r="C2112" s="39" t="s">
        <v>42</v>
      </c>
      <c r="D2112" s="40" t="e">
        <f>(#REF!)</f>
        <v>#REF!</v>
      </c>
      <c r="E2112" s="63" t="e">
        <f>(#REF!)</f>
        <v>#REF!</v>
      </c>
    </row>
    <row r="2113" spans="3:5" x14ac:dyDescent="0.15">
      <c r="C2113" s="27" t="s">
        <v>35</v>
      </c>
      <c r="D2113" s="28">
        <f>(BCNO220!Z7)</f>
        <v>15</v>
      </c>
      <c r="E2113" s="61">
        <f>(BCNO220!AA7)</f>
        <v>0</v>
      </c>
    </row>
    <row r="2114" spans="3:5" x14ac:dyDescent="0.15">
      <c r="C2114" s="45" t="s">
        <v>40</v>
      </c>
      <c r="D2114" s="46" t="e">
        <f>(#REF!)</f>
        <v>#REF!</v>
      </c>
      <c r="E2114" s="68" t="e">
        <f>(#REF!)</f>
        <v>#REF!</v>
      </c>
    </row>
    <row r="2115" spans="3:5" x14ac:dyDescent="0.15">
      <c r="C2115" s="33" t="s">
        <v>37</v>
      </c>
      <c r="D2115" s="34">
        <f>(BPNO220!Z11)</f>
        <v>13.6</v>
      </c>
      <c r="E2115" s="70">
        <f>(BPNO220!AA11)</f>
        <v>0</v>
      </c>
    </row>
    <row r="2116" spans="3:5" x14ac:dyDescent="0.15">
      <c r="C2116" s="33" t="s">
        <v>37</v>
      </c>
      <c r="D2116" s="34">
        <f>(BPNO220!Z14)</f>
        <v>10.8</v>
      </c>
      <c r="E2116" s="70">
        <f>(BPNO220!AA14)</f>
        <v>0</v>
      </c>
    </row>
    <row r="2117" spans="3:5" x14ac:dyDescent="0.15">
      <c r="C2117" s="39" t="s">
        <v>42</v>
      </c>
      <c r="D2117" s="40" t="e">
        <f>(#REF!)</f>
        <v>#REF!</v>
      </c>
      <c r="E2117" s="63" t="e">
        <f>(#REF!)</f>
        <v>#REF!</v>
      </c>
    </row>
    <row r="2118" spans="3:5" x14ac:dyDescent="0.15">
      <c r="C2118" s="48" t="s">
        <v>64</v>
      </c>
      <c r="D2118" s="57">
        <f>(WLNO220!Z18)</f>
        <v>15.2</v>
      </c>
      <c r="E2118" s="67" t="e">
        <f>(WLNO220!#REF!)</f>
        <v>#REF!</v>
      </c>
    </row>
    <row r="2119" spans="3:5" x14ac:dyDescent="0.15">
      <c r="C2119" s="45" t="s">
        <v>40</v>
      </c>
      <c r="D2119" s="46" t="e">
        <f>(#REF!)</f>
        <v>#REF!</v>
      </c>
      <c r="E2119" s="68" t="e">
        <f>(#REF!)</f>
        <v>#REF!</v>
      </c>
    </row>
    <row r="2120" spans="3:5" x14ac:dyDescent="0.15">
      <c r="C2120" s="39" t="s">
        <v>42</v>
      </c>
      <c r="D2120" s="40" t="e">
        <f>(#REF!)</f>
        <v>#REF!</v>
      </c>
      <c r="E2120" s="63" t="e">
        <f>(#REF!)</f>
        <v>#REF!</v>
      </c>
    </row>
    <row r="2121" spans="3:5" x14ac:dyDescent="0.15">
      <c r="C2121" s="26" t="s">
        <v>34</v>
      </c>
      <c r="D2121" s="24" t="e">
        <f>(#REF!)</f>
        <v>#REF!</v>
      </c>
      <c r="E2121" s="66" t="e">
        <f>(#REF!)</f>
        <v>#REF!</v>
      </c>
    </row>
    <row r="2122" spans="3:5" x14ac:dyDescent="0.15">
      <c r="C2122" s="39" t="s">
        <v>61</v>
      </c>
      <c r="D2122" s="40">
        <f>(DTNO220!Z21)</f>
        <v>12.1</v>
      </c>
      <c r="E2122" s="63">
        <f>(DTNO220!AA21)</f>
        <v>0</v>
      </c>
    </row>
    <row r="2123" spans="3:5" x14ac:dyDescent="0.15">
      <c r="C2123" s="48" t="s">
        <v>64</v>
      </c>
      <c r="D2123" s="57">
        <f>(WLNO220!Z21)</f>
        <v>3.6</v>
      </c>
      <c r="E2123" s="67" t="e">
        <f>(WLNO220!#REF!)</f>
        <v>#REF!</v>
      </c>
    </row>
    <row r="2124" spans="3:5" x14ac:dyDescent="0.15">
      <c r="C2124" s="48" t="s">
        <v>64</v>
      </c>
      <c r="D2124" s="57">
        <f>(WLNO220!Z22)</f>
        <v>4.4000000000000004</v>
      </c>
      <c r="E2124" s="67" t="e">
        <f>(WLNO220!#REF!)</f>
        <v>#REF!</v>
      </c>
    </row>
    <row r="2125" spans="3:5" x14ac:dyDescent="0.15">
      <c r="C2125" s="36" t="s">
        <v>38</v>
      </c>
      <c r="D2125" s="37" t="e">
        <f>(#REF!)</f>
        <v>#REF!</v>
      </c>
      <c r="E2125" s="71" t="e">
        <f>(#REF!)</f>
        <v>#REF!</v>
      </c>
    </row>
    <row r="2126" spans="3:5" x14ac:dyDescent="0.15">
      <c r="C2126" s="26" t="s">
        <v>34</v>
      </c>
      <c r="D2126" s="24" t="e">
        <f>(#REF!)</f>
        <v>#REF!</v>
      </c>
      <c r="E2126" s="66" t="e">
        <f>(#REF!)</f>
        <v>#REF!</v>
      </c>
    </row>
    <row r="2127" spans="3:5" x14ac:dyDescent="0.15">
      <c r="C2127" s="39" t="s">
        <v>61</v>
      </c>
      <c r="D2127" s="40">
        <f>(DTNO220!Z27)</f>
        <v>18.3</v>
      </c>
      <c r="E2127" s="63">
        <f>(DTNO220!AA27)</f>
        <v>0</v>
      </c>
    </row>
    <row r="2128" spans="3:5" x14ac:dyDescent="0.15">
      <c r="C2128" s="33" t="s">
        <v>37</v>
      </c>
      <c r="D2128" s="34">
        <f>(BPNO220!Z29)</f>
        <v>10.4</v>
      </c>
      <c r="E2128" s="70">
        <f>(BPNO220!AA29)</f>
        <v>0</v>
      </c>
    </row>
    <row r="2129" spans="3:5" x14ac:dyDescent="0.15">
      <c r="C2129" s="26" t="s">
        <v>34</v>
      </c>
      <c r="D2129" s="24" t="e">
        <f>(#REF!)</f>
        <v>#REF!</v>
      </c>
      <c r="E2129" s="66" t="e">
        <f>(#REF!)</f>
        <v>#REF!</v>
      </c>
    </row>
    <row r="2130" spans="3:5" x14ac:dyDescent="0.15">
      <c r="C2130" s="48" t="s">
        <v>64</v>
      </c>
      <c r="D2130" s="57">
        <f>(WLNO220!Z42)</f>
        <v>14.2</v>
      </c>
      <c r="E2130" s="67" t="e">
        <f>(WLNO220!#REF!)</f>
        <v>#REF!</v>
      </c>
    </row>
    <row r="2131" spans="3:5" x14ac:dyDescent="0.15">
      <c r="C2131" s="42" t="s">
        <v>39</v>
      </c>
      <c r="D2131" s="43">
        <f>(FSNO220!Z43)</f>
        <v>7.7</v>
      </c>
      <c r="E2131" s="72">
        <f>(FSNO220!AA43)</f>
        <v>0</v>
      </c>
    </row>
    <row r="2132" spans="3:5" x14ac:dyDescent="0.15">
      <c r="C2132" s="54" t="s">
        <v>44</v>
      </c>
      <c r="D2132" s="55">
        <f>(PENO220!Z44)</f>
        <v>5.7</v>
      </c>
      <c r="E2132" s="69">
        <f>(PENO220!AA44)</f>
        <v>0</v>
      </c>
    </row>
    <row r="2133" spans="3:5" x14ac:dyDescent="0.15">
      <c r="C2133" s="42" t="s">
        <v>39</v>
      </c>
      <c r="D2133" s="43">
        <f>(FSNO220!Z47)</f>
        <v>4.5</v>
      </c>
      <c r="E2133" s="72">
        <f>(FSNO220!AA47)</f>
        <v>0</v>
      </c>
    </row>
    <row r="2134" spans="3:5" x14ac:dyDescent="0.15">
      <c r="C2134" s="39" t="s">
        <v>61</v>
      </c>
      <c r="D2134" s="40">
        <f>(DTNO220!Z52)</f>
        <v>9.5</v>
      </c>
      <c r="E2134" s="63">
        <f>(DTNO220!AA52)</f>
        <v>0</v>
      </c>
    </row>
    <row r="2135" spans="3:5" x14ac:dyDescent="0.15">
      <c r="C2135" s="26" t="s">
        <v>34</v>
      </c>
      <c r="D2135" s="24" t="e">
        <f>(#REF!)</f>
        <v>#REF!</v>
      </c>
      <c r="E2135" s="66" t="e">
        <f>(#REF!)</f>
        <v>#REF!</v>
      </c>
    </row>
    <row r="2136" spans="3:5" x14ac:dyDescent="0.15">
      <c r="C2136" s="26" t="s">
        <v>34</v>
      </c>
      <c r="D2136" s="24" t="e">
        <f>(#REF!)</f>
        <v>#REF!</v>
      </c>
      <c r="E2136" s="66" t="e">
        <f>(#REF!)</f>
        <v>#REF!</v>
      </c>
    </row>
    <row r="2137" spans="3:5" x14ac:dyDescent="0.15">
      <c r="C2137" s="33" t="s">
        <v>37</v>
      </c>
      <c r="D2137" s="34">
        <f>(BPNO220!Z59)</f>
        <v>8.4</v>
      </c>
      <c r="E2137" s="70">
        <f>(BPNO220!AA59)</f>
        <v>0</v>
      </c>
    </row>
    <row r="2138" spans="3:5" x14ac:dyDescent="0.15">
      <c r="C2138" s="39" t="s">
        <v>61</v>
      </c>
      <c r="D2138" s="40">
        <f>(DTNO220!Z59)</f>
        <v>14.2</v>
      </c>
      <c r="E2138" s="63">
        <f>(DTNO220!AA59)</f>
        <v>0</v>
      </c>
    </row>
    <row r="2139" spans="3:5" x14ac:dyDescent="0.15">
      <c r="C2139" s="39" t="s">
        <v>61</v>
      </c>
      <c r="D2139" s="40">
        <f>(DTNO220!Z62)</f>
        <v>8.9</v>
      </c>
      <c r="E2139" s="63">
        <f>(DTNO220!AA62)</f>
        <v>0</v>
      </c>
    </row>
    <row r="2140" spans="3:5" x14ac:dyDescent="0.15">
      <c r="C2140" s="36" t="s">
        <v>38</v>
      </c>
      <c r="D2140" s="37" t="e">
        <f>(#REF!)</f>
        <v>#REF!</v>
      </c>
      <c r="E2140" s="71" t="e">
        <f>(#REF!)</f>
        <v>#REF!</v>
      </c>
    </row>
    <row r="2141" spans="3:5" x14ac:dyDescent="0.15">
      <c r="C2141" s="54" t="s">
        <v>44</v>
      </c>
      <c r="D2141" s="55">
        <f>(PENO220!Z70)</f>
        <v>2.2999999999999998</v>
      </c>
      <c r="E2141" s="69">
        <f>(PENO220!AA70)</f>
        <v>0</v>
      </c>
    </row>
    <row r="2142" spans="3:5" x14ac:dyDescent="0.15">
      <c r="C2142" s="45" t="s">
        <v>40</v>
      </c>
      <c r="D2142" s="46" t="e">
        <f>(#REF!)</f>
        <v>#REF!</v>
      </c>
      <c r="E2142" s="68" t="e">
        <f>(#REF!)</f>
        <v>#REF!</v>
      </c>
    </row>
    <row r="2143" spans="3:5" x14ac:dyDescent="0.15">
      <c r="C2143" s="33" t="s">
        <v>37</v>
      </c>
      <c r="D2143" s="34">
        <f>(BPNO220!Z77)</f>
        <v>0</v>
      </c>
      <c r="E2143" s="70">
        <f>(BPNO220!AA77)</f>
        <v>0</v>
      </c>
    </row>
    <row r="2144" spans="3:5" x14ac:dyDescent="0.15">
      <c r="C2144" s="33" t="s">
        <v>37</v>
      </c>
      <c r="D2144" s="34">
        <f>(BPNO220!Z78)</f>
        <v>0</v>
      </c>
      <c r="E2144" s="70">
        <f>(BPNO220!AA78)</f>
        <v>0</v>
      </c>
    </row>
    <row r="2145" spans="3:5" x14ac:dyDescent="0.15">
      <c r="C2145" s="42" t="s">
        <v>39</v>
      </c>
      <c r="D2145" s="43">
        <f>(FSNO220!Z84)</f>
        <v>3.3</v>
      </c>
      <c r="E2145" s="72">
        <f>(FSNO220!AA84)</f>
        <v>0</v>
      </c>
    </row>
    <row r="2146" spans="3:5" x14ac:dyDescent="0.15">
      <c r="C2146" s="30" t="s">
        <v>36</v>
      </c>
      <c r="D2146" s="31" t="e">
        <f>(#REF!)</f>
        <v>#REF!</v>
      </c>
      <c r="E2146" s="62" t="e">
        <f>(#REF!)</f>
        <v>#REF!</v>
      </c>
    </row>
    <row r="2147" spans="3:5" x14ac:dyDescent="0.15">
      <c r="C2147" s="27" t="s">
        <v>35</v>
      </c>
      <c r="D2147" s="28">
        <f>(BCNO220!G88)</f>
        <v>11</v>
      </c>
      <c r="E2147" s="61">
        <f>(BCNO220!H88)</f>
        <v>8.5</v>
      </c>
    </row>
    <row r="2148" spans="3:5" x14ac:dyDescent="0.15">
      <c r="C2148" s="33" t="s">
        <v>37</v>
      </c>
      <c r="D2148" s="34">
        <f>(BPNO220!Z88)</f>
        <v>6.6</v>
      </c>
      <c r="E2148" s="70">
        <f>(BPNO220!AA88)</f>
        <v>0</v>
      </c>
    </row>
    <row r="2149" spans="3:5" x14ac:dyDescent="0.15">
      <c r="C2149" s="33" t="s">
        <v>37</v>
      </c>
      <c r="D2149" s="34">
        <f>(BPNO220!Z90)</f>
        <v>6</v>
      </c>
      <c r="E2149" s="70">
        <f>(BPNO220!AA90)</f>
        <v>0</v>
      </c>
    </row>
    <row r="2150" spans="3:5" x14ac:dyDescent="0.15">
      <c r="C2150" s="39" t="s">
        <v>61</v>
      </c>
      <c r="D2150" s="40">
        <f>(DTNO220!Z90)</f>
        <v>9.1999999999999993</v>
      </c>
      <c r="E2150" s="63">
        <f>(DTNO220!AA90)</f>
        <v>0</v>
      </c>
    </row>
    <row r="2151" spans="3:5" x14ac:dyDescent="0.15">
      <c r="C2151" s="30" t="s">
        <v>36</v>
      </c>
      <c r="D2151" s="31" t="e">
        <f>(#REF!)</f>
        <v>#REF!</v>
      </c>
      <c r="E2151" s="62" t="e">
        <f>(#REF!)</f>
        <v>#REF!</v>
      </c>
    </row>
    <row r="2152" spans="3:5" x14ac:dyDescent="0.15">
      <c r="C2152" s="48" t="s">
        <v>41</v>
      </c>
      <c r="D2152" s="49">
        <f>(KNNO220!Z91)</f>
        <v>22.8</v>
      </c>
      <c r="E2152" s="65">
        <f>(KNNO220!AA91)</f>
        <v>0</v>
      </c>
    </row>
    <row r="2153" spans="3:5" x14ac:dyDescent="0.15">
      <c r="C2153" s="54" t="s">
        <v>44</v>
      </c>
      <c r="D2153" s="55">
        <f>(PENO220!Z94)</f>
        <v>4.8</v>
      </c>
      <c r="E2153" s="69">
        <f>(PENO220!AA94)</f>
        <v>0</v>
      </c>
    </row>
    <row r="2154" spans="3:5" x14ac:dyDescent="0.15">
      <c r="C2154" s="48" t="s">
        <v>41</v>
      </c>
      <c r="D2154" s="49">
        <f>(KNNO220!Z95)</f>
        <v>18.100000000000001</v>
      </c>
      <c r="E2154" s="65">
        <f>(KNNO220!AA95)</f>
        <v>0</v>
      </c>
    </row>
    <row r="2155" spans="3:5" x14ac:dyDescent="0.15">
      <c r="C2155" s="39" t="s">
        <v>42</v>
      </c>
      <c r="D2155" s="40" t="e">
        <f>(#REF!)</f>
        <v>#REF!</v>
      </c>
      <c r="E2155" s="63" t="e">
        <f>(#REF!)</f>
        <v>#REF!</v>
      </c>
    </row>
    <row r="2156" spans="3:5" x14ac:dyDescent="0.15">
      <c r="C2156" s="39" t="s">
        <v>61</v>
      </c>
      <c r="D2156" s="40">
        <f>(DTNO220!Z102)</f>
        <v>18.7</v>
      </c>
      <c r="E2156" s="63">
        <f>(DTNO220!AA102)</f>
        <v>0</v>
      </c>
    </row>
    <row r="2157" spans="3:5" x14ac:dyDescent="0.15">
      <c r="C2157" s="48" t="s">
        <v>41</v>
      </c>
      <c r="D2157" s="49">
        <f>(KNNO220!Z103)</f>
        <v>19</v>
      </c>
      <c r="E2157" s="65">
        <f>(KNNO220!AA103)</f>
        <v>0</v>
      </c>
    </row>
    <row r="2158" spans="3:5" x14ac:dyDescent="0.15">
      <c r="C2158" s="33" t="s">
        <v>37</v>
      </c>
      <c r="D2158" s="34">
        <f>(BPNO220!Z105)</f>
        <v>6.7</v>
      </c>
      <c r="E2158" s="70">
        <f>(BPNO220!AA105)</f>
        <v>0</v>
      </c>
    </row>
    <row r="2159" spans="3:5" x14ac:dyDescent="0.15">
      <c r="C2159" s="33" t="s">
        <v>37</v>
      </c>
      <c r="D2159" s="34">
        <f>(BPNO220!Z111)</f>
        <v>9.1999999999999993</v>
      </c>
      <c r="E2159" s="70">
        <f>(BPNO220!AA111)</f>
        <v>0</v>
      </c>
    </row>
    <row r="2160" spans="3:5" x14ac:dyDescent="0.15">
      <c r="C2160" s="33" t="s">
        <v>37</v>
      </c>
      <c r="D2160" s="34">
        <f>(BPNO220!Z115)</f>
        <v>4.7</v>
      </c>
      <c r="E2160" s="70">
        <f>(BPNO220!AA115)</f>
        <v>0</v>
      </c>
    </row>
    <row r="2161" spans="3:5" x14ac:dyDescent="0.15">
      <c r="C2161" s="48" t="s">
        <v>64</v>
      </c>
      <c r="D2161" s="57">
        <f>(WLNO220!Z115)</f>
        <v>20.8</v>
      </c>
      <c r="E2161" s="67" t="e">
        <f>(WLNO220!#REF!)</f>
        <v>#REF!</v>
      </c>
    </row>
    <row r="2162" spans="3:5" x14ac:dyDescent="0.15">
      <c r="C2162" s="45" t="s">
        <v>40</v>
      </c>
      <c r="D2162" s="46" t="e">
        <f>(#REF!)</f>
        <v>#REF!</v>
      </c>
      <c r="E2162" s="68" t="e">
        <f>(#REF!)</f>
        <v>#REF!</v>
      </c>
    </row>
    <row r="2163" spans="3:5" x14ac:dyDescent="0.15">
      <c r="C2163" s="36" t="s">
        <v>38</v>
      </c>
      <c r="D2163" s="37" t="e">
        <f>(#REF!)</f>
        <v>#REF!</v>
      </c>
      <c r="E2163" s="71" t="e">
        <f>(#REF!)</f>
        <v>#REF!</v>
      </c>
    </row>
    <row r="2164" spans="3:5" x14ac:dyDescent="0.15">
      <c r="C2164" s="45" t="s">
        <v>40</v>
      </c>
      <c r="D2164" s="46" t="e">
        <f>(#REF!)</f>
        <v>#REF!</v>
      </c>
      <c r="E2164" s="68" t="e">
        <f>(#REF!)</f>
        <v>#REF!</v>
      </c>
    </row>
    <row r="2165" spans="3:5" x14ac:dyDescent="0.15">
      <c r="C2165" s="33" t="s">
        <v>37</v>
      </c>
      <c r="D2165" s="34">
        <f>(BPNO220!Z135)</f>
        <v>2.5</v>
      </c>
      <c r="E2165" s="70">
        <f>(BPNO220!AA135)</f>
        <v>0</v>
      </c>
    </row>
    <row r="2166" spans="3:5" x14ac:dyDescent="0.15">
      <c r="C2166" s="26" t="s">
        <v>34</v>
      </c>
      <c r="D2166" s="24" t="e">
        <f>(#REF!)</f>
        <v>#REF!</v>
      </c>
      <c r="E2166" s="66" t="e">
        <f>(#REF!)</f>
        <v>#REF!</v>
      </c>
    </row>
    <row r="2167" spans="3:5" x14ac:dyDescent="0.15">
      <c r="C2167" s="33" t="s">
        <v>37</v>
      </c>
      <c r="D2167" s="34">
        <f>(BPNO220!Z139)</f>
        <v>9.4</v>
      </c>
      <c r="E2167" s="70">
        <f>(BPNO220!AA139)</f>
        <v>0</v>
      </c>
    </row>
    <row r="2168" spans="3:5" x14ac:dyDescent="0.15">
      <c r="C2168" s="39" t="s">
        <v>61</v>
      </c>
      <c r="D2168" s="40">
        <f>(DTNO220!Z144)</f>
        <v>6.2</v>
      </c>
      <c r="E2168" s="63">
        <f>(DTNO220!AA144)</f>
        <v>0</v>
      </c>
    </row>
    <row r="2169" spans="3:5" x14ac:dyDescent="0.15">
      <c r="C2169" s="45" t="s">
        <v>40</v>
      </c>
      <c r="D2169" s="46" t="e">
        <f>(#REF!)</f>
        <v>#REF!</v>
      </c>
      <c r="E2169" s="68" t="e">
        <f>(#REF!)</f>
        <v>#REF!</v>
      </c>
    </row>
    <row r="2170" spans="3:5" x14ac:dyDescent="0.15">
      <c r="C2170" s="36" t="s">
        <v>38</v>
      </c>
      <c r="D2170" s="37" t="e">
        <f>(#REF!)</f>
        <v>#REF!</v>
      </c>
      <c r="E2170" s="71" t="e">
        <f>(#REF!)</f>
        <v>#REF!</v>
      </c>
    </row>
    <row r="2171" spans="3:5" x14ac:dyDescent="0.15">
      <c r="C2171" s="33" t="s">
        <v>37</v>
      </c>
      <c r="D2171" s="34">
        <f>(BPNO220!Z146)</f>
        <v>0</v>
      </c>
      <c r="E2171" s="70">
        <f>(BPNO220!AA146)</f>
        <v>0</v>
      </c>
    </row>
    <row r="2172" spans="3:5" x14ac:dyDescent="0.15">
      <c r="C2172" s="48" t="s">
        <v>64</v>
      </c>
      <c r="D2172" s="57">
        <f>(WLNO220!Z146)</f>
        <v>17.399999999999999</v>
      </c>
      <c r="E2172" s="67" t="e">
        <f>(WLNO220!#REF!)</f>
        <v>#REF!</v>
      </c>
    </row>
    <row r="2173" spans="3:5" x14ac:dyDescent="0.15">
      <c r="C2173" s="48" t="s">
        <v>64</v>
      </c>
      <c r="D2173" s="57">
        <f>(WLNO220!Z147)</f>
        <v>13</v>
      </c>
      <c r="E2173" s="67" t="e">
        <f>(WLNO220!#REF!)</f>
        <v>#REF!</v>
      </c>
    </row>
    <row r="2174" spans="3:5" x14ac:dyDescent="0.15">
      <c r="C2174" s="39" t="s">
        <v>61</v>
      </c>
      <c r="D2174" s="40">
        <f>(DTNO220!Z149)</f>
        <v>11.1</v>
      </c>
      <c r="E2174" s="63">
        <f>(DTNO220!AA149)</f>
        <v>0</v>
      </c>
    </row>
    <row r="2175" spans="3:5" x14ac:dyDescent="0.15">
      <c r="C2175" s="33" t="s">
        <v>37</v>
      </c>
      <c r="D2175" s="34">
        <f>(BPNO220!Z152)</f>
        <v>0</v>
      </c>
      <c r="E2175" s="70">
        <f>(BPNO220!AA152)</f>
        <v>0</v>
      </c>
    </row>
    <row r="2176" spans="3:5" x14ac:dyDescent="0.15">
      <c r="C2176" s="33" t="s">
        <v>37</v>
      </c>
      <c r="D2176" s="34">
        <f>(BPNO220!Z153)</f>
        <v>9.3000000000000007</v>
      </c>
      <c r="E2176" s="70">
        <f>(BPNO220!AA153)</f>
        <v>0</v>
      </c>
    </row>
    <row r="2177" spans="3:5" x14ac:dyDescent="0.15">
      <c r="C2177" s="48" t="s">
        <v>41</v>
      </c>
      <c r="D2177" s="49">
        <f>(KNNO220!Z154)</f>
        <v>15.6</v>
      </c>
      <c r="E2177" s="65">
        <f>(KNNO220!AA154)</f>
        <v>0</v>
      </c>
    </row>
    <row r="2178" spans="3:5" x14ac:dyDescent="0.15">
      <c r="C2178" s="42" t="s">
        <v>39</v>
      </c>
      <c r="D2178" s="43">
        <f>(FSNO220!Z155)</f>
        <v>4.0999999999999996</v>
      </c>
      <c r="E2178" s="72">
        <f>(FSNO220!AA155)</f>
        <v>0</v>
      </c>
    </row>
    <row r="2179" spans="3:5" x14ac:dyDescent="0.15">
      <c r="C2179" s="45" t="s">
        <v>40</v>
      </c>
      <c r="D2179" s="46" t="e">
        <f>(#REF!)</f>
        <v>#REF!</v>
      </c>
      <c r="E2179" s="68" t="e">
        <f>(#REF!)</f>
        <v>#REF!</v>
      </c>
    </row>
    <row r="2180" spans="3:5" x14ac:dyDescent="0.15">
      <c r="C2180" s="39" t="s">
        <v>61</v>
      </c>
      <c r="D2180" s="40">
        <f>(DTNO220!Z156)</f>
        <v>11.3</v>
      </c>
      <c r="E2180" s="63">
        <f>(DTNO220!AA156)</f>
        <v>0</v>
      </c>
    </row>
    <row r="2181" spans="3:5" x14ac:dyDescent="0.15">
      <c r="C2181" s="42" t="s">
        <v>39</v>
      </c>
      <c r="D2181" s="43">
        <f>(FSNO220!Z163)</f>
        <v>1.9</v>
      </c>
      <c r="E2181" s="72">
        <f>(FSNO220!AA163)</f>
        <v>0</v>
      </c>
    </row>
    <row r="2182" spans="3:5" x14ac:dyDescent="0.15">
      <c r="C2182" s="39" t="s">
        <v>61</v>
      </c>
      <c r="D2182" s="40">
        <f>(DTNO220!Z161)</f>
        <v>9.1999999999999993</v>
      </c>
      <c r="E2182" s="63">
        <f>(DTNO220!AA161)</f>
        <v>0</v>
      </c>
    </row>
    <row r="2183" spans="3:5" x14ac:dyDescent="0.15">
      <c r="C2183" s="26" t="s">
        <v>34</v>
      </c>
      <c r="D2183" s="24" t="e">
        <f>(#REF!)</f>
        <v>#REF!</v>
      </c>
      <c r="E2183" s="66" t="e">
        <f>(#REF!)</f>
        <v>#REF!</v>
      </c>
    </row>
    <row r="2184" spans="3:5" x14ac:dyDescent="0.15">
      <c r="C2184" s="36" t="s">
        <v>38</v>
      </c>
      <c r="D2184" s="37" t="e">
        <f>(#REF!)</f>
        <v>#REF!</v>
      </c>
      <c r="E2184" s="71" t="e">
        <f>(#REF!)</f>
        <v>#REF!</v>
      </c>
    </row>
    <row r="2185" spans="3:5" x14ac:dyDescent="0.15">
      <c r="C2185" s="26" t="s">
        <v>34</v>
      </c>
      <c r="D2185" s="24" t="e">
        <f>(#REF!)</f>
        <v>#REF!</v>
      </c>
      <c r="E2185" s="66" t="e">
        <f>(#REF!)</f>
        <v>#REF!</v>
      </c>
    </row>
    <row r="2186" spans="3:5" x14ac:dyDescent="0.15">
      <c r="C2186" s="36" t="s">
        <v>38</v>
      </c>
      <c r="D2186" s="37" t="e">
        <f>(#REF!)</f>
        <v>#REF!</v>
      </c>
      <c r="E2186" s="71" t="e">
        <f>(#REF!)</f>
        <v>#REF!</v>
      </c>
    </row>
    <row r="2187" spans="3:5" x14ac:dyDescent="0.15">
      <c r="C2187" s="39" t="s">
        <v>61</v>
      </c>
      <c r="D2187" s="40">
        <f>(DTNO220!Z168)</f>
        <v>13.4</v>
      </c>
      <c r="E2187" s="63">
        <f>(DTNO220!AA168)</f>
        <v>0</v>
      </c>
    </row>
    <row r="2188" spans="3:5" x14ac:dyDescent="0.15">
      <c r="C2188" s="45" t="s">
        <v>40</v>
      </c>
      <c r="D2188" s="46" t="e">
        <f>(#REF!)</f>
        <v>#REF!</v>
      </c>
      <c r="E2188" s="68" t="e">
        <f>(#REF!)</f>
        <v>#REF!</v>
      </c>
    </row>
    <row r="2189" spans="3:5" x14ac:dyDescent="0.15">
      <c r="C2189" s="39" t="s">
        <v>61</v>
      </c>
      <c r="D2189" s="40">
        <f>(DTNO220!Z170)</f>
        <v>18.8</v>
      </c>
      <c r="E2189" s="63">
        <f>(DTNO220!AA170)</f>
        <v>0</v>
      </c>
    </row>
    <row r="2190" spans="3:5" x14ac:dyDescent="0.15">
      <c r="C2190" s="45" t="s">
        <v>40</v>
      </c>
      <c r="D2190" s="46" t="e">
        <f>(#REF!)</f>
        <v>#REF!</v>
      </c>
      <c r="E2190" s="68" t="e">
        <f>(#REF!)</f>
        <v>#REF!</v>
      </c>
    </row>
    <row r="2191" spans="3:5" x14ac:dyDescent="0.15">
      <c r="C2191" s="26" t="s">
        <v>34</v>
      </c>
      <c r="D2191" s="24" t="e">
        <f>(#REF!)</f>
        <v>#REF!</v>
      </c>
      <c r="E2191" s="66" t="e">
        <f>(#REF!)</f>
        <v>#REF!</v>
      </c>
    </row>
    <row r="2192" spans="3:5" x14ac:dyDescent="0.15">
      <c r="C2192" s="45" t="s">
        <v>40</v>
      </c>
      <c r="D2192" s="46" t="e">
        <f>(#REF!)</f>
        <v>#REF!</v>
      </c>
      <c r="E2192" s="68" t="e">
        <f>(#REF!)</f>
        <v>#REF!</v>
      </c>
    </row>
    <row r="2193" spans="3:5" x14ac:dyDescent="0.15">
      <c r="C2193" s="33" t="s">
        <v>37</v>
      </c>
      <c r="D2193" s="34">
        <f>(BPNO220!Z185)</f>
        <v>3.1</v>
      </c>
      <c r="E2193" s="70">
        <f>(BPNO220!AA185)</f>
        <v>0</v>
      </c>
    </row>
    <row r="2194" spans="3:5" x14ac:dyDescent="0.15">
      <c r="C2194" s="45" t="s">
        <v>40</v>
      </c>
      <c r="D2194" s="46" t="e">
        <f>(#REF!)</f>
        <v>#REF!</v>
      </c>
      <c r="E2194" s="68" t="e">
        <f>(#REF!)</f>
        <v>#REF!</v>
      </c>
    </row>
    <row r="2195" spans="3:5" x14ac:dyDescent="0.15">
      <c r="C2195" s="48" t="s">
        <v>64</v>
      </c>
      <c r="D2195" s="57">
        <f>(WLNO220!Z185)</f>
        <v>12.7</v>
      </c>
      <c r="E2195" s="67" t="e">
        <f>(WLNO220!#REF!)</f>
        <v>#REF!</v>
      </c>
    </row>
    <row r="2196" spans="3:5" x14ac:dyDescent="0.15">
      <c r="C2196" s="30" t="s">
        <v>36</v>
      </c>
      <c r="D2196" s="31" t="e">
        <f>(#REF!)</f>
        <v>#REF!</v>
      </c>
      <c r="E2196" s="62" t="e">
        <f>(#REF!)</f>
        <v>#REF!</v>
      </c>
    </row>
    <row r="2197" spans="3:5" x14ac:dyDescent="0.15">
      <c r="C2197" s="36" t="s">
        <v>38</v>
      </c>
      <c r="D2197" s="37" t="e">
        <f>(#REF!)</f>
        <v>#REF!</v>
      </c>
      <c r="E2197" s="71" t="e">
        <f>(#REF!)</f>
        <v>#REF!</v>
      </c>
    </row>
    <row r="2198" spans="3:5" x14ac:dyDescent="0.15">
      <c r="C2198" s="48" t="s">
        <v>41</v>
      </c>
      <c r="D2198" s="49">
        <f>(KNNO220!Z190)</f>
        <v>13</v>
      </c>
      <c r="E2198" s="65">
        <f>(KNNO220!AA190)</f>
        <v>0</v>
      </c>
    </row>
    <row r="2199" spans="3:5" x14ac:dyDescent="0.15">
      <c r="C2199" s="48" t="s">
        <v>64</v>
      </c>
      <c r="D2199" s="57">
        <f>(WLNO220!Z197)</f>
        <v>9.6999999999999993</v>
      </c>
      <c r="E2199" s="67" t="e">
        <f>(WLNO220!#REF!)</f>
        <v>#REF!</v>
      </c>
    </row>
    <row r="2200" spans="3:5" x14ac:dyDescent="0.15">
      <c r="C2200" s="26" t="s">
        <v>34</v>
      </c>
      <c r="D2200" s="24" t="e">
        <f>(#REF!)</f>
        <v>#REF!</v>
      </c>
      <c r="E2200" s="66" t="e">
        <f>(#REF!)</f>
        <v>#REF!</v>
      </c>
    </row>
    <row r="2201" spans="3:5" x14ac:dyDescent="0.15">
      <c r="C2201" s="26" t="s">
        <v>34</v>
      </c>
      <c r="D2201" s="24" t="e">
        <f>(#REF!)</f>
        <v>#REF!</v>
      </c>
      <c r="E2201" s="66" t="e">
        <f>(#REF!)</f>
        <v>#REF!</v>
      </c>
    </row>
    <row r="2202" spans="3:5" x14ac:dyDescent="0.15">
      <c r="C2202" s="48" t="s">
        <v>64</v>
      </c>
      <c r="D2202" s="57">
        <f>(WLNO220!Z199)</f>
        <v>6.7</v>
      </c>
      <c r="E2202" s="67" t="e">
        <f>(WLNO220!#REF!)</f>
        <v>#REF!</v>
      </c>
    </row>
    <row r="2203" spans="3:5" x14ac:dyDescent="0.15">
      <c r="C2203" s="26" t="s">
        <v>34</v>
      </c>
      <c r="D2203" s="24" t="e">
        <f>(#REF!)</f>
        <v>#REF!</v>
      </c>
      <c r="E2203" s="66" t="e">
        <f>(#REF!)</f>
        <v>#REF!</v>
      </c>
    </row>
    <row r="2204" spans="3:5" x14ac:dyDescent="0.15">
      <c r="C2204" s="30" t="s">
        <v>36</v>
      </c>
      <c r="D2204" s="31" t="e">
        <f>(#REF!)</f>
        <v>#REF!</v>
      </c>
      <c r="E2204" s="62" t="e">
        <f>(#REF!)</f>
        <v>#REF!</v>
      </c>
    </row>
    <row r="2205" spans="3:5" x14ac:dyDescent="0.15">
      <c r="C2205" s="48" t="s">
        <v>41</v>
      </c>
      <c r="D2205" s="49">
        <f>(KNNO220!Z205)</f>
        <v>13</v>
      </c>
      <c r="E2205" s="65">
        <f>(KNNO220!AA205)</f>
        <v>0</v>
      </c>
    </row>
    <row r="2206" spans="3:5" x14ac:dyDescent="0.15">
      <c r="C2206" s="26" t="s">
        <v>34</v>
      </c>
      <c r="D2206" s="24" t="e">
        <f>(#REF!)</f>
        <v>#REF!</v>
      </c>
      <c r="E2206" s="66" t="e">
        <f>(#REF!)</f>
        <v>#REF!</v>
      </c>
    </row>
    <row r="2207" spans="3:5" x14ac:dyDescent="0.15">
      <c r="C2207" s="26" t="s">
        <v>34</v>
      </c>
      <c r="D2207" s="24" t="e">
        <f>(#REF!)</f>
        <v>#REF!</v>
      </c>
      <c r="E2207" s="66" t="e">
        <f>(#REF!)</f>
        <v>#REF!</v>
      </c>
    </row>
    <row r="2208" spans="3:5" x14ac:dyDescent="0.15">
      <c r="C2208" s="48" t="s">
        <v>64</v>
      </c>
      <c r="D2208" s="57">
        <f>(WLNO220!Z214)</f>
        <v>10.9</v>
      </c>
      <c r="E2208" s="67" t="e">
        <f>(WLNO220!#REF!)</f>
        <v>#REF!</v>
      </c>
    </row>
    <row r="2209" spans="3:5" x14ac:dyDescent="0.15">
      <c r="C2209" s="39" t="s">
        <v>61</v>
      </c>
      <c r="D2209" s="40">
        <f>(DTNO220!Z215)</f>
        <v>10</v>
      </c>
      <c r="E2209" s="63">
        <f>(DTNO220!AA215)</f>
        <v>0</v>
      </c>
    </row>
    <row r="2210" spans="3:5" x14ac:dyDescent="0.15">
      <c r="C2210" s="51" t="s">
        <v>43</v>
      </c>
      <c r="D2210" s="52">
        <f>(PANO220!Z216)</f>
        <v>6.8</v>
      </c>
      <c r="E2210" s="64">
        <f>(PANO220!AA216)</f>
        <v>0</v>
      </c>
    </row>
    <row r="2211" spans="3:5" x14ac:dyDescent="0.15">
      <c r="C2211" s="45" t="s">
        <v>40</v>
      </c>
      <c r="D2211" s="46" t="e">
        <f>(#REF!)</f>
        <v>#REF!</v>
      </c>
      <c r="E2211" s="68" t="e">
        <f>(#REF!)</f>
        <v>#REF!</v>
      </c>
    </row>
    <row r="2212" spans="3:5" x14ac:dyDescent="0.15">
      <c r="C2212" s="26" t="s">
        <v>34</v>
      </c>
      <c r="D2212" s="24" t="e">
        <f>(#REF!)</f>
        <v>#REF!</v>
      </c>
      <c r="E2212" s="66" t="e">
        <f>(#REF!)</f>
        <v>#REF!</v>
      </c>
    </row>
    <row r="2213" spans="3:5" x14ac:dyDescent="0.15">
      <c r="C2213" s="39" t="s">
        <v>61</v>
      </c>
      <c r="D2213" s="40">
        <f>(DTNO220!Z233)</f>
        <v>12.3</v>
      </c>
      <c r="E2213" s="63">
        <f>(DTNO220!AA233)</f>
        <v>0</v>
      </c>
    </row>
    <row r="2214" spans="3:5" x14ac:dyDescent="0.15">
      <c r="C2214" s="36" t="s">
        <v>38</v>
      </c>
      <c r="D2214" s="37" t="e">
        <f>(#REF!)</f>
        <v>#REF!</v>
      </c>
      <c r="E2214" s="71" t="e">
        <f>(#REF!)</f>
        <v>#REF!</v>
      </c>
    </row>
    <row r="2215" spans="3:5" x14ac:dyDescent="0.15">
      <c r="C2215" s="33" t="s">
        <v>37</v>
      </c>
      <c r="D2215" s="34">
        <f>(BPNO220!Z249)</f>
        <v>0</v>
      </c>
      <c r="E2215" s="70">
        <f>(BPNO220!AA249)</f>
        <v>0</v>
      </c>
    </row>
    <row r="2216" spans="3:5" x14ac:dyDescent="0.15">
      <c r="C2216" s="45" t="s">
        <v>40</v>
      </c>
      <c r="D2216" s="46" t="e">
        <f>(#REF!)</f>
        <v>#REF!</v>
      </c>
      <c r="E2216" s="68" t="e">
        <f>(#REF!)</f>
        <v>#REF!</v>
      </c>
    </row>
    <row r="2217" spans="3:5" x14ac:dyDescent="0.15">
      <c r="C2217" s="45" t="s">
        <v>40</v>
      </c>
      <c r="D2217" s="46" t="e">
        <f>(#REF!)</f>
        <v>#REF!</v>
      </c>
      <c r="E2217" s="68" t="e">
        <f>(#REF!)</f>
        <v>#REF!</v>
      </c>
    </row>
    <row r="2218" spans="3:5" x14ac:dyDescent="0.15">
      <c r="C2218" s="36" t="s">
        <v>38</v>
      </c>
      <c r="D2218" s="37" t="e">
        <f>(#REF!)</f>
        <v>#REF!</v>
      </c>
      <c r="E2218" s="71" t="e">
        <f>(#REF!)</f>
        <v>#REF!</v>
      </c>
    </row>
    <row r="2219" spans="3:5" x14ac:dyDescent="0.15">
      <c r="C2219" s="26" t="s">
        <v>34</v>
      </c>
      <c r="D2219" s="24" t="e">
        <f>(#REF!)</f>
        <v>#REF!</v>
      </c>
      <c r="E2219" s="66" t="e">
        <f>(#REF!)</f>
        <v>#REF!</v>
      </c>
    </row>
    <row r="2220" spans="3:5" x14ac:dyDescent="0.15">
      <c r="C2220" s="33" t="s">
        <v>37</v>
      </c>
      <c r="D2220" s="34">
        <f>(BPNO220!Z255)</f>
        <v>4.3</v>
      </c>
      <c r="E2220" s="70">
        <f>(BPNO220!AA255)</f>
        <v>0</v>
      </c>
    </row>
    <row r="2221" spans="3:5" x14ac:dyDescent="0.15">
      <c r="C2221" s="36" t="s">
        <v>38</v>
      </c>
      <c r="D2221" s="37" t="e">
        <f>(#REF!)</f>
        <v>#REF!</v>
      </c>
      <c r="E2221" s="71" t="e">
        <f>(#REF!)</f>
        <v>#REF!</v>
      </c>
    </row>
    <row r="2222" spans="3:5" x14ac:dyDescent="0.15">
      <c r="C2222" s="33" t="s">
        <v>37</v>
      </c>
      <c r="D2222" s="34">
        <f>(BPNO220!Z259)</f>
        <v>5.7</v>
      </c>
      <c r="E2222" s="70">
        <f>(BPNO220!AA259)</f>
        <v>0</v>
      </c>
    </row>
    <row r="2223" spans="3:5" x14ac:dyDescent="0.15">
      <c r="C2223" s="26" t="s">
        <v>34</v>
      </c>
      <c r="D2223" s="24" t="e">
        <f>(#REF!)</f>
        <v>#REF!</v>
      </c>
      <c r="E2223" s="66" t="e">
        <f>(#REF!)</f>
        <v>#REF!</v>
      </c>
    </row>
    <row r="2224" spans="3:5" x14ac:dyDescent="0.15">
      <c r="C2224" s="54" t="s">
        <v>44</v>
      </c>
      <c r="D2224" s="55">
        <f>(PENO220!Z273)</f>
        <v>1.9</v>
      </c>
      <c r="E2224" s="69">
        <f>(PENO220!AA273)</f>
        <v>0</v>
      </c>
    </row>
    <row r="2225" spans="3:5" x14ac:dyDescent="0.15">
      <c r="C2225" s="45" t="s">
        <v>40</v>
      </c>
      <c r="D2225" s="46" t="e">
        <f>(#REF!)</f>
        <v>#REF!</v>
      </c>
      <c r="E2225" s="68" t="e">
        <f>(#REF!)</f>
        <v>#REF!</v>
      </c>
    </row>
    <row r="2226" spans="3:5" x14ac:dyDescent="0.15">
      <c r="C2226" s="48" t="s">
        <v>41</v>
      </c>
      <c r="D2226" s="49">
        <f>(KNNO220!Z7)</f>
        <v>7</v>
      </c>
      <c r="E2226" s="65">
        <f>(KNNO220!AA7)</f>
        <v>0</v>
      </c>
    </row>
    <row r="2227" spans="3:5" x14ac:dyDescent="0.15">
      <c r="C2227" s="42" t="s">
        <v>39</v>
      </c>
      <c r="D2227" s="43">
        <f>(FSNO220!Z9)</f>
        <v>5.5</v>
      </c>
      <c r="E2227" s="72">
        <f>(FSNO220!AA9)</f>
        <v>0</v>
      </c>
    </row>
    <row r="2228" spans="3:5" x14ac:dyDescent="0.15">
      <c r="C2228" s="39" t="s">
        <v>61</v>
      </c>
      <c r="D2228" s="40">
        <f>(DTNO220!Z11)</f>
        <v>24.3</v>
      </c>
      <c r="E2228" s="63">
        <f>(DTNO220!AA11)</f>
        <v>0</v>
      </c>
    </row>
    <row r="2229" spans="3:5" x14ac:dyDescent="0.15">
      <c r="C2229" s="45" t="s">
        <v>40</v>
      </c>
      <c r="D2229" s="46" t="e">
        <f>(#REF!)</f>
        <v>#REF!</v>
      </c>
      <c r="E2229" s="68" t="e">
        <f>(#REF!)</f>
        <v>#REF!</v>
      </c>
    </row>
    <row r="2230" spans="3:5" x14ac:dyDescent="0.15">
      <c r="C2230" s="48" t="s">
        <v>41</v>
      </c>
      <c r="D2230" s="49">
        <f>(KNNO220!Z11)</f>
        <v>34.299999999999997</v>
      </c>
      <c r="E2230" s="65">
        <f>(KNNO220!AA11)</f>
        <v>0</v>
      </c>
    </row>
    <row r="2231" spans="3:5" x14ac:dyDescent="0.15">
      <c r="C2231" s="42" t="s">
        <v>39</v>
      </c>
      <c r="D2231" s="43">
        <f>(FSNO220!Z14)</f>
        <v>0</v>
      </c>
      <c r="E2231" s="72">
        <f>(FSNO220!AA14)</f>
        <v>0</v>
      </c>
    </row>
    <row r="2232" spans="3:5" x14ac:dyDescent="0.15">
      <c r="C2232" s="54" t="s">
        <v>44</v>
      </c>
      <c r="D2232" s="55">
        <f>(PENO220!Z14)</f>
        <v>4.9000000000000004</v>
      </c>
      <c r="E2232" s="69">
        <f>(PENO220!AA14)</f>
        <v>0</v>
      </c>
    </row>
    <row r="2233" spans="3:5" x14ac:dyDescent="0.15">
      <c r="C2233" s="36" t="s">
        <v>38</v>
      </c>
      <c r="D2233" s="37" t="e">
        <f>(#REF!)</f>
        <v>#REF!</v>
      </c>
      <c r="E2233" s="71" t="e">
        <f>(#REF!)</f>
        <v>#REF!</v>
      </c>
    </row>
    <row r="2234" spans="3:5" x14ac:dyDescent="0.15">
      <c r="C2234" s="33" t="s">
        <v>37</v>
      </c>
      <c r="D2234" s="34">
        <f>(BPNO220!Z18)</f>
        <v>0</v>
      </c>
      <c r="E2234" s="70">
        <f>(BPNO220!AA18)</f>
        <v>0</v>
      </c>
    </row>
    <row r="2235" spans="3:5" x14ac:dyDescent="0.15">
      <c r="C2235" s="26" t="s">
        <v>34</v>
      </c>
      <c r="D2235" s="24" t="e">
        <f>(#REF!)</f>
        <v>#REF!</v>
      </c>
      <c r="E2235" s="66" t="e">
        <f>(#REF!)</f>
        <v>#REF!</v>
      </c>
    </row>
    <row r="2236" spans="3:5" x14ac:dyDescent="0.15">
      <c r="C2236" s="33" t="s">
        <v>37</v>
      </c>
      <c r="D2236" s="34">
        <f>(BPNO220!Z22)</f>
        <v>9.6</v>
      </c>
      <c r="E2236" s="70">
        <f>(BPNO220!AA22)</f>
        <v>0</v>
      </c>
    </row>
    <row r="2237" spans="3:5" x14ac:dyDescent="0.15">
      <c r="C2237" s="39" t="s">
        <v>42</v>
      </c>
      <c r="D2237" s="40" t="e">
        <f>(#REF!)</f>
        <v>#REF!</v>
      </c>
      <c r="E2237" s="63" t="e">
        <f>(#REF!)</f>
        <v>#REF!</v>
      </c>
    </row>
    <row r="2238" spans="3:5" x14ac:dyDescent="0.15">
      <c r="C2238" s="26" t="s">
        <v>34</v>
      </c>
      <c r="D2238" s="24" t="e">
        <f>(#REF!)</f>
        <v>#REF!</v>
      </c>
      <c r="E2238" s="66" t="e">
        <f>(#REF!)</f>
        <v>#REF!</v>
      </c>
    </row>
    <row r="2239" spans="3:5" x14ac:dyDescent="0.15">
      <c r="C2239" s="48" t="s">
        <v>64</v>
      </c>
      <c r="D2239" s="57">
        <f>(WLNO220!Z33)</f>
        <v>6.4</v>
      </c>
      <c r="E2239" s="67" t="e">
        <f>(WLNO220!#REF!)</f>
        <v>#REF!</v>
      </c>
    </row>
    <row r="2240" spans="3:5" x14ac:dyDescent="0.15">
      <c r="C2240" s="26" t="s">
        <v>34</v>
      </c>
      <c r="D2240" s="24" t="e">
        <f>(#REF!)</f>
        <v>#REF!</v>
      </c>
      <c r="E2240" s="66" t="e">
        <f>(#REF!)</f>
        <v>#REF!</v>
      </c>
    </row>
    <row r="2241" spans="3:5" x14ac:dyDescent="0.15">
      <c r="C2241" s="33" t="s">
        <v>37</v>
      </c>
      <c r="D2241" s="34">
        <f>(BPNO220!Z38)</f>
        <v>0</v>
      </c>
      <c r="E2241" s="70">
        <f>(BPNO220!AA38)</f>
        <v>0</v>
      </c>
    </row>
    <row r="2242" spans="3:5" x14ac:dyDescent="0.15">
      <c r="C2242" s="39" t="s">
        <v>61</v>
      </c>
      <c r="D2242" s="40">
        <f>(DTNO220!Z38)</f>
        <v>21.2</v>
      </c>
      <c r="E2242" s="63">
        <f>(DTNO220!AA38)</f>
        <v>0</v>
      </c>
    </row>
    <row r="2243" spans="3:5" x14ac:dyDescent="0.15">
      <c r="C2243" s="39" t="s">
        <v>42</v>
      </c>
      <c r="D2243" s="40" t="e">
        <f>(#REF!)</f>
        <v>#REF!</v>
      </c>
      <c r="E2243" s="63" t="e">
        <f>(#REF!)</f>
        <v>#REF!</v>
      </c>
    </row>
    <row r="2244" spans="3:5" x14ac:dyDescent="0.15">
      <c r="C2244" s="42" t="s">
        <v>39</v>
      </c>
      <c r="D2244" s="43">
        <f>(FSNO220!Z40)</f>
        <v>5.2</v>
      </c>
      <c r="E2244" s="72">
        <f>(FSNO220!AA40)</f>
        <v>0</v>
      </c>
    </row>
    <row r="2245" spans="3:5" x14ac:dyDescent="0.15">
      <c r="C2245" s="27" t="s">
        <v>35</v>
      </c>
      <c r="D2245" s="28">
        <f>(BCNO220!Z42)</f>
        <v>7.8</v>
      </c>
      <c r="E2245" s="61">
        <f>(BCNO220!AA42)</f>
        <v>0</v>
      </c>
    </row>
    <row r="2246" spans="3:5" x14ac:dyDescent="0.15">
      <c r="C2246" s="33" t="s">
        <v>37</v>
      </c>
      <c r="D2246" s="34">
        <f>(BPNO220!Z46)</f>
        <v>5.9</v>
      </c>
      <c r="E2246" s="70">
        <f>(BPNO220!AA46)</f>
        <v>0</v>
      </c>
    </row>
    <row r="2247" spans="3:5" x14ac:dyDescent="0.15">
      <c r="C2247" s="33" t="s">
        <v>37</v>
      </c>
      <c r="D2247" s="34">
        <f>(BPNO220!Z53)</f>
        <v>6.1</v>
      </c>
      <c r="E2247" s="70">
        <f>(BPNO220!AA53)</f>
        <v>0</v>
      </c>
    </row>
    <row r="2248" spans="3:5" x14ac:dyDescent="0.15">
      <c r="C2248" s="36" t="s">
        <v>38</v>
      </c>
      <c r="D2248" s="37" t="e">
        <f>(#REF!)</f>
        <v>#REF!</v>
      </c>
      <c r="E2248" s="71" t="e">
        <f>(#REF!)</f>
        <v>#REF!</v>
      </c>
    </row>
    <row r="2249" spans="3:5" x14ac:dyDescent="0.15">
      <c r="C2249" s="33" t="s">
        <v>37</v>
      </c>
      <c r="D2249" s="34">
        <f>(BPNO220!Z58)</f>
        <v>9.8000000000000007</v>
      </c>
      <c r="E2249" s="70">
        <f>(BPNO220!AA58)</f>
        <v>0</v>
      </c>
    </row>
    <row r="2250" spans="3:5" x14ac:dyDescent="0.15">
      <c r="C2250" s="36" t="s">
        <v>38</v>
      </c>
      <c r="D2250" s="37" t="e">
        <f>(#REF!)</f>
        <v>#REF!</v>
      </c>
      <c r="E2250" s="71" t="e">
        <f>(#REF!)</f>
        <v>#REF!</v>
      </c>
    </row>
    <row r="2251" spans="3:5" x14ac:dyDescent="0.15">
      <c r="C2251" s="36" t="s">
        <v>38</v>
      </c>
      <c r="D2251" s="37" t="e">
        <f>(#REF!)</f>
        <v>#REF!</v>
      </c>
      <c r="E2251" s="71" t="e">
        <f>(#REF!)</f>
        <v>#REF!</v>
      </c>
    </row>
    <row r="2252" spans="3:5" x14ac:dyDescent="0.15">
      <c r="C2252" s="33" t="s">
        <v>37</v>
      </c>
      <c r="D2252" s="34">
        <f>(BPNO220!Z63)</f>
        <v>20</v>
      </c>
      <c r="E2252" s="70">
        <f>(BPNO220!AA63)</f>
        <v>0</v>
      </c>
    </row>
    <row r="2253" spans="3:5" x14ac:dyDescent="0.15">
      <c r="C2253" s="36" t="s">
        <v>38</v>
      </c>
      <c r="D2253" s="37" t="e">
        <f>(#REF!)</f>
        <v>#REF!</v>
      </c>
      <c r="E2253" s="71" t="e">
        <f>(#REF!)</f>
        <v>#REF!</v>
      </c>
    </row>
    <row r="2254" spans="3:5" x14ac:dyDescent="0.15">
      <c r="C2254" s="42" t="s">
        <v>39</v>
      </c>
      <c r="D2254" s="43">
        <f>(FSNO220!Z72)</f>
        <v>8.1</v>
      </c>
      <c r="E2254" s="72">
        <f>(FSNO220!AA72)</f>
        <v>0</v>
      </c>
    </row>
    <row r="2255" spans="3:5" x14ac:dyDescent="0.15">
      <c r="C2255" s="48" t="s">
        <v>41</v>
      </c>
      <c r="D2255" s="49">
        <f>(KNNO220!Z72)</f>
        <v>39.299999999999997</v>
      </c>
      <c r="E2255" s="65">
        <f>(KNNO220!AA72)</f>
        <v>0</v>
      </c>
    </row>
    <row r="2256" spans="3:5" x14ac:dyDescent="0.15">
      <c r="C2256" s="54" t="s">
        <v>44</v>
      </c>
      <c r="D2256" s="55">
        <f>(PENO220!Z74)</f>
        <v>5.8</v>
      </c>
      <c r="E2256" s="69">
        <f>(PENO220!AA74)</f>
        <v>0</v>
      </c>
    </row>
    <row r="2257" spans="3:5" x14ac:dyDescent="0.15">
      <c r="C2257" s="42" t="s">
        <v>39</v>
      </c>
      <c r="D2257" s="43">
        <f>(FSNO220!Z75)</f>
        <v>5.7</v>
      </c>
      <c r="E2257" s="72">
        <f>(FSNO220!AA75)</f>
        <v>0</v>
      </c>
    </row>
    <row r="2258" spans="3:5" x14ac:dyDescent="0.15">
      <c r="C2258" s="54" t="s">
        <v>44</v>
      </c>
      <c r="D2258" s="55">
        <f>(PENO220!Z76)</f>
        <v>9.1</v>
      </c>
      <c r="E2258" s="69">
        <f>(PENO220!AA76)</f>
        <v>0</v>
      </c>
    </row>
    <row r="2259" spans="3:5" x14ac:dyDescent="0.15">
      <c r="C2259" s="54" t="s">
        <v>44</v>
      </c>
      <c r="D2259" s="55">
        <f>(PENO220!Z77)</f>
        <v>4.7</v>
      </c>
      <c r="E2259" s="69">
        <f>(PENO220!AA77)</f>
        <v>0</v>
      </c>
    </row>
    <row r="2260" spans="3:5" x14ac:dyDescent="0.15">
      <c r="C2260" s="36" t="s">
        <v>38</v>
      </c>
      <c r="D2260" s="37" t="e">
        <f>(#REF!)</f>
        <v>#REF!</v>
      </c>
      <c r="E2260" s="71" t="e">
        <f>(#REF!)</f>
        <v>#REF!</v>
      </c>
    </row>
    <row r="2261" spans="3:5" x14ac:dyDescent="0.15">
      <c r="C2261" s="48" t="s">
        <v>41</v>
      </c>
      <c r="D2261" s="49">
        <f>(KNNO220!Z79)</f>
        <v>16.100000000000001</v>
      </c>
      <c r="E2261" s="65">
        <f>(KNNO220!AA79)</f>
        <v>0</v>
      </c>
    </row>
    <row r="2262" spans="3:5" x14ac:dyDescent="0.15">
      <c r="C2262" s="45" t="s">
        <v>40</v>
      </c>
      <c r="D2262" s="46" t="e">
        <f>(#REF!)</f>
        <v>#REF!</v>
      </c>
      <c r="E2262" s="68" t="e">
        <f>(#REF!)</f>
        <v>#REF!</v>
      </c>
    </row>
    <row r="2263" spans="3:5" x14ac:dyDescent="0.15">
      <c r="C2263" s="42" t="s">
        <v>39</v>
      </c>
      <c r="D2263" s="43">
        <f>(FSNO220!Z88)</f>
        <v>4.4000000000000004</v>
      </c>
      <c r="E2263" s="72">
        <f>(FSNO220!AA88)</f>
        <v>0</v>
      </c>
    </row>
    <row r="2264" spans="3:5" x14ac:dyDescent="0.15">
      <c r="C2264" s="48" t="s">
        <v>64</v>
      </c>
      <c r="D2264" s="57">
        <f>(WLNO220!Z90)</f>
        <v>24.1</v>
      </c>
      <c r="E2264" s="67" t="e">
        <f>(WLNO220!#REF!)</f>
        <v>#REF!</v>
      </c>
    </row>
    <row r="2265" spans="3:5" x14ac:dyDescent="0.15">
      <c r="C2265" s="33" t="s">
        <v>37</v>
      </c>
      <c r="D2265" s="34">
        <f>(BPNO220!Z92)</f>
        <v>2.9</v>
      </c>
      <c r="E2265" s="70">
        <f>(BPNO220!AA92)</f>
        <v>0</v>
      </c>
    </row>
    <row r="2266" spans="3:5" x14ac:dyDescent="0.15">
      <c r="C2266" s="26" t="s">
        <v>34</v>
      </c>
      <c r="D2266" s="24" t="e">
        <f>(#REF!)</f>
        <v>#REF!</v>
      </c>
      <c r="E2266" s="66" t="e">
        <f>(#REF!)</f>
        <v>#REF!</v>
      </c>
    </row>
    <row r="2267" spans="3:5" x14ac:dyDescent="0.15">
      <c r="C2267" s="33" t="s">
        <v>37</v>
      </c>
      <c r="D2267" s="34">
        <f>(BPNO220!Z99)</f>
        <v>13</v>
      </c>
      <c r="E2267" s="70">
        <f>(BPNO220!AA99)</f>
        <v>0</v>
      </c>
    </row>
    <row r="2268" spans="3:5" x14ac:dyDescent="0.15">
      <c r="C2268" s="42" t="s">
        <v>39</v>
      </c>
      <c r="D2268" s="43">
        <f>(FSNO220!Z100)</f>
        <v>3.4</v>
      </c>
      <c r="E2268" s="72">
        <f>(FSNO220!AA100)</f>
        <v>0</v>
      </c>
    </row>
    <row r="2269" spans="3:5" x14ac:dyDescent="0.15">
      <c r="C2269" s="33" t="s">
        <v>37</v>
      </c>
      <c r="D2269" s="34">
        <f>(BPNO220!Z104)</f>
        <v>5.9</v>
      </c>
      <c r="E2269" s="70">
        <f>(BPNO220!AA104)</f>
        <v>0</v>
      </c>
    </row>
    <row r="2270" spans="3:5" x14ac:dyDescent="0.15">
      <c r="C2270" s="36" t="s">
        <v>38</v>
      </c>
      <c r="D2270" s="37" t="e">
        <f>(#REF!)</f>
        <v>#REF!</v>
      </c>
      <c r="E2270" s="71" t="e">
        <f>(#REF!)</f>
        <v>#REF!</v>
      </c>
    </row>
    <row r="2271" spans="3:5" x14ac:dyDescent="0.15">
      <c r="C2271" s="42" t="s">
        <v>39</v>
      </c>
      <c r="D2271" s="43">
        <f>(FSNO220!Z114)</f>
        <v>4.0999999999999996</v>
      </c>
      <c r="E2271" s="72">
        <f>(FSNO220!AA114)</f>
        <v>0</v>
      </c>
    </row>
    <row r="2272" spans="3:5" x14ac:dyDescent="0.15">
      <c r="C2272" s="26" t="s">
        <v>34</v>
      </c>
      <c r="D2272" s="24" t="e">
        <f>(#REF!)</f>
        <v>#REF!</v>
      </c>
      <c r="E2272" s="66" t="e">
        <f>(#REF!)</f>
        <v>#REF!</v>
      </c>
    </row>
    <row r="2273" spans="3:5" x14ac:dyDescent="0.15">
      <c r="C2273" s="45" t="s">
        <v>40</v>
      </c>
      <c r="D2273" s="46" t="e">
        <f>(#REF!)</f>
        <v>#REF!</v>
      </c>
      <c r="E2273" s="68" t="e">
        <f>(#REF!)</f>
        <v>#REF!</v>
      </c>
    </row>
    <row r="2274" spans="3:5" x14ac:dyDescent="0.15">
      <c r="C2274" s="36" t="s">
        <v>38</v>
      </c>
      <c r="D2274" s="37" t="e">
        <f>(#REF!)</f>
        <v>#REF!</v>
      </c>
      <c r="E2274" s="71" t="e">
        <f>(#REF!)</f>
        <v>#REF!</v>
      </c>
    </row>
    <row r="2275" spans="3:5" x14ac:dyDescent="0.15">
      <c r="C2275" s="54" t="s">
        <v>44</v>
      </c>
      <c r="D2275" s="55">
        <f>(PENO220!Z123)</f>
        <v>3.3</v>
      </c>
      <c r="E2275" s="69">
        <f>(PENO220!AA123)</f>
        <v>0</v>
      </c>
    </row>
    <row r="2276" spans="3:5" x14ac:dyDescent="0.15">
      <c r="C2276" s="48" t="s">
        <v>64</v>
      </c>
      <c r="D2276" s="57">
        <f>(WLNO220!Z125)</f>
        <v>17.8</v>
      </c>
      <c r="E2276" s="67" t="e">
        <f>(WLNO220!#REF!)</f>
        <v>#REF!</v>
      </c>
    </row>
    <row r="2277" spans="3:5" x14ac:dyDescent="0.15">
      <c r="C2277" s="48" t="s">
        <v>64</v>
      </c>
      <c r="D2277" s="57">
        <f>(WLNO220!Z127)</f>
        <v>26.4</v>
      </c>
      <c r="E2277" s="67" t="e">
        <f>(WLNO220!#REF!)</f>
        <v>#REF!</v>
      </c>
    </row>
    <row r="2278" spans="3:5" x14ac:dyDescent="0.15">
      <c r="C2278" s="36" t="s">
        <v>38</v>
      </c>
      <c r="D2278" s="37" t="e">
        <f>(#REF!)</f>
        <v>#REF!</v>
      </c>
      <c r="E2278" s="71" t="e">
        <f>(#REF!)</f>
        <v>#REF!</v>
      </c>
    </row>
    <row r="2279" spans="3:5" x14ac:dyDescent="0.15">
      <c r="C2279" s="26" t="s">
        <v>34</v>
      </c>
      <c r="D2279" s="24" t="e">
        <f>(#REF!)</f>
        <v>#REF!</v>
      </c>
      <c r="E2279" s="66" t="e">
        <f>(#REF!)</f>
        <v>#REF!</v>
      </c>
    </row>
    <row r="2280" spans="3:5" x14ac:dyDescent="0.15">
      <c r="C2280" s="33" t="s">
        <v>37</v>
      </c>
      <c r="D2280" s="34">
        <f>(BPNO220!Z140)</f>
        <v>7.2</v>
      </c>
      <c r="E2280" s="70">
        <f>(BPNO220!AA140)</f>
        <v>0</v>
      </c>
    </row>
    <row r="2281" spans="3:5" x14ac:dyDescent="0.15">
      <c r="C2281" s="45" t="s">
        <v>40</v>
      </c>
      <c r="D2281" s="46" t="e">
        <f>(#REF!)</f>
        <v>#REF!</v>
      </c>
      <c r="E2281" s="68" t="e">
        <f>(#REF!)</f>
        <v>#REF!</v>
      </c>
    </row>
    <row r="2282" spans="3:5" x14ac:dyDescent="0.15">
      <c r="C2282" s="45" t="s">
        <v>40</v>
      </c>
      <c r="D2282" s="46" t="e">
        <f>(#REF!)</f>
        <v>#REF!</v>
      </c>
      <c r="E2282" s="68" t="e">
        <f>(#REF!)</f>
        <v>#REF!</v>
      </c>
    </row>
    <row r="2283" spans="3:5" x14ac:dyDescent="0.15">
      <c r="C2283" s="48" t="s">
        <v>64</v>
      </c>
      <c r="D2283" s="57">
        <f>(WLNO220!Z149)</f>
        <v>16</v>
      </c>
      <c r="E2283" s="67" t="e">
        <f>(WLNO220!#REF!)</f>
        <v>#REF!</v>
      </c>
    </row>
    <row r="2284" spans="3:5" x14ac:dyDescent="0.15">
      <c r="C2284" s="42" t="s">
        <v>39</v>
      </c>
      <c r="D2284" s="43">
        <f>(FSNO220!Z151)</f>
        <v>2.4</v>
      </c>
      <c r="E2284" s="72">
        <f>(FSNO220!AA151)</f>
        <v>0</v>
      </c>
    </row>
    <row r="2285" spans="3:5" x14ac:dyDescent="0.15">
      <c r="C2285" s="36" t="s">
        <v>38</v>
      </c>
      <c r="D2285" s="37" t="e">
        <f>(#REF!)</f>
        <v>#REF!</v>
      </c>
      <c r="E2285" s="71" t="e">
        <f>(#REF!)</f>
        <v>#REF!</v>
      </c>
    </row>
    <row r="2286" spans="3:5" x14ac:dyDescent="0.15">
      <c r="C2286" s="45" t="s">
        <v>40</v>
      </c>
      <c r="D2286" s="46" t="e">
        <f>(#REF!)</f>
        <v>#REF!</v>
      </c>
      <c r="E2286" s="68" t="e">
        <f>(#REF!)</f>
        <v>#REF!</v>
      </c>
    </row>
    <row r="2287" spans="3:5" x14ac:dyDescent="0.15">
      <c r="C2287" s="42" t="s">
        <v>39</v>
      </c>
      <c r="D2287" s="43">
        <f>(FSNO220!Z179)</f>
        <v>3.7</v>
      </c>
      <c r="E2287" s="72">
        <f>(FSNO220!AA179)</f>
        <v>0</v>
      </c>
    </row>
    <row r="2288" spans="3:5" x14ac:dyDescent="0.15">
      <c r="C2288" s="45" t="s">
        <v>40</v>
      </c>
      <c r="D2288" s="46" t="e">
        <f>(#REF!)</f>
        <v>#REF!</v>
      </c>
      <c r="E2288" s="68" t="e">
        <f>(#REF!)</f>
        <v>#REF!</v>
      </c>
    </row>
    <row r="2289" spans="3:5" x14ac:dyDescent="0.15">
      <c r="C2289" s="26" t="s">
        <v>34</v>
      </c>
      <c r="D2289" s="24" t="e">
        <f>(#REF!)</f>
        <v>#REF!</v>
      </c>
      <c r="E2289" s="66" t="e">
        <f>(#REF!)</f>
        <v>#REF!</v>
      </c>
    </row>
    <row r="2290" spans="3:5" x14ac:dyDescent="0.15">
      <c r="C2290" s="45" t="s">
        <v>40</v>
      </c>
      <c r="D2290" s="46" t="e">
        <f>(#REF!)</f>
        <v>#REF!</v>
      </c>
      <c r="E2290" s="68" t="e">
        <f>(#REF!)</f>
        <v>#REF!</v>
      </c>
    </row>
    <row r="2291" spans="3:5" x14ac:dyDescent="0.15">
      <c r="C2291" s="39" t="s">
        <v>61</v>
      </c>
      <c r="D2291" s="40">
        <f>(DTNO220!Z166)</f>
        <v>6</v>
      </c>
      <c r="E2291" s="63">
        <f>(DTNO220!AA166)</f>
        <v>0</v>
      </c>
    </row>
    <row r="2292" spans="3:5" x14ac:dyDescent="0.15">
      <c r="C2292" s="48" t="s">
        <v>64</v>
      </c>
      <c r="D2292" s="57">
        <f>(WLNO220!Z166)</f>
        <v>16.100000000000001</v>
      </c>
      <c r="E2292" s="67" t="e">
        <f>(WLNO220!#REF!)</f>
        <v>#REF!</v>
      </c>
    </row>
    <row r="2293" spans="3:5" x14ac:dyDescent="0.15">
      <c r="C2293" s="39" t="s">
        <v>42</v>
      </c>
      <c r="D2293" s="40" t="e">
        <f>(#REF!)</f>
        <v>#REF!</v>
      </c>
      <c r="E2293" s="63" t="e">
        <f>(#REF!)</f>
        <v>#REF!</v>
      </c>
    </row>
    <row r="2294" spans="3:5" x14ac:dyDescent="0.15">
      <c r="C2294" s="26" t="s">
        <v>34</v>
      </c>
      <c r="D2294" s="24" t="e">
        <f>(#REF!)</f>
        <v>#REF!</v>
      </c>
      <c r="E2294" s="66" t="e">
        <f>(#REF!)</f>
        <v>#REF!</v>
      </c>
    </row>
    <row r="2295" spans="3:5" x14ac:dyDescent="0.15">
      <c r="C2295" s="33" t="s">
        <v>37</v>
      </c>
      <c r="D2295" s="34">
        <f>(BPNO220!Z173)</f>
        <v>4.3</v>
      </c>
      <c r="E2295" s="70">
        <f>(BPNO220!AA173)</f>
        <v>0</v>
      </c>
    </row>
    <row r="2296" spans="3:5" x14ac:dyDescent="0.15">
      <c r="C2296" s="26" t="s">
        <v>34</v>
      </c>
      <c r="D2296" s="24" t="e">
        <f>(#REF!)</f>
        <v>#REF!</v>
      </c>
      <c r="E2296" s="66" t="e">
        <f>(#REF!)</f>
        <v>#REF!</v>
      </c>
    </row>
    <row r="2297" spans="3:5" x14ac:dyDescent="0.15">
      <c r="C2297" s="45" t="s">
        <v>40</v>
      </c>
      <c r="D2297" s="46" t="e">
        <f>(#REF!)</f>
        <v>#REF!</v>
      </c>
      <c r="E2297" s="68" t="e">
        <f>(#REF!)</f>
        <v>#REF!</v>
      </c>
    </row>
    <row r="2298" spans="3:5" x14ac:dyDescent="0.15">
      <c r="C2298" s="45" t="s">
        <v>40</v>
      </c>
      <c r="D2298" s="46" t="e">
        <f>(#REF!)</f>
        <v>#REF!</v>
      </c>
      <c r="E2298" s="68" t="e">
        <f>(#REF!)</f>
        <v>#REF!</v>
      </c>
    </row>
    <row r="2299" spans="3:5" x14ac:dyDescent="0.15">
      <c r="C2299" s="36" t="s">
        <v>38</v>
      </c>
      <c r="D2299" s="37" t="e">
        <f>(#REF!)</f>
        <v>#REF!</v>
      </c>
      <c r="E2299" s="71" t="e">
        <f>(#REF!)</f>
        <v>#REF!</v>
      </c>
    </row>
    <row r="2300" spans="3:5" x14ac:dyDescent="0.15">
      <c r="C2300" s="26" t="s">
        <v>34</v>
      </c>
      <c r="D2300" s="24" t="e">
        <f>(#REF!)</f>
        <v>#REF!</v>
      </c>
      <c r="E2300" s="66" t="e">
        <f>(#REF!)</f>
        <v>#REF!</v>
      </c>
    </row>
    <row r="2301" spans="3:5" x14ac:dyDescent="0.15">
      <c r="C2301" s="26" t="s">
        <v>34</v>
      </c>
      <c r="D2301" s="24" t="e">
        <f>(#REF!)</f>
        <v>#REF!</v>
      </c>
      <c r="E2301" s="66" t="e">
        <f>(#REF!)</f>
        <v>#REF!</v>
      </c>
    </row>
    <row r="2302" spans="3:5" x14ac:dyDescent="0.15">
      <c r="C2302" s="48" t="s">
        <v>64</v>
      </c>
      <c r="D2302" s="57">
        <f>(WLNO220!Z190)</f>
        <v>7.8</v>
      </c>
      <c r="E2302" s="67" t="e">
        <f>(WLNO220!#REF!)</f>
        <v>#REF!</v>
      </c>
    </row>
    <row r="2303" spans="3:5" x14ac:dyDescent="0.15">
      <c r="C2303" s="45" t="s">
        <v>40</v>
      </c>
      <c r="D2303" s="46" t="e">
        <f>(#REF!)</f>
        <v>#REF!</v>
      </c>
      <c r="E2303" s="68" t="e">
        <f>(#REF!)</f>
        <v>#REF!</v>
      </c>
    </row>
    <row r="2304" spans="3:5" x14ac:dyDescent="0.15">
      <c r="C2304" s="26" t="s">
        <v>34</v>
      </c>
      <c r="D2304" s="24" t="e">
        <f>(#REF!)</f>
        <v>#REF!</v>
      </c>
      <c r="E2304" s="66" t="e">
        <f>(#REF!)</f>
        <v>#REF!</v>
      </c>
    </row>
    <row r="2305" spans="3:5" x14ac:dyDescent="0.15">
      <c r="C2305" s="45" t="s">
        <v>40</v>
      </c>
      <c r="D2305" s="46" t="e">
        <f>(#REF!)</f>
        <v>#REF!</v>
      </c>
      <c r="E2305" s="68" t="e">
        <f>(#REF!)</f>
        <v>#REF!</v>
      </c>
    </row>
    <row r="2306" spans="3:5" x14ac:dyDescent="0.15">
      <c r="C2306" s="36" t="s">
        <v>38</v>
      </c>
      <c r="D2306" s="37" t="e">
        <f>(#REF!)</f>
        <v>#REF!</v>
      </c>
      <c r="E2306" s="71" t="e">
        <f>(#REF!)</f>
        <v>#REF!</v>
      </c>
    </row>
    <row r="2307" spans="3:5" x14ac:dyDescent="0.15">
      <c r="C2307" s="39" t="s">
        <v>61</v>
      </c>
      <c r="D2307" s="40">
        <f>(DTNO220!Z195)</f>
        <v>6.8</v>
      </c>
      <c r="E2307" s="63">
        <f>(DTNO220!AA195)</f>
        <v>0</v>
      </c>
    </row>
    <row r="2308" spans="3:5" x14ac:dyDescent="0.15">
      <c r="C2308" s="27" t="s">
        <v>35</v>
      </c>
      <c r="D2308" s="28">
        <f>(BCNO220!Z197)</f>
        <v>13.2</v>
      </c>
      <c r="E2308" s="61">
        <f>(BCNO220!AA197)</f>
        <v>0</v>
      </c>
    </row>
    <row r="2309" spans="3:5" x14ac:dyDescent="0.15">
      <c r="C2309" s="26" t="s">
        <v>34</v>
      </c>
      <c r="D2309" s="24" t="e">
        <f>(#REF!)</f>
        <v>#REF!</v>
      </c>
      <c r="E2309" s="66" t="e">
        <f>(#REF!)</f>
        <v>#REF!</v>
      </c>
    </row>
    <row r="2310" spans="3:5" x14ac:dyDescent="0.15">
      <c r="C2310" s="36" t="s">
        <v>38</v>
      </c>
      <c r="D2310" s="37" t="e">
        <f>(#REF!)</f>
        <v>#REF!</v>
      </c>
      <c r="E2310" s="71" t="e">
        <f>(#REF!)</f>
        <v>#REF!</v>
      </c>
    </row>
    <row r="2311" spans="3:5" x14ac:dyDescent="0.15">
      <c r="C2311" s="30" t="s">
        <v>36</v>
      </c>
      <c r="D2311" s="31" t="e">
        <f>(#REF!)</f>
        <v>#REF!</v>
      </c>
      <c r="E2311" s="62" t="e">
        <f>(#REF!)</f>
        <v>#REF!</v>
      </c>
    </row>
    <row r="2312" spans="3:5" x14ac:dyDescent="0.15">
      <c r="C2312" s="48" t="s">
        <v>41</v>
      </c>
      <c r="D2312" s="49">
        <f>(KNNO220!Z201)</f>
        <v>15.8</v>
      </c>
      <c r="E2312" s="65">
        <f>(KNNO220!AA201)</f>
        <v>0</v>
      </c>
    </row>
    <row r="2313" spans="3:5" x14ac:dyDescent="0.15">
      <c r="C2313" s="39" t="s">
        <v>61</v>
      </c>
      <c r="D2313" s="40">
        <f>(DTNO220!Z202)</f>
        <v>16.5</v>
      </c>
      <c r="E2313" s="63">
        <f>(DTNO220!AA202)</f>
        <v>0</v>
      </c>
    </row>
    <row r="2314" spans="3:5" x14ac:dyDescent="0.15">
      <c r="C2314" s="48" t="s">
        <v>41</v>
      </c>
      <c r="D2314" s="49">
        <f>(KNNO220!Z203)</f>
        <v>18.3</v>
      </c>
      <c r="E2314" s="65">
        <f>(KNNO220!AA203)</f>
        <v>0</v>
      </c>
    </row>
    <row r="2315" spans="3:5" x14ac:dyDescent="0.15">
      <c r="C2315" s="48" t="s">
        <v>41</v>
      </c>
      <c r="D2315" s="49">
        <f>(KNNO220!Z207)</f>
        <v>11.2</v>
      </c>
      <c r="E2315" s="65">
        <f>(KNNO220!AA207)</f>
        <v>0</v>
      </c>
    </row>
    <row r="2316" spans="3:5" x14ac:dyDescent="0.15">
      <c r="C2316" s="48" t="s">
        <v>64</v>
      </c>
      <c r="D2316" s="57">
        <f>(WLNO220!Z210)</f>
        <v>5.3</v>
      </c>
      <c r="E2316" s="67" t="e">
        <f>(WLNO220!#REF!)</f>
        <v>#REF!</v>
      </c>
    </row>
    <row r="2317" spans="3:5" x14ac:dyDescent="0.15">
      <c r="C2317" s="36" t="s">
        <v>38</v>
      </c>
      <c r="D2317" s="37" t="e">
        <f>(#REF!)</f>
        <v>#REF!</v>
      </c>
      <c r="E2317" s="71" t="e">
        <f>(#REF!)</f>
        <v>#REF!</v>
      </c>
    </row>
    <row r="2318" spans="3:5" x14ac:dyDescent="0.15">
      <c r="C2318" s="36" t="s">
        <v>38</v>
      </c>
      <c r="D2318" s="37" t="e">
        <f>(#REF!)</f>
        <v>#REF!</v>
      </c>
      <c r="E2318" s="71" t="e">
        <f>(#REF!)</f>
        <v>#REF!</v>
      </c>
    </row>
    <row r="2319" spans="3:5" x14ac:dyDescent="0.15">
      <c r="C2319" s="26" t="s">
        <v>34</v>
      </c>
      <c r="D2319" s="24" t="e">
        <f>(#REF!)</f>
        <v>#REF!</v>
      </c>
      <c r="E2319" s="66" t="e">
        <f>(#REF!)</f>
        <v>#REF!</v>
      </c>
    </row>
    <row r="2320" spans="3:5" x14ac:dyDescent="0.15">
      <c r="C2320" s="30" t="s">
        <v>36</v>
      </c>
      <c r="D2320" s="31" t="e">
        <f>(#REF!)</f>
        <v>#REF!</v>
      </c>
      <c r="E2320" s="62" t="e">
        <f>(#REF!)</f>
        <v>#REF!</v>
      </c>
    </row>
    <row r="2321" spans="3:5" x14ac:dyDescent="0.15">
      <c r="C2321" s="48" t="s">
        <v>64</v>
      </c>
      <c r="D2321" s="57">
        <f>(WLNO220!Z216)</f>
        <v>15.4</v>
      </c>
      <c r="E2321" s="67" t="e">
        <f>(WLNO220!#REF!)</f>
        <v>#REF!</v>
      </c>
    </row>
    <row r="2322" spans="3:5" x14ac:dyDescent="0.15">
      <c r="C2322" s="45" t="s">
        <v>40</v>
      </c>
      <c r="D2322" s="46" t="e">
        <f>(#REF!)</f>
        <v>#REF!</v>
      </c>
      <c r="E2322" s="68" t="e">
        <f>(#REF!)</f>
        <v>#REF!</v>
      </c>
    </row>
    <row r="2323" spans="3:5" x14ac:dyDescent="0.15">
      <c r="C2323" s="36" t="s">
        <v>38</v>
      </c>
      <c r="D2323" s="37" t="e">
        <f>(#REF!)</f>
        <v>#REF!</v>
      </c>
      <c r="E2323" s="71" t="e">
        <f>(#REF!)</f>
        <v>#REF!</v>
      </c>
    </row>
    <row r="2324" spans="3:5" x14ac:dyDescent="0.15">
      <c r="C2324" s="45" t="s">
        <v>40</v>
      </c>
      <c r="D2324" s="46" t="e">
        <f>(#REF!)</f>
        <v>#REF!</v>
      </c>
      <c r="E2324" s="68" t="e">
        <f>(#REF!)</f>
        <v>#REF!</v>
      </c>
    </row>
    <row r="2325" spans="3:5" x14ac:dyDescent="0.15">
      <c r="C2325" s="26" t="s">
        <v>34</v>
      </c>
      <c r="D2325" s="24" t="e">
        <f>(#REF!)</f>
        <v>#REF!</v>
      </c>
      <c r="E2325" s="66" t="e">
        <f>(#REF!)</f>
        <v>#REF!</v>
      </c>
    </row>
    <row r="2326" spans="3:5" x14ac:dyDescent="0.15">
      <c r="C2326" s="36" t="s">
        <v>38</v>
      </c>
      <c r="D2326" s="37" t="e">
        <f>(#REF!)</f>
        <v>#REF!</v>
      </c>
      <c r="E2326" s="71" t="e">
        <f>(#REF!)</f>
        <v>#REF!</v>
      </c>
    </row>
    <row r="2327" spans="3:5" x14ac:dyDescent="0.15">
      <c r="C2327" s="26" t="s">
        <v>34</v>
      </c>
      <c r="D2327" s="24" t="e">
        <f>(#REF!)</f>
        <v>#REF!</v>
      </c>
      <c r="E2327" s="66" t="e">
        <f>(#REF!)</f>
        <v>#REF!</v>
      </c>
    </row>
    <row r="2328" spans="3:5" x14ac:dyDescent="0.15">
      <c r="C2328" s="36" t="s">
        <v>38</v>
      </c>
      <c r="D2328" s="37" t="e">
        <f>(#REF!)</f>
        <v>#REF!</v>
      </c>
      <c r="E2328" s="71" t="e">
        <f>(#REF!)</f>
        <v>#REF!</v>
      </c>
    </row>
    <row r="2329" spans="3:5" x14ac:dyDescent="0.15">
      <c r="C2329" s="36" t="s">
        <v>38</v>
      </c>
      <c r="D2329" s="37" t="e">
        <f>(#REF!)</f>
        <v>#REF!</v>
      </c>
      <c r="E2329" s="71" t="e">
        <f>(#REF!)</f>
        <v>#REF!</v>
      </c>
    </row>
    <row r="2330" spans="3:5" x14ac:dyDescent="0.15">
      <c r="C2330" s="36" t="s">
        <v>38</v>
      </c>
      <c r="D2330" s="37" t="e">
        <f>(#REF!)</f>
        <v>#REF!</v>
      </c>
      <c r="E2330" s="71" t="e">
        <f>(#REF!)</f>
        <v>#REF!</v>
      </c>
    </row>
    <row r="2331" spans="3:5" x14ac:dyDescent="0.15">
      <c r="C2331" s="48" t="s">
        <v>64</v>
      </c>
      <c r="D2331" s="57">
        <f>(WLNO220!Z237)</f>
        <v>8.3000000000000007</v>
      </c>
      <c r="E2331" s="67" t="e">
        <f>(WLNO220!#REF!)</f>
        <v>#REF!</v>
      </c>
    </row>
    <row r="2332" spans="3:5" x14ac:dyDescent="0.15">
      <c r="C2332" s="26" t="s">
        <v>34</v>
      </c>
      <c r="D2332" s="24" t="e">
        <f>(#REF!)</f>
        <v>#REF!</v>
      </c>
      <c r="E2332" s="66" t="e">
        <f>(#REF!)</f>
        <v>#REF!</v>
      </c>
    </row>
    <row r="2333" spans="3:5" x14ac:dyDescent="0.15">
      <c r="C2333" s="45" t="s">
        <v>40</v>
      </c>
      <c r="D2333" s="46" t="e">
        <f>(#REF!)</f>
        <v>#REF!</v>
      </c>
      <c r="E2333" s="68" t="e">
        <f>(#REF!)</f>
        <v>#REF!</v>
      </c>
    </row>
    <row r="2334" spans="3:5" x14ac:dyDescent="0.15">
      <c r="C2334" s="26" t="s">
        <v>34</v>
      </c>
      <c r="D2334" s="24" t="e">
        <f>(#REF!)</f>
        <v>#REF!</v>
      </c>
      <c r="E2334" s="66" t="e">
        <f>(#REF!)</f>
        <v>#REF!</v>
      </c>
    </row>
    <row r="2335" spans="3:5" x14ac:dyDescent="0.15">
      <c r="C2335" s="36" t="s">
        <v>38</v>
      </c>
      <c r="D2335" s="37" t="e">
        <f>(#REF!)</f>
        <v>#REF!</v>
      </c>
      <c r="E2335" s="71" t="e">
        <f>(#REF!)</f>
        <v>#REF!</v>
      </c>
    </row>
    <row r="2336" spans="3:5" x14ac:dyDescent="0.15">
      <c r="C2336" s="33" t="s">
        <v>37</v>
      </c>
      <c r="D2336" s="34">
        <f>(BPNO220!Z250)</f>
        <v>0</v>
      </c>
      <c r="E2336" s="70">
        <f>(BPNO220!AA250)</f>
        <v>0</v>
      </c>
    </row>
    <row r="2337" spans="3:5" x14ac:dyDescent="0.15">
      <c r="C2337" s="36" t="s">
        <v>38</v>
      </c>
      <c r="D2337" s="37" t="e">
        <f>(#REF!)</f>
        <v>#REF!</v>
      </c>
      <c r="E2337" s="71" t="e">
        <f>(#REF!)</f>
        <v>#REF!</v>
      </c>
    </row>
    <row r="2338" spans="3:5" x14ac:dyDescent="0.15">
      <c r="C2338" s="45" t="s">
        <v>40</v>
      </c>
      <c r="D2338" s="46" t="e">
        <f>(#REF!)</f>
        <v>#REF!</v>
      </c>
      <c r="E2338" s="68" t="e">
        <f>(#REF!)</f>
        <v>#REF!</v>
      </c>
    </row>
    <row r="2339" spans="3:5" x14ac:dyDescent="0.15">
      <c r="C2339" s="36" t="s">
        <v>38</v>
      </c>
      <c r="D2339" s="37" t="e">
        <f>(#REF!)</f>
        <v>#REF!</v>
      </c>
      <c r="E2339" s="71" t="e">
        <f>(#REF!)</f>
        <v>#REF!</v>
      </c>
    </row>
    <row r="2340" spans="3:5" x14ac:dyDescent="0.15">
      <c r="C2340" s="48" t="s">
        <v>64</v>
      </c>
      <c r="D2340" s="57">
        <f>(WLNO220!Z265)</f>
        <v>0</v>
      </c>
      <c r="E2340" s="67" t="e">
        <f>(WLNO220!#REF!)</f>
        <v>#REF!</v>
      </c>
    </row>
    <row r="2341" spans="3:5" x14ac:dyDescent="0.15">
      <c r="C2341" s="33" t="s">
        <v>37</v>
      </c>
      <c r="D2341" s="34">
        <f>(BPNO220!Z269)</f>
        <v>0</v>
      </c>
      <c r="E2341" s="70">
        <f>(BPNO220!AA269)</f>
        <v>0</v>
      </c>
    </row>
    <row r="2342" spans="3:5" x14ac:dyDescent="0.15">
      <c r="C2342" s="45" t="s">
        <v>40</v>
      </c>
      <c r="D2342" s="46" t="e">
        <f>(#REF!)</f>
        <v>#REF!</v>
      </c>
      <c r="E2342" s="68" t="e">
        <f>(#REF!)</f>
        <v>#REF!</v>
      </c>
    </row>
    <row r="2343" spans="3:5" x14ac:dyDescent="0.15">
      <c r="C2343" s="36" t="s">
        <v>38</v>
      </c>
      <c r="D2343" s="37" t="e">
        <f>(#REF!)</f>
        <v>#REF!</v>
      </c>
      <c r="E2343" s="71" t="e">
        <f>(#REF!)</f>
        <v>#REF!</v>
      </c>
    </row>
    <row r="2344" spans="3:5" x14ac:dyDescent="0.15">
      <c r="C2344" s="26" t="s">
        <v>34</v>
      </c>
      <c r="D2344" s="24" t="e">
        <f>(#REF!)</f>
        <v>#REF!</v>
      </c>
      <c r="E2344" s="66" t="e">
        <f>(#REF!)</f>
        <v>#REF!</v>
      </c>
    </row>
    <row r="2345" spans="3:5" x14ac:dyDescent="0.15">
      <c r="C2345" s="42" t="s">
        <v>39</v>
      </c>
      <c r="D2345" s="43">
        <f>(FSNO220!Z186)</f>
        <v>3.3</v>
      </c>
      <c r="E2345" s="72">
        <f>(FSNO220!AA186)</f>
        <v>0</v>
      </c>
    </row>
    <row r="2346" spans="3:5" x14ac:dyDescent="0.15">
      <c r="C2346" s="30" t="s">
        <v>36</v>
      </c>
      <c r="D2346" s="31" t="e">
        <f>(#REF!)</f>
        <v>#REF!</v>
      </c>
      <c r="E2346" s="62" t="e">
        <f>(#REF!)</f>
        <v>#REF!</v>
      </c>
    </row>
    <row r="2347" spans="3:5" x14ac:dyDescent="0.15">
      <c r="C2347" s="42" t="s">
        <v>39</v>
      </c>
      <c r="D2347" s="43">
        <f>(FSNO220!Z8)</f>
        <v>5.0999999999999996</v>
      </c>
      <c r="E2347" s="72">
        <f>(FSNO220!AA8)</f>
        <v>0</v>
      </c>
    </row>
    <row r="2348" spans="3:5" x14ac:dyDescent="0.15">
      <c r="C2348" s="26" t="s">
        <v>34</v>
      </c>
      <c r="D2348" s="24" t="e">
        <f>(#REF!)</f>
        <v>#REF!</v>
      </c>
      <c r="E2348" s="66" t="e">
        <f>(#REF!)</f>
        <v>#REF!</v>
      </c>
    </row>
    <row r="2349" spans="3:5" x14ac:dyDescent="0.15">
      <c r="C2349" s="33" t="s">
        <v>37</v>
      </c>
      <c r="D2349" s="34">
        <f>(BPNO220!Z10)</f>
        <v>10.8</v>
      </c>
      <c r="E2349" s="70">
        <f>(BPNO220!AA10)</f>
        <v>0</v>
      </c>
    </row>
    <row r="2350" spans="3:5" x14ac:dyDescent="0.15">
      <c r="C2350" s="42" t="s">
        <v>39</v>
      </c>
      <c r="D2350" s="43">
        <f>(FSNO220!Z17)</f>
        <v>0</v>
      </c>
      <c r="E2350" s="72">
        <f>(FSNO220!AA17)</f>
        <v>0</v>
      </c>
    </row>
    <row r="2351" spans="3:5" x14ac:dyDescent="0.15">
      <c r="C2351" s="33" t="s">
        <v>37</v>
      </c>
      <c r="D2351" s="34">
        <f>(BPNO220!Z19)</f>
        <v>0</v>
      </c>
      <c r="E2351" s="70">
        <f>(BPNO220!AA19)</f>
        <v>0</v>
      </c>
    </row>
    <row r="2352" spans="3:5" x14ac:dyDescent="0.15">
      <c r="C2352" s="48" t="s">
        <v>64</v>
      </c>
      <c r="D2352" s="57">
        <f>(WLNO220!Z19)</f>
        <v>20.2</v>
      </c>
      <c r="E2352" s="67" t="e">
        <f>(WLNO220!#REF!)</f>
        <v>#REF!</v>
      </c>
    </row>
    <row r="2353" spans="3:5" x14ac:dyDescent="0.15">
      <c r="C2353" s="33" t="s">
        <v>37</v>
      </c>
      <c r="D2353" s="34">
        <f>(BPNO220!Z20)</f>
        <v>10.1</v>
      </c>
      <c r="E2353" s="70">
        <f>(BPNO220!AA20)</f>
        <v>0</v>
      </c>
    </row>
    <row r="2354" spans="3:5" x14ac:dyDescent="0.15">
      <c r="C2354" s="51" t="s">
        <v>43</v>
      </c>
      <c r="D2354" s="52">
        <f>(PANO220!Z20)</f>
        <v>25.3</v>
      </c>
      <c r="E2354" s="64">
        <f>(PANO220!AA20)</f>
        <v>0</v>
      </c>
    </row>
    <row r="2355" spans="3:5" x14ac:dyDescent="0.15">
      <c r="C2355" s="26" t="s">
        <v>34</v>
      </c>
      <c r="D2355" s="24" t="e">
        <f>(#REF!)</f>
        <v>#REF!</v>
      </c>
      <c r="E2355" s="66" t="e">
        <f>(#REF!)</f>
        <v>#REF!</v>
      </c>
    </row>
    <row r="2356" spans="3:5" x14ac:dyDescent="0.15">
      <c r="C2356" s="33" t="s">
        <v>37</v>
      </c>
      <c r="D2356" s="34">
        <f>(BPNO220!Z21)</f>
        <v>9.4</v>
      </c>
      <c r="E2356" s="70">
        <f>(BPNO220!AA21)</f>
        <v>0</v>
      </c>
    </row>
    <row r="2357" spans="3:5" x14ac:dyDescent="0.15">
      <c r="C2357" s="42" t="s">
        <v>39</v>
      </c>
      <c r="D2357" s="43">
        <f>(FSNO220!Z25)</f>
        <v>1.6</v>
      </c>
      <c r="E2357" s="72">
        <f>(FSNO220!AA25)</f>
        <v>0</v>
      </c>
    </row>
    <row r="2358" spans="3:5" x14ac:dyDescent="0.15">
      <c r="C2358" s="45" t="s">
        <v>40</v>
      </c>
      <c r="D2358" s="46" t="e">
        <f>(#REF!)</f>
        <v>#REF!</v>
      </c>
      <c r="E2358" s="68" t="e">
        <f>(#REF!)</f>
        <v>#REF!</v>
      </c>
    </row>
    <row r="2359" spans="3:5" x14ac:dyDescent="0.15">
      <c r="C2359" s="48" t="s">
        <v>64</v>
      </c>
      <c r="D2359" s="57">
        <f>(WLNO220!Z28)</f>
        <v>9.6</v>
      </c>
      <c r="E2359" s="67" t="e">
        <f>(WLNO220!#REF!)</f>
        <v>#REF!</v>
      </c>
    </row>
    <row r="2360" spans="3:5" x14ac:dyDescent="0.15">
      <c r="C2360" s="42" t="s">
        <v>39</v>
      </c>
      <c r="D2360" s="43">
        <f>(FSNO220!Z31)</f>
        <v>9.1</v>
      </c>
      <c r="E2360" s="72">
        <f>(FSNO220!AA31)</f>
        <v>0</v>
      </c>
    </row>
    <row r="2361" spans="3:5" x14ac:dyDescent="0.15">
      <c r="C2361" s="36" t="s">
        <v>38</v>
      </c>
      <c r="D2361" s="37" t="e">
        <f>(#REF!)</f>
        <v>#REF!</v>
      </c>
      <c r="E2361" s="71" t="e">
        <f>(#REF!)</f>
        <v>#REF!</v>
      </c>
    </row>
    <row r="2362" spans="3:5" x14ac:dyDescent="0.15">
      <c r="C2362" s="42" t="s">
        <v>39</v>
      </c>
      <c r="D2362" s="43">
        <f>(FSNO220!Z33)</f>
        <v>4.8</v>
      </c>
      <c r="E2362" s="72">
        <f>(FSNO220!AA33)</f>
        <v>0</v>
      </c>
    </row>
    <row r="2363" spans="3:5" x14ac:dyDescent="0.15">
      <c r="C2363" s="39" t="s">
        <v>61</v>
      </c>
      <c r="D2363" s="40">
        <f>(DTNO220!Z36)</f>
        <v>8.5</v>
      </c>
      <c r="E2363" s="63">
        <f>(DTNO220!AA36)</f>
        <v>0</v>
      </c>
    </row>
    <row r="2364" spans="3:5" x14ac:dyDescent="0.15">
      <c r="C2364" s="51" t="s">
        <v>43</v>
      </c>
      <c r="D2364" s="52">
        <f>(PANO220!Z39)</f>
        <v>37.700000000000003</v>
      </c>
      <c r="E2364" s="64">
        <f>(PANO220!AA39)</f>
        <v>0</v>
      </c>
    </row>
    <row r="2365" spans="3:5" x14ac:dyDescent="0.15">
      <c r="C2365" s="48" t="s">
        <v>64</v>
      </c>
      <c r="D2365" s="57">
        <f>(WLNO220!Z39)</f>
        <v>26.6</v>
      </c>
      <c r="E2365" s="67" t="e">
        <f>(WLNO220!#REF!)</f>
        <v>#REF!</v>
      </c>
    </row>
    <row r="2366" spans="3:5" x14ac:dyDescent="0.15">
      <c r="C2366" s="54" t="s">
        <v>44</v>
      </c>
      <c r="D2366" s="55">
        <f>(PENO220!Z43)</f>
        <v>5.0999999999999996</v>
      </c>
      <c r="E2366" s="69">
        <f>(PENO220!AA43)</f>
        <v>0</v>
      </c>
    </row>
    <row r="2367" spans="3:5" x14ac:dyDescent="0.15">
      <c r="C2367" s="42" t="s">
        <v>39</v>
      </c>
      <c r="D2367" s="43">
        <f>(FSNO220!Z44)</f>
        <v>9.3000000000000007</v>
      </c>
      <c r="E2367" s="72">
        <f>(FSNO220!AA44)</f>
        <v>0</v>
      </c>
    </row>
    <row r="2368" spans="3:5" x14ac:dyDescent="0.15">
      <c r="C2368" s="26" t="s">
        <v>34</v>
      </c>
      <c r="D2368" s="24" t="e">
        <f>(#REF!)</f>
        <v>#REF!</v>
      </c>
      <c r="E2368" s="66" t="e">
        <f>(#REF!)</f>
        <v>#REF!</v>
      </c>
    </row>
    <row r="2369" spans="3:5" x14ac:dyDescent="0.15">
      <c r="C2369" s="54" t="s">
        <v>44</v>
      </c>
      <c r="D2369" s="55">
        <f>(PENO220!Z49)</f>
        <v>2.8</v>
      </c>
      <c r="E2369" s="69">
        <f>(PENO220!AA49)</f>
        <v>0</v>
      </c>
    </row>
    <row r="2370" spans="3:5" x14ac:dyDescent="0.15">
      <c r="C2370" s="54" t="s">
        <v>44</v>
      </c>
      <c r="D2370" s="55">
        <f>(PENO220!Z51)</f>
        <v>3.4</v>
      </c>
      <c r="E2370" s="69">
        <f>(PENO220!AA51)</f>
        <v>0</v>
      </c>
    </row>
    <row r="2371" spans="3:5" x14ac:dyDescent="0.15">
      <c r="C2371" s="26" t="s">
        <v>34</v>
      </c>
      <c r="D2371" s="24" t="e">
        <f>(#REF!)</f>
        <v>#REF!</v>
      </c>
      <c r="E2371" s="66" t="e">
        <f>(#REF!)</f>
        <v>#REF!</v>
      </c>
    </row>
    <row r="2372" spans="3:5" x14ac:dyDescent="0.15">
      <c r="C2372" s="26" t="s">
        <v>34</v>
      </c>
      <c r="D2372" s="24" t="e">
        <f>(#REF!)</f>
        <v>#REF!</v>
      </c>
      <c r="E2372" s="66" t="e">
        <f>(#REF!)</f>
        <v>#REF!</v>
      </c>
    </row>
    <row r="2373" spans="3:5" x14ac:dyDescent="0.15">
      <c r="C2373" s="48" t="s">
        <v>64</v>
      </c>
      <c r="D2373" s="57">
        <f>(WLNO220!Z61)</f>
        <v>20.2</v>
      </c>
      <c r="E2373" s="67" t="e">
        <f>(WLNO220!#REF!)</f>
        <v>#REF!</v>
      </c>
    </row>
    <row r="2374" spans="3:5" x14ac:dyDescent="0.15">
      <c r="C2374" s="48" t="s">
        <v>64</v>
      </c>
      <c r="D2374" s="57">
        <f>(WLNO220!Z63)</f>
        <v>19.899999999999999</v>
      </c>
      <c r="E2374" s="67" t="e">
        <f>(WLNO220!#REF!)</f>
        <v>#REF!</v>
      </c>
    </row>
    <row r="2375" spans="3:5" x14ac:dyDescent="0.15">
      <c r="C2375" s="54" t="s">
        <v>44</v>
      </c>
      <c r="D2375" s="55">
        <f>(PENO220!Z64)</f>
        <v>7.4</v>
      </c>
      <c r="E2375" s="69">
        <f>(PENO220!AA64)</f>
        <v>0</v>
      </c>
    </row>
    <row r="2376" spans="3:5" x14ac:dyDescent="0.15">
      <c r="C2376" s="26" t="s">
        <v>34</v>
      </c>
      <c r="D2376" s="24" t="e">
        <f>(#REF!)</f>
        <v>#REF!</v>
      </c>
      <c r="E2376" s="66" t="e">
        <f>(#REF!)</f>
        <v>#REF!</v>
      </c>
    </row>
    <row r="2377" spans="3:5" x14ac:dyDescent="0.15">
      <c r="C2377" s="27" t="s">
        <v>35</v>
      </c>
      <c r="D2377" s="28">
        <f>(BCNO220!G66)</f>
        <v>24.8</v>
      </c>
      <c r="E2377" s="61">
        <f>(BCNO220!H66)</f>
        <v>30.8</v>
      </c>
    </row>
    <row r="2378" spans="3:5" x14ac:dyDescent="0.15">
      <c r="C2378" s="33" t="s">
        <v>37</v>
      </c>
      <c r="D2378" s="34">
        <f>(BPNO220!Z72)</f>
        <v>10.6</v>
      </c>
      <c r="E2378" s="70">
        <f>(BPNO220!AA72)</f>
        <v>0</v>
      </c>
    </row>
    <row r="2379" spans="3:5" x14ac:dyDescent="0.15">
      <c r="C2379" s="33" t="s">
        <v>37</v>
      </c>
      <c r="D2379" s="34">
        <f>(BPNO220!Z73)</f>
        <v>9.8000000000000007</v>
      </c>
      <c r="E2379" s="70">
        <f>(BPNO220!AA73)</f>
        <v>0</v>
      </c>
    </row>
    <row r="2380" spans="3:5" x14ac:dyDescent="0.15">
      <c r="C2380" s="27" t="s">
        <v>35</v>
      </c>
      <c r="D2380" s="28">
        <f>(BCNO220!G77)</f>
        <v>0</v>
      </c>
      <c r="E2380" s="61">
        <f>(BCNO220!H77)</f>
        <v>0</v>
      </c>
    </row>
    <row r="2381" spans="3:5" x14ac:dyDescent="0.15">
      <c r="C2381" s="26" t="s">
        <v>34</v>
      </c>
      <c r="D2381" s="24" t="e">
        <f>(#REF!)</f>
        <v>#REF!</v>
      </c>
      <c r="E2381" s="66" t="e">
        <f>(#REF!)</f>
        <v>#REF!</v>
      </c>
    </row>
    <row r="2382" spans="3:5" x14ac:dyDescent="0.15">
      <c r="C2382" s="27" t="s">
        <v>35</v>
      </c>
      <c r="D2382" s="28">
        <f>(BCNO220!G78)</f>
        <v>12.1</v>
      </c>
      <c r="E2382" s="61">
        <f>(BCNO220!H78)</f>
        <v>11.2</v>
      </c>
    </row>
    <row r="2383" spans="3:5" x14ac:dyDescent="0.15">
      <c r="C2383" s="51" t="s">
        <v>43</v>
      </c>
      <c r="D2383" s="52">
        <f>(PANO220!Z80)</f>
        <v>23.8</v>
      </c>
      <c r="E2383" s="64">
        <f>(PANO220!AA80)</f>
        <v>0</v>
      </c>
    </row>
    <row r="2384" spans="3:5" x14ac:dyDescent="0.15">
      <c r="C2384" s="54" t="s">
        <v>44</v>
      </c>
      <c r="D2384" s="55">
        <f>(PENO220!Z82)</f>
        <v>1.8</v>
      </c>
      <c r="E2384" s="69">
        <f>(PENO220!AA82)</f>
        <v>0</v>
      </c>
    </row>
    <row r="2385" spans="3:5" x14ac:dyDescent="0.15">
      <c r="C2385" s="36" t="s">
        <v>38</v>
      </c>
      <c r="D2385" s="37" t="e">
        <f>(#REF!)</f>
        <v>#REF!</v>
      </c>
      <c r="E2385" s="71" t="e">
        <f>(#REF!)</f>
        <v>#REF!</v>
      </c>
    </row>
    <row r="2386" spans="3:5" x14ac:dyDescent="0.15">
      <c r="C2386" s="54" t="s">
        <v>44</v>
      </c>
      <c r="D2386" s="55">
        <f>(PENO220!Z87)</f>
        <v>2</v>
      </c>
      <c r="E2386" s="69">
        <f>(PENO220!AA87)</f>
        <v>0</v>
      </c>
    </row>
    <row r="2387" spans="3:5" x14ac:dyDescent="0.15">
      <c r="C2387" s="42" t="s">
        <v>39</v>
      </c>
      <c r="D2387" s="43">
        <f>(FSNO220!Z89)</f>
        <v>2</v>
      </c>
      <c r="E2387" s="72">
        <f>(FSNO220!AA89)</f>
        <v>0</v>
      </c>
    </row>
    <row r="2388" spans="3:5" x14ac:dyDescent="0.15">
      <c r="C2388" s="45" t="s">
        <v>40</v>
      </c>
      <c r="D2388" s="46" t="e">
        <f>(#REF!)</f>
        <v>#REF!</v>
      </c>
      <c r="E2388" s="68" t="e">
        <f>(#REF!)</f>
        <v>#REF!</v>
      </c>
    </row>
    <row r="2389" spans="3:5" x14ac:dyDescent="0.15">
      <c r="C2389" s="45" t="s">
        <v>40</v>
      </c>
      <c r="D2389" s="46" t="e">
        <f>(#REF!)</f>
        <v>#REF!</v>
      </c>
      <c r="E2389" s="68" t="e">
        <f>(#REF!)</f>
        <v>#REF!</v>
      </c>
    </row>
    <row r="2390" spans="3:5" x14ac:dyDescent="0.15">
      <c r="C2390" s="27" t="s">
        <v>35</v>
      </c>
      <c r="D2390" s="28">
        <f>(BCNO220!G91)</f>
        <v>14.6</v>
      </c>
      <c r="E2390" s="61">
        <f>(BCNO220!H91)</f>
        <v>17.7</v>
      </c>
    </row>
    <row r="2391" spans="3:5" x14ac:dyDescent="0.15">
      <c r="C2391" s="51" t="s">
        <v>43</v>
      </c>
      <c r="D2391" s="52">
        <f>(PANO220!Z91)</f>
        <v>19.2</v>
      </c>
      <c r="E2391" s="64">
        <f>(PANO220!AA91)</f>
        <v>0</v>
      </c>
    </row>
    <row r="2392" spans="3:5" x14ac:dyDescent="0.15">
      <c r="C2392" s="33" t="s">
        <v>37</v>
      </c>
      <c r="D2392" s="34">
        <f>(BPNO220!Z95)</f>
        <v>6.2</v>
      </c>
      <c r="E2392" s="70">
        <f>(BPNO220!AA95)</f>
        <v>0</v>
      </c>
    </row>
    <row r="2393" spans="3:5" x14ac:dyDescent="0.15">
      <c r="C2393" s="45" t="s">
        <v>40</v>
      </c>
      <c r="D2393" s="46" t="e">
        <f>(#REF!)</f>
        <v>#REF!</v>
      </c>
      <c r="E2393" s="68" t="e">
        <f>(#REF!)</f>
        <v>#REF!</v>
      </c>
    </row>
    <row r="2394" spans="3:5" x14ac:dyDescent="0.15">
      <c r="C2394" s="48" t="s">
        <v>64</v>
      </c>
      <c r="D2394" s="57">
        <f>(WLNO220!Z96)</f>
        <v>13.1</v>
      </c>
      <c r="E2394" s="67" t="e">
        <f>(WLNO220!#REF!)</f>
        <v>#REF!</v>
      </c>
    </row>
    <row r="2395" spans="3:5" x14ac:dyDescent="0.15">
      <c r="C2395" s="45" t="s">
        <v>40</v>
      </c>
      <c r="D2395" s="46" t="e">
        <f>(#REF!)</f>
        <v>#REF!</v>
      </c>
      <c r="E2395" s="68" t="e">
        <f>(#REF!)</f>
        <v>#REF!</v>
      </c>
    </row>
    <row r="2396" spans="3:5" x14ac:dyDescent="0.15">
      <c r="C2396" s="45" t="s">
        <v>40</v>
      </c>
      <c r="D2396" s="46" t="e">
        <f>(#REF!)</f>
        <v>#REF!</v>
      </c>
      <c r="E2396" s="68" t="e">
        <f>(#REF!)</f>
        <v>#REF!</v>
      </c>
    </row>
    <row r="2397" spans="3:5" x14ac:dyDescent="0.15">
      <c r="C2397" s="26" t="s">
        <v>34</v>
      </c>
      <c r="D2397" s="24" t="e">
        <f>(#REF!)</f>
        <v>#REF!</v>
      </c>
      <c r="E2397" s="66" t="e">
        <f>(#REF!)</f>
        <v>#REF!</v>
      </c>
    </row>
    <row r="2398" spans="3:5" x14ac:dyDescent="0.15">
      <c r="C2398" s="45" t="s">
        <v>40</v>
      </c>
      <c r="D2398" s="46" t="e">
        <f>(#REF!)</f>
        <v>#REF!</v>
      </c>
      <c r="E2398" s="68" t="e">
        <f>(#REF!)</f>
        <v>#REF!</v>
      </c>
    </row>
    <row r="2399" spans="3:5" x14ac:dyDescent="0.15">
      <c r="C2399" s="26" t="s">
        <v>34</v>
      </c>
      <c r="D2399" s="24" t="e">
        <f>(#REF!)</f>
        <v>#REF!</v>
      </c>
      <c r="E2399" s="66" t="e">
        <f>(#REF!)</f>
        <v>#REF!</v>
      </c>
    </row>
    <row r="2400" spans="3:5" x14ac:dyDescent="0.15">
      <c r="C2400" s="33" t="s">
        <v>37</v>
      </c>
      <c r="D2400" s="34">
        <f>(BPNO220!Z122)</f>
        <v>6.2</v>
      </c>
      <c r="E2400" s="70">
        <f>(BPNO220!AA122)</f>
        <v>0</v>
      </c>
    </row>
    <row r="2401" spans="3:5" x14ac:dyDescent="0.15">
      <c r="C2401" s="26" t="s">
        <v>34</v>
      </c>
      <c r="D2401" s="24" t="e">
        <f>(#REF!)</f>
        <v>#REF!</v>
      </c>
      <c r="E2401" s="66" t="e">
        <f>(#REF!)</f>
        <v>#REF!</v>
      </c>
    </row>
    <row r="2402" spans="3:5" x14ac:dyDescent="0.15">
      <c r="C2402" s="36" t="s">
        <v>38</v>
      </c>
      <c r="D2402" s="37" t="e">
        <f>(#REF!)</f>
        <v>#REF!</v>
      </c>
      <c r="E2402" s="71" t="e">
        <f>(#REF!)</f>
        <v>#REF!</v>
      </c>
    </row>
    <row r="2403" spans="3:5" x14ac:dyDescent="0.15">
      <c r="C2403" s="33" t="s">
        <v>37</v>
      </c>
      <c r="D2403" s="34">
        <f>(BPNO220!Z128)</f>
        <v>8</v>
      </c>
      <c r="E2403" s="70">
        <f>(BPNO220!AA128)</f>
        <v>0</v>
      </c>
    </row>
    <row r="2404" spans="3:5" x14ac:dyDescent="0.15">
      <c r="C2404" s="26" t="s">
        <v>34</v>
      </c>
      <c r="D2404" s="24" t="e">
        <f>(#REF!)</f>
        <v>#REF!</v>
      </c>
      <c r="E2404" s="66" t="e">
        <f>(#REF!)</f>
        <v>#REF!</v>
      </c>
    </row>
    <row r="2405" spans="3:5" x14ac:dyDescent="0.15">
      <c r="C2405" s="42" t="s">
        <v>39</v>
      </c>
      <c r="D2405" s="43">
        <f>(FSNO220!Z131)</f>
        <v>4.8</v>
      </c>
      <c r="E2405" s="72">
        <f>(FSNO220!AA131)</f>
        <v>0</v>
      </c>
    </row>
    <row r="2406" spans="3:5" x14ac:dyDescent="0.15">
      <c r="C2406" s="54" t="s">
        <v>44</v>
      </c>
      <c r="D2406" s="55">
        <f>(PENO220!Z132)</f>
        <v>1.8</v>
      </c>
      <c r="E2406" s="69">
        <f>(PENO220!AA132)</f>
        <v>0</v>
      </c>
    </row>
    <row r="2407" spans="3:5" x14ac:dyDescent="0.15">
      <c r="C2407" s="42" t="s">
        <v>39</v>
      </c>
      <c r="D2407" s="43">
        <f>(FSNO220!Z134)</f>
        <v>2.9</v>
      </c>
      <c r="E2407" s="72">
        <f>(FSNO220!AA134)</f>
        <v>0</v>
      </c>
    </row>
    <row r="2408" spans="3:5" x14ac:dyDescent="0.15">
      <c r="C2408" s="33" t="s">
        <v>37</v>
      </c>
      <c r="D2408" s="34">
        <f>(BPNO220!Z136)</f>
        <v>7.5</v>
      </c>
      <c r="E2408" s="70">
        <f>(BPNO220!AA136)</f>
        <v>0</v>
      </c>
    </row>
    <row r="2409" spans="3:5" x14ac:dyDescent="0.15">
      <c r="C2409" s="26" t="s">
        <v>34</v>
      </c>
      <c r="D2409" s="24" t="e">
        <f>(#REF!)</f>
        <v>#REF!</v>
      </c>
      <c r="E2409" s="66" t="e">
        <f>(#REF!)</f>
        <v>#REF!</v>
      </c>
    </row>
    <row r="2410" spans="3:5" x14ac:dyDescent="0.15">
      <c r="C2410" s="33" t="s">
        <v>37</v>
      </c>
      <c r="D2410" s="34">
        <f>(BPNO220!Z137)</f>
        <v>7.6</v>
      </c>
      <c r="E2410" s="70">
        <f>(BPNO220!AA137)</f>
        <v>0</v>
      </c>
    </row>
    <row r="2411" spans="3:5" x14ac:dyDescent="0.15">
      <c r="C2411" s="36" t="s">
        <v>38</v>
      </c>
      <c r="D2411" s="37" t="e">
        <f>(#REF!)</f>
        <v>#REF!</v>
      </c>
      <c r="E2411" s="71" t="e">
        <f>(#REF!)</f>
        <v>#REF!</v>
      </c>
    </row>
    <row r="2412" spans="3:5" x14ac:dyDescent="0.15">
      <c r="C2412" s="48" t="s">
        <v>64</v>
      </c>
      <c r="D2412" s="57">
        <f>(WLNO220!Z140)</f>
        <v>22</v>
      </c>
      <c r="E2412" s="67" t="e">
        <f>(WLNO220!#REF!)</f>
        <v>#REF!</v>
      </c>
    </row>
    <row r="2413" spans="3:5" x14ac:dyDescent="0.15">
      <c r="C2413" s="26" t="s">
        <v>34</v>
      </c>
      <c r="D2413" s="24" t="e">
        <f>(#REF!)</f>
        <v>#REF!</v>
      </c>
      <c r="E2413" s="66" t="e">
        <f>(#REF!)</f>
        <v>#REF!</v>
      </c>
    </row>
    <row r="2414" spans="3:5" x14ac:dyDescent="0.15">
      <c r="C2414" s="26" t="s">
        <v>34</v>
      </c>
      <c r="D2414" s="24" t="e">
        <f>(#REF!)</f>
        <v>#REF!</v>
      </c>
      <c r="E2414" s="66" t="e">
        <f>(#REF!)</f>
        <v>#REF!</v>
      </c>
    </row>
    <row r="2415" spans="3:5" x14ac:dyDescent="0.15">
      <c r="C2415" s="26" t="s">
        <v>34</v>
      </c>
      <c r="D2415" s="24" t="e">
        <f>(#REF!)</f>
        <v>#REF!</v>
      </c>
      <c r="E2415" s="66" t="e">
        <f>(#REF!)</f>
        <v>#REF!</v>
      </c>
    </row>
    <row r="2416" spans="3:5" x14ac:dyDescent="0.15">
      <c r="C2416" s="33" t="s">
        <v>37</v>
      </c>
      <c r="D2416" s="34">
        <f>(BPNO220!Z150)</f>
        <v>0</v>
      </c>
      <c r="E2416" s="70">
        <f>(BPNO220!AA150)</f>
        <v>0</v>
      </c>
    </row>
    <row r="2417" spans="3:5" x14ac:dyDescent="0.15">
      <c r="C2417" s="26" t="s">
        <v>34</v>
      </c>
      <c r="D2417" s="24" t="e">
        <f>(#REF!)</f>
        <v>#REF!</v>
      </c>
      <c r="E2417" s="66" t="e">
        <f>(#REF!)</f>
        <v>#REF!</v>
      </c>
    </row>
    <row r="2418" spans="3:5" x14ac:dyDescent="0.15">
      <c r="C2418" s="39" t="s">
        <v>61</v>
      </c>
      <c r="D2418" s="40">
        <f>(DTNO220!Z154)</f>
        <v>20.3</v>
      </c>
      <c r="E2418" s="63">
        <f>(DTNO220!AA154)</f>
        <v>0</v>
      </c>
    </row>
    <row r="2419" spans="3:5" x14ac:dyDescent="0.15">
      <c r="C2419" s="39" t="s">
        <v>61</v>
      </c>
      <c r="D2419" s="40">
        <f>(DTNO220!Z155)</f>
        <v>16.399999999999999</v>
      </c>
      <c r="E2419" s="63">
        <f>(DTNO220!AA155)</f>
        <v>0</v>
      </c>
    </row>
    <row r="2420" spans="3:5" x14ac:dyDescent="0.15">
      <c r="C2420" s="42" t="s">
        <v>39</v>
      </c>
      <c r="D2420" s="43">
        <f>(FSNO220!Z172)</f>
        <v>2.9</v>
      </c>
      <c r="E2420" s="72">
        <f>(FSNO220!AA172)</f>
        <v>0</v>
      </c>
    </row>
    <row r="2421" spans="3:5" x14ac:dyDescent="0.15">
      <c r="C2421" s="33" t="s">
        <v>37</v>
      </c>
      <c r="D2421" s="34">
        <f>(BPNO220!Z160)</f>
        <v>6</v>
      </c>
      <c r="E2421" s="70">
        <f>(BPNO220!AA160)</f>
        <v>0</v>
      </c>
    </row>
    <row r="2422" spans="3:5" x14ac:dyDescent="0.15">
      <c r="C2422" s="51" t="s">
        <v>43</v>
      </c>
      <c r="D2422" s="52">
        <f>(PANO220!Z166)</f>
        <v>5.9</v>
      </c>
      <c r="E2422" s="64">
        <f>(PANO220!AA166)</f>
        <v>0</v>
      </c>
    </row>
    <row r="2423" spans="3:5" x14ac:dyDescent="0.15">
      <c r="C2423" s="48" t="s">
        <v>41</v>
      </c>
      <c r="D2423" s="49">
        <f>(KNNO220!Z168)</f>
        <v>2.2000000000000002</v>
      </c>
      <c r="E2423" s="65">
        <f>(KNNO220!AA168)</f>
        <v>0</v>
      </c>
    </row>
    <row r="2424" spans="3:5" x14ac:dyDescent="0.15">
      <c r="C2424" s="36" t="s">
        <v>38</v>
      </c>
      <c r="D2424" s="37" t="e">
        <f>(#REF!)</f>
        <v>#REF!</v>
      </c>
      <c r="E2424" s="71" t="e">
        <f>(#REF!)</f>
        <v>#REF!</v>
      </c>
    </row>
    <row r="2425" spans="3:5" x14ac:dyDescent="0.15">
      <c r="C2425" s="54" t="s">
        <v>44</v>
      </c>
      <c r="D2425" s="55">
        <f>(PENO220!Z173)</f>
        <v>1.4</v>
      </c>
      <c r="E2425" s="69">
        <f>(PENO220!AA173)</f>
        <v>0</v>
      </c>
    </row>
    <row r="2426" spans="3:5" x14ac:dyDescent="0.15">
      <c r="C2426" s="33" t="s">
        <v>37</v>
      </c>
      <c r="D2426" s="34">
        <f>(BPNO220!Z174)</f>
        <v>4.5999999999999996</v>
      </c>
      <c r="E2426" s="70">
        <f>(BPNO220!AA174)</f>
        <v>0</v>
      </c>
    </row>
    <row r="2427" spans="3:5" x14ac:dyDescent="0.15">
      <c r="C2427" s="26" t="s">
        <v>34</v>
      </c>
      <c r="D2427" s="24" t="e">
        <f>(#REF!)</f>
        <v>#REF!</v>
      </c>
      <c r="E2427" s="66" t="e">
        <f>(#REF!)</f>
        <v>#REF!</v>
      </c>
    </row>
    <row r="2428" spans="3:5" x14ac:dyDescent="0.15">
      <c r="C2428" s="33" t="s">
        <v>37</v>
      </c>
      <c r="D2428" s="34">
        <f>(BPNO220!Z177)</f>
        <v>7</v>
      </c>
      <c r="E2428" s="70">
        <f>(BPNO220!AA177)</f>
        <v>0</v>
      </c>
    </row>
    <row r="2429" spans="3:5" x14ac:dyDescent="0.15">
      <c r="C2429" s="39" t="s">
        <v>61</v>
      </c>
      <c r="D2429" s="40">
        <f>(DTNO220!Z181)</f>
        <v>13</v>
      </c>
      <c r="E2429" s="63">
        <f>(DTNO220!AA181)</f>
        <v>0</v>
      </c>
    </row>
    <row r="2430" spans="3:5" x14ac:dyDescent="0.15">
      <c r="C2430" s="26" t="s">
        <v>34</v>
      </c>
      <c r="D2430" s="24" t="e">
        <f>(#REF!)</f>
        <v>#REF!</v>
      </c>
      <c r="E2430" s="66" t="e">
        <f>(#REF!)</f>
        <v>#REF!</v>
      </c>
    </row>
    <row r="2431" spans="3:5" x14ac:dyDescent="0.15">
      <c r="C2431" s="33" t="s">
        <v>37</v>
      </c>
      <c r="D2431" s="34">
        <f>(BPNO220!Z182)</f>
        <v>2.2000000000000002</v>
      </c>
      <c r="E2431" s="70">
        <f>(BPNO220!AA182)</f>
        <v>0</v>
      </c>
    </row>
    <row r="2432" spans="3:5" x14ac:dyDescent="0.15">
      <c r="C2432" s="45" t="s">
        <v>40</v>
      </c>
      <c r="D2432" s="46" t="e">
        <f>(#REF!)</f>
        <v>#REF!</v>
      </c>
      <c r="E2432" s="68" t="e">
        <f>(#REF!)</f>
        <v>#REF!</v>
      </c>
    </row>
    <row r="2433" spans="3:5" x14ac:dyDescent="0.15">
      <c r="C2433" s="26" t="s">
        <v>34</v>
      </c>
      <c r="D2433" s="24" t="e">
        <f>(#REF!)</f>
        <v>#REF!</v>
      </c>
      <c r="E2433" s="66" t="e">
        <f>(#REF!)</f>
        <v>#REF!</v>
      </c>
    </row>
    <row r="2434" spans="3:5" x14ac:dyDescent="0.15">
      <c r="C2434" s="36" t="s">
        <v>38</v>
      </c>
      <c r="D2434" s="37" t="e">
        <f>(#REF!)</f>
        <v>#REF!</v>
      </c>
      <c r="E2434" s="71" t="e">
        <f>(#REF!)</f>
        <v>#REF!</v>
      </c>
    </row>
    <row r="2435" spans="3:5" x14ac:dyDescent="0.15">
      <c r="C2435" s="36" t="s">
        <v>38</v>
      </c>
      <c r="D2435" s="37" t="e">
        <f>(#REF!)</f>
        <v>#REF!</v>
      </c>
      <c r="E2435" s="71" t="e">
        <f>(#REF!)</f>
        <v>#REF!</v>
      </c>
    </row>
    <row r="2436" spans="3:5" x14ac:dyDescent="0.15">
      <c r="C2436" s="42" t="s">
        <v>39</v>
      </c>
      <c r="D2436" s="43">
        <f>(FSNO220!Z188)</f>
        <v>2.8</v>
      </c>
      <c r="E2436" s="72">
        <f>(FSNO220!AA188)</f>
        <v>0</v>
      </c>
    </row>
    <row r="2437" spans="3:5" x14ac:dyDescent="0.15">
      <c r="C2437" s="45" t="s">
        <v>40</v>
      </c>
      <c r="D2437" s="46" t="e">
        <f>(#REF!)</f>
        <v>#REF!</v>
      </c>
      <c r="E2437" s="68" t="e">
        <f>(#REF!)</f>
        <v>#REF!</v>
      </c>
    </row>
    <row r="2438" spans="3:5" x14ac:dyDescent="0.15">
      <c r="C2438" s="39" t="s">
        <v>61</v>
      </c>
      <c r="D2438" s="40">
        <f>(DTNO220!Z190)</f>
        <v>8.6</v>
      </c>
      <c r="E2438" s="63">
        <f>(DTNO220!AA190)</f>
        <v>0</v>
      </c>
    </row>
    <row r="2439" spans="3:5" x14ac:dyDescent="0.15">
      <c r="C2439" s="45" t="s">
        <v>40</v>
      </c>
      <c r="D2439" s="46" t="e">
        <f>(#REF!)</f>
        <v>#REF!</v>
      </c>
      <c r="E2439" s="68" t="e">
        <f>(#REF!)</f>
        <v>#REF!</v>
      </c>
    </row>
    <row r="2440" spans="3:5" x14ac:dyDescent="0.15">
      <c r="C2440" s="45" t="s">
        <v>40</v>
      </c>
      <c r="D2440" s="46" t="e">
        <f>(#REF!)</f>
        <v>#REF!</v>
      </c>
      <c r="E2440" s="68" t="e">
        <f>(#REF!)</f>
        <v>#REF!</v>
      </c>
    </row>
    <row r="2441" spans="3:5" x14ac:dyDescent="0.15">
      <c r="C2441" s="45" t="s">
        <v>40</v>
      </c>
      <c r="D2441" s="46" t="e">
        <f>(#REF!)</f>
        <v>#REF!</v>
      </c>
      <c r="E2441" s="68" t="e">
        <f>(#REF!)</f>
        <v>#REF!</v>
      </c>
    </row>
    <row r="2442" spans="3:5" x14ac:dyDescent="0.15">
      <c r="C2442" s="36" t="s">
        <v>38</v>
      </c>
      <c r="D2442" s="37" t="e">
        <f>(#REF!)</f>
        <v>#REF!</v>
      </c>
      <c r="E2442" s="71" t="e">
        <f>(#REF!)</f>
        <v>#REF!</v>
      </c>
    </row>
    <row r="2443" spans="3:5" x14ac:dyDescent="0.15">
      <c r="C2443" s="39" t="s">
        <v>61</v>
      </c>
      <c r="D2443" s="40">
        <f>(DTNO220!Z197)</f>
        <v>6.9</v>
      </c>
      <c r="E2443" s="63">
        <f>(DTNO220!AA197)</f>
        <v>0</v>
      </c>
    </row>
    <row r="2444" spans="3:5" x14ac:dyDescent="0.15">
      <c r="C2444" s="48" t="s">
        <v>41</v>
      </c>
      <c r="D2444" s="49">
        <f>(KNNO220!Z199)</f>
        <v>8.3000000000000007</v>
      </c>
      <c r="E2444" s="65">
        <f>(KNNO220!AA199)</f>
        <v>0</v>
      </c>
    </row>
    <row r="2445" spans="3:5" x14ac:dyDescent="0.15">
      <c r="C2445" s="42" t="s">
        <v>39</v>
      </c>
      <c r="D2445" s="43">
        <f>(FSNO220!Z202)</f>
        <v>4.3</v>
      </c>
      <c r="E2445" s="72">
        <f>(FSNO220!AA202)</f>
        <v>0</v>
      </c>
    </row>
    <row r="2446" spans="3:5" x14ac:dyDescent="0.15">
      <c r="C2446" s="26" t="s">
        <v>34</v>
      </c>
      <c r="D2446" s="24" t="e">
        <f>(#REF!)</f>
        <v>#REF!</v>
      </c>
      <c r="E2446" s="66" t="e">
        <f>(#REF!)</f>
        <v>#REF!</v>
      </c>
    </row>
    <row r="2447" spans="3:5" x14ac:dyDescent="0.15">
      <c r="C2447" s="26" t="s">
        <v>34</v>
      </c>
      <c r="D2447" s="24" t="e">
        <f>(#REF!)</f>
        <v>#REF!</v>
      </c>
      <c r="E2447" s="66" t="e">
        <f>(#REF!)</f>
        <v>#REF!</v>
      </c>
    </row>
    <row r="2448" spans="3:5" x14ac:dyDescent="0.15">
      <c r="C2448" s="45" t="s">
        <v>40</v>
      </c>
      <c r="D2448" s="46" t="e">
        <f>(#REF!)</f>
        <v>#REF!</v>
      </c>
      <c r="E2448" s="68" t="e">
        <f>(#REF!)</f>
        <v>#REF!</v>
      </c>
    </row>
    <row r="2449" spans="3:5" x14ac:dyDescent="0.15">
      <c r="C2449" s="33" t="s">
        <v>37</v>
      </c>
      <c r="D2449" s="34">
        <f>(BPNO220!Z206)</f>
        <v>4.5999999999999996</v>
      </c>
      <c r="E2449" s="70">
        <f>(BPNO220!AA206)</f>
        <v>0</v>
      </c>
    </row>
    <row r="2450" spans="3:5" x14ac:dyDescent="0.15">
      <c r="C2450" s="36" t="s">
        <v>38</v>
      </c>
      <c r="D2450" s="37" t="e">
        <f>(#REF!)</f>
        <v>#REF!</v>
      </c>
      <c r="E2450" s="71" t="e">
        <f>(#REF!)</f>
        <v>#REF!</v>
      </c>
    </row>
    <row r="2451" spans="3:5" x14ac:dyDescent="0.15">
      <c r="C2451" s="39" t="s">
        <v>61</v>
      </c>
      <c r="D2451" s="40">
        <f>(DTNO220!Z207)</f>
        <v>11.8</v>
      </c>
      <c r="E2451" s="63">
        <f>(DTNO220!AA207)</f>
        <v>0</v>
      </c>
    </row>
    <row r="2452" spans="3:5" x14ac:dyDescent="0.15">
      <c r="C2452" s="48" t="s">
        <v>64</v>
      </c>
      <c r="D2452" s="57">
        <f>(WLNO220!Z207)</f>
        <v>7.1</v>
      </c>
      <c r="E2452" s="67" t="e">
        <f>(WLNO220!#REF!)</f>
        <v>#REF!</v>
      </c>
    </row>
    <row r="2453" spans="3:5" x14ac:dyDescent="0.15">
      <c r="C2453" s="36" t="s">
        <v>38</v>
      </c>
      <c r="D2453" s="37" t="e">
        <f>(#REF!)</f>
        <v>#REF!</v>
      </c>
      <c r="E2453" s="71" t="e">
        <f>(#REF!)</f>
        <v>#REF!</v>
      </c>
    </row>
    <row r="2454" spans="3:5" x14ac:dyDescent="0.15">
      <c r="C2454" s="54" t="s">
        <v>44</v>
      </c>
      <c r="D2454" s="55">
        <f>(PENO220!Z213)</f>
        <v>1.1000000000000001</v>
      </c>
      <c r="E2454" s="69">
        <f>(PENO220!AA213)</f>
        <v>0</v>
      </c>
    </row>
    <row r="2455" spans="3:5" x14ac:dyDescent="0.15">
      <c r="C2455" s="45" t="s">
        <v>40</v>
      </c>
      <c r="D2455" s="46" t="e">
        <f>(#REF!)</f>
        <v>#REF!</v>
      </c>
      <c r="E2455" s="68" t="e">
        <f>(#REF!)</f>
        <v>#REF!</v>
      </c>
    </row>
    <row r="2456" spans="3:5" x14ac:dyDescent="0.15">
      <c r="C2456" s="45" t="s">
        <v>40</v>
      </c>
      <c r="D2456" s="46" t="e">
        <f>(#REF!)</f>
        <v>#REF!</v>
      </c>
      <c r="E2456" s="68" t="e">
        <f>(#REF!)</f>
        <v>#REF!</v>
      </c>
    </row>
    <row r="2457" spans="3:5" x14ac:dyDescent="0.15">
      <c r="C2457" s="33" t="s">
        <v>37</v>
      </c>
      <c r="D2457" s="34">
        <f>(BPNO220!Z216)</f>
        <v>0</v>
      </c>
      <c r="E2457" s="70">
        <f>(BPNO220!AA216)</f>
        <v>0</v>
      </c>
    </row>
    <row r="2458" spans="3:5" x14ac:dyDescent="0.15">
      <c r="C2458" s="36" t="s">
        <v>38</v>
      </c>
      <c r="D2458" s="37" t="e">
        <f>(#REF!)</f>
        <v>#REF!</v>
      </c>
      <c r="E2458" s="71" t="e">
        <f>(#REF!)</f>
        <v>#REF!</v>
      </c>
    </row>
    <row r="2459" spans="3:5" x14ac:dyDescent="0.15">
      <c r="C2459" s="39" t="s">
        <v>61</v>
      </c>
      <c r="D2459" s="40">
        <f>(DTNO220!Z216)</f>
        <v>9.4</v>
      </c>
      <c r="E2459" s="63">
        <f>(DTNO220!AA216)</f>
        <v>0</v>
      </c>
    </row>
    <row r="2460" spans="3:5" x14ac:dyDescent="0.15">
      <c r="C2460" s="27" t="s">
        <v>35</v>
      </c>
      <c r="D2460" s="28">
        <f>(BCNO220!Z217)</f>
        <v>8.6</v>
      </c>
      <c r="E2460" s="61">
        <f>(BCNO220!AA217)</f>
        <v>0</v>
      </c>
    </row>
    <row r="2461" spans="3:5" x14ac:dyDescent="0.15">
      <c r="C2461" s="39" t="s">
        <v>61</v>
      </c>
      <c r="D2461" s="40">
        <f>(DTNO220!Z217)</f>
        <v>8.5</v>
      </c>
      <c r="E2461" s="63">
        <f>(DTNO220!AA217)</f>
        <v>0</v>
      </c>
    </row>
    <row r="2462" spans="3:5" x14ac:dyDescent="0.15">
      <c r="C2462" s="36" t="s">
        <v>38</v>
      </c>
      <c r="D2462" s="37" t="e">
        <f>(#REF!)</f>
        <v>#REF!</v>
      </c>
      <c r="E2462" s="71" t="e">
        <f>(#REF!)</f>
        <v>#REF!</v>
      </c>
    </row>
    <row r="2463" spans="3:5" x14ac:dyDescent="0.15">
      <c r="C2463" s="45" t="s">
        <v>40</v>
      </c>
      <c r="D2463" s="46" t="e">
        <f>(#REF!)</f>
        <v>#REF!</v>
      </c>
      <c r="E2463" s="68" t="e">
        <f>(#REF!)</f>
        <v>#REF!</v>
      </c>
    </row>
    <row r="2464" spans="3:5" x14ac:dyDescent="0.15">
      <c r="C2464" s="33" t="s">
        <v>37</v>
      </c>
      <c r="D2464" s="34">
        <f>(BPNO220!Z219)</f>
        <v>4.8</v>
      </c>
      <c r="E2464" s="70">
        <f>(BPNO220!AA219)</f>
        <v>0</v>
      </c>
    </row>
    <row r="2465" spans="3:5" x14ac:dyDescent="0.15">
      <c r="C2465" s="45" t="s">
        <v>40</v>
      </c>
      <c r="D2465" s="46" t="e">
        <f>(#REF!)</f>
        <v>#REF!</v>
      </c>
      <c r="E2465" s="68" t="e">
        <f>(#REF!)</f>
        <v>#REF!</v>
      </c>
    </row>
    <row r="2466" spans="3:5" x14ac:dyDescent="0.15">
      <c r="C2466" s="26" t="s">
        <v>34</v>
      </c>
      <c r="D2466" s="24" t="e">
        <f>(#REF!)</f>
        <v>#REF!</v>
      </c>
      <c r="E2466" s="66" t="e">
        <f>(#REF!)</f>
        <v>#REF!</v>
      </c>
    </row>
    <row r="2467" spans="3:5" x14ac:dyDescent="0.15">
      <c r="C2467" s="48" t="s">
        <v>64</v>
      </c>
      <c r="D2467" s="57">
        <f>(WLNO220!Z223)</f>
        <v>17.3</v>
      </c>
      <c r="E2467" s="67" t="e">
        <f>(WLNO220!#REF!)</f>
        <v>#REF!</v>
      </c>
    </row>
    <row r="2468" spans="3:5" x14ac:dyDescent="0.15">
      <c r="C2468" s="33" t="s">
        <v>37</v>
      </c>
      <c r="D2468" s="34">
        <f>(BPNO220!Z224)</f>
        <v>3.2</v>
      </c>
      <c r="E2468" s="70">
        <f>(BPNO220!AA224)</f>
        <v>0</v>
      </c>
    </row>
    <row r="2469" spans="3:5" x14ac:dyDescent="0.15">
      <c r="C2469" s="45" t="s">
        <v>40</v>
      </c>
      <c r="D2469" s="46" t="e">
        <f>(#REF!)</f>
        <v>#REF!</v>
      </c>
      <c r="E2469" s="68" t="e">
        <f>(#REF!)</f>
        <v>#REF!</v>
      </c>
    </row>
    <row r="2470" spans="3:5" x14ac:dyDescent="0.15">
      <c r="C2470" s="45" t="s">
        <v>40</v>
      </c>
      <c r="D2470" s="46" t="e">
        <f>(#REF!)</f>
        <v>#REF!</v>
      </c>
      <c r="E2470" s="68" t="e">
        <f>(#REF!)</f>
        <v>#REF!</v>
      </c>
    </row>
    <row r="2471" spans="3:5" x14ac:dyDescent="0.15">
      <c r="C2471" s="36" t="s">
        <v>38</v>
      </c>
      <c r="D2471" s="37" t="e">
        <f>(#REF!)</f>
        <v>#REF!</v>
      </c>
      <c r="E2471" s="71" t="e">
        <f>(#REF!)</f>
        <v>#REF!</v>
      </c>
    </row>
    <row r="2472" spans="3:5" x14ac:dyDescent="0.15">
      <c r="C2472" s="45" t="s">
        <v>40</v>
      </c>
      <c r="D2472" s="46" t="e">
        <f>(#REF!)</f>
        <v>#REF!</v>
      </c>
      <c r="E2472" s="68" t="e">
        <f>(#REF!)</f>
        <v>#REF!</v>
      </c>
    </row>
    <row r="2473" spans="3:5" x14ac:dyDescent="0.15">
      <c r="C2473" s="33" t="s">
        <v>37</v>
      </c>
      <c r="D2473" s="34">
        <f>(BPNO220!Z227)</f>
        <v>2.2999999999999998</v>
      </c>
      <c r="E2473" s="70">
        <f>(BPNO220!AA227)</f>
        <v>0</v>
      </c>
    </row>
    <row r="2474" spans="3:5" x14ac:dyDescent="0.15">
      <c r="C2474" s="45" t="s">
        <v>40</v>
      </c>
      <c r="D2474" s="46" t="e">
        <f>(#REF!)</f>
        <v>#REF!</v>
      </c>
      <c r="E2474" s="68" t="e">
        <f>(#REF!)</f>
        <v>#REF!</v>
      </c>
    </row>
    <row r="2475" spans="3:5" x14ac:dyDescent="0.15">
      <c r="C2475" s="48" t="s">
        <v>64</v>
      </c>
      <c r="D2475" s="57">
        <f>(WLNO220!Z229)</f>
        <v>13.9</v>
      </c>
      <c r="E2475" s="67" t="e">
        <f>(WLNO220!#REF!)</f>
        <v>#REF!</v>
      </c>
    </row>
    <row r="2476" spans="3:5" x14ac:dyDescent="0.15">
      <c r="C2476" s="26" t="s">
        <v>34</v>
      </c>
      <c r="D2476" s="24" t="e">
        <f>(#REF!)</f>
        <v>#REF!</v>
      </c>
      <c r="E2476" s="66" t="e">
        <f>(#REF!)</f>
        <v>#REF!</v>
      </c>
    </row>
    <row r="2477" spans="3:5" x14ac:dyDescent="0.15">
      <c r="C2477" s="36" t="s">
        <v>38</v>
      </c>
      <c r="D2477" s="37" t="e">
        <f>(#REF!)</f>
        <v>#REF!</v>
      </c>
      <c r="E2477" s="71" t="e">
        <f>(#REF!)</f>
        <v>#REF!</v>
      </c>
    </row>
    <row r="2478" spans="3:5" x14ac:dyDescent="0.15">
      <c r="C2478" s="39" t="s">
        <v>61</v>
      </c>
      <c r="D2478" s="40">
        <f>(DTNO220!Z239)</f>
        <v>15.9</v>
      </c>
      <c r="E2478" s="63">
        <f>(DTNO220!AA239)</f>
        <v>0</v>
      </c>
    </row>
    <row r="2479" spans="3:5" x14ac:dyDescent="0.15">
      <c r="C2479" s="48" t="s">
        <v>41</v>
      </c>
      <c r="D2479" s="49">
        <f>(KNNO220!Z240)</f>
        <v>19.3</v>
      </c>
      <c r="E2479" s="65">
        <f>(KNNO220!AA240)</f>
        <v>0</v>
      </c>
    </row>
    <row r="2480" spans="3:5" x14ac:dyDescent="0.15">
      <c r="C2480" s="42" t="s">
        <v>39</v>
      </c>
      <c r="D2480" s="43">
        <f>(FSNO220!Z241)</f>
        <v>2.4</v>
      </c>
      <c r="E2480" s="72">
        <f>(FSNO220!AA241)</f>
        <v>0</v>
      </c>
    </row>
    <row r="2481" spans="3:5" x14ac:dyDescent="0.15">
      <c r="C2481" s="33" t="s">
        <v>37</v>
      </c>
      <c r="D2481" s="34">
        <f>(BPNO220!Z242)</f>
        <v>1.5</v>
      </c>
      <c r="E2481" s="70">
        <f>(BPNO220!AA242)</f>
        <v>0</v>
      </c>
    </row>
    <row r="2482" spans="3:5" x14ac:dyDescent="0.15">
      <c r="C2482" s="36" t="s">
        <v>38</v>
      </c>
      <c r="D2482" s="37" t="e">
        <f>(#REF!)</f>
        <v>#REF!</v>
      </c>
      <c r="E2482" s="71" t="e">
        <f>(#REF!)</f>
        <v>#REF!</v>
      </c>
    </row>
    <row r="2483" spans="3:5" x14ac:dyDescent="0.15">
      <c r="C2483" s="27" t="s">
        <v>35</v>
      </c>
      <c r="D2483" s="28">
        <f>(BCNO220!Z246)</f>
        <v>13</v>
      </c>
      <c r="E2483" s="61">
        <f>(BCNO220!AA246)</f>
        <v>0</v>
      </c>
    </row>
    <row r="2484" spans="3:5" x14ac:dyDescent="0.15">
      <c r="C2484" s="39" t="s">
        <v>61</v>
      </c>
      <c r="D2484" s="40">
        <f>(DTNO220!Z248)</f>
        <v>10.6</v>
      </c>
      <c r="E2484" s="63">
        <f>(DTNO220!AA248)</f>
        <v>0</v>
      </c>
    </row>
    <row r="2485" spans="3:5" x14ac:dyDescent="0.15">
      <c r="C2485" s="45" t="s">
        <v>40</v>
      </c>
      <c r="D2485" s="46" t="e">
        <f>(#REF!)</f>
        <v>#REF!</v>
      </c>
      <c r="E2485" s="68" t="e">
        <f>(#REF!)</f>
        <v>#REF!</v>
      </c>
    </row>
    <row r="2486" spans="3:5" x14ac:dyDescent="0.15">
      <c r="C2486" s="33" t="s">
        <v>37</v>
      </c>
      <c r="D2486" s="34">
        <f>(BPNO220!Z253)</f>
        <v>3.8</v>
      </c>
      <c r="E2486" s="70">
        <f>(BPNO220!AA253)</f>
        <v>0</v>
      </c>
    </row>
    <row r="2487" spans="3:5" x14ac:dyDescent="0.15">
      <c r="C2487" s="36" t="s">
        <v>38</v>
      </c>
      <c r="D2487" s="37" t="e">
        <f>(#REF!)</f>
        <v>#REF!</v>
      </c>
      <c r="E2487" s="71" t="e">
        <f>(#REF!)</f>
        <v>#REF!</v>
      </c>
    </row>
    <row r="2488" spans="3:5" x14ac:dyDescent="0.15">
      <c r="C2488" s="36" t="s">
        <v>38</v>
      </c>
      <c r="D2488" s="37" t="e">
        <f>(#REF!)</f>
        <v>#REF!</v>
      </c>
      <c r="E2488" s="71" t="e">
        <f>(#REF!)</f>
        <v>#REF!</v>
      </c>
    </row>
    <row r="2489" spans="3:5" x14ac:dyDescent="0.15">
      <c r="C2489" s="45" t="s">
        <v>40</v>
      </c>
      <c r="D2489" s="46" t="e">
        <f>(#REF!)</f>
        <v>#REF!</v>
      </c>
      <c r="E2489" s="68" t="e">
        <f>(#REF!)</f>
        <v>#REF!</v>
      </c>
    </row>
    <row r="2490" spans="3:5" x14ac:dyDescent="0.15">
      <c r="C2490" s="39" t="s">
        <v>61</v>
      </c>
      <c r="D2490" s="40">
        <f>(DTNO220!Z263)</f>
        <v>5.3</v>
      </c>
      <c r="E2490" s="63">
        <f>(DTNO220!AA263)</f>
        <v>0</v>
      </c>
    </row>
    <row r="2491" spans="3:5" x14ac:dyDescent="0.15">
      <c r="C2491" s="54" t="s">
        <v>44</v>
      </c>
      <c r="D2491" s="55">
        <f>(PENO220!Z263)</f>
        <v>0.8</v>
      </c>
      <c r="E2491" s="69">
        <f>(PENO220!AA263)</f>
        <v>0</v>
      </c>
    </row>
    <row r="2492" spans="3:5" x14ac:dyDescent="0.15">
      <c r="C2492" s="33" t="s">
        <v>37</v>
      </c>
      <c r="D2492" s="34">
        <f>(BPNO220!Z264)</f>
        <v>0</v>
      </c>
      <c r="E2492" s="70">
        <f>(BPNO220!AA264)</f>
        <v>0</v>
      </c>
    </row>
    <row r="2493" spans="3:5" x14ac:dyDescent="0.15">
      <c r="C2493" s="39" t="s">
        <v>61</v>
      </c>
      <c r="D2493" s="40">
        <f>(DTNO220!Z266)</f>
        <v>13.8</v>
      </c>
      <c r="E2493" s="63">
        <f>(DTNO220!AA266)</f>
        <v>0</v>
      </c>
    </row>
    <row r="2494" spans="3:5" x14ac:dyDescent="0.15">
      <c r="C2494" s="33" t="s">
        <v>37</v>
      </c>
      <c r="D2494" s="34">
        <f>(BPNO220!Z273)</f>
        <v>0</v>
      </c>
      <c r="E2494" s="70">
        <f>(BPNO220!AA273)</f>
        <v>0</v>
      </c>
    </row>
    <row r="2495" spans="3:5" x14ac:dyDescent="0.15">
      <c r="C2495" s="48" t="s">
        <v>41</v>
      </c>
      <c r="D2495" s="49">
        <f>(KNNO220!Z274)</f>
        <v>6.2</v>
      </c>
      <c r="E2495" s="65">
        <f>(KNNO220!AA274)</f>
        <v>0</v>
      </c>
    </row>
    <row r="2496" spans="3:5" x14ac:dyDescent="0.15">
      <c r="C2496" s="27" t="s">
        <v>35</v>
      </c>
      <c r="D2496" s="28">
        <f>(BCNO220!Z6)</f>
        <v>33.299999999999997</v>
      </c>
      <c r="E2496" s="61">
        <f>(BCNO220!AA6)</f>
        <v>0</v>
      </c>
    </row>
    <row r="2497" spans="3:5" x14ac:dyDescent="0.15">
      <c r="C2497" s="30" t="s">
        <v>36</v>
      </c>
      <c r="D2497" s="31" t="e">
        <f>(#REF!)</f>
        <v>#REF!</v>
      </c>
      <c r="E2497" s="62" t="e">
        <f>(#REF!)</f>
        <v>#REF!</v>
      </c>
    </row>
    <row r="2498" spans="3:5" x14ac:dyDescent="0.15">
      <c r="C2498" s="54" t="s">
        <v>44</v>
      </c>
      <c r="D2498" s="55">
        <f>(PENO220!Z8)</f>
        <v>4.0999999999999996</v>
      </c>
      <c r="E2498" s="69">
        <f>(PENO220!AA8)</f>
        <v>0</v>
      </c>
    </row>
    <row r="2499" spans="3:5" x14ac:dyDescent="0.15">
      <c r="C2499" s="48" t="s">
        <v>41</v>
      </c>
      <c r="D2499" s="49">
        <f>(KNNO220!Z14)</f>
        <v>22.1</v>
      </c>
      <c r="E2499" s="65">
        <f>(KNNO220!AA14)</f>
        <v>0</v>
      </c>
    </row>
    <row r="2500" spans="3:5" x14ac:dyDescent="0.15">
      <c r="C2500" s="39" t="s">
        <v>42</v>
      </c>
      <c r="D2500" s="40" t="e">
        <f>(#REF!)</f>
        <v>#REF!</v>
      </c>
      <c r="E2500" s="63" t="e">
        <f>(#REF!)</f>
        <v>#REF!</v>
      </c>
    </row>
    <row r="2501" spans="3:5" x14ac:dyDescent="0.15">
      <c r="C2501" s="33" t="s">
        <v>37</v>
      </c>
      <c r="D2501" s="34">
        <f>(BPNO220!Z30)</f>
        <v>12.4</v>
      </c>
      <c r="E2501" s="70">
        <f>(BPNO220!AA30)</f>
        <v>0</v>
      </c>
    </row>
    <row r="2502" spans="3:5" x14ac:dyDescent="0.15">
      <c r="C2502" s="45" t="s">
        <v>40</v>
      </c>
      <c r="D2502" s="46" t="e">
        <f>(#REF!)</f>
        <v>#REF!</v>
      </c>
      <c r="E2502" s="68" t="e">
        <f>(#REF!)</f>
        <v>#REF!</v>
      </c>
    </row>
    <row r="2503" spans="3:5" x14ac:dyDescent="0.15">
      <c r="C2503" s="39" t="s">
        <v>61</v>
      </c>
      <c r="D2503" s="40">
        <f>(DTNO220!Z35)</f>
        <v>10</v>
      </c>
      <c r="E2503" s="63">
        <f>(DTNO220!AA35)</f>
        <v>0</v>
      </c>
    </row>
    <row r="2504" spans="3:5" x14ac:dyDescent="0.15">
      <c r="C2504" s="39" t="s">
        <v>61</v>
      </c>
      <c r="D2504" s="40">
        <f>(DTNO220!Z37)</f>
        <v>15.9</v>
      </c>
      <c r="E2504" s="63">
        <f>(DTNO220!AA37)</f>
        <v>0</v>
      </c>
    </row>
    <row r="2505" spans="3:5" x14ac:dyDescent="0.15">
      <c r="C2505" s="33" t="s">
        <v>37</v>
      </c>
      <c r="D2505" s="34">
        <f>(BPNO220!Z39)</f>
        <v>0</v>
      </c>
      <c r="E2505" s="70">
        <f>(BPNO220!AA39)</f>
        <v>0</v>
      </c>
    </row>
    <row r="2506" spans="3:5" x14ac:dyDescent="0.15">
      <c r="C2506" s="39" t="s">
        <v>61</v>
      </c>
      <c r="D2506" s="40">
        <f>(DTNO220!Z39)</f>
        <v>28.3</v>
      </c>
      <c r="E2506" s="63">
        <f>(DTNO220!AA39)</f>
        <v>0</v>
      </c>
    </row>
    <row r="2507" spans="3:5" x14ac:dyDescent="0.15">
      <c r="C2507" s="45" t="s">
        <v>40</v>
      </c>
      <c r="D2507" s="46" t="e">
        <f>(#REF!)</f>
        <v>#REF!</v>
      </c>
      <c r="E2507" s="68" t="e">
        <f>(#REF!)</f>
        <v>#REF!</v>
      </c>
    </row>
    <row r="2508" spans="3:5" x14ac:dyDescent="0.15">
      <c r="C2508" s="33" t="s">
        <v>37</v>
      </c>
      <c r="D2508" s="34">
        <f>(BPNO220!Z40)</f>
        <v>0</v>
      </c>
      <c r="E2508" s="70">
        <f>(BPNO220!AA40)</f>
        <v>0</v>
      </c>
    </row>
    <row r="2509" spans="3:5" x14ac:dyDescent="0.15">
      <c r="C2509" s="33" t="s">
        <v>37</v>
      </c>
      <c r="D2509" s="34">
        <f>(BPNO220!Z44)</f>
        <v>14.9</v>
      </c>
      <c r="E2509" s="70">
        <f>(BPNO220!AA44)</f>
        <v>0</v>
      </c>
    </row>
    <row r="2510" spans="3:5" x14ac:dyDescent="0.15">
      <c r="C2510" s="54" t="s">
        <v>44</v>
      </c>
      <c r="D2510" s="55">
        <f>(PENO220!Z45)</f>
        <v>5</v>
      </c>
      <c r="E2510" s="69">
        <f>(PENO220!AA45)</f>
        <v>0</v>
      </c>
    </row>
    <row r="2511" spans="3:5" x14ac:dyDescent="0.15">
      <c r="C2511" s="54" t="s">
        <v>44</v>
      </c>
      <c r="D2511" s="55">
        <f>(PENO220!Z50)</f>
        <v>1.6</v>
      </c>
      <c r="E2511" s="69">
        <f>(PENO220!AA50)</f>
        <v>0</v>
      </c>
    </row>
    <row r="2512" spans="3:5" x14ac:dyDescent="0.15">
      <c r="C2512" s="33" t="s">
        <v>37</v>
      </c>
      <c r="D2512" s="34">
        <f>(BPNO220!Z51)</f>
        <v>5.7</v>
      </c>
      <c r="E2512" s="70">
        <f>(BPNO220!AA51)</f>
        <v>0</v>
      </c>
    </row>
    <row r="2513" spans="3:5" x14ac:dyDescent="0.15">
      <c r="C2513" s="36" t="s">
        <v>38</v>
      </c>
      <c r="D2513" s="37" t="e">
        <f>(#REF!)</f>
        <v>#REF!</v>
      </c>
      <c r="E2513" s="71" t="e">
        <f>(#REF!)</f>
        <v>#REF!</v>
      </c>
    </row>
    <row r="2514" spans="3:5" x14ac:dyDescent="0.15">
      <c r="C2514" s="42" t="s">
        <v>39</v>
      </c>
      <c r="D2514" s="43">
        <f>(FSNO220!Z53)</f>
        <v>5.8</v>
      </c>
      <c r="E2514" s="72">
        <f>(FSNO220!AA53)</f>
        <v>0</v>
      </c>
    </row>
    <row r="2515" spans="3:5" x14ac:dyDescent="0.15">
      <c r="C2515" s="42" t="s">
        <v>39</v>
      </c>
      <c r="D2515" s="43">
        <f>(FSNO220!Z55)</f>
        <v>2.6</v>
      </c>
      <c r="E2515" s="72">
        <f>(FSNO220!AA55)</f>
        <v>0</v>
      </c>
    </row>
    <row r="2516" spans="3:5" x14ac:dyDescent="0.15">
      <c r="C2516" s="42" t="s">
        <v>39</v>
      </c>
      <c r="D2516" s="43">
        <f>(FSNO220!Z66)</f>
        <v>8</v>
      </c>
      <c r="E2516" s="72">
        <f>(FSNO220!AA66)</f>
        <v>0</v>
      </c>
    </row>
    <row r="2517" spans="3:5" x14ac:dyDescent="0.15">
      <c r="C2517" s="26" t="s">
        <v>34</v>
      </c>
      <c r="D2517" s="24" t="e">
        <f>(#REF!)</f>
        <v>#REF!</v>
      </c>
      <c r="E2517" s="66" t="e">
        <f>(#REF!)</f>
        <v>#REF!</v>
      </c>
    </row>
    <row r="2518" spans="3:5" x14ac:dyDescent="0.15">
      <c r="C2518" s="42" t="s">
        <v>39</v>
      </c>
      <c r="D2518" s="43">
        <f>(FSNO220!Z73)</f>
        <v>6.8</v>
      </c>
      <c r="E2518" s="72">
        <f>(FSNO220!AA73)</f>
        <v>0</v>
      </c>
    </row>
    <row r="2519" spans="3:5" x14ac:dyDescent="0.15">
      <c r="C2519" s="33" t="s">
        <v>37</v>
      </c>
      <c r="D2519" s="34">
        <f>(BPNO220!Z74)</f>
        <v>7.6</v>
      </c>
      <c r="E2519" s="70">
        <f>(BPNO220!AA74)</f>
        <v>0</v>
      </c>
    </row>
    <row r="2520" spans="3:5" x14ac:dyDescent="0.15">
      <c r="C2520" s="48" t="s">
        <v>64</v>
      </c>
      <c r="D2520" s="57">
        <f>(WLNO220!Z77)</f>
        <v>15.1</v>
      </c>
      <c r="E2520" s="67" t="e">
        <f>(WLNO220!#REF!)</f>
        <v>#REF!</v>
      </c>
    </row>
    <row r="2521" spans="3:5" x14ac:dyDescent="0.15">
      <c r="C2521" s="42" t="s">
        <v>39</v>
      </c>
      <c r="D2521" s="43">
        <f>(FSNO220!Z86)</f>
        <v>1.3</v>
      </c>
      <c r="E2521" s="72">
        <f>(FSNO220!AA86)</f>
        <v>0</v>
      </c>
    </row>
    <row r="2522" spans="3:5" x14ac:dyDescent="0.15">
      <c r="C2522" s="39" t="s">
        <v>61</v>
      </c>
      <c r="D2522" s="40">
        <f>(DTNO220!Z92)</f>
        <v>15.9</v>
      </c>
      <c r="E2522" s="63">
        <f>(DTNO220!AA92)</f>
        <v>0</v>
      </c>
    </row>
    <row r="2523" spans="3:5" x14ac:dyDescent="0.15">
      <c r="C2523" s="54" t="s">
        <v>44</v>
      </c>
      <c r="D2523" s="55">
        <f>(PENO220!Z92)</f>
        <v>4.5999999999999996</v>
      </c>
      <c r="E2523" s="69">
        <f>(PENO220!AA92)</f>
        <v>0</v>
      </c>
    </row>
    <row r="2524" spans="3:5" x14ac:dyDescent="0.15">
      <c r="C2524" s="26" t="s">
        <v>34</v>
      </c>
      <c r="D2524" s="24" t="e">
        <f>(#REF!)</f>
        <v>#REF!</v>
      </c>
      <c r="E2524" s="66" t="e">
        <f>(#REF!)</f>
        <v>#REF!</v>
      </c>
    </row>
    <row r="2525" spans="3:5" x14ac:dyDescent="0.15">
      <c r="C2525" s="42" t="s">
        <v>39</v>
      </c>
      <c r="D2525" s="43">
        <f>(FSNO220!Z97)</f>
        <v>3.9</v>
      </c>
      <c r="E2525" s="72">
        <f>(FSNO220!AA97)</f>
        <v>0</v>
      </c>
    </row>
    <row r="2526" spans="3:5" x14ac:dyDescent="0.15">
      <c r="C2526" s="54" t="s">
        <v>44</v>
      </c>
      <c r="D2526" s="55">
        <f>(PENO220!Z98)</f>
        <v>2.2999999999999998</v>
      </c>
      <c r="E2526" s="69">
        <f>(PENO220!AA98)</f>
        <v>0</v>
      </c>
    </row>
    <row r="2527" spans="3:5" x14ac:dyDescent="0.15">
      <c r="C2527" s="33" t="s">
        <v>37</v>
      </c>
      <c r="D2527" s="34">
        <f>(BPNO220!Z100)</f>
        <v>9.6999999999999993</v>
      </c>
      <c r="E2527" s="70">
        <f>(BPNO220!AA100)</f>
        <v>0</v>
      </c>
    </row>
    <row r="2528" spans="3:5" x14ac:dyDescent="0.15">
      <c r="C2528" s="39" t="s">
        <v>61</v>
      </c>
      <c r="D2528" s="40">
        <f>(DTNO220!Z101)</f>
        <v>19.5</v>
      </c>
      <c r="E2528" s="63">
        <f>(DTNO220!AA101)</f>
        <v>0</v>
      </c>
    </row>
    <row r="2529" spans="3:5" x14ac:dyDescent="0.15">
      <c r="C2529" s="48" t="s">
        <v>64</v>
      </c>
      <c r="D2529" s="57">
        <f>(WLNO220!Z102)</f>
        <v>6.3</v>
      </c>
      <c r="E2529" s="67" t="e">
        <f>(WLNO220!#REF!)</f>
        <v>#REF!</v>
      </c>
    </row>
    <row r="2530" spans="3:5" x14ac:dyDescent="0.15">
      <c r="C2530" s="39" t="s">
        <v>61</v>
      </c>
      <c r="D2530" s="40">
        <f>(DTNO220!Z105)</f>
        <v>14.1</v>
      </c>
      <c r="E2530" s="63">
        <f>(DTNO220!AA105)</f>
        <v>0</v>
      </c>
    </row>
    <row r="2531" spans="3:5" x14ac:dyDescent="0.15">
      <c r="C2531" s="45" t="s">
        <v>40</v>
      </c>
      <c r="D2531" s="46" t="e">
        <f>(#REF!)</f>
        <v>#REF!</v>
      </c>
      <c r="E2531" s="68" t="e">
        <f>(#REF!)</f>
        <v>#REF!</v>
      </c>
    </row>
    <row r="2532" spans="3:5" x14ac:dyDescent="0.15">
      <c r="C2532" s="33" t="s">
        <v>37</v>
      </c>
      <c r="D2532" s="34">
        <f>(BPNO220!Z107)</f>
        <v>4.9000000000000004</v>
      </c>
      <c r="E2532" s="70">
        <f>(BPNO220!AA107)</f>
        <v>0</v>
      </c>
    </row>
    <row r="2533" spans="3:5" x14ac:dyDescent="0.15">
      <c r="C2533" s="54" t="s">
        <v>44</v>
      </c>
      <c r="D2533" s="55">
        <f>(PENO220!Z108)</f>
        <v>3.4</v>
      </c>
      <c r="E2533" s="69">
        <f>(PENO220!AA108)</f>
        <v>0</v>
      </c>
    </row>
    <row r="2534" spans="3:5" x14ac:dyDescent="0.15">
      <c r="C2534" s="54" t="s">
        <v>44</v>
      </c>
      <c r="D2534" s="55">
        <f>(PENO220!Z114)</f>
        <v>2.4</v>
      </c>
      <c r="E2534" s="69">
        <f>(PENO220!AA114)</f>
        <v>0</v>
      </c>
    </row>
    <row r="2535" spans="3:5" x14ac:dyDescent="0.15">
      <c r="C2535" s="33" t="s">
        <v>37</v>
      </c>
      <c r="D2535" s="34">
        <f>(BPNO220!Z117)</f>
        <v>8.8000000000000007</v>
      </c>
      <c r="E2535" s="70">
        <f>(BPNO220!AA117)</f>
        <v>0</v>
      </c>
    </row>
    <row r="2536" spans="3:5" x14ac:dyDescent="0.15">
      <c r="C2536" s="39" t="s">
        <v>42</v>
      </c>
      <c r="D2536" s="40" t="e">
        <f>(#REF!)</f>
        <v>#REF!</v>
      </c>
      <c r="E2536" s="63" t="e">
        <f>(#REF!)</f>
        <v>#REF!</v>
      </c>
    </row>
    <row r="2537" spans="3:5" x14ac:dyDescent="0.15">
      <c r="C2537" s="42" t="s">
        <v>39</v>
      </c>
      <c r="D2537" s="43">
        <f>(FSNO220!Z120)</f>
        <v>3.4</v>
      </c>
      <c r="E2537" s="72">
        <f>(FSNO220!AA120)</f>
        <v>0</v>
      </c>
    </row>
    <row r="2538" spans="3:5" x14ac:dyDescent="0.15">
      <c r="C2538" s="54" t="s">
        <v>44</v>
      </c>
      <c r="D2538" s="55">
        <f>(PENO220!Z122)</f>
        <v>2.2000000000000002</v>
      </c>
      <c r="E2538" s="69">
        <f>(PENO220!AA122)</f>
        <v>0</v>
      </c>
    </row>
    <row r="2539" spans="3:5" x14ac:dyDescent="0.15">
      <c r="C2539" s="54" t="s">
        <v>44</v>
      </c>
      <c r="D2539" s="55">
        <f>(PENO220!Z124)</f>
        <v>4.5</v>
      </c>
      <c r="E2539" s="69">
        <f>(PENO220!AA124)</f>
        <v>0</v>
      </c>
    </row>
    <row r="2540" spans="3:5" x14ac:dyDescent="0.15">
      <c r="C2540" s="33" t="s">
        <v>37</v>
      </c>
      <c r="D2540" s="34">
        <f>(BPNO220!Z126)</f>
        <v>14.7</v>
      </c>
      <c r="E2540" s="70">
        <f>(BPNO220!AA126)</f>
        <v>0</v>
      </c>
    </row>
    <row r="2541" spans="3:5" x14ac:dyDescent="0.15">
      <c r="C2541" s="26" t="s">
        <v>34</v>
      </c>
      <c r="D2541" s="24" t="e">
        <f>(#REF!)</f>
        <v>#REF!</v>
      </c>
      <c r="E2541" s="66" t="e">
        <f>(#REF!)</f>
        <v>#REF!</v>
      </c>
    </row>
    <row r="2542" spans="3:5" x14ac:dyDescent="0.15">
      <c r="C2542" s="42" t="s">
        <v>39</v>
      </c>
      <c r="D2542" s="43">
        <f>(FSNO220!Z127)</f>
        <v>2</v>
      </c>
      <c r="E2542" s="72">
        <f>(FSNO220!AA127)</f>
        <v>0</v>
      </c>
    </row>
    <row r="2543" spans="3:5" x14ac:dyDescent="0.15">
      <c r="C2543" s="42" t="s">
        <v>39</v>
      </c>
      <c r="D2543" s="43">
        <f>(FSNO220!Z129)</f>
        <v>2.4</v>
      </c>
      <c r="E2543" s="72">
        <f>(FSNO220!AA129)</f>
        <v>0</v>
      </c>
    </row>
    <row r="2544" spans="3:5" x14ac:dyDescent="0.15">
      <c r="C2544" s="54" t="s">
        <v>44</v>
      </c>
      <c r="D2544" s="55">
        <f>(PENO220!Z130)</f>
        <v>5.9</v>
      </c>
      <c r="E2544" s="69">
        <f>(PENO220!AA130)</f>
        <v>0</v>
      </c>
    </row>
    <row r="2545" spans="3:5" x14ac:dyDescent="0.15">
      <c r="C2545" s="26" t="s">
        <v>34</v>
      </c>
      <c r="D2545" s="24" t="e">
        <f>(#REF!)</f>
        <v>#REF!</v>
      </c>
      <c r="E2545" s="66" t="e">
        <f>(#REF!)</f>
        <v>#REF!</v>
      </c>
    </row>
    <row r="2546" spans="3:5" x14ac:dyDescent="0.15">
      <c r="C2546" s="33" t="s">
        <v>37</v>
      </c>
      <c r="D2546" s="34">
        <f>(BPNO220!Z133)</f>
        <v>5.2</v>
      </c>
      <c r="E2546" s="70">
        <f>(BPNO220!AA133)</f>
        <v>0</v>
      </c>
    </row>
    <row r="2547" spans="3:5" x14ac:dyDescent="0.15">
      <c r="C2547" s="45" t="s">
        <v>40</v>
      </c>
      <c r="D2547" s="46" t="e">
        <f>(#REF!)</f>
        <v>#REF!</v>
      </c>
      <c r="E2547" s="68" t="e">
        <f>(#REF!)</f>
        <v>#REF!</v>
      </c>
    </row>
    <row r="2548" spans="3:5" x14ac:dyDescent="0.15">
      <c r="C2548" s="54" t="s">
        <v>44</v>
      </c>
      <c r="D2548" s="55">
        <f>(PENO220!Z139)</f>
        <v>1.9</v>
      </c>
      <c r="E2548" s="69">
        <f>(PENO220!AA139)</f>
        <v>0</v>
      </c>
    </row>
    <row r="2549" spans="3:5" x14ac:dyDescent="0.15">
      <c r="C2549" s="45" t="s">
        <v>40</v>
      </c>
      <c r="D2549" s="46" t="e">
        <f>(#REF!)</f>
        <v>#REF!</v>
      </c>
      <c r="E2549" s="68" t="e">
        <f>(#REF!)</f>
        <v>#REF!</v>
      </c>
    </row>
    <row r="2550" spans="3:5" x14ac:dyDescent="0.15">
      <c r="C2550" s="48" t="s">
        <v>64</v>
      </c>
      <c r="D2550" s="57">
        <f>(WLNO220!Z145)</f>
        <v>10.1</v>
      </c>
      <c r="E2550" s="67" t="e">
        <f>(WLNO220!#REF!)</f>
        <v>#REF!</v>
      </c>
    </row>
    <row r="2551" spans="3:5" x14ac:dyDescent="0.15">
      <c r="C2551" s="54" t="s">
        <v>44</v>
      </c>
      <c r="D2551" s="55">
        <f>(PENO220!Z148)</f>
        <v>2.8</v>
      </c>
      <c r="E2551" s="69">
        <f>(PENO220!AA148)</f>
        <v>0</v>
      </c>
    </row>
    <row r="2552" spans="3:5" x14ac:dyDescent="0.15">
      <c r="C2552" s="54" t="s">
        <v>44</v>
      </c>
      <c r="D2552" s="55">
        <f>(PENO220!Z149)</f>
        <v>2.1</v>
      </c>
      <c r="E2552" s="69">
        <f>(PENO220!AA149)</f>
        <v>0</v>
      </c>
    </row>
    <row r="2553" spans="3:5" x14ac:dyDescent="0.15">
      <c r="C2553" s="45" t="s">
        <v>40</v>
      </c>
      <c r="D2553" s="46" t="e">
        <f>(#REF!)</f>
        <v>#REF!</v>
      </c>
      <c r="E2553" s="68" t="e">
        <f>(#REF!)</f>
        <v>#REF!</v>
      </c>
    </row>
    <row r="2554" spans="3:5" x14ac:dyDescent="0.15">
      <c r="C2554" s="26" t="s">
        <v>34</v>
      </c>
      <c r="D2554" s="24" t="e">
        <f>(#REF!)</f>
        <v>#REF!</v>
      </c>
      <c r="E2554" s="66" t="e">
        <f>(#REF!)</f>
        <v>#REF!</v>
      </c>
    </row>
    <row r="2555" spans="3:5" x14ac:dyDescent="0.15">
      <c r="C2555" s="33" t="s">
        <v>37</v>
      </c>
      <c r="D2555" s="34">
        <f>(BPNO220!Z156)</f>
        <v>4.2</v>
      </c>
      <c r="E2555" s="70">
        <f>(BPNO220!AA156)</f>
        <v>0</v>
      </c>
    </row>
    <row r="2556" spans="3:5" x14ac:dyDescent="0.15">
      <c r="C2556" s="42" t="s">
        <v>39</v>
      </c>
      <c r="D2556" s="43">
        <f>(FSNO220!Z173)</f>
        <v>5.4</v>
      </c>
      <c r="E2556" s="72">
        <f>(FSNO220!AA173)</f>
        <v>0</v>
      </c>
    </row>
    <row r="2557" spans="3:5" x14ac:dyDescent="0.15">
      <c r="C2557" s="42" t="s">
        <v>39</v>
      </c>
      <c r="D2557" s="43">
        <f>(FSNO220!Z171)</f>
        <v>2.4</v>
      </c>
      <c r="E2557" s="72">
        <f>(FSNO220!AA171)</f>
        <v>0</v>
      </c>
    </row>
    <row r="2558" spans="3:5" x14ac:dyDescent="0.15">
      <c r="C2558" s="45" t="s">
        <v>40</v>
      </c>
      <c r="D2558" s="46" t="e">
        <f>(#REF!)</f>
        <v>#REF!</v>
      </c>
      <c r="E2558" s="68" t="e">
        <f>(#REF!)</f>
        <v>#REF!</v>
      </c>
    </row>
    <row r="2559" spans="3:5" x14ac:dyDescent="0.15">
      <c r="C2559" s="36" t="s">
        <v>38</v>
      </c>
      <c r="D2559" s="37" t="e">
        <f>(#REF!)</f>
        <v>#REF!</v>
      </c>
      <c r="E2559" s="71" t="e">
        <f>(#REF!)</f>
        <v>#REF!</v>
      </c>
    </row>
    <row r="2560" spans="3:5" x14ac:dyDescent="0.15">
      <c r="C2560" s="45" t="s">
        <v>40</v>
      </c>
      <c r="D2560" s="46" t="e">
        <f>(#REF!)</f>
        <v>#REF!</v>
      </c>
      <c r="E2560" s="68" t="e">
        <f>(#REF!)</f>
        <v>#REF!</v>
      </c>
    </row>
    <row r="2561" spans="3:5" x14ac:dyDescent="0.15">
      <c r="C2561" s="48" t="s">
        <v>64</v>
      </c>
      <c r="D2561" s="57">
        <f>(WLNO220!Z161)</f>
        <v>13.7</v>
      </c>
      <c r="E2561" s="67" t="e">
        <f>(WLNO220!#REF!)</f>
        <v>#REF!</v>
      </c>
    </row>
    <row r="2562" spans="3:5" x14ac:dyDescent="0.15">
      <c r="C2562" s="33" t="s">
        <v>37</v>
      </c>
      <c r="D2562" s="34">
        <f>(BPNO220!Z162)</f>
        <v>6.3</v>
      </c>
      <c r="E2562" s="70">
        <f>(BPNO220!AA162)</f>
        <v>0</v>
      </c>
    </row>
    <row r="2563" spans="3:5" x14ac:dyDescent="0.15">
      <c r="C2563" s="45" t="s">
        <v>40</v>
      </c>
      <c r="D2563" s="46" t="e">
        <f>(#REF!)</f>
        <v>#REF!</v>
      </c>
      <c r="E2563" s="68" t="e">
        <f>(#REF!)</f>
        <v>#REF!</v>
      </c>
    </row>
    <row r="2564" spans="3:5" x14ac:dyDescent="0.15">
      <c r="C2564" s="33" t="s">
        <v>37</v>
      </c>
      <c r="D2564" s="34">
        <f>(BPNO220!Z165)</f>
        <v>2.4</v>
      </c>
      <c r="E2564" s="70">
        <f>(BPNO220!AA165)</f>
        <v>0</v>
      </c>
    </row>
    <row r="2565" spans="3:5" x14ac:dyDescent="0.15">
      <c r="C2565" s="39" t="s">
        <v>61</v>
      </c>
      <c r="D2565" s="40">
        <f>(DTNO220!Z167)</f>
        <v>8.1999999999999993</v>
      </c>
      <c r="E2565" s="63">
        <f>(DTNO220!AA167)</f>
        <v>0</v>
      </c>
    </row>
    <row r="2566" spans="3:5" x14ac:dyDescent="0.15">
      <c r="C2566" s="45" t="s">
        <v>40</v>
      </c>
      <c r="D2566" s="46" t="e">
        <f>(#REF!)</f>
        <v>#REF!</v>
      </c>
      <c r="E2566" s="68" t="e">
        <f>(#REF!)</f>
        <v>#REF!</v>
      </c>
    </row>
    <row r="2567" spans="3:5" x14ac:dyDescent="0.15">
      <c r="C2567" s="48" t="s">
        <v>64</v>
      </c>
      <c r="D2567" s="57">
        <f>(WLNO220!Z174)</f>
        <v>19.2</v>
      </c>
      <c r="E2567" s="67" t="e">
        <f>(WLNO220!#REF!)</f>
        <v>#REF!</v>
      </c>
    </row>
    <row r="2568" spans="3:5" x14ac:dyDescent="0.15">
      <c r="C2568" s="48" t="s">
        <v>64</v>
      </c>
      <c r="D2568" s="57">
        <f>(WLNO220!Z175)</f>
        <v>11.7</v>
      </c>
      <c r="E2568" s="67" t="e">
        <f>(WLNO220!#REF!)</f>
        <v>#REF!</v>
      </c>
    </row>
    <row r="2569" spans="3:5" x14ac:dyDescent="0.15">
      <c r="C2569" s="36" t="s">
        <v>38</v>
      </c>
      <c r="D2569" s="37" t="e">
        <f>(#REF!)</f>
        <v>#REF!</v>
      </c>
      <c r="E2569" s="71" t="e">
        <f>(#REF!)</f>
        <v>#REF!</v>
      </c>
    </row>
    <row r="2570" spans="3:5" x14ac:dyDescent="0.15">
      <c r="C2570" s="33" t="s">
        <v>37</v>
      </c>
      <c r="D2570" s="34">
        <f>(BPNO220!Z186)</f>
        <v>10.8</v>
      </c>
      <c r="E2570" s="70">
        <f>(BPNO220!AA186)</f>
        <v>0</v>
      </c>
    </row>
    <row r="2571" spans="3:5" x14ac:dyDescent="0.15">
      <c r="C2571" s="39" t="s">
        <v>61</v>
      </c>
      <c r="D2571" s="40">
        <f>(DTNO220!Z189)</f>
        <v>12.8</v>
      </c>
      <c r="E2571" s="63">
        <f>(DTNO220!AA189)</f>
        <v>0</v>
      </c>
    </row>
    <row r="2572" spans="3:5" x14ac:dyDescent="0.15">
      <c r="C2572" s="54" t="s">
        <v>44</v>
      </c>
      <c r="D2572" s="55">
        <f>(PENO220!Z189)</f>
        <v>3.2</v>
      </c>
      <c r="E2572" s="69">
        <f>(PENO220!AA189)</f>
        <v>0</v>
      </c>
    </row>
    <row r="2573" spans="3:5" x14ac:dyDescent="0.15">
      <c r="C2573" s="36" t="s">
        <v>38</v>
      </c>
      <c r="D2573" s="37" t="e">
        <f>(#REF!)</f>
        <v>#REF!</v>
      </c>
      <c r="E2573" s="71" t="e">
        <f>(#REF!)</f>
        <v>#REF!</v>
      </c>
    </row>
    <row r="2574" spans="3:5" x14ac:dyDescent="0.15">
      <c r="C2574" s="48" t="s">
        <v>41</v>
      </c>
      <c r="D2574" s="49">
        <f>(KNNO220!Z191)</f>
        <v>11.9</v>
      </c>
      <c r="E2574" s="65">
        <f>(KNNO220!AA191)</f>
        <v>0</v>
      </c>
    </row>
    <row r="2575" spans="3:5" x14ac:dyDescent="0.15">
      <c r="C2575" s="48" t="s">
        <v>64</v>
      </c>
      <c r="D2575" s="57">
        <f>(WLNO220!Z191)</f>
        <v>6.8</v>
      </c>
      <c r="E2575" s="67" t="e">
        <f>(WLNO220!#REF!)</f>
        <v>#REF!</v>
      </c>
    </row>
    <row r="2576" spans="3:5" x14ac:dyDescent="0.15">
      <c r="C2576" s="33" t="s">
        <v>37</v>
      </c>
      <c r="D2576" s="34">
        <f>(BPNO220!Z194)</f>
        <v>1.3</v>
      </c>
      <c r="E2576" s="70">
        <f>(BPNO220!AA194)</f>
        <v>0</v>
      </c>
    </row>
    <row r="2577" spans="3:5" x14ac:dyDescent="0.15">
      <c r="C2577" s="33" t="s">
        <v>37</v>
      </c>
      <c r="D2577" s="34">
        <f>(BPNO220!Z195)</f>
        <v>5.6</v>
      </c>
      <c r="E2577" s="70">
        <f>(BPNO220!AA195)</f>
        <v>0</v>
      </c>
    </row>
    <row r="2578" spans="3:5" x14ac:dyDescent="0.15">
      <c r="C2578" s="26" t="s">
        <v>34</v>
      </c>
      <c r="D2578" s="24" t="e">
        <f>(#REF!)</f>
        <v>#REF!</v>
      </c>
      <c r="E2578" s="66" t="e">
        <f>(#REF!)</f>
        <v>#REF!</v>
      </c>
    </row>
    <row r="2579" spans="3:5" x14ac:dyDescent="0.15">
      <c r="C2579" s="30" t="s">
        <v>36</v>
      </c>
      <c r="D2579" s="31" t="e">
        <f>(#REF!)</f>
        <v>#REF!</v>
      </c>
      <c r="E2579" s="62" t="e">
        <f>(#REF!)</f>
        <v>#REF!</v>
      </c>
    </row>
    <row r="2580" spans="3:5" x14ac:dyDescent="0.15">
      <c r="C2580" s="33" t="s">
        <v>37</v>
      </c>
      <c r="D2580" s="34">
        <f>(BPNO220!Z197)</f>
        <v>2.4</v>
      </c>
      <c r="E2580" s="70">
        <f>(BPNO220!AA197)</f>
        <v>0</v>
      </c>
    </row>
    <row r="2581" spans="3:5" x14ac:dyDescent="0.15">
      <c r="C2581" s="39" t="s">
        <v>61</v>
      </c>
      <c r="D2581" s="40">
        <f>(DTNO220!Z199)</f>
        <v>8.4</v>
      </c>
      <c r="E2581" s="63">
        <f>(DTNO220!AA199)</f>
        <v>0</v>
      </c>
    </row>
    <row r="2582" spans="3:5" x14ac:dyDescent="0.15">
      <c r="C2582" s="36" t="s">
        <v>38</v>
      </c>
      <c r="D2582" s="37" t="e">
        <f>(#REF!)</f>
        <v>#REF!</v>
      </c>
      <c r="E2582" s="71" t="e">
        <f>(#REF!)</f>
        <v>#REF!</v>
      </c>
    </row>
    <row r="2583" spans="3:5" x14ac:dyDescent="0.15">
      <c r="C2583" s="48" t="s">
        <v>41</v>
      </c>
      <c r="D2583" s="49">
        <f>(KNNO220!Z202)</f>
        <v>18.8</v>
      </c>
      <c r="E2583" s="65">
        <f>(KNNO220!AA202)</f>
        <v>0</v>
      </c>
    </row>
    <row r="2584" spans="3:5" x14ac:dyDescent="0.15">
      <c r="C2584" s="45" t="s">
        <v>40</v>
      </c>
      <c r="D2584" s="46" t="e">
        <f>(#REF!)</f>
        <v>#REF!</v>
      </c>
      <c r="E2584" s="68" t="e">
        <f>(#REF!)</f>
        <v>#REF!</v>
      </c>
    </row>
    <row r="2585" spans="3:5" x14ac:dyDescent="0.15">
      <c r="C2585" s="33" t="s">
        <v>37</v>
      </c>
      <c r="D2585" s="34">
        <f>(BPNO220!Z208)</f>
        <v>8.1999999999999993</v>
      </c>
      <c r="E2585" s="70">
        <f>(BPNO220!AA208)</f>
        <v>0</v>
      </c>
    </row>
    <row r="2586" spans="3:5" x14ac:dyDescent="0.15">
      <c r="C2586" s="45" t="s">
        <v>40</v>
      </c>
      <c r="D2586" s="46" t="e">
        <f>(#REF!)</f>
        <v>#REF!</v>
      </c>
      <c r="E2586" s="68" t="e">
        <f>(#REF!)</f>
        <v>#REF!</v>
      </c>
    </row>
    <row r="2587" spans="3:5" x14ac:dyDescent="0.15">
      <c r="C2587" s="48" t="s">
        <v>41</v>
      </c>
      <c r="D2587" s="49">
        <f>(KNNO220!Z208)</f>
        <v>15.2</v>
      </c>
      <c r="E2587" s="65">
        <f>(KNNO220!AA208)</f>
        <v>0</v>
      </c>
    </row>
    <row r="2588" spans="3:5" x14ac:dyDescent="0.15">
      <c r="C2588" s="48" t="s">
        <v>41</v>
      </c>
      <c r="D2588" s="49">
        <f>(KNNO220!Z209)</f>
        <v>9.6999999999999993</v>
      </c>
      <c r="E2588" s="65">
        <f>(KNNO220!AA209)</f>
        <v>0</v>
      </c>
    </row>
    <row r="2589" spans="3:5" x14ac:dyDescent="0.15">
      <c r="C2589" s="36" t="s">
        <v>38</v>
      </c>
      <c r="D2589" s="37" t="e">
        <f>(#REF!)</f>
        <v>#REF!</v>
      </c>
      <c r="E2589" s="71" t="e">
        <f>(#REF!)</f>
        <v>#REF!</v>
      </c>
    </row>
    <row r="2590" spans="3:5" x14ac:dyDescent="0.15">
      <c r="C2590" s="42" t="s">
        <v>39</v>
      </c>
      <c r="D2590" s="43">
        <f>(FSNO220!Z210)</f>
        <v>1.9</v>
      </c>
      <c r="E2590" s="72">
        <f>(FSNO220!AA210)</f>
        <v>0</v>
      </c>
    </row>
    <row r="2591" spans="3:5" x14ac:dyDescent="0.15">
      <c r="C2591" s="48" t="s">
        <v>41</v>
      </c>
      <c r="D2591" s="49">
        <f>(KNNO220!Z210)</f>
        <v>2.4</v>
      </c>
      <c r="E2591" s="65">
        <f>(KNNO220!AA210)</f>
        <v>0</v>
      </c>
    </row>
    <row r="2592" spans="3:5" x14ac:dyDescent="0.15">
      <c r="C2592" s="36" t="s">
        <v>38</v>
      </c>
      <c r="D2592" s="37" t="e">
        <f>(#REF!)</f>
        <v>#REF!</v>
      </c>
      <c r="E2592" s="71" t="e">
        <f>(#REF!)</f>
        <v>#REF!</v>
      </c>
    </row>
    <row r="2593" spans="3:5" x14ac:dyDescent="0.15">
      <c r="C2593" s="45" t="s">
        <v>40</v>
      </c>
      <c r="D2593" s="46" t="e">
        <f>(#REF!)</f>
        <v>#REF!</v>
      </c>
      <c r="E2593" s="68" t="e">
        <f>(#REF!)</f>
        <v>#REF!</v>
      </c>
    </row>
    <row r="2594" spans="3:5" x14ac:dyDescent="0.15">
      <c r="C2594" s="33" t="s">
        <v>37</v>
      </c>
      <c r="D2594" s="34">
        <f>(BPNO220!Z215)</f>
        <v>0</v>
      </c>
      <c r="E2594" s="70">
        <f>(BPNO220!AA215)</f>
        <v>0</v>
      </c>
    </row>
    <row r="2595" spans="3:5" x14ac:dyDescent="0.15">
      <c r="C2595" s="45" t="s">
        <v>40</v>
      </c>
      <c r="D2595" s="46" t="e">
        <f>(#REF!)</f>
        <v>#REF!</v>
      </c>
      <c r="E2595" s="68" t="e">
        <f>(#REF!)</f>
        <v>#REF!</v>
      </c>
    </row>
    <row r="2596" spans="3:5" x14ac:dyDescent="0.15">
      <c r="C2596" s="54" t="s">
        <v>44</v>
      </c>
      <c r="D2596" s="55">
        <f>(PENO220!Z216)</f>
        <v>2.2999999999999998</v>
      </c>
      <c r="E2596" s="69">
        <f>(PENO220!AA216)</f>
        <v>0</v>
      </c>
    </row>
    <row r="2597" spans="3:5" x14ac:dyDescent="0.15">
      <c r="C2597" s="33" t="s">
        <v>37</v>
      </c>
      <c r="D2597" s="34">
        <f>(BPNO220!Z218)</f>
        <v>1.9</v>
      </c>
      <c r="E2597" s="70">
        <f>(BPNO220!AA218)</f>
        <v>0</v>
      </c>
    </row>
    <row r="2598" spans="3:5" x14ac:dyDescent="0.15">
      <c r="C2598" s="26" t="s">
        <v>34</v>
      </c>
      <c r="D2598" s="24" t="e">
        <f>(#REF!)</f>
        <v>#REF!</v>
      </c>
      <c r="E2598" s="66" t="e">
        <f>(#REF!)</f>
        <v>#REF!</v>
      </c>
    </row>
    <row r="2599" spans="3:5" x14ac:dyDescent="0.15">
      <c r="C2599" s="45" t="s">
        <v>40</v>
      </c>
      <c r="D2599" s="46" t="e">
        <f>(#REF!)</f>
        <v>#REF!</v>
      </c>
      <c r="E2599" s="68" t="e">
        <f>(#REF!)</f>
        <v>#REF!</v>
      </c>
    </row>
    <row r="2600" spans="3:5" x14ac:dyDescent="0.15">
      <c r="C2600" s="33" t="s">
        <v>37</v>
      </c>
      <c r="D2600" s="34">
        <f>(BPNO220!Z229)</f>
        <v>1.8</v>
      </c>
      <c r="E2600" s="70">
        <f>(BPNO220!AA229)</f>
        <v>0</v>
      </c>
    </row>
    <row r="2601" spans="3:5" x14ac:dyDescent="0.15">
      <c r="C2601" s="45" t="s">
        <v>40</v>
      </c>
      <c r="D2601" s="46" t="e">
        <f>(#REF!)</f>
        <v>#REF!</v>
      </c>
      <c r="E2601" s="68" t="e">
        <f>(#REF!)</f>
        <v>#REF!</v>
      </c>
    </row>
    <row r="2602" spans="3:5" x14ac:dyDescent="0.15">
      <c r="C2602" s="48" t="s">
        <v>64</v>
      </c>
      <c r="D2602" s="57">
        <f>(WLNO220!Z230)</f>
        <v>10.4</v>
      </c>
      <c r="E2602" s="67" t="e">
        <f>(WLNO220!#REF!)</f>
        <v>#REF!</v>
      </c>
    </row>
    <row r="2603" spans="3:5" x14ac:dyDescent="0.15">
      <c r="C2603" s="54" t="s">
        <v>44</v>
      </c>
      <c r="D2603" s="55">
        <f>(PENO220!Z231)</f>
        <v>2.2999999999999998</v>
      </c>
      <c r="E2603" s="69">
        <f>(PENO220!AA231)</f>
        <v>0</v>
      </c>
    </row>
    <row r="2604" spans="3:5" x14ac:dyDescent="0.15">
      <c r="C2604" s="33" t="s">
        <v>37</v>
      </c>
      <c r="D2604" s="34">
        <f>(BPNO220!Z232)</f>
        <v>3.7</v>
      </c>
      <c r="E2604" s="70">
        <f>(BPNO220!AA232)</f>
        <v>0</v>
      </c>
    </row>
    <row r="2605" spans="3:5" x14ac:dyDescent="0.15">
      <c r="C2605" s="33" t="s">
        <v>37</v>
      </c>
      <c r="D2605" s="34">
        <f>(BPNO220!Z237)</f>
        <v>4.3</v>
      </c>
      <c r="E2605" s="70">
        <f>(BPNO220!AA237)</f>
        <v>0</v>
      </c>
    </row>
    <row r="2606" spans="3:5" x14ac:dyDescent="0.15">
      <c r="C2606" s="39" t="s">
        <v>61</v>
      </c>
      <c r="D2606" s="40">
        <f>(DTNO220!Z237)</f>
        <v>13.2</v>
      </c>
      <c r="E2606" s="63">
        <f>(DTNO220!AA237)</f>
        <v>0</v>
      </c>
    </row>
    <row r="2607" spans="3:5" x14ac:dyDescent="0.15">
      <c r="C2607" s="30" t="s">
        <v>36</v>
      </c>
      <c r="D2607" s="31" t="e">
        <f>(#REF!)</f>
        <v>#REF!</v>
      </c>
      <c r="E2607" s="62" t="e">
        <f>(#REF!)</f>
        <v>#REF!</v>
      </c>
    </row>
    <row r="2608" spans="3:5" x14ac:dyDescent="0.15">
      <c r="C2608" s="33" t="s">
        <v>37</v>
      </c>
      <c r="D2608" s="34">
        <f>(BPNO220!Z241)</f>
        <v>4.0999999999999996</v>
      </c>
      <c r="E2608" s="70">
        <f>(BPNO220!AA241)</f>
        <v>0</v>
      </c>
    </row>
    <row r="2609" spans="3:5" x14ac:dyDescent="0.15">
      <c r="C2609" s="48" t="s">
        <v>64</v>
      </c>
      <c r="D2609" s="57">
        <f>(WLNO220!Z243)</f>
        <v>6.4</v>
      </c>
      <c r="E2609" s="67" t="e">
        <f>(WLNO220!#REF!)</f>
        <v>#REF!</v>
      </c>
    </row>
    <row r="2610" spans="3:5" x14ac:dyDescent="0.15">
      <c r="C2610" s="48" t="s">
        <v>64</v>
      </c>
      <c r="D2610" s="57">
        <f>(WLNO220!Z244)</f>
        <v>6.7</v>
      </c>
      <c r="E2610" s="67" t="e">
        <f>(WLNO220!#REF!)</f>
        <v>#REF!</v>
      </c>
    </row>
    <row r="2611" spans="3:5" x14ac:dyDescent="0.15">
      <c r="C2611" s="51" t="s">
        <v>43</v>
      </c>
      <c r="D2611" s="52">
        <f>(PANO220!Z245)</f>
        <v>8.9</v>
      </c>
      <c r="E2611" s="64">
        <f>(PANO220!AA245)</f>
        <v>0</v>
      </c>
    </row>
    <row r="2612" spans="3:5" x14ac:dyDescent="0.15">
      <c r="C2612" s="48" t="s">
        <v>64</v>
      </c>
      <c r="D2612" s="57">
        <f>(WLNO220!Z246)</f>
        <v>0</v>
      </c>
      <c r="E2612" s="67" t="e">
        <f>(WLNO220!#REF!)</f>
        <v>#REF!</v>
      </c>
    </row>
    <row r="2613" spans="3:5" x14ac:dyDescent="0.15">
      <c r="C2613" s="33" t="s">
        <v>37</v>
      </c>
      <c r="D2613" s="34">
        <f>(BPNO220!Z247)</f>
        <v>1.9</v>
      </c>
      <c r="E2613" s="70">
        <f>(BPNO220!AA247)</f>
        <v>0</v>
      </c>
    </row>
    <row r="2614" spans="3:5" x14ac:dyDescent="0.15">
      <c r="C2614" s="26" t="s">
        <v>34</v>
      </c>
      <c r="D2614" s="24" t="e">
        <f>(#REF!)</f>
        <v>#REF!</v>
      </c>
      <c r="E2614" s="66" t="e">
        <f>(#REF!)</f>
        <v>#REF!</v>
      </c>
    </row>
    <row r="2615" spans="3:5" x14ac:dyDescent="0.15">
      <c r="C2615" s="26" t="s">
        <v>34</v>
      </c>
      <c r="D2615" s="24" t="e">
        <f>(#REF!)</f>
        <v>#REF!</v>
      </c>
      <c r="E2615" s="66" t="e">
        <f>(#REF!)</f>
        <v>#REF!</v>
      </c>
    </row>
    <row r="2616" spans="3:5" x14ac:dyDescent="0.15">
      <c r="C2616" s="48" t="s">
        <v>64</v>
      </c>
      <c r="D2616" s="57">
        <f>(WLNO220!Z254)</f>
        <v>0</v>
      </c>
      <c r="E2616" s="67" t="e">
        <f>(WLNO220!#REF!)</f>
        <v>#REF!</v>
      </c>
    </row>
    <row r="2617" spans="3:5" x14ac:dyDescent="0.15">
      <c r="C2617" s="36" t="s">
        <v>38</v>
      </c>
      <c r="D2617" s="37" t="e">
        <f>(#REF!)</f>
        <v>#REF!</v>
      </c>
      <c r="E2617" s="71" t="e">
        <f>(#REF!)</f>
        <v>#REF!</v>
      </c>
    </row>
    <row r="2618" spans="3:5" x14ac:dyDescent="0.15">
      <c r="C2618" s="42" t="s">
        <v>39</v>
      </c>
      <c r="D2618" s="43">
        <f>(FSNO220!Z256)</f>
        <v>4.7</v>
      </c>
      <c r="E2618" s="72">
        <f>(FSNO220!AA256)</f>
        <v>0</v>
      </c>
    </row>
    <row r="2619" spans="3:5" x14ac:dyDescent="0.15">
      <c r="C2619" s="36" t="s">
        <v>38</v>
      </c>
      <c r="D2619" s="37" t="e">
        <f>(#REF!)</f>
        <v>#REF!</v>
      </c>
      <c r="E2619" s="71" t="e">
        <f>(#REF!)</f>
        <v>#REF!</v>
      </c>
    </row>
    <row r="2620" spans="3:5" x14ac:dyDescent="0.15">
      <c r="C2620" s="33" t="s">
        <v>37</v>
      </c>
      <c r="D2620" s="34">
        <f>(BPNO220!Z266)</f>
        <v>0</v>
      </c>
      <c r="E2620" s="70">
        <f>(BPNO220!AA266)</f>
        <v>0</v>
      </c>
    </row>
    <row r="2621" spans="3:5" x14ac:dyDescent="0.15">
      <c r="C2621" s="36" t="s">
        <v>38</v>
      </c>
      <c r="D2621" s="37" t="e">
        <f>(#REF!)</f>
        <v>#REF!</v>
      </c>
      <c r="E2621" s="71" t="e">
        <f>(#REF!)</f>
        <v>#REF!</v>
      </c>
    </row>
    <row r="2622" spans="3:5" x14ac:dyDescent="0.15">
      <c r="C2622" s="36" t="s">
        <v>38</v>
      </c>
      <c r="D2622" s="37" t="e">
        <f>(#REF!)</f>
        <v>#REF!</v>
      </c>
      <c r="E2622" s="71" t="e">
        <f>(#REF!)</f>
        <v>#REF!</v>
      </c>
    </row>
    <row r="2623" spans="3:5" x14ac:dyDescent="0.15">
      <c r="C2623" s="51" t="s">
        <v>43</v>
      </c>
      <c r="D2623" s="52">
        <f>(PANO220!Z272)</f>
        <v>10.199999999999999</v>
      </c>
      <c r="E2623" s="64">
        <f>(PANO220!AA272)</f>
        <v>0</v>
      </c>
    </row>
    <row r="2624" spans="3:5" x14ac:dyDescent="0.15">
      <c r="C2624" s="39" t="s">
        <v>61</v>
      </c>
      <c r="D2624" s="40">
        <f>(DTNO220!Z274)</f>
        <v>12.1</v>
      </c>
      <c r="E2624" s="63">
        <f>(DTNO220!AA274)</f>
        <v>0</v>
      </c>
    </row>
    <row r="2625" spans="3:5" x14ac:dyDescent="0.15">
      <c r="C2625" s="33" t="s">
        <v>37</v>
      </c>
      <c r="D2625" s="34">
        <f>(BPNO220!Z275)</f>
        <v>0</v>
      </c>
      <c r="E2625" s="70">
        <f>(BPNO220!AA275)</f>
        <v>0</v>
      </c>
    </row>
    <row r="2626" spans="3:5" x14ac:dyDescent="0.15">
      <c r="C2626" s="33" t="s">
        <v>37</v>
      </c>
      <c r="D2626" s="34">
        <f>(BPNO220!Z276)</f>
        <v>0</v>
      </c>
      <c r="E2626" s="70">
        <f>(BPNO220!AA276)</f>
        <v>0</v>
      </c>
    </row>
    <row r="2627" spans="3:5" x14ac:dyDescent="0.15">
      <c r="C2627" s="36" t="s">
        <v>38</v>
      </c>
      <c r="D2627" s="37" t="e">
        <f>(#REF!)</f>
        <v>#REF!</v>
      </c>
      <c r="E2627" s="71" t="e">
        <f>(#REF!)</f>
        <v>#REF!</v>
      </c>
    </row>
    <row r="2628" spans="3:5" x14ac:dyDescent="0.15">
      <c r="C2628" s="33" t="s">
        <v>37</v>
      </c>
      <c r="D2628" s="34">
        <f>(BPNO220!Z278)</f>
        <v>0</v>
      </c>
      <c r="E2628" s="70">
        <f>(BPNO220!AA278)</f>
        <v>0</v>
      </c>
    </row>
    <row r="2629" spans="3:5" x14ac:dyDescent="0.15">
      <c r="C2629" s="51" t="s">
        <v>43</v>
      </c>
      <c r="D2629" s="52">
        <f>(PANO220!Z156)</f>
        <v>2</v>
      </c>
      <c r="E2629" s="64">
        <f>(PANO220!AA156)</f>
        <v>0</v>
      </c>
    </row>
    <row r="2630" spans="3:5" x14ac:dyDescent="0.15">
      <c r="C2630" s="54" t="s">
        <v>44</v>
      </c>
      <c r="D2630" s="55">
        <f>(PENO220!Z12)</f>
        <v>5.3</v>
      </c>
      <c r="E2630" s="69">
        <f>(PENO220!AA12)</f>
        <v>0</v>
      </c>
    </row>
    <row r="2631" spans="3:5" x14ac:dyDescent="0.15">
      <c r="C2631" s="42" t="s">
        <v>39</v>
      </c>
      <c r="D2631" s="43">
        <f>(FSNO220!Z13)</f>
        <v>5.6</v>
      </c>
      <c r="E2631" s="72">
        <f>(FSNO220!AA13)</f>
        <v>0</v>
      </c>
    </row>
    <row r="2632" spans="3:5" x14ac:dyDescent="0.15">
      <c r="C2632" s="45" t="s">
        <v>40</v>
      </c>
      <c r="D2632" s="46" t="e">
        <f>(#REF!)</f>
        <v>#REF!</v>
      </c>
      <c r="E2632" s="68" t="e">
        <f>(#REF!)</f>
        <v>#REF!</v>
      </c>
    </row>
    <row r="2633" spans="3:5" x14ac:dyDescent="0.15">
      <c r="C2633" s="36" t="s">
        <v>38</v>
      </c>
      <c r="D2633" s="37" t="e">
        <f>(#REF!)</f>
        <v>#REF!</v>
      </c>
      <c r="E2633" s="71" t="e">
        <f>(#REF!)</f>
        <v>#REF!</v>
      </c>
    </row>
    <row r="2634" spans="3:5" x14ac:dyDescent="0.15">
      <c r="C2634" s="51" t="s">
        <v>43</v>
      </c>
      <c r="D2634" s="52">
        <f>(PANO220!Z19)</f>
        <v>20</v>
      </c>
      <c r="E2634" s="64">
        <f>(PANO220!AA19)</f>
        <v>0</v>
      </c>
    </row>
    <row r="2635" spans="3:5" x14ac:dyDescent="0.15">
      <c r="C2635" s="42" t="s">
        <v>39</v>
      </c>
      <c r="D2635" s="43">
        <f>(FSNO220!Z20)</f>
        <v>7.2</v>
      </c>
      <c r="E2635" s="72">
        <f>(FSNO220!AA20)</f>
        <v>0</v>
      </c>
    </row>
    <row r="2636" spans="3:5" x14ac:dyDescent="0.15">
      <c r="C2636" s="48" t="s">
        <v>64</v>
      </c>
      <c r="D2636" s="57">
        <f>(WLNO220!Z20)</f>
        <v>17.5</v>
      </c>
      <c r="E2636" s="67" t="e">
        <f>(WLNO220!#REF!)</f>
        <v>#REF!</v>
      </c>
    </row>
    <row r="2637" spans="3:5" x14ac:dyDescent="0.15">
      <c r="C2637" s="51" t="s">
        <v>43</v>
      </c>
      <c r="D2637" s="52">
        <f>(PANO220!Z22)</f>
        <v>17.8</v>
      </c>
      <c r="E2637" s="64">
        <f>(PANO220!AA22)</f>
        <v>0</v>
      </c>
    </row>
    <row r="2638" spans="3:5" x14ac:dyDescent="0.15">
      <c r="C2638" s="42" t="s">
        <v>39</v>
      </c>
      <c r="D2638" s="43">
        <f>(FSNO220!Z26)</f>
        <v>5.6</v>
      </c>
      <c r="E2638" s="72">
        <f>(FSNO220!AA26)</f>
        <v>0</v>
      </c>
    </row>
    <row r="2639" spans="3:5" x14ac:dyDescent="0.15">
      <c r="C2639" s="51" t="s">
        <v>43</v>
      </c>
      <c r="D2639" s="52">
        <f>(PANO220!Z27)</f>
        <v>15.5</v>
      </c>
      <c r="E2639" s="64">
        <f>(PANO220!AA27)</f>
        <v>0</v>
      </c>
    </row>
    <row r="2640" spans="3:5" x14ac:dyDescent="0.15">
      <c r="C2640" s="26" t="s">
        <v>34</v>
      </c>
      <c r="D2640" s="24" t="e">
        <f>(#REF!)</f>
        <v>#REF!</v>
      </c>
      <c r="E2640" s="66" t="e">
        <f>(#REF!)</f>
        <v>#REF!</v>
      </c>
    </row>
    <row r="2641" spans="3:5" x14ac:dyDescent="0.15">
      <c r="C2641" s="26" t="s">
        <v>34</v>
      </c>
      <c r="D2641" s="24" t="e">
        <f>(#REF!)</f>
        <v>#REF!</v>
      </c>
      <c r="E2641" s="66" t="e">
        <f>(#REF!)</f>
        <v>#REF!</v>
      </c>
    </row>
    <row r="2642" spans="3:5" x14ac:dyDescent="0.15">
      <c r="C2642" s="48" t="s">
        <v>41</v>
      </c>
      <c r="D2642" s="49">
        <f>(KNNO220!Z32)</f>
        <v>19</v>
      </c>
      <c r="E2642" s="65">
        <f>(KNNO220!AA32)</f>
        <v>0</v>
      </c>
    </row>
    <row r="2643" spans="3:5" x14ac:dyDescent="0.15">
      <c r="C2643" s="48" t="s">
        <v>64</v>
      </c>
      <c r="D2643" s="57">
        <f>(WLNO220!Z32)</f>
        <v>2.6</v>
      </c>
      <c r="E2643" s="67" t="e">
        <f>(WLNO220!#REF!)</f>
        <v>#REF!</v>
      </c>
    </row>
    <row r="2644" spans="3:5" x14ac:dyDescent="0.15">
      <c r="C2644" s="54" t="s">
        <v>44</v>
      </c>
      <c r="D2644" s="55">
        <f>(PENO220!Z33)</f>
        <v>5.4</v>
      </c>
      <c r="E2644" s="69">
        <f>(PENO220!AA33)</f>
        <v>0</v>
      </c>
    </row>
    <row r="2645" spans="3:5" x14ac:dyDescent="0.15">
      <c r="C2645" s="54" t="s">
        <v>44</v>
      </c>
      <c r="D2645" s="55">
        <f>(PENO220!Z34)</f>
        <v>1.7</v>
      </c>
      <c r="E2645" s="69">
        <f>(PENO220!AA34)</f>
        <v>0</v>
      </c>
    </row>
    <row r="2646" spans="3:5" x14ac:dyDescent="0.15">
      <c r="C2646" s="48" t="s">
        <v>64</v>
      </c>
      <c r="D2646" s="57">
        <f>(WLNO220!Z35)</f>
        <v>3.8</v>
      </c>
      <c r="E2646" s="67" t="e">
        <f>(WLNO220!#REF!)</f>
        <v>#REF!</v>
      </c>
    </row>
    <row r="2647" spans="3:5" x14ac:dyDescent="0.15">
      <c r="C2647" s="26" t="s">
        <v>34</v>
      </c>
      <c r="D2647" s="24" t="e">
        <f>(#REF!)</f>
        <v>#REF!</v>
      </c>
      <c r="E2647" s="66" t="e">
        <f>(#REF!)</f>
        <v>#REF!</v>
      </c>
    </row>
    <row r="2648" spans="3:5" x14ac:dyDescent="0.15">
      <c r="C2648" s="48" t="s">
        <v>64</v>
      </c>
      <c r="D2648" s="57">
        <f>(WLNO220!Z36)</f>
        <v>2.8</v>
      </c>
      <c r="E2648" s="67" t="e">
        <f>(WLNO220!#REF!)</f>
        <v>#REF!</v>
      </c>
    </row>
    <row r="2649" spans="3:5" x14ac:dyDescent="0.15">
      <c r="C2649" s="48" t="s">
        <v>64</v>
      </c>
      <c r="D2649" s="57">
        <f>(WLNO220!Z37)</f>
        <v>13.4</v>
      </c>
      <c r="E2649" s="67" t="e">
        <f>(WLNO220!#REF!)</f>
        <v>#REF!</v>
      </c>
    </row>
    <row r="2650" spans="3:5" x14ac:dyDescent="0.15">
      <c r="C2650" s="30" t="s">
        <v>36</v>
      </c>
      <c r="D2650" s="31" t="e">
        <f>(#REF!)</f>
        <v>#REF!</v>
      </c>
      <c r="E2650" s="62" t="e">
        <f>(#REF!)</f>
        <v>#REF!</v>
      </c>
    </row>
    <row r="2651" spans="3:5" x14ac:dyDescent="0.15">
      <c r="C2651" s="36" t="s">
        <v>38</v>
      </c>
      <c r="D2651" s="37" t="e">
        <f>(#REF!)</f>
        <v>#REF!</v>
      </c>
      <c r="E2651" s="71" t="e">
        <f>(#REF!)</f>
        <v>#REF!</v>
      </c>
    </row>
    <row r="2652" spans="3:5" x14ac:dyDescent="0.15">
      <c r="C2652" s="39" t="s">
        <v>61</v>
      </c>
      <c r="D2652" s="40">
        <f>(DTNO220!Z45)</f>
        <v>14.9</v>
      </c>
      <c r="E2652" s="63">
        <f>(DTNO220!AA45)</f>
        <v>0</v>
      </c>
    </row>
    <row r="2653" spans="3:5" x14ac:dyDescent="0.15">
      <c r="C2653" s="36" t="s">
        <v>38</v>
      </c>
      <c r="D2653" s="37" t="e">
        <f>(#REF!)</f>
        <v>#REF!</v>
      </c>
      <c r="E2653" s="71" t="e">
        <f>(#REF!)</f>
        <v>#REF!</v>
      </c>
    </row>
    <row r="2654" spans="3:5" x14ac:dyDescent="0.15">
      <c r="C2654" s="48" t="s">
        <v>64</v>
      </c>
      <c r="D2654" s="57">
        <f>(WLNO220!Z53)</f>
        <v>18.2</v>
      </c>
      <c r="E2654" s="67" t="e">
        <f>(WLNO220!#REF!)</f>
        <v>#REF!</v>
      </c>
    </row>
    <row r="2655" spans="3:5" x14ac:dyDescent="0.15">
      <c r="C2655" s="54" t="s">
        <v>44</v>
      </c>
      <c r="D2655" s="55">
        <f>(PENO220!Z57)</f>
        <v>1.5</v>
      </c>
      <c r="E2655" s="69">
        <f>(PENO220!AA57)</f>
        <v>0</v>
      </c>
    </row>
    <row r="2656" spans="3:5" x14ac:dyDescent="0.15">
      <c r="C2656" s="36" t="s">
        <v>38</v>
      </c>
      <c r="D2656" s="37" t="e">
        <f>(#REF!)</f>
        <v>#REF!</v>
      </c>
      <c r="E2656" s="71" t="e">
        <f>(#REF!)</f>
        <v>#REF!</v>
      </c>
    </row>
    <row r="2657" spans="3:5" x14ac:dyDescent="0.15">
      <c r="C2657" s="45" t="s">
        <v>40</v>
      </c>
      <c r="D2657" s="46" t="e">
        <f>(#REF!)</f>
        <v>#REF!</v>
      </c>
      <c r="E2657" s="68" t="e">
        <f>(#REF!)</f>
        <v>#REF!</v>
      </c>
    </row>
    <row r="2658" spans="3:5" x14ac:dyDescent="0.15">
      <c r="C2658" s="54" t="s">
        <v>44</v>
      </c>
      <c r="D2658" s="55">
        <f>(PENO220!Z58)</f>
        <v>7.3</v>
      </c>
      <c r="E2658" s="69">
        <f>(PENO220!AA58)</f>
        <v>0</v>
      </c>
    </row>
    <row r="2659" spans="3:5" x14ac:dyDescent="0.15">
      <c r="C2659" s="42" t="s">
        <v>39</v>
      </c>
      <c r="D2659" s="43">
        <f>(FSNO220!Z59)</f>
        <v>9</v>
      </c>
      <c r="E2659" s="72">
        <f>(FSNO220!AA59)</f>
        <v>0</v>
      </c>
    </row>
    <row r="2660" spans="3:5" x14ac:dyDescent="0.15">
      <c r="C2660" s="45" t="s">
        <v>40</v>
      </c>
      <c r="D2660" s="46" t="e">
        <f>(#REF!)</f>
        <v>#REF!</v>
      </c>
      <c r="E2660" s="68" t="e">
        <f>(#REF!)</f>
        <v>#REF!</v>
      </c>
    </row>
    <row r="2661" spans="3:5" x14ac:dyDescent="0.15">
      <c r="C2661" s="39" t="s">
        <v>61</v>
      </c>
      <c r="D2661" s="40">
        <f>(DTNO220!Z60)</f>
        <v>12.5</v>
      </c>
      <c r="E2661" s="63">
        <f>(DTNO220!AA60)</f>
        <v>0</v>
      </c>
    </row>
    <row r="2662" spans="3:5" x14ac:dyDescent="0.15">
      <c r="C2662" s="54" t="s">
        <v>44</v>
      </c>
      <c r="D2662" s="55">
        <f>(PENO220!Z60)</f>
        <v>6.1</v>
      </c>
      <c r="E2662" s="69">
        <f>(PENO220!AA60)</f>
        <v>0</v>
      </c>
    </row>
    <row r="2663" spans="3:5" x14ac:dyDescent="0.15">
      <c r="C2663" s="54" t="s">
        <v>44</v>
      </c>
      <c r="D2663" s="55">
        <f>(PENO220!Z63)</f>
        <v>2.4</v>
      </c>
      <c r="E2663" s="69">
        <f>(PENO220!AA63)</f>
        <v>0</v>
      </c>
    </row>
    <row r="2664" spans="3:5" x14ac:dyDescent="0.15">
      <c r="C2664" s="39" t="s">
        <v>61</v>
      </c>
      <c r="D2664" s="40">
        <f>(DTNO220!Z64)</f>
        <v>24</v>
      </c>
      <c r="E2664" s="63">
        <f>(DTNO220!AA64)</f>
        <v>0</v>
      </c>
    </row>
    <row r="2665" spans="3:5" x14ac:dyDescent="0.15">
      <c r="C2665" s="27" t="s">
        <v>35</v>
      </c>
      <c r="D2665" s="28">
        <f>(BCNO220!G67)</f>
        <v>8.8000000000000007</v>
      </c>
      <c r="E2665" s="61">
        <f>(BCNO220!H67)</f>
        <v>10.199999999999999</v>
      </c>
    </row>
    <row r="2666" spans="3:5" x14ac:dyDescent="0.15">
      <c r="C2666" s="42" t="s">
        <v>39</v>
      </c>
      <c r="D2666" s="43">
        <f>(FSNO220!Z71)</f>
        <v>4.0999999999999996</v>
      </c>
      <c r="E2666" s="72">
        <f>(FSNO220!AA71)</f>
        <v>0</v>
      </c>
    </row>
    <row r="2667" spans="3:5" x14ac:dyDescent="0.15">
      <c r="C2667" s="45" t="s">
        <v>40</v>
      </c>
      <c r="D2667" s="46" t="e">
        <f>(#REF!)</f>
        <v>#REF!</v>
      </c>
      <c r="E2667" s="68" t="e">
        <f>(#REF!)</f>
        <v>#REF!</v>
      </c>
    </row>
    <row r="2668" spans="3:5" x14ac:dyDescent="0.15">
      <c r="C2668" s="27" t="s">
        <v>35</v>
      </c>
      <c r="D2668" s="28">
        <f>(BCNO220!G73)</f>
        <v>13.4</v>
      </c>
      <c r="E2668" s="61">
        <f>(BCNO220!H73)</f>
        <v>11.1</v>
      </c>
    </row>
    <row r="2669" spans="3:5" x14ac:dyDescent="0.15">
      <c r="C2669" s="33" t="s">
        <v>37</v>
      </c>
      <c r="D2669" s="34">
        <f>(BPNO220!Z80)</f>
        <v>0</v>
      </c>
      <c r="E2669" s="70">
        <f>(BPNO220!AA80)</f>
        <v>0</v>
      </c>
    </row>
    <row r="2670" spans="3:5" x14ac:dyDescent="0.15">
      <c r="C2670" s="42" t="s">
        <v>39</v>
      </c>
      <c r="D2670" s="43">
        <f>(FSNO220!Z85)</f>
        <v>3.6</v>
      </c>
      <c r="E2670" s="72">
        <f>(FSNO220!AA85)</f>
        <v>0</v>
      </c>
    </row>
    <row r="2671" spans="3:5" x14ac:dyDescent="0.15">
      <c r="C2671" s="48" t="s">
        <v>64</v>
      </c>
      <c r="D2671" s="57">
        <f>(WLNO220!Z91)</f>
        <v>18.2</v>
      </c>
      <c r="E2671" s="67" t="e">
        <f>(WLNO220!#REF!)</f>
        <v>#REF!</v>
      </c>
    </row>
    <row r="2672" spans="3:5" x14ac:dyDescent="0.15">
      <c r="C2672" s="45" t="s">
        <v>40</v>
      </c>
      <c r="D2672" s="46" t="e">
        <f>(#REF!)</f>
        <v>#REF!</v>
      </c>
      <c r="E2672" s="68" t="e">
        <f>(#REF!)</f>
        <v>#REF!</v>
      </c>
    </row>
    <row r="2673" spans="3:5" x14ac:dyDescent="0.15">
      <c r="C2673" s="33" t="s">
        <v>37</v>
      </c>
      <c r="D2673" s="34">
        <f>(BPNO220!Z94)</f>
        <v>8</v>
      </c>
      <c r="E2673" s="70">
        <f>(BPNO220!AA94)</f>
        <v>0</v>
      </c>
    </row>
    <row r="2674" spans="3:5" x14ac:dyDescent="0.15">
      <c r="C2674" s="39" t="s">
        <v>61</v>
      </c>
      <c r="D2674" s="40">
        <f>(DTNO220!Z95)</f>
        <v>8.4</v>
      </c>
      <c r="E2674" s="63">
        <f>(DTNO220!AA95)</f>
        <v>0</v>
      </c>
    </row>
    <row r="2675" spans="3:5" x14ac:dyDescent="0.15">
      <c r="C2675" s="42" t="s">
        <v>39</v>
      </c>
      <c r="D2675" s="43">
        <f>(FSNO220!Z99)</f>
        <v>3</v>
      </c>
      <c r="E2675" s="72">
        <f>(FSNO220!AA99)</f>
        <v>0</v>
      </c>
    </row>
    <row r="2676" spans="3:5" x14ac:dyDescent="0.15">
      <c r="C2676" s="54" t="s">
        <v>44</v>
      </c>
      <c r="D2676" s="55">
        <f>(PENO220!Z99)</f>
        <v>4.3</v>
      </c>
      <c r="E2676" s="69">
        <f>(PENO220!AA99)</f>
        <v>0</v>
      </c>
    </row>
    <row r="2677" spans="3:5" x14ac:dyDescent="0.15">
      <c r="C2677" s="54" t="s">
        <v>44</v>
      </c>
      <c r="D2677" s="55">
        <f>(PENO220!Z102)</f>
        <v>2.6</v>
      </c>
      <c r="E2677" s="69">
        <f>(PENO220!AA102)</f>
        <v>0</v>
      </c>
    </row>
    <row r="2678" spans="3:5" x14ac:dyDescent="0.15">
      <c r="C2678" s="36" t="s">
        <v>38</v>
      </c>
      <c r="D2678" s="37" t="e">
        <f>(#REF!)</f>
        <v>#REF!</v>
      </c>
      <c r="E2678" s="71" t="e">
        <f>(#REF!)</f>
        <v>#REF!</v>
      </c>
    </row>
    <row r="2679" spans="3:5" x14ac:dyDescent="0.15">
      <c r="C2679" s="42" t="s">
        <v>39</v>
      </c>
      <c r="D2679" s="43">
        <f>(FSNO220!Z110)</f>
        <v>0.8</v>
      </c>
      <c r="E2679" s="72">
        <f>(FSNO220!AA110)</f>
        <v>0</v>
      </c>
    </row>
    <row r="2680" spans="3:5" x14ac:dyDescent="0.15">
      <c r="C2680" s="42" t="s">
        <v>39</v>
      </c>
      <c r="D2680" s="43">
        <f>(FSNO220!Z115)</f>
        <v>1.7</v>
      </c>
      <c r="E2680" s="72">
        <f>(FSNO220!AA115)</f>
        <v>0</v>
      </c>
    </row>
    <row r="2681" spans="3:5" x14ac:dyDescent="0.15">
      <c r="C2681" s="54" t="s">
        <v>44</v>
      </c>
      <c r="D2681" s="55">
        <f>(PENO220!Z115)</f>
        <v>2.2999999999999998</v>
      </c>
      <c r="E2681" s="69">
        <f>(PENO220!AA115)</f>
        <v>0</v>
      </c>
    </row>
    <row r="2682" spans="3:5" x14ac:dyDescent="0.15">
      <c r="C2682" s="36" t="s">
        <v>38</v>
      </c>
      <c r="D2682" s="37" t="e">
        <f>(#REF!)</f>
        <v>#REF!</v>
      </c>
      <c r="E2682" s="71" t="e">
        <f>(#REF!)</f>
        <v>#REF!</v>
      </c>
    </row>
    <row r="2683" spans="3:5" x14ac:dyDescent="0.15">
      <c r="C2683" s="33" t="s">
        <v>37</v>
      </c>
      <c r="D2683" s="34">
        <f>(BPNO220!Z118)</f>
        <v>8.1999999999999993</v>
      </c>
      <c r="E2683" s="70">
        <f>(BPNO220!AA118)</f>
        <v>0</v>
      </c>
    </row>
    <row r="2684" spans="3:5" x14ac:dyDescent="0.15">
      <c r="C2684" s="36" t="s">
        <v>38</v>
      </c>
      <c r="D2684" s="37" t="e">
        <f>(#REF!)</f>
        <v>#REF!</v>
      </c>
      <c r="E2684" s="71" t="e">
        <f>(#REF!)</f>
        <v>#REF!</v>
      </c>
    </row>
    <row r="2685" spans="3:5" x14ac:dyDescent="0.15">
      <c r="C2685" s="48" t="s">
        <v>64</v>
      </c>
      <c r="D2685" s="57">
        <f>(WLNO220!Z118)</f>
        <v>17.5</v>
      </c>
      <c r="E2685" s="67" t="e">
        <f>(WLNO220!#REF!)</f>
        <v>#REF!</v>
      </c>
    </row>
    <row r="2686" spans="3:5" x14ac:dyDescent="0.15">
      <c r="C2686" s="42" t="s">
        <v>39</v>
      </c>
      <c r="D2686" s="43">
        <f>(FSNO220!Z119)</f>
        <v>2.4</v>
      </c>
      <c r="E2686" s="72">
        <f>(FSNO220!AA119)</f>
        <v>0</v>
      </c>
    </row>
    <row r="2687" spans="3:5" x14ac:dyDescent="0.15">
      <c r="C2687" s="54" t="s">
        <v>44</v>
      </c>
      <c r="D2687" s="55">
        <f>(PENO220!Z121)</f>
        <v>2.9</v>
      </c>
      <c r="E2687" s="69">
        <f>(PENO220!AA121)</f>
        <v>0</v>
      </c>
    </row>
    <row r="2688" spans="3:5" x14ac:dyDescent="0.15">
      <c r="C2688" s="33" t="s">
        <v>37</v>
      </c>
      <c r="D2688" s="34">
        <f>(BPNO220!Z123)</f>
        <v>12.1</v>
      </c>
      <c r="E2688" s="70">
        <f>(BPNO220!AA123)</f>
        <v>0</v>
      </c>
    </row>
    <row r="2689" spans="3:5" x14ac:dyDescent="0.15">
      <c r="C2689" s="33" t="s">
        <v>37</v>
      </c>
      <c r="D2689" s="34">
        <f>(BPNO220!Z124)</f>
        <v>6.3</v>
      </c>
      <c r="E2689" s="70">
        <f>(BPNO220!AA124)</f>
        <v>0</v>
      </c>
    </row>
    <row r="2690" spans="3:5" x14ac:dyDescent="0.15">
      <c r="C2690" s="51" t="s">
        <v>43</v>
      </c>
      <c r="D2690" s="52">
        <f>(PANO220!Z125)</f>
        <v>8.4</v>
      </c>
      <c r="E2690" s="64">
        <f>(PANO220!AA125)</f>
        <v>0</v>
      </c>
    </row>
    <row r="2691" spans="3:5" x14ac:dyDescent="0.15">
      <c r="C2691" s="36" t="s">
        <v>38</v>
      </c>
      <c r="D2691" s="37" t="e">
        <f>(#REF!)</f>
        <v>#REF!</v>
      </c>
      <c r="E2691" s="71" t="e">
        <f>(#REF!)</f>
        <v>#REF!</v>
      </c>
    </row>
    <row r="2692" spans="3:5" x14ac:dyDescent="0.15">
      <c r="C2692" s="36" t="s">
        <v>38</v>
      </c>
      <c r="D2692" s="37" t="e">
        <f>(#REF!)</f>
        <v>#REF!</v>
      </c>
      <c r="E2692" s="71" t="e">
        <f>(#REF!)</f>
        <v>#REF!</v>
      </c>
    </row>
    <row r="2693" spans="3:5" x14ac:dyDescent="0.15">
      <c r="C2693" s="42" t="s">
        <v>39</v>
      </c>
      <c r="D2693" s="43">
        <f>(FSNO220!Z128)</f>
        <v>2.5</v>
      </c>
      <c r="E2693" s="72">
        <f>(FSNO220!AA128)</f>
        <v>0</v>
      </c>
    </row>
    <row r="2694" spans="3:5" x14ac:dyDescent="0.15">
      <c r="C2694" s="54" t="s">
        <v>44</v>
      </c>
      <c r="D2694" s="55">
        <f>(PENO220!Z131)</f>
        <v>2.2999999999999998</v>
      </c>
      <c r="E2694" s="69">
        <f>(PENO220!AA131)</f>
        <v>0</v>
      </c>
    </row>
    <row r="2695" spans="3:5" x14ac:dyDescent="0.15">
      <c r="C2695" s="45" t="s">
        <v>40</v>
      </c>
      <c r="D2695" s="46" t="e">
        <f>(#REF!)</f>
        <v>#REF!</v>
      </c>
      <c r="E2695" s="68" t="e">
        <f>(#REF!)</f>
        <v>#REF!</v>
      </c>
    </row>
    <row r="2696" spans="3:5" x14ac:dyDescent="0.15">
      <c r="C2696" s="54" t="s">
        <v>44</v>
      </c>
      <c r="D2696" s="55">
        <f>(PENO220!Z137)</f>
        <v>1.5</v>
      </c>
      <c r="E2696" s="69">
        <f>(PENO220!AA137)</f>
        <v>0</v>
      </c>
    </row>
    <row r="2697" spans="3:5" x14ac:dyDescent="0.15">
      <c r="C2697" s="54" t="s">
        <v>44</v>
      </c>
      <c r="D2697" s="55">
        <f>(PENO220!Z142)</f>
        <v>2.5</v>
      </c>
      <c r="E2697" s="69">
        <f>(PENO220!AA142)</f>
        <v>0</v>
      </c>
    </row>
    <row r="2698" spans="3:5" x14ac:dyDescent="0.15">
      <c r="C2698" s="33" t="s">
        <v>37</v>
      </c>
      <c r="D2698" s="34">
        <f>(BPNO220!Z143)</f>
        <v>4.8</v>
      </c>
      <c r="E2698" s="70">
        <f>(BPNO220!AA143)</f>
        <v>0</v>
      </c>
    </row>
    <row r="2699" spans="3:5" x14ac:dyDescent="0.15">
      <c r="C2699" s="54" t="s">
        <v>44</v>
      </c>
      <c r="D2699" s="55">
        <f>(PENO220!Z144)</f>
        <v>2.2999999999999998</v>
      </c>
      <c r="E2699" s="69">
        <f>(PENO220!AA144)</f>
        <v>0</v>
      </c>
    </row>
    <row r="2700" spans="3:5" x14ac:dyDescent="0.15">
      <c r="C2700" s="33" t="s">
        <v>37</v>
      </c>
      <c r="D2700" s="34">
        <f>(BPNO220!Z145)</f>
        <v>9.3000000000000007</v>
      </c>
      <c r="E2700" s="70">
        <f>(BPNO220!AA145)</f>
        <v>0</v>
      </c>
    </row>
    <row r="2701" spans="3:5" x14ac:dyDescent="0.15">
      <c r="C2701" s="54" t="s">
        <v>44</v>
      </c>
      <c r="D2701" s="55">
        <f>(PENO220!Z147)</f>
        <v>5.5</v>
      </c>
      <c r="E2701" s="69">
        <f>(PENO220!AA147)</f>
        <v>0</v>
      </c>
    </row>
    <row r="2702" spans="3:5" x14ac:dyDescent="0.15">
      <c r="C2702" s="33" t="s">
        <v>37</v>
      </c>
      <c r="D2702" s="34">
        <f>(BPNO220!Z149)</f>
        <v>0</v>
      </c>
      <c r="E2702" s="70">
        <f>(BPNO220!AA149)</f>
        <v>0</v>
      </c>
    </row>
    <row r="2703" spans="3:5" x14ac:dyDescent="0.15">
      <c r="C2703" s="45" t="s">
        <v>40</v>
      </c>
      <c r="D2703" s="46" t="e">
        <f>(#REF!)</f>
        <v>#REF!</v>
      </c>
      <c r="E2703" s="68" t="e">
        <f>(#REF!)</f>
        <v>#REF!</v>
      </c>
    </row>
    <row r="2704" spans="3:5" x14ac:dyDescent="0.15">
      <c r="C2704" s="42" t="s">
        <v>39</v>
      </c>
      <c r="D2704" s="43">
        <f>(FSNO220!Z150)</f>
        <v>1.4</v>
      </c>
      <c r="E2704" s="72">
        <f>(FSNO220!AA150)</f>
        <v>0</v>
      </c>
    </row>
    <row r="2705" spans="3:5" x14ac:dyDescent="0.15">
      <c r="C2705" s="54" t="s">
        <v>44</v>
      </c>
      <c r="D2705" s="55">
        <f>(PENO220!Z152)</f>
        <v>1.3</v>
      </c>
      <c r="E2705" s="69">
        <f>(PENO220!AA152)</f>
        <v>0</v>
      </c>
    </row>
    <row r="2706" spans="3:5" x14ac:dyDescent="0.15">
      <c r="C2706" s="54" t="s">
        <v>44</v>
      </c>
      <c r="D2706" s="55">
        <f>(PENO220!Z153)</f>
        <v>3.1</v>
      </c>
      <c r="E2706" s="69">
        <f>(PENO220!AA153)</f>
        <v>0</v>
      </c>
    </row>
    <row r="2707" spans="3:5" x14ac:dyDescent="0.15">
      <c r="C2707" s="26" t="s">
        <v>34</v>
      </c>
      <c r="D2707" s="24" t="e">
        <f>(#REF!)</f>
        <v>#REF!</v>
      </c>
      <c r="E2707" s="66" t="e">
        <f>(#REF!)</f>
        <v>#REF!</v>
      </c>
    </row>
    <row r="2708" spans="3:5" x14ac:dyDescent="0.15">
      <c r="C2708" s="36" t="s">
        <v>38</v>
      </c>
      <c r="D2708" s="37" t="e">
        <f>(#REF!)</f>
        <v>#REF!</v>
      </c>
      <c r="E2708" s="71" t="e">
        <f>(#REF!)</f>
        <v>#REF!</v>
      </c>
    </row>
    <row r="2709" spans="3:5" x14ac:dyDescent="0.15">
      <c r="C2709" s="45" t="s">
        <v>40</v>
      </c>
      <c r="D2709" s="46" t="e">
        <f>(#REF!)</f>
        <v>#REF!</v>
      </c>
      <c r="E2709" s="68" t="e">
        <f>(#REF!)</f>
        <v>#REF!</v>
      </c>
    </row>
    <row r="2710" spans="3:5" x14ac:dyDescent="0.15">
      <c r="C2710" s="33" t="s">
        <v>37</v>
      </c>
      <c r="D2710" s="34">
        <f>(BPNO220!Z163)</f>
        <v>5.9</v>
      </c>
      <c r="E2710" s="70">
        <f>(BPNO220!AA163)</f>
        <v>0</v>
      </c>
    </row>
    <row r="2711" spans="3:5" x14ac:dyDescent="0.15">
      <c r="C2711" s="45" t="s">
        <v>40</v>
      </c>
      <c r="D2711" s="46" t="e">
        <f>(#REF!)</f>
        <v>#REF!</v>
      </c>
      <c r="E2711" s="68" t="e">
        <f>(#REF!)</f>
        <v>#REF!</v>
      </c>
    </row>
    <row r="2712" spans="3:5" x14ac:dyDescent="0.15">
      <c r="C2712" s="33" t="s">
        <v>37</v>
      </c>
      <c r="D2712" s="34">
        <f>(BPNO220!Z166)</f>
        <v>2.6</v>
      </c>
      <c r="E2712" s="70">
        <f>(BPNO220!AA166)</f>
        <v>0</v>
      </c>
    </row>
    <row r="2713" spans="3:5" x14ac:dyDescent="0.15">
      <c r="C2713" s="36" t="s">
        <v>38</v>
      </c>
      <c r="D2713" s="37" t="e">
        <f>(#REF!)</f>
        <v>#REF!</v>
      </c>
      <c r="E2713" s="71" t="e">
        <f>(#REF!)</f>
        <v>#REF!</v>
      </c>
    </row>
    <row r="2714" spans="3:5" x14ac:dyDescent="0.15">
      <c r="C2714" s="33" t="s">
        <v>37</v>
      </c>
      <c r="D2714" s="34">
        <f>(BPNO220!Z169)</f>
        <v>6.6</v>
      </c>
      <c r="E2714" s="70">
        <f>(BPNO220!AA169)</f>
        <v>0</v>
      </c>
    </row>
    <row r="2715" spans="3:5" x14ac:dyDescent="0.15">
      <c r="C2715" s="36" t="s">
        <v>38</v>
      </c>
      <c r="D2715" s="37" t="e">
        <f>(#REF!)</f>
        <v>#REF!</v>
      </c>
      <c r="E2715" s="71" t="e">
        <f>(#REF!)</f>
        <v>#REF!</v>
      </c>
    </row>
    <row r="2716" spans="3:5" x14ac:dyDescent="0.15">
      <c r="C2716" s="48" t="s">
        <v>41</v>
      </c>
      <c r="D2716" s="49">
        <f>(KNNO220!Z170)</f>
        <v>11.7</v>
      </c>
      <c r="E2716" s="65">
        <f>(KNNO220!AA170)</f>
        <v>0</v>
      </c>
    </row>
    <row r="2717" spans="3:5" x14ac:dyDescent="0.15">
      <c r="C2717" s="33" t="s">
        <v>37</v>
      </c>
      <c r="D2717" s="34">
        <f>(BPNO220!Z171)</f>
        <v>2.8</v>
      </c>
      <c r="E2717" s="70">
        <f>(BPNO220!AA171)</f>
        <v>0</v>
      </c>
    </row>
    <row r="2718" spans="3:5" x14ac:dyDescent="0.15">
      <c r="C2718" s="36" t="s">
        <v>38</v>
      </c>
      <c r="D2718" s="37" t="e">
        <f>(#REF!)</f>
        <v>#REF!</v>
      </c>
      <c r="E2718" s="71" t="e">
        <f>(#REF!)</f>
        <v>#REF!</v>
      </c>
    </row>
    <row r="2719" spans="3:5" x14ac:dyDescent="0.15">
      <c r="C2719" s="39" t="s">
        <v>61</v>
      </c>
      <c r="D2719" s="40">
        <f>(DTNO220!Z171)</f>
        <v>9.4</v>
      </c>
      <c r="E2719" s="63">
        <f>(DTNO220!AA171)</f>
        <v>0</v>
      </c>
    </row>
    <row r="2720" spans="3:5" x14ac:dyDescent="0.15">
      <c r="C2720" s="36" t="s">
        <v>38</v>
      </c>
      <c r="D2720" s="37" t="e">
        <f>(#REF!)</f>
        <v>#REF!</v>
      </c>
      <c r="E2720" s="71" t="e">
        <f>(#REF!)</f>
        <v>#REF!</v>
      </c>
    </row>
    <row r="2721" spans="3:5" x14ac:dyDescent="0.15">
      <c r="C2721" s="26" t="s">
        <v>34</v>
      </c>
      <c r="D2721" s="24" t="e">
        <f>(#REF!)</f>
        <v>#REF!</v>
      </c>
      <c r="E2721" s="66" t="e">
        <f>(#REF!)</f>
        <v>#REF!</v>
      </c>
    </row>
    <row r="2722" spans="3:5" x14ac:dyDescent="0.15">
      <c r="C2722" s="33" t="s">
        <v>37</v>
      </c>
      <c r="D2722" s="34">
        <f>(BPNO220!Z181)</f>
        <v>4.3</v>
      </c>
      <c r="E2722" s="70">
        <f>(BPNO220!AA181)</f>
        <v>0</v>
      </c>
    </row>
    <row r="2723" spans="3:5" x14ac:dyDescent="0.15">
      <c r="C2723" s="45" t="s">
        <v>40</v>
      </c>
      <c r="D2723" s="46" t="e">
        <f>(#REF!)</f>
        <v>#REF!</v>
      </c>
      <c r="E2723" s="68" t="e">
        <f>(#REF!)</f>
        <v>#REF!</v>
      </c>
    </row>
    <row r="2724" spans="3:5" x14ac:dyDescent="0.15">
      <c r="C2724" s="36" t="s">
        <v>38</v>
      </c>
      <c r="D2724" s="37" t="e">
        <f>(#REF!)</f>
        <v>#REF!</v>
      </c>
      <c r="E2724" s="71" t="e">
        <f>(#REF!)</f>
        <v>#REF!</v>
      </c>
    </row>
    <row r="2725" spans="3:5" x14ac:dyDescent="0.15">
      <c r="C2725" s="33" t="s">
        <v>37</v>
      </c>
      <c r="D2725" s="34">
        <f>(BPNO220!Z189)</f>
        <v>4</v>
      </c>
      <c r="E2725" s="70">
        <f>(BPNO220!AA189)</f>
        <v>0</v>
      </c>
    </row>
    <row r="2726" spans="3:5" x14ac:dyDescent="0.15">
      <c r="C2726" s="36" t="s">
        <v>38</v>
      </c>
      <c r="D2726" s="37" t="e">
        <f>(#REF!)</f>
        <v>#REF!</v>
      </c>
      <c r="E2726" s="71" t="e">
        <f>(#REF!)</f>
        <v>#REF!</v>
      </c>
    </row>
    <row r="2727" spans="3:5" x14ac:dyDescent="0.15">
      <c r="C2727" s="33" t="s">
        <v>37</v>
      </c>
      <c r="D2727" s="34">
        <f>(BPNO220!Z191)</f>
        <v>2</v>
      </c>
      <c r="E2727" s="70">
        <f>(BPNO220!AA191)</f>
        <v>0</v>
      </c>
    </row>
    <row r="2728" spans="3:5" x14ac:dyDescent="0.15">
      <c r="C2728" s="39" t="s">
        <v>61</v>
      </c>
      <c r="D2728" s="40">
        <f>(DTNO220!Z191)</f>
        <v>9.4</v>
      </c>
      <c r="E2728" s="63">
        <f>(DTNO220!AA191)</f>
        <v>0</v>
      </c>
    </row>
    <row r="2729" spans="3:5" x14ac:dyDescent="0.15">
      <c r="C2729" s="33" t="s">
        <v>37</v>
      </c>
      <c r="D2729" s="34">
        <f>(BPNO220!Z193)</f>
        <v>2.5</v>
      </c>
      <c r="E2729" s="70">
        <f>(BPNO220!AA193)</f>
        <v>0</v>
      </c>
    </row>
    <row r="2730" spans="3:5" x14ac:dyDescent="0.15">
      <c r="C2730" s="54" t="s">
        <v>44</v>
      </c>
      <c r="D2730" s="55">
        <f>(PENO220!Z194)</f>
        <v>3.9</v>
      </c>
      <c r="E2730" s="69">
        <f>(PENO220!AA194)</f>
        <v>0</v>
      </c>
    </row>
    <row r="2731" spans="3:5" x14ac:dyDescent="0.15">
      <c r="C2731" s="45" t="s">
        <v>40</v>
      </c>
      <c r="D2731" s="46" t="e">
        <f>(#REF!)</f>
        <v>#REF!</v>
      </c>
      <c r="E2731" s="68" t="e">
        <f>(#REF!)</f>
        <v>#REF!</v>
      </c>
    </row>
    <row r="2732" spans="3:5" x14ac:dyDescent="0.15">
      <c r="C2732" s="48" t="s">
        <v>41</v>
      </c>
      <c r="D2732" s="49">
        <f>(KNNO220!Z197)</f>
        <v>10.7</v>
      </c>
      <c r="E2732" s="65">
        <f>(KNNO220!AA197)</f>
        <v>0</v>
      </c>
    </row>
    <row r="2733" spans="3:5" x14ac:dyDescent="0.15">
      <c r="C2733" s="30" t="s">
        <v>36</v>
      </c>
      <c r="D2733" s="31" t="e">
        <f>(#REF!)</f>
        <v>#REF!</v>
      </c>
      <c r="E2733" s="62" t="e">
        <f>(#REF!)</f>
        <v>#REF!</v>
      </c>
    </row>
    <row r="2734" spans="3:5" x14ac:dyDescent="0.15">
      <c r="C2734" s="45" t="s">
        <v>40</v>
      </c>
      <c r="D2734" s="46" t="e">
        <f>(#REF!)</f>
        <v>#REF!</v>
      </c>
      <c r="E2734" s="68" t="e">
        <f>(#REF!)</f>
        <v>#REF!</v>
      </c>
    </row>
    <row r="2735" spans="3:5" x14ac:dyDescent="0.15">
      <c r="C2735" s="48" t="s">
        <v>64</v>
      </c>
      <c r="D2735" s="57">
        <f>(WLNO220!Z206)</f>
        <v>5.2</v>
      </c>
      <c r="E2735" s="67" t="e">
        <f>(WLNO220!#REF!)</f>
        <v>#REF!</v>
      </c>
    </row>
    <row r="2736" spans="3:5" x14ac:dyDescent="0.15">
      <c r="C2736" s="33" t="s">
        <v>37</v>
      </c>
      <c r="D2736" s="34">
        <f>(BPNO220!Z209)</f>
        <v>1.4</v>
      </c>
      <c r="E2736" s="70">
        <f>(BPNO220!AA209)</f>
        <v>0</v>
      </c>
    </row>
    <row r="2737" spans="3:5" x14ac:dyDescent="0.15">
      <c r="C2737" s="45" t="s">
        <v>40</v>
      </c>
      <c r="D2737" s="46" t="e">
        <f>(#REF!)</f>
        <v>#REF!</v>
      </c>
      <c r="E2737" s="68" t="e">
        <f>(#REF!)</f>
        <v>#REF!</v>
      </c>
    </row>
    <row r="2738" spans="3:5" x14ac:dyDescent="0.15">
      <c r="C2738" s="33" t="s">
        <v>37</v>
      </c>
      <c r="D2738" s="34">
        <f>(BPNO220!Z210)</f>
        <v>0</v>
      </c>
      <c r="E2738" s="70">
        <f>(BPNO220!AA210)</f>
        <v>0</v>
      </c>
    </row>
    <row r="2739" spans="3:5" x14ac:dyDescent="0.15">
      <c r="C2739" s="33" t="s">
        <v>37</v>
      </c>
      <c r="D2739" s="34">
        <f>(BPNO220!Z211)</f>
        <v>0</v>
      </c>
      <c r="E2739" s="70">
        <f>(BPNO220!AA211)</f>
        <v>0</v>
      </c>
    </row>
    <row r="2740" spans="3:5" x14ac:dyDescent="0.15">
      <c r="C2740" s="54" t="s">
        <v>44</v>
      </c>
      <c r="D2740" s="55">
        <f>(PENO220!Z211)</f>
        <v>2</v>
      </c>
      <c r="E2740" s="69">
        <f>(PENO220!AA211)</f>
        <v>0</v>
      </c>
    </row>
    <row r="2741" spans="3:5" x14ac:dyDescent="0.15">
      <c r="C2741" s="48" t="s">
        <v>64</v>
      </c>
      <c r="D2741" s="57">
        <f>(WLNO220!Z212)</f>
        <v>8.4</v>
      </c>
      <c r="E2741" s="67" t="e">
        <f>(WLNO220!#REF!)</f>
        <v>#REF!</v>
      </c>
    </row>
    <row r="2742" spans="3:5" x14ac:dyDescent="0.15">
      <c r="C2742" s="36" t="s">
        <v>38</v>
      </c>
      <c r="D2742" s="37" t="e">
        <f>(#REF!)</f>
        <v>#REF!</v>
      </c>
      <c r="E2742" s="71" t="e">
        <f>(#REF!)</f>
        <v>#REF!</v>
      </c>
    </row>
    <row r="2743" spans="3:5" x14ac:dyDescent="0.15">
      <c r="C2743" s="26" t="s">
        <v>34</v>
      </c>
      <c r="D2743" s="24" t="e">
        <f>(#REF!)</f>
        <v>#REF!</v>
      </c>
      <c r="E2743" s="66" t="e">
        <f>(#REF!)</f>
        <v>#REF!</v>
      </c>
    </row>
    <row r="2744" spans="3:5" x14ac:dyDescent="0.15">
      <c r="C2744" s="48" t="s">
        <v>64</v>
      </c>
      <c r="D2744" s="57">
        <f>(WLNO220!Z222)</f>
        <v>12.6</v>
      </c>
      <c r="E2744" s="67" t="e">
        <f>(WLNO220!#REF!)</f>
        <v>#REF!</v>
      </c>
    </row>
    <row r="2745" spans="3:5" x14ac:dyDescent="0.15">
      <c r="C2745" s="33" t="s">
        <v>37</v>
      </c>
      <c r="D2745" s="34">
        <f>(BPNO220!Z223)</f>
        <v>4.5</v>
      </c>
      <c r="E2745" s="70">
        <f>(BPNO220!AA223)</f>
        <v>0</v>
      </c>
    </row>
    <row r="2746" spans="3:5" x14ac:dyDescent="0.15">
      <c r="C2746" s="45" t="s">
        <v>40</v>
      </c>
      <c r="D2746" s="46" t="e">
        <f>(#REF!)</f>
        <v>#REF!</v>
      </c>
      <c r="E2746" s="68" t="e">
        <f>(#REF!)</f>
        <v>#REF!</v>
      </c>
    </row>
    <row r="2747" spans="3:5" x14ac:dyDescent="0.15">
      <c r="C2747" s="33" t="s">
        <v>37</v>
      </c>
      <c r="D2747" s="34">
        <f>(BPNO220!Z225)</f>
        <v>5.6</v>
      </c>
      <c r="E2747" s="70">
        <f>(BPNO220!AA225)</f>
        <v>0</v>
      </c>
    </row>
    <row r="2748" spans="3:5" x14ac:dyDescent="0.15">
      <c r="C2748" s="48" t="s">
        <v>41</v>
      </c>
      <c r="D2748" s="49">
        <f>(KNNO220!Z225)</f>
        <v>26.6</v>
      </c>
      <c r="E2748" s="65">
        <f>(KNNO220!AA225)</f>
        <v>0</v>
      </c>
    </row>
    <row r="2749" spans="3:5" x14ac:dyDescent="0.15">
      <c r="C2749" s="48" t="s">
        <v>64</v>
      </c>
      <c r="D2749" s="57">
        <f>(WLNO220!Z225)</f>
        <v>8.5</v>
      </c>
      <c r="E2749" s="67" t="e">
        <f>(WLNO220!#REF!)</f>
        <v>#REF!</v>
      </c>
    </row>
    <row r="2750" spans="3:5" x14ac:dyDescent="0.15">
      <c r="C2750" s="42" t="s">
        <v>39</v>
      </c>
      <c r="D2750" s="43">
        <f>(FSNO220!Z229)</f>
        <v>2.6</v>
      </c>
      <c r="E2750" s="72">
        <f>(FSNO220!AA229)</f>
        <v>0</v>
      </c>
    </row>
    <row r="2751" spans="3:5" x14ac:dyDescent="0.15">
      <c r="C2751" s="33" t="s">
        <v>37</v>
      </c>
      <c r="D2751" s="34">
        <f>(BPNO220!Z233)</f>
        <v>1.5</v>
      </c>
      <c r="E2751" s="70">
        <f>(BPNO220!AA233)</f>
        <v>0</v>
      </c>
    </row>
    <row r="2752" spans="3:5" x14ac:dyDescent="0.15">
      <c r="C2752" s="54" t="s">
        <v>44</v>
      </c>
      <c r="D2752" s="55">
        <f>(PENO220!Z233)</f>
        <v>2.7</v>
      </c>
      <c r="E2752" s="69">
        <f>(PENO220!AA233)</f>
        <v>0</v>
      </c>
    </row>
    <row r="2753" spans="3:5" x14ac:dyDescent="0.15">
      <c r="C2753" s="54" t="s">
        <v>44</v>
      </c>
      <c r="D2753" s="55">
        <f>(PENO220!Z235)</f>
        <v>2</v>
      </c>
      <c r="E2753" s="69">
        <f>(PENO220!AA235)</f>
        <v>0</v>
      </c>
    </row>
    <row r="2754" spans="3:5" x14ac:dyDescent="0.15">
      <c r="C2754" s="33" t="s">
        <v>37</v>
      </c>
      <c r="D2754" s="34">
        <f>(BPNO220!Z238)</f>
        <v>6.3</v>
      </c>
      <c r="E2754" s="70">
        <f>(BPNO220!AA238)</f>
        <v>0</v>
      </c>
    </row>
    <row r="2755" spans="3:5" x14ac:dyDescent="0.15">
      <c r="C2755" s="45" t="s">
        <v>40</v>
      </c>
      <c r="D2755" s="46" t="e">
        <f>(#REF!)</f>
        <v>#REF!</v>
      </c>
      <c r="E2755" s="68" t="e">
        <f>(#REF!)</f>
        <v>#REF!</v>
      </c>
    </row>
    <row r="2756" spans="3:5" x14ac:dyDescent="0.15">
      <c r="C2756" s="36" t="s">
        <v>38</v>
      </c>
      <c r="D2756" s="37" t="e">
        <f>(#REF!)</f>
        <v>#REF!</v>
      </c>
      <c r="E2756" s="71" t="e">
        <f>(#REF!)</f>
        <v>#REF!</v>
      </c>
    </row>
    <row r="2757" spans="3:5" x14ac:dyDescent="0.15">
      <c r="C2757" s="26" t="s">
        <v>34</v>
      </c>
      <c r="D2757" s="24" t="e">
        <f>(#REF!)</f>
        <v>#REF!</v>
      </c>
      <c r="E2757" s="66" t="e">
        <f>(#REF!)</f>
        <v>#REF!</v>
      </c>
    </row>
    <row r="2758" spans="3:5" x14ac:dyDescent="0.15">
      <c r="C2758" s="45" t="s">
        <v>40</v>
      </c>
      <c r="D2758" s="46" t="e">
        <f>(#REF!)</f>
        <v>#REF!</v>
      </c>
      <c r="E2758" s="68" t="e">
        <f>(#REF!)</f>
        <v>#REF!</v>
      </c>
    </row>
    <row r="2759" spans="3:5" x14ac:dyDescent="0.15">
      <c r="C2759" s="45" t="s">
        <v>40</v>
      </c>
      <c r="D2759" s="46" t="e">
        <f>(#REF!)</f>
        <v>#REF!</v>
      </c>
      <c r="E2759" s="68" t="e">
        <f>(#REF!)</f>
        <v>#REF!</v>
      </c>
    </row>
    <row r="2760" spans="3:5" x14ac:dyDescent="0.15">
      <c r="C2760" s="36" t="s">
        <v>38</v>
      </c>
      <c r="D2760" s="37" t="e">
        <f>(#REF!)</f>
        <v>#REF!</v>
      </c>
      <c r="E2760" s="71" t="e">
        <f>(#REF!)</f>
        <v>#REF!</v>
      </c>
    </row>
    <row r="2761" spans="3:5" x14ac:dyDescent="0.15">
      <c r="C2761" s="39" t="s">
        <v>61</v>
      </c>
      <c r="D2761" s="40">
        <f>(DTNO220!Z247)</f>
        <v>13.2</v>
      </c>
      <c r="E2761" s="63">
        <f>(DTNO220!AA247)</f>
        <v>0</v>
      </c>
    </row>
    <row r="2762" spans="3:5" x14ac:dyDescent="0.15">
      <c r="C2762" s="42" t="s">
        <v>39</v>
      </c>
      <c r="D2762" s="43">
        <f>(FSNO220!Z255)</f>
        <v>1.9</v>
      </c>
      <c r="E2762" s="72">
        <f>(FSNO220!AA255)</f>
        <v>0</v>
      </c>
    </row>
    <row r="2763" spans="3:5" x14ac:dyDescent="0.15">
      <c r="C2763" s="33" t="s">
        <v>37</v>
      </c>
      <c r="D2763" s="34">
        <f>(BPNO220!Z262)</f>
        <v>5.2</v>
      </c>
      <c r="E2763" s="70">
        <f>(BPNO220!AA262)</f>
        <v>0</v>
      </c>
    </row>
    <row r="2764" spans="3:5" x14ac:dyDescent="0.15">
      <c r="C2764" s="54" t="s">
        <v>44</v>
      </c>
      <c r="D2764" s="55">
        <f>(PENO220!Z265)</f>
        <v>1.7</v>
      </c>
      <c r="E2764" s="69">
        <f>(PENO220!AA265)</f>
        <v>0</v>
      </c>
    </row>
    <row r="2765" spans="3:5" x14ac:dyDescent="0.15">
      <c r="C2765" s="36" t="s">
        <v>38</v>
      </c>
      <c r="D2765" s="37" t="e">
        <f>(#REF!)</f>
        <v>#REF!</v>
      </c>
      <c r="E2765" s="71" t="e">
        <f>(#REF!)</f>
        <v>#REF!</v>
      </c>
    </row>
    <row r="2766" spans="3:5" x14ac:dyDescent="0.15">
      <c r="C2766" s="45" t="s">
        <v>40</v>
      </c>
      <c r="D2766" s="46" t="e">
        <f>(#REF!)</f>
        <v>#REF!</v>
      </c>
      <c r="E2766" s="68" t="e">
        <f>(#REF!)</f>
        <v>#REF!</v>
      </c>
    </row>
    <row r="2767" spans="3:5" x14ac:dyDescent="0.15">
      <c r="C2767" s="54" t="s">
        <v>44</v>
      </c>
      <c r="D2767" s="55">
        <f>(PENO220!Z267)</f>
        <v>1.7</v>
      </c>
      <c r="E2767" s="69">
        <f>(PENO220!AA267)</f>
        <v>0</v>
      </c>
    </row>
    <row r="2768" spans="3:5" x14ac:dyDescent="0.15">
      <c r="C2768" s="26" t="s">
        <v>34</v>
      </c>
      <c r="D2768" s="24" t="e">
        <f>(#REF!)</f>
        <v>#REF!</v>
      </c>
      <c r="E2768" s="66" t="e">
        <f>(#REF!)</f>
        <v>#REF!</v>
      </c>
    </row>
    <row r="2769" spans="3:5" x14ac:dyDescent="0.15">
      <c r="C2769" s="36" t="s">
        <v>38</v>
      </c>
      <c r="D2769" s="37" t="e">
        <f>(#REF!)</f>
        <v>#REF!</v>
      </c>
      <c r="E2769" s="71" t="e">
        <f>(#REF!)</f>
        <v>#REF!</v>
      </c>
    </row>
    <row r="2770" spans="3:5" x14ac:dyDescent="0.15">
      <c r="C2770" s="36" t="s">
        <v>38</v>
      </c>
      <c r="D2770" s="37" t="e">
        <f>(#REF!)</f>
        <v>#REF!</v>
      </c>
      <c r="E2770" s="71" t="e">
        <f>(#REF!)</f>
        <v>#REF!</v>
      </c>
    </row>
    <row r="2771" spans="3:5" x14ac:dyDescent="0.15">
      <c r="C2771" s="42" t="s">
        <v>39</v>
      </c>
      <c r="D2771" s="43">
        <f>(FSNO220!Z158)</f>
        <v>1.7</v>
      </c>
      <c r="E2771" s="72">
        <f>(FSNO220!AA158)</f>
        <v>0</v>
      </c>
    </row>
    <row r="2772" spans="3:5" x14ac:dyDescent="0.15">
      <c r="C2772" s="26" t="s">
        <v>34</v>
      </c>
      <c r="D2772" s="24" t="e">
        <f>(#REF!)</f>
        <v>#REF!</v>
      </c>
      <c r="E2772" s="66" t="e">
        <f>(#REF!)</f>
        <v>#REF!</v>
      </c>
    </row>
    <row r="2773" spans="3:5" x14ac:dyDescent="0.15">
      <c r="C2773" s="54" t="s">
        <v>44</v>
      </c>
      <c r="D2773" s="55">
        <f>(PENO220!Z9)</f>
        <v>7.9</v>
      </c>
      <c r="E2773" s="69">
        <f>(PENO220!AA9)</f>
        <v>0</v>
      </c>
    </row>
    <row r="2774" spans="3:5" x14ac:dyDescent="0.15">
      <c r="C2774" s="36" t="s">
        <v>38</v>
      </c>
      <c r="D2774" s="37" t="e">
        <f>(#REF!)</f>
        <v>#REF!</v>
      </c>
      <c r="E2774" s="71" t="e">
        <f>(#REF!)</f>
        <v>#REF!</v>
      </c>
    </row>
    <row r="2775" spans="3:5" x14ac:dyDescent="0.15">
      <c r="C2775" s="42" t="s">
        <v>39</v>
      </c>
      <c r="D2775" s="43">
        <f>(FSNO220!Z11)</f>
        <v>6.4</v>
      </c>
      <c r="E2775" s="72">
        <f>(FSNO220!AA11)</f>
        <v>0</v>
      </c>
    </row>
    <row r="2776" spans="3:5" x14ac:dyDescent="0.15">
      <c r="C2776" s="42" t="s">
        <v>39</v>
      </c>
      <c r="D2776" s="43">
        <f>(FSNO220!Z12)</f>
        <v>11</v>
      </c>
      <c r="E2776" s="72">
        <f>(FSNO220!AA12)</f>
        <v>0</v>
      </c>
    </row>
    <row r="2777" spans="3:5" x14ac:dyDescent="0.15">
      <c r="C2777" s="39" t="s">
        <v>42</v>
      </c>
      <c r="D2777" s="40" t="e">
        <f>(#REF!)</f>
        <v>#REF!</v>
      </c>
      <c r="E2777" s="63" t="e">
        <f>(#REF!)</f>
        <v>#REF!</v>
      </c>
    </row>
    <row r="2778" spans="3:5" x14ac:dyDescent="0.15">
      <c r="C2778" s="54" t="s">
        <v>44</v>
      </c>
      <c r="D2778" s="55">
        <f>(PENO220!Z17)</f>
        <v>1.8</v>
      </c>
      <c r="E2778" s="69">
        <f>(PENO220!AA17)</f>
        <v>0</v>
      </c>
    </row>
    <row r="2779" spans="3:5" x14ac:dyDescent="0.15">
      <c r="C2779" s="33" t="s">
        <v>37</v>
      </c>
      <c r="D2779" s="34">
        <f>(BPNO220!Z27)</f>
        <v>15.4</v>
      </c>
      <c r="E2779" s="70">
        <f>(BPNO220!AA27)</f>
        <v>0</v>
      </c>
    </row>
    <row r="2780" spans="3:5" x14ac:dyDescent="0.15">
      <c r="C2780" s="48" t="s">
        <v>41</v>
      </c>
      <c r="D2780" s="49">
        <f>(KNNO220!Z27)</f>
        <v>9.8000000000000007</v>
      </c>
      <c r="E2780" s="65">
        <f>(KNNO220!AA27)</f>
        <v>0</v>
      </c>
    </row>
    <row r="2781" spans="3:5" x14ac:dyDescent="0.15">
      <c r="C2781" s="51" t="s">
        <v>43</v>
      </c>
      <c r="D2781" s="52">
        <f>(PANO220!Z28)</f>
        <v>24.8</v>
      </c>
      <c r="E2781" s="64">
        <f>(PANO220!AA28)</f>
        <v>0</v>
      </c>
    </row>
    <row r="2782" spans="3:5" x14ac:dyDescent="0.15">
      <c r="C2782" s="42" t="s">
        <v>39</v>
      </c>
      <c r="D2782" s="43">
        <f>(FSNO220!Z32)</f>
        <v>4.2</v>
      </c>
      <c r="E2782" s="72">
        <f>(FSNO220!AA32)</f>
        <v>0</v>
      </c>
    </row>
    <row r="2783" spans="3:5" x14ac:dyDescent="0.15">
      <c r="C2783" s="26" t="s">
        <v>34</v>
      </c>
      <c r="D2783" s="24" t="e">
        <f>(#REF!)</f>
        <v>#REF!</v>
      </c>
      <c r="E2783" s="66" t="e">
        <f>(#REF!)</f>
        <v>#REF!</v>
      </c>
    </row>
    <row r="2784" spans="3:5" x14ac:dyDescent="0.15">
      <c r="C2784" s="26" t="s">
        <v>34</v>
      </c>
      <c r="D2784" s="24" t="e">
        <f>(#REF!)</f>
        <v>#REF!</v>
      </c>
      <c r="E2784" s="66" t="e">
        <f>(#REF!)</f>
        <v>#REF!</v>
      </c>
    </row>
    <row r="2785" spans="3:5" x14ac:dyDescent="0.15">
      <c r="C2785" s="54" t="s">
        <v>44</v>
      </c>
      <c r="D2785" s="55">
        <f>(PENO220!Z40)</f>
        <v>4</v>
      </c>
      <c r="E2785" s="69">
        <f>(PENO220!AA40)</f>
        <v>0</v>
      </c>
    </row>
    <row r="2786" spans="3:5" x14ac:dyDescent="0.15">
      <c r="C2786" s="36" t="s">
        <v>38</v>
      </c>
      <c r="D2786" s="37" t="e">
        <f>(#REF!)</f>
        <v>#REF!</v>
      </c>
      <c r="E2786" s="71" t="e">
        <f>(#REF!)</f>
        <v>#REF!</v>
      </c>
    </row>
    <row r="2787" spans="3:5" x14ac:dyDescent="0.15">
      <c r="C2787" s="45" t="s">
        <v>40</v>
      </c>
      <c r="D2787" s="46" t="e">
        <f>(#REF!)</f>
        <v>#REF!</v>
      </c>
      <c r="E2787" s="68" t="e">
        <f>(#REF!)</f>
        <v>#REF!</v>
      </c>
    </row>
    <row r="2788" spans="3:5" x14ac:dyDescent="0.15">
      <c r="C2788" s="54" t="s">
        <v>44</v>
      </c>
      <c r="D2788" s="55">
        <f>(PENO220!Z52)</f>
        <v>1.1000000000000001</v>
      </c>
      <c r="E2788" s="69">
        <f>(PENO220!AA52)</f>
        <v>0</v>
      </c>
    </row>
    <row r="2789" spans="3:5" x14ac:dyDescent="0.15">
      <c r="C2789" s="42" t="s">
        <v>39</v>
      </c>
      <c r="D2789" s="43">
        <f>(FSNO220!Z56)</f>
        <v>2.5</v>
      </c>
      <c r="E2789" s="72">
        <f>(FSNO220!AA56)</f>
        <v>0</v>
      </c>
    </row>
    <row r="2790" spans="3:5" x14ac:dyDescent="0.15">
      <c r="C2790" s="48" t="s">
        <v>64</v>
      </c>
      <c r="D2790" s="57">
        <f>(WLNO220!Z60)</f>
        <v>27.1</v>
      </c>
      <c r="E2790" s="67" t="e">
        <f>(WLNO220!#REF!)</f>
        <v>#REF!</v>
      </c>
    </row>
    <row r="2791" spans="3:5" x14ac:dyDescent="0.15">
      <c r="C2791" s="42" t="s">
        <v>39</v>
      </c>
      <c r="D2791" s="43">
        <f>(FSNO220!Z61)</f>
        <v>4.7</v>
      </c>
      <c r="E2791" s="72">
        <f>(FSNO220!AA61)</f>
        <v>0</v>
      </c>
    </row>
    <row r="2792" spans="3:5" x14ac:dyDescent="0.15">
      <c r="C2792" s="26" t="s">
        <v>34</v>
      </c>
      <c r="D2792" s="24" t="e">
        <f>(#REF!)</f>
        <v>#REF!</v>
      </c>
      <c r="E2792" s="66" t="e">
        <f>(#REF!)</f>
        <v>#REF!</v>
      </c>
    </row>
    <row r="2793" spans="3:5" x14ac:dyDescent="0.15">
      <c r="C2793" s="48" t="s">
        <v>41</v>
      </c>
      <c r="D2793" s="49">
        <f>(KNNO220!Z62)</f>
        <v>8.9</v>
      </c>
      <c r="E2793" s="65">
        <f>(KNNO220!AA62)</f>
        <v>0</v>
      </c>
    </row>
    <row r="2794" spans="3:5" x14ac:dyDescent="0.15">
      <c r="C2794" s="48" t="s">
        <v>64</v>
      </c>
      <c r="D2794" s="57">
        <f>(WLNO220!Z62)</f>
        <v>10.1</v>
      </c>
      <c r="E2794" s="67" t="e">
        <f>(WLNO220!#REF!)</f>
        <v>#REF!</v>
      </c>
    </row>
    <row r="2795" spans="3:5" x14ac:dyDescent="0.15">
      <c r="C2795" s="26" t="s">
        <v>34</v>
      </c>
      <c r="D2795" s="24" t="e">
        <f>(#REF!)</f>
        <v>#REF!</v>
      </c>
      <c r="E2795" s="66" t="e">
        <f>(#REF!)</f>
        <v>#REF!</v>
      </c>
    </row>
    <row r="2796" spans="3:5" x14ac:dyDescent="0.15">
      <c r="C2796" s="42" t="s">
        <v>39</v>
      </c>
      <c r="D2796" s="43">
        <f>(FSNO220!Z64)</f>
        <v>11.4</v>
      </c>
      <c r="E2796" s="72">
        <f>(FSNO220!AA64)</f>
        <v>0</v>
      </c>
    </row>
    <row r="2797" spans="3:5" x14ac:dyDescent="0.15">
      <c r="C2797" s="54" t="s">
        <v>44</v>
      </c>
      <c r="D2797" s="55">
        <f>(PENO220!Z65)</f>
        <v>18.8</v>
      </c>
      <c r="E2797" s="69">
        <f>(PENO220!AA65)</f>
        <v>0</v>
      </c>
    </row>
    <row r="2798" spans="3:5" x14ac:dyDescent="0.15">
      <c r="C2798" s="54" t="s">
        <v>44</v>
      </c>
      <c r="D2798" s="55">
        <f>(PENO220!Z66)</f>
        <v>3.7</v>
      </c>
      <c r="E2798" s="69">
        <f>(PENO220!AA66)</f>
        <v>0</v>
      </c>
    </row>
    <row r="2799" spans="3:5" x14ac:dyDescent="0.15">
      <c r="C2799" s="42" t="s">
        <v>39</v>
      </c>
      <c r="D2799" s="43">
        <f>(FSNO220!Z67)</f>
        <v>3.5</v>
      </c>
      <c r="E2799" s="72">
        <f>(FSNO220!AA67)</f>
        <v>0</v>
      </c>
    </row>
    <row r="2800" spans="3:5" x14ac:dyDescent="0.15">
      <c r="C2800" s="48" t="s">
        <v>41</v>
      </c>
      <c r="D2800" s="49">
        <f>(KNNO220!Z67)</f>
        <v>8.8000000000000007</v>
      </c>
      <c r="E2800" s="65">
        <f>(KNNO220!AA67)</f>
        <v>0</v>
      </c>
    </row>
    <row r="2801" spans="3:5" x14ac:dyDescent="0.15">
      <c r="C2801" s="36" t="s">
        <v>38</v>
      </c>
      <c r="D2801" s="37" t="e">
        <f>(#REF!)</f>
        <v>#REF!</v>
      </c>
      <c r="E2801" s="71" t="e">
        <f>(#REF!)</f>
        <v>#REF!</v>
      </c>
    </row>
    <row r="2802" spans="3:5" x14ac:dyDescent="0.15">
      <c r="C2802" s="42" t="s">
        <v>39</v>
      </c>
      <c r="D2802" s="43">
        <f>(FSNO220!Z77)</f>
        <v>5.3</v>
      </c>
      <c r="E2802" s="72">
        <f>(FSNO220!AA77)</f>
        <v>0</v>
      </c>
    </row>
    <row r="2803" spans="3:5" x14ac:dyDescent="0.15">
      <c r="C2803" s="42" t="s">
        <v>39</v>
      </c>
      <c r="D2803" s="43">
        <f>(FSNO220!Z78)</f>
        <v>2.6</v>
      </c>
      <c r="E2803" s="72">
        <f>(FSNO220!AA78)</f>
        <v>0</v>
      </c>
    </row>
    <row r="2804" spans="3:5" x14ac:dyDescent="0.15">
      <c r="C2804" s="26" t="s">
        <v>34</v>
      </c>
      <c r="D2804" s="24" t="e">
        <f>(#REF!)</f>
        <v>#REF!</v>
      </c>
      <c r="E2804" s="66" t="e">
        <f>(#REF!)</f>
        <v>#REF!</v>
      </c>
    </row>
    <row r="2805" spans="3:5" x14ac:dyDescent="0.15">
      <c r="C2805" s="27" t="s">
        <v>35</v>
      </c>
      <c r="D2805" s="28">
        <f>(BCNO220!G80)</f>
        <v>0</v>
      </c>
      <c r="E2805" s="61">
        <f>(BCNO220!H80)</f>
        <v>0</v>
      </c>
    </row>
    <row r="2806" spans="3:5" x14ac:dyDescent="0.15">
      <c r="C2806" s="36" t="s">
        <v>38</v>
      </c>
      <c r="D2806" s="37" t="e">
        <f>(#REF!)</f>
        <v>#REF!</v>
      </c>
      <c r="E2806" s="71" t="e">
        <f>(#REF!)</f>
        <v>#REF!</v>
      </c>
    </row>
    <row r="2807" spans="3:5" x14ac:dyDescent="0.15">
      <c r="C2807" s="39" t="s">
        <v>61</v>
      </c>
      <c r="D2807" s="40">
        <f>(DTNO220!Z80)</f>
        <v>23.1</v>
      </c>
      <c r="E2807" s="63">
        <f>(DTNO220!AA80)</f>
        <v>0</v>
      </c>
    </row>
    <row r="2808" spans="3:5" x14ac:dyDescent="0.15">
      <c r="C2808" s="27" t="s">
        <v>35</v>
      </c>
      <c r="D2808" s="28">
        <f>(BCNO220!G81)</f>
        <v>0</v>
      </c>
      <c r="E2808" s="61">
        <f>(BCNO220!H81)</f>
        <v>0</v>
      </c>
    </row>
    <row r="2809" spans="3:5" x14ac:dyDescent="0.15">
      <c r="C2809" s="42" t="s">
        <v>39</v>
      </c>
      <c r="D2809" s="43">
        <f>(FSNO220!Z81)</f>
        <v>3.3</v>
      </c>
      <c r="E2809" s="72">
        <f>(FSNO220!AA81)</f>
        <v>0</v>
      </c>
    </row>
    <row r="2810" spans="3:5" x14ac:dyDescent="0.15">
      <c r="C2810" s="54" t="s">
        <v>44</v>
      </c>
      <c r="D2810" s="55">
        <f>(PENO220!Z81)</f>
        <v>3</v>
      </c>
      <c r="E2810" s="69">
        <f>(PENO220!AA81)</f>
        <v>0</v>
      </c>
    </row>
    <row r="2811" spans="3:5" x14ac:dyDescent="0.15">
      <c r="C2811" s="54" t="s">
        <v>44</v>
      </c>
      <c r="D2811" s="55">
        <f>(PENO220!Z84)</f>
        <v>2.2999999999999998</v>
      </c>
      <c r="E2811" s="69">
        <f>(PENO220!AA84)</f>
        <v>0</v>
      </c>
    </row>
    <row r="2812" spans="3:5" x14ac:dyDescent="0.15">
      <c r="C2812" s="26" t="s">
        <v>34</v>
      </c>
      <c r="D2812" s="24" t="e">
        <f>(#REF!)</f>
        <v>#REF!</v>
      </c>
      <c r="E2812" s="66" t="e">
        <f>(#REF!)</f>
        <v>#REF!</v>
      </c>
    </row>
    <row r="2813" spans="3:5" x14ac:dyDescent="0.15">
      <c r="C2813" s="33" t="s">
        <v>37</v>
      </c>
      <c r="D2813" s="34">
        <f>(BPNO220!Z86)</f>
        <v>5.5</v>
      </c>
      <c r="E2813" s="70">
        <f>(BPNO220!AA86)</f>
        <v>0</v>
      </c>
    </row>
    <row r="2814" spans="3:5" x14ac:dyDescent="0.15">
      <c r="C2814" s="54" t="s">
        <v>44</v>
      </c>
      <c r="D2814" s="55">
        <f>(PENO220!Z86)</f>
        <v>1.2</v>
      </c>
      <c r="E2814" s="69">
        <f>(PENO220!AA86)</f>
        <v>0</v>
      </c>
    </row>
    <row r="2815" spans="3:5" x14ac:dyDescent="0.15">
      <c r="C2815" s="54" t="s">
        <v>44</v>
      </c>
      <c r="D2815" s="55">
        <f>(PENO220!Z88)</f>
        <v>2.7</v>
      </c>
      <c r="E2815" s="69">
        <f>(PENO220!AA88)</f>
        <v>0</v>
      </c>
    </row>
    <row r="2816" spans="3:5" x14ac:dyDescent="0.15">
      <c r="C2816" s="26" t="s">
        <v>34</v>
      </c>
      <c r="D2816" s="24" t="e">
        <f>(#REF!)</f>
        <v>#REF!</v>
      </c>
      <c r="E2816" s="66" t="e">
        <f>(#REF!)</f>
        <v>#REF!</v>
      </c>
    </row>
    <row r="2817" spans="3:5" x14ac:dyDescent="0.15">
      <c r="C2817" s="54" t="s">
        <v>44</v>
      </c>
      <c r="D2817" s="55">
        <f>(PENO220!Z93)</f>
        <v>3.1</v>
      </c>
      <c r="E2817" s="69">
        <f>(PENO220!AA93)</f>
        <v>0</v>
      </c>
    </row>
    <row r="2818" spans="3:5" x14ac:dyDescent="0.15">
      <c r="C2818" s="42" t="s">
        <v>39</v>
      </c>
      <c r="D2818" s="43">
        <f>(FSNO220!Z94)</f>
        <v>7.1</v>
      </c>
      <c r="E2818" s="72">
        <f>(FSNO220!AA94)</f>
        <v>0</v>
      </c>
    </row>
    <row r="2819" spans="3:5" x14ac:dyDescent="0.15">
      <c r="C2819" s="42" t="s">
        <v>39</v>
      </c>
      <c r="D2819" s="43">
        <f>(FSNO220!Z98)</f>
        <v>3.5</v>
      </c>
      <c r="E2819" s="72">
        <f>(FSNO220!AA98)</f>
        <v>0</v>
      </c>
    </row>
    <row r="2820" spans="3:5" x14ac:dyDescent="0.15">
      <c r="C2820" s="45" t="s">
        <v>40</v>
      </c>
      <c r="D2820" s="46" t="e">
        <f>(#REF!)</f>
        <v>#REF!</v>
      </c>
      <c r="E2820" s="68" t="e">
        <f>(#REF!)</f>
        <v>#REF!</v>
      </c>
    </row>
    <row r="2821" spans="3:5" x14ac:dyDescent="0.15">
      <c r="C2821" s="45" t="s">
        <v>40</v>
      </c>
      <c r="D2821" s="46" t="e">
        <f>(#REF!)</f>
        <v>#REF!</v>
      </c>
      <c r="E2821" s="68" t="e">
        <f>(#REF!)</f>
        <v>#REF!</v>
      </c>
    </row>
    <row r="2822" spans="3:5" x14ac:dyDescent="0.15">
      <c r="C2822" s="42" t="s">
        <v>39</v>
      </c>
      <c r="D2822" s="43">
        <f>(FSNO220!Z104)</f>
        <v>3.2</v>
      </c>
      <c r="E2822" s="72">
        <f>(FSNO220!AA104)</f>
        <v>0</v>
      </c>
    </row>
    <row r="2823" spans="3:5" x14ac:dyDescent="0.15">
      <c r="C2823" s="42" t="s">
        <v>39</v>
      </c>
      <c r="D2823" s="43">
        <f>(FSNO220!Z105)</f>
        <v>3.3</v>
      </c>
      <c r="E2823" s="72">
        <f>(FSNO220!AA105)</f>
        <v>0</v>
      </c>
    </row>
    <row r="2824" spans="3:5" x14ac:dyDescent="0.15">
      <c r="C2824" s="33" t="s">
        <v>37</v>
      </c>
      <c r="D2824" s="34">
        <f>(BPNO220!Z106)</f>
        <v>4.7</v>
      </c>
      <c r="E2824" s="70">
        <f>(BPNO220!AA106)</f>
        <v>0</v>
      </c>
    </row>
    <row r="2825" spans="3:5" x14ac:dyDescent="0.15">
      <c r="C2825" s="54" t="s">
        <v>44</v>
      </c>
      <c r="D2825" s="55">
        <f>(PENO220!Z107)</f>
        <v>2</v>
      </c>
      <c r="E2825" s="69">
        <f>(PENO220!AA107)</f>
        <v>0</v>
      </c>
    </row>
    <row r="2826" spans="3:5" x14ac:dyDescent="0.15">
      <c r="C2826" s="54" t="s">
        <v>44</v>
      </c>
      <c r="D2826" s="55">
        <f>(PENO220!Z112)</f>
        <v>3.3</v>
      </c>
      <c r="E2826" s="69">
        <f>(PENO220!AA112)</f>
        <v>0</v>
      </c>
    </row>
    <row r="2827" spans="3:5" x14ac:dyDescent="0.15">
      <c r="C2827" s="54" t="s">
        <v>44</v>
      </c>
      <c r="D2827" s="55">
        <f>(PENO220!Z116)</f>
        <v>1.4</v>
      </c>
      <c r="E2827" s="69">
        <f>(PENO220!AA116)</f>
        <v>0</v>
      </c>
    </row>
    <row r="2828" spans="3:5" x14ac:dyDescent="0.15">
      <c r="C2828" s="54" t="s">
        <v>44</v>
      </c>
      <c r="D2828" s="55">
        <f>(PENO220!Z120)</f>
        <v>3.3</v>
      </c>
      <c r="E2828" s="69">
        <f>(PENO220!AA120)</f>
        <v>0</v>
      </c>
    </row>
    <row r="2829" spans="3:5" x14ac:dyDescent="0.15">
      <c r="C2829" s="33" t="s">
        <v>37</v>
      </c>
      <c r="D2829" s="34">
        <f>(BPNO220!Z121)</f>
        <v>10.199999999999999</v>
      </c>
      <c r="E2829" s="70">
        <f>(BPNO220!AA121)</f>
        <v>0</v>
      </c>
    </row>
    <row r="2830" spans="3:5" x14ac:dyDescent="0.15">
      <c r="C2830" s="45" t="s">
        <v>40</v>
      </c>
      <c r="D2830" s="46" t="e">
        <f>(#REF!)</f>
        <v>#REF!</v>
      </c>
      <c r="E2830" s="68" t="e">
        <f>(#REF!)</f>
        <v>#REF!</v>
      </c>
    </row>
    <row r="2831" spans="3:5" x14ac:dyDescent="0.15">
      <c r="C2831" s="39" t="s">
        <v>42</v>
      </c>
      <c r="D2831" s="40" t="e">
        <f>(#REF!)</f>
        <v>#REF!</v>
      </c>
      <c r="E2831" s="63" t="e">
        <f>(#REF!)</f>
        <v>#REF!</v>
      </c>
    </row>
    <row r="2832" spans="3:5" x14ac:dyDescent="0.15">
      <c r="C2832" s="48" t="s">
        <v>41</v>
      </c>
      <c r="D2832" s="49">
        <f>(KNNO220!Z127)</f>
        <v>28.1</v>
      </c>
      <c r="E2832" s="65">
        <f>(KNNO220!AA127)</f>
        <v>0</v>
      </c>
    </row>
    <row r="2833" spans="3:5" x14ac:dyDescent="0.15">
      <c r="C2833" s="26" t="s">
        <v>34</v>
      </c>
      <c r="D2833" s="24" t="e">
        <f>(#REF!)</f>
        <v>#REF!</v>
      </c>
      <c r="E2833" s="66" t="e">
        <f>(#REF!)</f>
        <v>#REF!</v>
      </c>
    </row>
    <row r="2834" spans="3:5" x14ac:dyDescent="0.15">
      <c r="C2834" s="48" t="s">
        <v>64</v>
      </c>
      <c r="D2834" s="57">
        <f>(WLNO220!Z129)</f>
        <v>21</v>
      </c>
      <c r="E2834" s="67" t="e">
        <f>(WLNO220!#REF!)</f>
        <v>#REF!</v>
      </c>
    </row>
    <row r="2835" spans="3:5" x14ac:dyDescent="0.15">
      <c r="C2835" s="36" t="s">
        <v>38</v>
      </c>
      <c r="D2835" s="37" t="e">
        <f>(#REF!)</f>
        <v>#REF!</v>
      </c>
      <c r="E2835" s="71" t="e">
        <f>(#REF!)</f>
        <v>#REF!</v>
      </c>
    </row>
    <row r="2836" spans="3:5" x14ac:dyDescent="0.15">
      <c r="C2836" s="54" t="s">
        <v>44</v>
      </c>
      <c r="D2836" s="55">
        <f>(PENO220!Z133)</f>
        <v>3.7</v>
      </c>
      <c r="E2836" s="69">
        <f>(PENO220!AA133)</f>
        <v>0</v>
      </c>
    </row>
    <row r="2837" spans="3:5" x14ac:dyDescent="0.15">
      <c r="C2837" s="33" t="s">
        <v>37</v>
      </c>
      <c r="D2837" s="34">
        <f>(BPNO220!Z134)</f>
        <v>4.4000000000000004</v>
      </c>
      <c r="E2837" s="70">
        <f>(BPNO220!AA134)</f>
        <v>0</v>
      </c>
    </row>
    <row r="2838" spans="3:5" x14ac:dyDescent="0.15">
      <c r="C2838" s="54" t="s">
        <v>44</v>
      </c>
      <c r="D2838" s="55">
        <f>(PENO220!Z134)</f>
        <v>6.4</v>
      </c>
      <c r="E2838" s="69">
        <f>(PENO220!AA134)</f>
        <v>0</v>
      </c>
    </row>
    <row r="2839" spans="3:5" x14ac:dyDescent="0.15">
      <c r="C2839" s="42" t="s">
        <v>39</v>
      </c>
      <c r="D2839" s="43">
        <f>(FSNO220!Z135)</f>
        <v>2</v>
      </c>
      <c r="E2839" s="72">
        <f>(FSNO220!AA135)</f>
        <v>0</v>
      </c>
    </row>
    <row r="2840" spans="3:5" x14ac:dyDescent="0.15">
      <c r="C2840" s="54" t="s">
        <v>44</v>
      </c>
      <c r="D2840" s="55">
        <f>(PENO220!Z136)</f>
        <v>1.5</v>
      </c>
      <c r="E2840" s="69">
        <f>(PENO220!AA136)</f>
        <v>0</v>
      </c>
    </row>
    <row r="2841" spans="3:5" x14ac:dyDescent="0.15">
      <c r="C2841" s="33" t="s">
        <v>37</v>
      </c>
      <c r="D2841" s="34">
        <f>(BPNO220!Z138)</f>
        <v>7.4</v>
      </c>
      <c r="E2841" s="70">
        <f>(BPNO220!AA138)</f>
        <v>0</v>
      </c>
    </row>
    <row r="2842" spans="3:5" x14ac:dyDescent="0.15">
      <c r="C2842" s="42" t="s">
        <v>39</v>
      </c>
      <c r="D2842" s="43">
        <f>(FSNO220!Z138)</f>
        <v>3.3</v>
      </c>
      <c r="E2842" s="72">
        <f>(FSNO220!AA138)</f>
        <v>0</v>
      </c>
    </row>
    <row r="2843" spans="3:5" x14ac:dyDescent="0.15">
      <c r="C2843" s="45" t="s">
        <v>40</v>
      </c>
      <c r="D2843" s="46" t="e">
        <f>(#REF!)</f>
        <v>#REF!</v>
      </c>
      <c r="E2843" s="68" t="e">
        <f>(#REF!)</f>
        <v>#REF!</v>
      </c>
    </row>
    <row r="2844" spans="3:5" x14ac:dyDescent="0.15">
      <c r="C2844" s="42" t="s">
        <v>39</v>
      </c>
      <c r="D2844" s="43">
        <f>(FSNO220!Z139)</f>
        <v>2.9</v>
      </c>
      <c r="E2844" s="72">
        <f>(FSNO220!AA139)</f>
        <v>0</v>
      </c>
    </row>
    <row r="2845" spans="3:5" x14ac:dyDescent="0.15">
      <c r="C2845" s="26" t="s">
        <v>34</v>
      </c>
      <c r="D2845" s="24" t="e">
        <f>(#REF!)</f>
        <v>#REF!</v>
      </c>
      <c r="E2845" s="66" t="e">
        <f>(#REF!)</f>
        <v>#REF!</v>
      </c>
    </row>
    <row r="2846" spans="3:5" x14ac:dyDescent="0.15">
      <c r="C2846" s="42" t="s">
        <v>39</v>
      </c>
      <c r="D2846" s="43">
        <f>(FSNO220!Z142)</f>
        <v>2.2999999999999998</v>
      </c>
      <c r="E2846" s="72">
        <f>(FSNO220!AA142)</f>
        <v>0</v>
      </c>
    </row>
    <row r="2847" spans="3:5" x14ac:dyDescent="0.15">
      <c r="C2847" s="33" t="s">
        <v>37</v>
      </c>
      <c r="D2847" s="34">
        <f>(BPNO220!Z144)</f>
        <v>6.2</v>
      </c>
      <c r="E2847" s="70">
        <f>(BPNO220!AA144)</f>
        <v>0</v>
      </c>
    </row>
    <row r="2848" spans="3:5" x14ac:dyDescent="0.15">
      <c r="C2848" s="42" t="s">
        <v>39</v>
      </c>
      <c r="D2848" s="43">
        <f>(FSNO220!Z152)</f>
        <v>3.7</v>
      </c>
      <c r="E2848" s="72">
        <f>(FSNO220!AA152)</f>
        <v>0</v>
      </c>
    </row>
    <row r="2849" spans="3:5" x14ac:dyDescent="0.15">
      <c r="C2849" s="33" t="s">
        <v>37</v>
      </c>
      <c r="D2849" s="34">
        <f>(BPNO220!Z154)</f>
        <v>4.4000000000000004</v>
      </c>
      <c r="E2849" s="70">
        <f>(BPNO220!AA154)</f>
        <v>0</v>
      </c>
    </row>
    <row r="2850" spans="3:5" x14ac:dyDescent="0.15">
      <c r="C2850" s="54" t="s">
        <v>44</v>
      </c>
      <c r="D2850" s="55">
        <f>(PENO220!Z154)</f>
        <v>8.6</v>
      </c>
      <c r="E2850" s="69">
        <f>(PENO220!AA154)</f>
        <v>0</v>
      </c>
    </row>
    <row r="2851" spans="3:5" x14ac:dyDescent="0.15">
      <c r="C2851" s="33" t="s">
        <v>37</v>
      </c>
      <c r="D2851" s="34">
        <f>(BPNO220!Z155)</f>
        <v>5.6</v>
      </c>
      <c r="E2851" s="70">
        <f>(BPNO220!AA155)</f>
        <v>0</v>
      </c>
    </row>
    <row r="2852" spans="3:5" x14ac:dyDescent="0.15">
      <c r="C2852" s="45" t="s">
        <v>40</v>
      </c>
      <c r="D2852" s="46" t="e">
        <f>(#REF!)</f>
        <v>#REF!</v>
      </c>
      <c r="E2852" s="68" t="e">
        <f>(#REF!)</f>
        <v>#REF!</v>
      </c>
    </row>
    <row r="2853" spans="3:5" x14ac:dyDescent="0.15">
      <c r="C2853" s="42" t="s">
        <v>39</v>
      </c>
      <c r="D2853" s="43">
        <f>(FSNO220!Z180)</f>
        <v>3.1</v>
      </c>
      <c r="E2853" s="72">
        <f>(FSNO220!AA180)</f>
        <v>0</v>
      </c>
    </row>
    <row r="2854" spans="3:5" x14ac:dyDescent="0.15">
      <c r="C2854" s="26" t="s">
        <v>34</v>
      </c>
      <c r="D2854" s="24" t="e">
        <f>(#REF!)</f>
        <v>#REF!</v>
      </c>
      <c r="E2854" s="66" t="e">
        <f>(#REF!)</f>
        <v>#REF!</v>
      </c>
    </row>
    <row r="2855" spans="3:5" x14ac:dyDescent="0.15">
      <c r="C2855" s="33" t="s">
        <v>37</v>
      </c>
      <c r="D2855" s="34">
        <f>(BPNO220!Z157)</f>
        <v>7.3</v>
      </c>
      <c r="E2855" s="70">
        <f>(BPNO220!AA157)</f>
        <v>0</v>
      </c>
    </row>
    <row r="2856" spans="3:5" x14ac:dyDescent="0.15">
      <c r="C2856" s="45" t="s">
        <v>40</v>
      </c>
      <c r="D2856" s="46" t="e">
        <f>(#REF!)</f>
        <v>#REF!</v>
      </c>
      <c r="E2856" s="68" t="e">
        <f>(#REF!)</f>
        <v>#REF!</v>
      </c>
    </row>
    <row r="2857" spans="3:5" x14ac:dyDescent="0.15">
      <c r="C2857" s="33" t="s">
        <v>37</v>
      </c>
      <c r="D2857" s="34">
        <f>(BPNO220!Z161)</f>
        <v>3.7</v>
      </c>
      <c r="E2857" s="70">
        <f>(BPNO220!AA161)</f>
        <v>0</v>
      </c>
    </row>
    <row r="2858" spans="3:5" x14ac:dyDescent="0.15">
      <c r="C2858" s="48" t="s">
        <v>64</v>
      </c>
      <c r="D2858" s="57">
        <f>(WLNO220!Z162)</f>
        <v>10.199999999999999</v>
      </c>
      <c r="E2858" s="67" t="e">
        <f>(WLNO220!#REF!)</f>
        <v>#REF!</v>
      </c>
    </row>
    <row r="2859" spans="3:5" x14ac:dyDescent="0.15">
      <c r="C2859" s="54" t="s">
        <v>44</v>
      </c>
      <c r="D2859" s="55">
        <f>(PENO220!Z163)</f>
        <v>1.5</v>
      </c>
      <c r="E2859" s="69">
        <f>(PENO220!AA163)</f>
        <v>0</v>
      </c>
    </row>
    <row r="2860" spans="3:5" x14ac:dyDescent="0.15">
      <c r="C2860" s="36" t="s">
        <v>38</v>
      </c>
      <c r="D2860" s="37" t="e">
        <f>(#REF!)</f>
        <v>#REF!</v>
      </c>
      <c r="E2860" s="71" t="e">
        <f>(#REF!)</f>
        <v>#REF!</v>
      </c>
    </row>
    <row r="2861" spans="3:5" x14ac:dyDescent="0.15">
      <c r="C2861" s="33" t="s">
        <v>37</v>
      </c>
      <c r="D2861" s="34">
        <f>(BPNO220!Z168)</f>
        <v>5.5</v>
      </c>
      <c r="E2861" s="70">
        <f>(BPNO220!AA168)</f>
        <v>0</v>
      </c>
    </row>
    <row r="2862" spans="3:5" x14ac:dyDescent="0.15">
      <c r="C2862" s="54" t="s">
        <v>44</v>
      </c>
      <c r="D2862" s="55">
        <f>(PENO220!Z172)</f>
        <v>2</v>
      </c>
      <c r="E2862" s="69">
        <f>(PENO220!AA172)</f>
        <v>0</v>
      </c>
    </row>
    <row r="2863" spans="3:5" x14ac:dyDescent="0.15">
      <c r="C2863" s="33" t="s">
        <v>37</v>
      </c>
      <c r="D2863" s="34">
        <f>(BPNO220!Z175)</f>
        <v>3.8</v>
      </c>
      <c r="E2863" s="70">
        <f>(BPNO220!AA175)</f>
        <v>0</v>
      </c>
    </row>
    <row r="2864" spans="3:5" x14ac:dyDescent="0.15">
      <c r="C2864" s="36" t="s">
        <v>38</v>
      </c>
      <c r="D2864" s="37" t="e">
        <f>(#REF!)</f>
        <v>#REF!</v>
      </c>
      <c r="E2864" s="71" t="e">
        <f>(#REF!)</f>
        <v>#REF!</v>
      </c>
    </row>
    <row r="2865" spans="3:5" x14ac:dyDescent="0.15">
      <c r="C2865" s="54" t="s">
        <v>44</v>
      </c>
      <c r="D2865" s="55">
        <f>(PENO220!Z187)</f>
        <v>4.3</v>
      </c>
      <c r="E2865" s="69">
        <f>(PENO220!AA187)</f>
        <v>0</v>
      </c>
    </row>
    <row r="2866" spans="3:5" x14ac:dyDescent="0.15">
      <c r="C2866" s="33" t="s">
        <v>37</v>
      </c>
      <c r="D2866" s="34">
        <f>(BPNO220!Z188)</f>
        <v>2.5</v>
      </c>
      <c r="E2866" s="70">
        <f>(BPNO220!AA188)</f>
        <v>0</v>
      </c>
    </row>
    <row r="2867" spans="3:5" x14ac:dyDescent="0.15">
      <c r="C2867" s="36" t="s">
        <v>38</v>
      </c>
      <c r="D2867" s="37" t="e">
        <f>(#REF!)</f>
        <v>#REF!</v>
      </c>
      <c r="E2867" s="71" t="e">
        <f>(#REF!)</f>
        <v>#REF!</v>
      </c>
    </row>
    <row r="2868" spans="3:5" x14ac:dyDescent="0.15">
      <c r="C2868" s="39" t="s">
        <v>61</v>
      </c>
      <c r="D2868" s="40">
        <f>(DTNO220!Z192)</f>
        <v>10.5</v>
      </c>
      <c r="E2868" s="63">
        <f>(DTNO220!AA192)</f>
        <v>0</v>
      </c>
    </row>
    <row r="2869" spans="3:5" x14ac:dyDescent="0.15">
      <c r="C2869" s="26" t="s">
        <v>34</v>
      </c>
      <c r="D2869" s="24" t="e">
        <f>(#REF!)</f>
        <v>#REF!</v>
      </c>
      <c r="E2869" s="66" t="e">
        <f>(#REF!)</f>
        <v>#REF!</v>
      </c>
    </row>
    <row r="2870" spans="3:5" x14ac:dyDescent="0.15">
      <c r="C2870" s="33" t="s">
        <v>37</v>
      </c>
      <c r="D2870" s="34">
        <f>(BPNO220!Z196)</f>
        <v>1.7</v>
      </c>
      <c r="E2870" s="70">
        <f>(BPNO220!AA196)</f>
        <v>0</v>
      </c>
    </row>
    <row r="2871" spans="3:5" x14ac:dyDescent="0.15">
      <c r="C2871" s="51" t="s">
        <v>43</v>
      </c>
      <c r="D2871" s="52">
        <f>(PANO220!Z196)</f>
        <v>5.7</v>
      </c>
      <c r="E2871" s="64">
        <f>(PANO220!AA196)</f>
        <v>0</v>
      </c>
    </row>
    <row r="2872" spans="3:5" x14ac:dyDescent="0.15">
      <c r="C2872" s="48" t="s">
        <v>64</v>
      </c>
      <c r="D2872" s="57">
        <f>(WLNO220!Z196)</f>
        <v>14.5</v>
      </c>
      <c r="E2872" s="67" t="e">
        <f>(WLNO220!#REF!)</f>
        <v>#REF!</v>
      </c>
    </row>
    <row r="2873" spans="3:5" x14ac:dyDescent="0.15">
      <c r="C2873" s="54" t="s">
        <v>44</v>
      </c>
      <c r="D2873" s="55">
        <f>(PENO220!Z197)</f>
        <v>1.2</v>
      </c>
      <c r="E2873" s="69">
        <f>(PENO220!AA197)</f>
        <v>0</v>
      </c>
    </row>
    <row r="2874" spans="3:5" x14ac:dyDescent="0.15">
      <c r="C2874" s="48" t="s">
        <v>41</v>
      </c>
      <c r="D2874" s="49">
        <f>(KNNO220!Z198)</f>
        <v>8.1999999999999993</v>
      </c>
      <c r="E2874" s="65">
        <f>(KNNO220!AA198)</f>
        <v>0</v>
      </c>
    </row>
    <row r="2875" spans="3:5" x14ac:dyDescent="0.15">
      <c r="C2875" s="54" t="s">
        <v>44</v>
      </c>
      <c r="D2875" s="55">
        <f>(PENO220!Z198)</f>
        <v>2</v>
      </c>
      <c r="E2875" s="69">
        <f>(PENO220!AA198)</f>
        <v>0</v>
      </c>
    </row>
    <row r="2876" spans="3:5" x14ac:dyDescent="0.15">
      <c r="C2876" s="45" t="s">
        <v>40</v>
      </c>
      <c r="D2876" s="46" t="e">
        <f>(#REF!)</f>
        <v>#REF!</v>
      </c>
      <c r="E2876" s="68" t="e">
        <f>(#REF!)</f>
        <v>#REF!</v>
      </c>
    </row>
    <row r="2877" spans="3:5" x14ac:dyDescent="0.15">
      <c r="C2877" s="45" t="s">
        <v>40</v>
      </c>
      <c r="D2877" s="46" t="e">
        <f>(#REF!)</f>
        <v>#REF!</v>
      </c>
      <c r="E2877" s="68" t="e">
        <f>(#REF!)</f>
        <v>#REF!</v>
      </c>
    </row>
    <row r="2878" spans="3:5" x14ac:dyDescent="0.15">
      <c r="C2878" s="45" t="s">
        <v>40</v>
      </c>
      <c r="D2878" s="46" t="e">
        <f>(#REF!)</f>
        <v>#REF!</v>
      </c>
      <c r="E2878" s="68" t="e">
        <f>(#REF!)</f>
        <v>#REF!</v>
      </c>
    </row>
    <row r="2879" spans="3:5" x14ac:dyDescent="0.15">
      <c r="C2879" s="54" t="s">
        <v>44</v>
      </c>
      <c r="D2879" s="55">
        <f>(PENO220!Z208)</f>
        <v>1.7</v>
      </c>
      <c r="E2879" s="69">
        <f>(PENO220!AA208)</f>
        <v>0</v>
      </c>
    </row>
    <row r="2880" spans="3:5" x14ac:dyDescent="0.15">
      <c r="C2880" s="45" t="s">
        <v>40</v>
      </c>
      <c r="D2880" s="46" t="e">
        <f>(#REF!)</f>
        <v>#REF!</v>
      </c>
      <c r="E2880" s="68" t="e">
        <f>(#REF!)</f>
        <v>#REF!</v>
      </c>
    </row>
    <row r="2881" spans="3:5" x14ac:dyDescent="0.15">
      <c r="C2881" s="42" t="s">
        <v>39</v>
      </c>
      <c r="D2881" s="43">
        <f>(FSNO220!Z211)</f>
        <v>6.7</v>
      </c>
      <c r="E2881" s="72">
        <f>(FSNO220!AA211)</f>
        <v>0</v>
      </c>
    </row>
    <row r="2882" spans="3:5" x14ac:dyDescent="0.15">
      <c r="C2882" s="45" t="s">
        <v>40</v>
      </c>
      <c r="D2882" s="46" t="e">
        <f>(#REF!)</f>
        <v>#REF!</v>
      </c>
      <c r="E2882" s="68" t="e">
        <f>(#REF!)</f>
        <v>#REF!</v>
      </c>
    </row>
    <row r="2883" spans="3:5" x14ac:dyDescent="0.15">
      <c r="C2883" s="54" t="s">
        <v>44</v>
      </c>
      <c r="D2883" s="55">
        <f>(PENO220!Z212)</f>
        <v>0.9</v>
      </c>
      <c r="E2883" s="69">
        <f>(PENO220!AA212)</f>
        <v>0</v>
      </c>
    </row>
    <row r="2884" spans="3:5" x14ac:dyDescent="0.15">
      <c r="C2884" s="48" t="s">
        <v>64</v>
      </c>
      <c r="D2884" s="57">
        <f>(WLNO220!Z213)</f>
        <v>6.2</v>
      </c>
      <c r="E2884" s="67" t="e">
        <f>(WLNO220!#REF!)</f>
        <v>#REF!</v>
      </c>
    </row>
    <row r="2885" spans="3:5" x14ac:dyDescent="0.15">
      <c r="C2885" s="33" t="s">
        <v>37</v>
      </c>
      <c r="D2885" s="34">
        <f>(BPNO220!Z214)</f>
        <v>0</v>
      </c>
      <c r="E2885" s="70">
        <f>(BPNO220!AA214)</f>
        <v>0</v>
      </c>
    </row>
    <row r="2886" spans="3:5" x14ac:dyDescent="0.15">
      <c r="C2886" s="45" t="s">
        <v>40</v>
      </c>
      <c r="D2886" s="46" t="e">
        <f>(#REF!)</f>
        <v>#REF!</v>
      </c>
      <c r="E2886" s="68" t="e">
        <f>(#REF!)</f>
        <v>#REF!</v>
      </c>
    </row>
    <row r="2887" spans="3:5" x14ac:dyDescent="0.15">
      <c r="C2887" s="54" t="s">
        <v>44</v>
      </c>
      <c r="D2887" s="55">
        <f>(PENO220!Z220)</f>
        <v>1.4</v>
      </c>
      <c r="E2887" s="69">
        <f>(PENO220!AA220)</f>
        <v>0</v>
      </c>
    </row>
    <row r="2888" spans="3:5" x14ac:dyDescent="0.15">
      <c r="C2888" s="26" t="s">
        <v>34</v>
      </c>
      <c r="D2888" s="24" t="e">
        <f>(#REF!)</f>
        <v>#REF!</v>
      </c>
      <c r="E2888" s="66" t="e">
        <f>(#REF!)</f>
        <v>#REF!</v>
      </c>
    </row>
    <row r="2889" spans="3:5" x14ac:dyDescent="0.15">
      <c r="C2889" s="33" t="s">
        <v>37</v>
      </c>
      <c r="D2889" s="34">
        <f>(BPNO220!Z228)</f>
        <v>1.7</v>
      </c>
      <c r="E2889" s="70">
        <f>(BPNO220!AA228)</f>
        <v>0</v>
      </c>
    </row>
    <row r="2890" spans="3:5" x14ac:dyDescent="0.15">
      <c r="C2890" s="54" t="s">
        <v>44</v>
      </c>
      <c r="D2890" s="55">
        <f>(PENO220!Z230)</f>
        <v>2.2999999999999998</v>
      </c>
      <c r="E2890" s="69">
        <f>(PENO220!AA230)</f>
        <v>0</v>
      </c>
    </row>
    <row r="2891" spans="3:5" x14ac:dyDescent="0.15">
      <c r="C2891" s="36" t="s">
        <v>38</v>
      </c>
      <c r="D2891" s="37" t="e">
        <f>(#REF!)</f>
        <v>#REF!</v>
      </c>
      <c r="E2891" s="71" t="e">
        <f>(#REF!)</f>
        <v>#REF!</v>
      </c>
    </row>
    <row r="2892" spans="3:5" x14ac:dyDescent="0.15">
      <c r="C2892" s="45" t="s">
        <v>40</v>
      </c>
      <c r="D2892" s="46" t="e">
        <f>(#REF!)</f>
        <v>#REF!</v>
      </c>
      <c r="E2892" s="68" t="e">
        <f>(#REF!)</f>
        <v>#REF!</v>
      </c>
    </row>
    <row r="2893" spans="3:5" x14ac:dyDescent="0.15">
      <c r="C2893" s="54" t="s">
        <v>44</v>
      </c>
      <c r="D2893" s="55">
        <f>(PENO220!Z234)</f>
        <v>2.2999999999999998</v>
      </c>
      <c r="E2893" s="69">
        <f>(PENO220!AA234)</f>
        <v>0</v>
      </c>
    </row>
    <row r="2894" spans="3:5" x14ac:dyDescent="0.15">
      <c r="C2894" s="33" t="s">
        <v>37</v>
      </c>
      <c r="D2894" s="34">
        <f>(BPNO220!Z235)</f>
        <v>5.0999999999999996</v>
      </c>
      <c r="E2894" s="70">
        <f>(BPNO220!AA235)</f>
        <v>0</v>
      </c>
    </row>
    <row r="2895" spans="3:5" x14ac:dyDescent="0.15">
      <c r="C2895" s="36" t="s">
        <v>38</v>
      </c>
      <c r="D2895" s="37" t="e">
        <f>(#REF!)</f>
        <v>#REF!</v>
      </c>
      <c r="E2895" s="71" t="e">
        <f>(#REF!)</f>
        <v>#REF!</v>
      </c>
    </row>
    <row r="2896" spans="3:5" x14ac:dyDescent="0.15">
      <c r="C2896" s="54" t="s">
        <v>44</v>
      </c>
      <c r="D2896" s="55">
        <f>(PENO220!Z236)</f>
        <v>2.1</v>
      </c>
      <c r="E2896" s="69">
        <f>(PENO220!AA236)</f>
        <v>0</v>
      </c>
    </row>
    <row r="2897" spans="3:5" x14ac:dyDescent="0.15">
      <c r="C2897" s="36" t="s">
        <v>38</v>
      </c>
      <c r="D2897" s="37" t="e">
        <f>(#REF!)</f>
        <v>#REF!</v>
      </c>
      <c r="E2897" s="71" t="e">
        <f>(#REF!)</f>
        <v>#REF!</v>
      </c>
    </row>
    <row r="2898" spans="3:5" x14ac:dyDescent="0.15">
      <c r="C2898" s="42" t="s">
        <v>39</v>
      </c>
      <c r="D2898" s="43">
        <f>(FSNO220!Z238)</f>
        <v>3</v>
      </c>
      <c r="E2898" s="72">
        <f>(FSNO220!AA238)</f>
        <v>0</v>
      </c>
    </row>
    <row r="2899" spans="3:5" x14ac:dyDescent="0.15">
      <c r="C2899" s="45" t="s">
        <v>40</v>
      </c>
      <c r="D2899" s="46" t="e">
        <f>(#REF!)</f>
        <v>#REF!</v>
      </c>
      <c r="E2899" s="68" t="e">
        <f>(#REF!)</f>
        <v>#REF!</v>
      </c>
    </row>
    <row r="2900" spans="3:5" x14ac:dyDescent="0.15">
      <c r="C2900" s="42" t="s">
        <v>39</v>
      </c>
      <c r="D2900" s="43">
        <f>(FSNO220!Z240)</f>
        <v>3.7</v>
      </c>
      <c r="E2900" s="72">
        <f>(FSNO220!AA240)</f>
        <v>0</v>
      </c>
    </row>
    <row r="2901" spans="3:5" x14ac:dyDescent="0.15">
      <c r="C2901" s="33" t="s">
        <v>37</v>
      </c>
      <c r="D2901" s="34">
        <f>(BPNO220!Z243)</f>
        <v>2.5</v>
      </c>
      <c r="E2901" s="70">
        <f>(BPNO220!AA243)</f>
        <v>0</v>
      </c>
    </row>
    <row r="2902" spans="3:5" x14ac:dyDescent="0.15">
      <c r="C2902" s="33" t="s">
        <v>37</v>
      </c>
      <c r="D2902" s="34">
        <f>(BPNO220!Z244)</f>
        <v>3.4</v>
      </c>
      <c r="E2902" s="70">
        <f>(BPNO220!AA244)</f>
        <v>0</v>
      </c>
    </row>
    <row r="2903" spans="3:5" x14ac:dyDescent="0.15">
      <c r="C2903" s="36" t="s">
        <v>38</v>
      </c>
      <c r="D2903" s="37" t="e">
        <f>(#REF!)</f>
        <v>#REF!</v>
      </c>
      <c r="E2903" s="71" t="e">
        <f>(#REF!)</f>
        <v>#REF!</v>
      </c>
    </row>
    <row r="2904" spans="3:5" x14ac:dyDescent="0.15">
      <c r="C2904" s="48" t="s">
        <v>64</v>
      </c>
      <c r="D2904" s="57">
        <f>(WLNO220!Z245)</f>
        <v>0</v>
      </c>
      <c r="E2904" s="67" t="e">
        <f>(WLNO220!#REF!)</f>
        <v>#REF!</v>
      </c>
    </row>
    <row r="2905" spans="3:5" x14ac:dyDescent="0.15">
      <c r="C2905" s="30" t="s">
        <v>36</v>
      </c>
      <c r="D2905" s="31" t="e">
        <f>(#REF!)</f>
        <v>#REF!</v>
      </c>
      <c r="E2905" s="62" t="e">
        <f>(#REF!)</f>
        <v>#REF!</v>
      </c>
    </row>
    <row r="2906" spans="3:5" x14ac:dyDescent="0.15">
      <c r="C2906" s="33" t="s">
        <v>37</v>
      </c>
      <c r="D2906" s="34">
        <f>(BPNO220!Z248)</f>
        <v>2.1</v>
      </c>
      <c r="E2906" s="70">
        <f>(BPNO220!AA248)</f>
        <v>0</v>
      </c>
    </row>
    <row r="2907" spans="3:5" x14ac:dyDescent="0.15">
      <c r="C2907" s="36" t="s">
        <v>38</v>
      </c>
      <c r="D2907" s="37" t="e">
        <f>(#REF!)</f>
        <v>#REF!</v>
      </c>
      <c r="E2907" s="71" t="e">
        <f>(#REF!)</f>
        <v>#REF!</v>
      </c>
    </row>
    <row r="2908" spans="3:5" x14ac:dyDescent="0.15">
      <c r="C2908" s="33" t="s">
        <v>37</v>
      </c>
      <c r="D2908" s="34">
        <f>(BPNO220!Z258)</f>
        <v>6.8</v>
      </c>
      <c r="E2908" s="70">
        <f>(BPNO220!AA258)</f>
        <v>0</v>
      </c>
    </row>
    <row r="2909" spans="3:5" x14ac:dyDescent="0.15">
      <c r="C2909" s="54" t="s">
        <v>44</v>
      </c>
      <c r="D2909" s="55">
        <f>(PENO220!Z262)</f>
        <v>1.3</v>
      </c>
      <c r="E2909" s="69">
        <f>(PENO220!AA262)</f>
        <v>0</v>
      </c>
    </row>
    <row r="2910" spans="3:5" x14ac:dyDescent="0.15">
      <c r="C2910" s="33" t="s">
        <v>37</v>
      </c>
      <c r="D2910" s="34">
        <f>(BPNO220!Z263)</f>
        <v>0</v>
      </c>
      <c r="E2910" s="70">
        <f>(BPNO220!AA263)</f>
        <v>0</v>
      </c>
    </row>
    <row r="2911" spans="3:5" x14ac:dyDescent="0.15">
      <c r="C2911" s="36" t="s">
        <v>38</v>
      </c>
      <c r="D2911" s="37" t="e">
        <f>(#REF!)</f>
        <v>#REF!</v>
      </c>
      <c r="E2911" s="71" t="e">
        <f>(#REF!)</f>
        <v>#REF!</v>
      </c>
    </row>
    <row r="2912" spans="3:5" x14ac:dyDescent="0.15">
      <c r="C2912" s="54" t="s">
        <v>44</v>
      </c>
      <c r="D2912" s="55">
        <f>(PENO220!Z266)</f>
        <v>1.2</v>
      </c>
      <c r="E2912" s="69">
        <f>(PENO220!AA266)</f>
        <v>0</v>
      </c>
    </row>
    <row r="2913" spans="3:5" x14ac:dyDescent="0.15">
      <c r="C2913" s="42" t="s">
        <v>39</v>
      </c>
      <c r="D2913" s="43">
        <f>(FSNO220!Z267)</f>
        <v>1.7</v>
      </c>
      <c r="E2913" s="72">
        <f>(FSNO220!AA267)</f>
        <v>0</v>
      </c>
    </row>
    <row r="2914" spans="3:5" x14ac:dyDescent="0.15">
      <c r="C2914" s="26" t="s">
        <v>34</v>
      </c>
      <c r="D2914" s="24" t="e">
        <f>(#REF!)</f>
        <v>#REF!</v>
      </c>
      <c r="E2914" s="66" t="e">
        <f>(#REF!)</f>
        <v>#REF!</v>
      </c>
    </row>
    <row r="2915" spans="3:5" x14ac:dyDescent="0.15">
      <c r="C2915" s="51" t="s">
        <v>43</v>
      </c>
      <c r="D2915" s="52">
        <f>(PANO220!Z273)</f>
        <v>2.9</v>
      </c>
      <c r="E2915" s="64">
        <f>(PANO220!AA273)</f>
        <v>0</v>
      </c>
    </row>
    <row r="2916" spans="3:5" x14ac:dyDescent="0.15">
      <c r="C2916" s="54" t="s">
        <v>44</v>
      </c>
      <c r="D2916" s="55">
        <f>(PENO220!Z274)</f>
        <v>0.6</v>
      </c>
      <c r="E2916" s="69">
        <f>(PENO220!AA274)</f>
        <v>0</v>
      </c>
    </row>
    <row r="2917" spans="3:5" x14ac:dyDescent="0.15">
      <c r="C2917" s="42" t="s">
        <v>39</v>
      </c>
      <c r="D2917" s="43">
        <f>(FSNO220!Z165)</f>
        <v>2.1</v>
      </c>
      <c r="E2917" s="72">
        <f>(FSNO220!AA165)</f>
        <v>0</v>
      </c>
    </row>
    <row r="2918" spans="3:5" x14ac:dyDescent="0.15">
      <c r="C2918" s="26" t="s">
        <v>34</v>
      </c>
      <c r="D2918" s="24" t="e">
        <f>(#REF!)</f>
        <v>#REF!</v>
      </c>
      <c r="E2918" s="66" t="e">
        <f>(#REF!)</f>
        <v>#REF!</v>
      </c>
    </row>
    <row r="2919" spans="3:5" x14ac:dyDescent="0.15">
      <c r="C2919" s="54" t="s">
        <v>44</v>
      </c>
      <c r="D2919" s="55">
        <f>(PENO220!Z11)</f>
        <v>9.3000000000000007</v>
      </c>
      <c r="E2919" s="69">
        <f>(PENO220!AA11)</f>
        <v>0</v>
      </c>
    </row>
    <row r="2920" spans="3:5" x14ac:dyDescent="0.15">
      <c r="C2920" s="42" t="s">
        <v>39</v>
      </c>
      <c r="D2920" s="43">
        <f>(FSNO220!Z18)</f>
        <v>0</v>
      </c>
      <c r="E2920" s="72">
        <f>(FSNO220!AA18)</f>
        <v>0</v>
      </c>
    </row>
    <row r="2921" spans="3:5" x14ac:dyDescent="0.15">
      <c r="C2921" s="48" t="s">
        <v>41</v>
      </c>
      <c r="D2921" s="49">
        <f>(KNNO220!Z20)</f>
        <v>24.4</v>
      </c>
      <c r="E2921" s="65">
        <f>(KNNO220!AA20)</f>
        <v>0</v>
      </c>
    </row>
    <row r="2922" spans="3:5" x14ac:dyDescent="0.15">
      <c r="C2922" s="54" t="s">
        <v>44</v>
      </c>
      <c r="D2922" s="55">
        <f>(PENO220!Z21)</f>
        <v>2.7</v>
      </c>
      <c r="E2922" s="69">
        <f>(PENO220!AA21)</f>
        <v>0</v>
      </c>
    </row>
    <row r="2923" spans="3:5" x14ac:dyDescent="0.15">
      <c r="C2923" s="36" t="s">
        <v>38</v>
      </c>
      <c r="D2923" s="37" t="e">
        <f>(#REF!)</f>
        <v>#REF!</v>
      </c>
      <c r="E2923" s="71" t="e">
        <f>(#REF!)</f>
        <v>#REF!</v>
      </c>
    </row>
    <row r="2924" spans="3:5" x14ac:dyDescent="0.15">
      <c r="C2924" s="36" t="s">
        <v>38</v>
      </c>
      <c r="D2924" s="37" t="e">
        <f>(#REF!)</f>
        <v>#REF!</v>
      </c>
      <c r="E2924" s="71" t="e">
        <f>(#REF!)</f>
        <v>#REF!</v>
      </c>
    </row>
    <row r="2925" spans="3:5" x14ac:dyDescent="0.15">
      <c r="C2925" s="54" t="s">
        <v>44</v>
      </c>
      <c r="D2925" s="55">
        <f>(PENO220!Z32)</f>
        <v>2</v>
      </c>
      <c r="E2925" s="69">
        <f>(PENO220!AA32)</f>
        <v>0</v>
      </c>
    </row>
    <row r="2926" spans="3:5" x14ac:dyDescent="0.15">
      <c r="C2926" s="26" t="s">
        <v>34</v>
      </c>
      <c r="D2926" s="24" t="e">
        <f>(#REF!)</f>
        <v>#REF!</v>
      </c>
      <c r="E2926" s="66" t="e">
        <f>(#REF!)</f>
        <v>#REF!</v>
      </c>
    </row>
    <row r="2927" spans="3:5" x14ac:dyDescent="0.15">
      <c r="C2927" s="42" t="s">
        <v>39</v>
      </c>
      <c r="D2927" s="43">
        <f>(FSNO220!Z36)</f>
        <v>4.3</v>
      </c>
      <c r="E2927" s="72">
        <f>(FSNO220!AA36)</f>
        <v>0</v>
      </c>
    </row>
    <row r="2928" spans="3:5" x14ac:dyDescent="0.15">
      <c r="C2928" s="42" t="s">
        <v>39</v>
      </c>
      <c r="D2928" s="43">
        <f>(FSNO220!Z37)</f>
        <v>6.6</v>
      </c>
      <c r="E2928" s="72">
        <f>(FSNO220!AA37)</f>
        <v>0</v>
      </c>
    </row>
    <row r="2929" spans="3:5" x14ac:dyDescent="0.15">
      <c r="C2929" s="42" t="s">
        <v>39</v>
      </c>
      <c r="D2929" s="43">
        <f>(FSNO220!Z38)</f>
        <v>10.3</v>
      </c>
      <c r="E2929" s="72">
        <f>(FSNO220!AA38)</f>
        <v>0</v>
      </c>
    </row>
    <row r="2930" spans="3:5" x14ac:dyDescent="0.15">
      <c r="C2930" s="36" t="s">
        <v>38</v>
      </c>
      <c r="D2930" s="37" t="e">
        <f>(#REF!)</f>
        <v>#REF!</v>
      </c>
      <c r="E2930" s="71" t="e">
        <f>(#REF!)</f>
        <v>#REF!</v>
      </c>
    </row>
    <row r="2931" spans="3:5" x14ac:dyDescent="0.15">
      <c r="C2931" s="54" t="s">
        <v>44</v>
      </c>
      <c r="D2931" s="55">
        <f>(PENO220!Z39)</f>
        <v>6.3</v>
      </c>
      <c r="E2931" s="69">
        <f>(PENO220!AA39)</f>
        <v>0</v>
      </c>
    </row>
    <row r="2932" spans="3:5" x14ac:dyDescent="0.15">
      <c r="C2932" s="48" t="s">
        <v>41</v>
      </c>
      <c r="D2932" s="49">
        <f>(KNNO220!Z53)</f>
        <v>14.1</v>
      </c>
      <c r="E2932" s="65">
        <f>(KNNO220!AA53)</f>
        <v>0</v>
      </c>
    </row>
    <row r="2933" spans="3:5" x14ac:dyDescent="0.15">
      <c r="C2933" s="54" t="s">
        <v>44</v>
      </c>
      <c r="D2933" s="55">
        <f>(PENO220!Z54)</f>
        <v>4.9000000000000004</v>
      </c>
      <c r="E2933" s="69">
        <f>(PENO220!AA54)</f>
        <v>0</v>
      </c>
    </row>
    <row r="2934" spans="3:5" x14ac:dyDescent="0.15">
      <c r="C2934" s="26" t="s">
        <v>34</v>
      </c>
      <c r="D2934" s="24" t="e">
        <f>(#REF!)</f>
        <v>#REF!</v>
      </c>
      <c r="E2934" s="66" t="e">
        <f>(#REF!)</f>
        <v>#REF!</v>
      </c>
    </row>
    <row r="2935" spans="3:5" x14ac:dyDescent="0.15">
      <c r="C2935" s="42" t="s">
        <v>39</v>
      </c>
      <c r="D2935" s="43">
        <f>(FSNO220!Z62)</f>
        <v>9.5</v>
      </c>
      <c r="E2935" s="72">
        <f>(FSNO220!AA62)</f>
        <v>0</v>
      </c>
    </row>
    <row r="2936" spans="3:5" x14ac:dyDescent="0.15">
      <c r="C2936" s="54" t="s">
        <v>44</v>
      </c>
      <c r="D2936" s="55">
        <f>(PENO220!Z67)</f>
        <v>5.6</v>
      </c>
      <c r="E2936" s="69">
        <f>(PENO220!AA67)</f>
        <v>0</v>
      </c>
    </row>
    <row r="2937" spans="3:5" x14ac:dyDescent="0.15">
      <c r="C2937" s="27" t="s">
        <v>35</v>
      </c>
      <c r="D2937" s="28">
        <f>(BCNO220!G70)</f>
        <v>22.1</v>
      </c>
      <c r="E2937" s="61">
        <f>(BCNO220!H70)</f>
        <v>14</v>
      </c>
    </row>
    <row r="2938" spans="3:5" x14ac:dyDescent="0.15">
      <c r="C2938" s="54" t="s">
        <v>44</v>
      </c>
      <c r="D2938" s="55">
        <f>(PENO220!Z73)</f>
        <v>2.4</v>
      </c>
      <c r="E2938" s="69">
        <f>(PENO220!AA73)</f>
        <v>0</v>
      </c>
    </row>
    <row r="2939" spans="3:5" x14ac:dyDescent="0.15">
      <c r="C2939" s="42" t="s">
        <v>39</v>
      </c>
      <c r="D2939" s="43">
        <f>(FSNO220!Z74)</f>
        <v>11.7</v>
      </c>
      <c r="E2939" s="72">
        <f>(FSNO220!AA74)</f>
        <v>0</v>
      </c>
    </row>
    <row r="2940" spans="3:5" x14ac:dyDescent="0.15">
      <c r="C2940" s="27" t="s">
        <v>35</v>
      </c>
      <c r="D2940" s="28">
        <f>(BCNO220!G79)</f>
        <v>0</v>
      </c>
      <c r="E2940" s="61">
        <f>(BCNO220!H79)</f>
        <v>0</v>
      </c>
    </row>
    <row r="2941" spans="3:5" x14ac:dyDescent="0.15">
      <c r="C2941" s="42" t="s">
        <v>39</v>
      </c>
      <c r="D2941" s="43">
        <f>(FSNO220!Z79)</f>
        <v>4.5</v>
      </c>
      <c r="E2941" s="72">
        <f>(FSNO220!AA79)</f>
        <v>0</v>
      </c>
    </row>
    <row r="2942" spans="3:5" x14ac:dyDescent="0.15">
      <c r="C2942" s="33" t="s">
        <v>37</v>
      </c>
      <c r="D2942" s="34">
        <f>(BPNO220!Z81)</f>
        <v>0</v>
      </c>
      <c r="E2942" s="70">
        <f>(BPNO220!AA81)</f>
        <v>0</v>
      </c>
    </row>
    <row r="2943" spans="3:5" x14ac:dyDescent="0.15">
      <c r="C2943" s="27" t="s">
        <v>35</v>
      </c>
      <c r="D2943" s="28">
        <f>(BCNO220!G85)</f>
        <v>11.1</v>
      </c>
      <c r="E2943" s="61">
        <f>(BCNO220!H85)</f>
        <v>11.2</v>
      </c>
    </row>
    <row r="2944" spans="3:5" x14ac:dyDescent="0.15">
      <c r="C2944" s="54" t="s">
        <v>44</v>
      </c>
      <c r="D2944" s="55">
        <f>(PENO220!Z89)</f>
        <v>4.5</v>
      </c>
      <c r="E2944" s="69">
        <f>(PENO220!AA89)</f>
        <v>0</v>
      </c>
    </row>
    <row r="2945" spans="3:5" x14ac:dyDescent="0.15">
      <c r="C2945" s="42" t="s">
        <v>39</v>
      </c>
      <c r="D2945" s="43">
        <f>(FSNO220!Z90)</f>
        <v>4</v>
      </c>
      <c r="E2945" s="72">
        <f>(FSNO220!AA90)</f>
        <v>0</v>
      </c>
    </row>
    <row r="2946" spans="3:5" x14ac:dyDescent="0.15">
      <c r="C2946" s="36" t="s">
        <v>38</v>
      </c>
      <c r="D2946" s="37" t="e">
        <f>(#REF!)</f>
        <v>#REF!</v>
      </c>
      <c r="E2946" s="71" t="e">
        <f>(#REF!)</f>
        <v>#REF!</v>
      </c>
    </row>
    <row r="2947" spans="3:5" x14ac:dyDescent="0.15">
      <c r="C2947" s="27" t="s">
        <v>35</v>
      </c>
      <c r="D2947" s="28">
        <f>(BCNO220!G92)</f>
        <v>8.5</v>
      </c>
      <c r="E2947" s="61">
        <f>(BCNO220!H92)</f>
        <v>9.3000000000000007</v>
      </c>
    </row>
    <row r="2948" spans="3:5" x14ac:dyDescent="0.15">
      <c r="C2948" s="42" t="s">
        <v>39</v>
      </c>
      <c r="D2948" s="43">
        <f>(FSNO220!Z93)</f>
        <v>3.4</v>
      </c>
      <c r="E2948" s="72">
        <f>(FSNO220!AA93)</f>
        <v>0</v>
      </c>
    </row>
    <row r="2949" spans="3:5" x14ac:dyDescent="0.15">
      <c r="C2949" s="45" t="s">
        <v>40</v>
      </c>
      <c r="D2949" s="46" t="e">
        <f>(#REF!)</f>
        <v>#REF!</v>
      </c>
      <c r="E2949" s="68" t="e">
        <f>(#REF!)</f>
        <v>#REF!</v>
      </c>
    </row>
    <row r="2950" spans="3:5" x14ac:dyDescent="0.15">
      <c r="C2950" s="39" t="s">
        <v>61</v>
      </c>
      <c r="D2950" s="40">
        <f>(DTNO220!Z96)</f>
        <v>5.9</v>
      </c>
      <c r="E2950" s="63">
        <f>(DTNO220!AA96)</f>
        <v>0</v>
      </c>
    </row>
    <row r="2951" spans="3:5" x14ac:dyDescent="0.15">
      <c r="C2951" s="42" t="s">
        <v>39</v>
      </c>
      <c r="D2951" s="43">
        <f>(FSNO220!Z96)</f>
        <v>3.3</v>
      </c>
      <c r="E2951" s="72">
        <f>(FSNO220!AA96)</f>
        <v>0</v>
      </c>
    </row>
    <row r="2952" spans="3:5" x14ac:dyDescent="0.15">
      <c r="C2952" s="45" t="s">
        <v>40</v>
      </c>
      <c r="D2952" s="46" t="e">
        <f>(#REF!)</f>
        <v>#REF!</v>
      </c>
      <c r="E2952" s="68" t="e">
        <f>(#REF!)</f>
        <v>#REF!</v>
      </c>
    </row>
    <row r="2953" spans="3:5" x14ac:dyDescent="0.15">
      <c r="C2953" s="54" t="s">
        <v>44</v>
      </c>
      <c r="D2953" s="55">
        <f>(PENO220!Z100)</f>
        <v>1.8</v>
      </c>
      <c r="E2953" s="69">
        <f>(PENO220!AA100)</f>
        <v>0</v>
      </c>
    </row>
    <row r="2954" spans="3:5" x14ac:dyDescent="0.15">
      <c r="C2954" s="33" t="s">
        <v>37</v>
      </c>
      <c r="D2954" s="34">
        <f>(BPNO220!Z101)</f>
        <v>7.6</v>
      </c>
      <c r="E2954" s="70">
        <f>(BPNO220!AA101)</f>
        <v>0</v>
      </c>
    </row>
    <row r="2955" spans="3:5" x14ac:dyDescent="0.15">
      <c r="C2955" s="54" t="s">
        <v>44</v>
      </c>
      <c r="D2955" s="55">
        <f>(PENO220!Z101)</f>
        <v>1.9</v>
      </c>
      <c r="E2955" s="69">
        <f>(PENO220!AA101)</f>
        <v>0</v>
      </c>
    </row>
    <row r="2956" spans="3:5" x14ac:dyDescent="0.15">
      <c r="C2956" s="33" t="s">
        <v>37</v>
      </c>
      <c r="D2956" s="34">
        <f>(BPNO220!Z102)</f>
        <v>9.4</v>
      </c>
      <c r="E2956" s="70">
        <f>(BPNO220!AA102)</f>
        <v>0</v>
      </c>
    </row>
    <row r="2957" spans="3:5" x14ac:dyDescent="0.15">
      <c r="C2957" s="42" t="s">
        <v>39</v>
      </c>
      <c r="D2957" s="43">
        <f>(FSNO220!Z103)</f>
        <v>6.6</v>
      </c>
      <c r="E2957" s="72">
        <f>(FSNO220!AA103)</f>
        <v>0</v>
      </c>
    </row>
    <row r="2958" spans="3:5" x14ac:dyDescent="0.15">
      <c r="C2958" s="26" t="s">
        <v>34</v>
      </c>
      <c r="D2958" s="24" t="e">
        <f>(#REF!)</f>
        <v>#REF!</v>
      </c>
      <c r="E2958" s="66" t="e">
        <f>(#REF!)</f>
        <v>#REF!</v>
      </c>
    </row>
    <row r="2959" spans="3:5" x14ac:dyDescent="0.15">
      <c r="C2959" s="54" t="s">
        <v>44</v>
      </c>
      <c r="D2959" s="55">
        <f>(PENO220!Z105)</f>
        <v>3.3</v>
      </c>
      <c r="E2959" s="69">
        <f>(PENO220!AA105)</f>
        <v>0</v>
      </c>
    </row>
    <row r="2960" spans="3:5" x14ac:dyDescent="0.15">
      <c r="C2960" s="39" t="s">
        <v>61</v>
      </c>
      <c r="D2960" s="40">
        <f>(DTNO220!Z107)</f>
        <v>7.4</v>
      </c>
      <c r="E2960" s="63">
        <f>(DTNO220!AA107)</f>
        <v>0</v>
      </c>
    </row>
    <row r="2961" spans="3:5" x14ac:dyDescent="0.15">
      <c r="C2961" s="48" t="s">
        <v>41</v>
      </c>
      <c r="D2961" s="49">
        <f>(KNNO220!Z107)</f>
        <v>12.3</v>
      </c>
      <c r="E2961" s="65">
        <f>(KNNO220!AA107)</f>
        <v>0</v>
      </c>
    </row>
    <row r="2962" spans="3:5" x14ac:dyDescent="0.15">
      <c r="C2962" s="54" t="s">
        <v>44</v>
      </c>
      <c r="D2962" s="55">
        <f>(PENO220!Z111)</f>
        <v>1.6</v>
      </c>
      <c r="E2962" s="69">
        <f>(PENO220!AA111)</f>
        <v>0</v>
      </c>
    </row>
    <row r="2963" spans="3:5" x14ac:dyDescent="0.15">
      <c r="C2963" s="54" t="s">
        <v>44</v>
      </c>
      <c r="D2963" s="55">
        <f>(PENO220!Z113)</f>
        <v>3.2</v>
      </c>
      <c r="E2963" s="69">
        <f>(PENO220!AA113)</f>
        <v>0</v>
      </c>
    </row>
    <row r="2964" spans="3:5" x14ac:dyDescent="0.15">
      <c r="C2964" s="42" t="s">
        <v>39</v>
      </c>
      <c r="D2964" s="43">
        <f>(FSNO220!Z117)</f>
        <v>4.4000000000000004</v>
      </c>
      <c r="E2964" s="72">
        <f>(FSNO220!AA117)</f>
        <v>0</v>
      </c>
    </row>
    <row r="2965" spans="3:5" x14ac:dyDescent="0.15">
      <c r="C2965" s="54" t="s">
        <v>44</v>
      </c>
      <c r="D2965" s="55">
        <f>(PENO220!Z117)</f>
        <v>2.2000000000000002</v>
      </c>
      <c r="E2965" s="69">
        <f>(PENO220!AA117)</f>
        <v>0</v>
      </c>
    </row>
    <row r="2966" spans="3:5" x14ac:dyDescent="0.15">
      <c r="C2966" s="42" t="s">
        <v>39</v>
      </c>
      <c r="D2966" s="43">
        <f>(FSNO220!Z124)</f>
        <v>3.9</v>
      </c>
      <c r="E2966" s="72">
        <f>(FSNO220!AA124)</f>
        <v>0</v>
      </c>
    </row>
    <row r="2967" spans="3:5" x14ac:dyDescent="0.15">
      <c r="C2967" s="26" t="s">
        <v>34</v>
      </c>
      <c r="D2967" s="24" t="e">
        <f>(#REF!)</f>
        <v>#REF!</v>
      </c>
      <c r="E2967" s="66" t="e">
        <f>(#REF!)</f>
        <v>#REF!</v>
      </c>
    </row>
    <row r="2968" spans="3:5" x14ac:dyDescent="0.15">
      <c r="C2968" s="42" t="s">
        <v>39</v>
      </c>
      <c r="D2968" s="43">
        <f>(FSNO220!Z126)</f>
        <v>0</v>
      </c>
      <c r="E2968" s="72">
        <f>(FSNO220!AA126)</f>
        <v>0</v>
      </c>
    </row>
    <row r="2969" spans="3:5" x14ac:dyDescent="0.15">
      <c r="C2969" s="54" t="s">
        <v>44</v>
      </c>
      <c r="D2969" s="55">
        <f>(PENO220!Z129)</f>
        <v>3.5</v>
      </c>
      <c r="E2969" s="69">
        <f>(PENO220!AA129)</f>
        <v>0</v>
      </c>
    </row>
    <row r="2970" spans="3:5" x14ac:dyDescent="0.15">
      <c r="C2970" s="42" t="s">
        <v>39</v>
      </c>
      <c r="D2970" s="43">
        <f>(FSNO220!Z130)</f>
        <v>2.7</v>
      </c>
      <c r="E2970" s="72">
        <f>(FSNO220!AA130)</f>
        <v>0</v>
      </c>
    </row>
    <row r="2971" spans="3:5" x14ac:dyDescent="0.15">
      <c r="C2971" s="42" t="s">
        <v>39</v>
      </c>
      <c r="D2971" s="43">
        <f>(FSNO220!Z132)</f>
        <v>1.6</v>
      </c>
      <c r="E2971" s="72">
        <f>(FSNO220!AA132)</f>
        <v>0</v>
      </c>
    </row>
    <row r="2972" spans="3:5" x14ac:dyDescent="0.15">
      <c r="C2972" s="42" t="s">
        <v>39</v>
      </c>
      <c r="D2972" s="43">
        <f>(FSNO220!Z136)</f>
        <v>2.4</v>
      </c>
      <c r="E2972" s="72">
        <f>(FSNO220!AA136)</f>
        <v>0</v>
      </c>
    </row>
    <row r="2973" spans="3:5" x14ac:dyDescent="0.15">
      <c r="C2973" s="54" t="s">
        <v>44</v>
      </c>
      <c r="D2973" s="55">
        <f>(PENO220!Z138)</f>
        <v>2.1</v>
      </c>
      <c r="E2973" s="69">
        <f>(PENO220!AA138)</f>
        <v>0</v>
      </c>
    </row>
    <row r="2974" spans="3:5" x14ac:dyDescent="0.15">
      <c r="C2974" s="42" t="s">
        <v>39</v>
      </c>
      <c r="D2974" s="43">
        <f>(FSNO220!Z141)</f>
        <v>3</v>
      </c>
      <c r="E2974" s="72">
        <f>(FSNO220!AA141)</f>
        <v>0</v>
      </c>
    </row>
    <row r="2975" spans="3:5" x14ac:dyDescent="0.15">
      <c r="C2975" s="54" t="s">
        <v>44</v>
      </c>
      <c r="D2975" s="55">
        <f>(PENO220!Z143)</f>
        <v>2.8</v>
      </c>
      <c r="E2975" s="69">
        <f>(PENO220!AA143)</f>
        <v>0</v>
      </c>
    </row>
    <row r="2976" spans="3:5" x14ac:dyDescent="0.15">
      <c r="C2976" s="42" t="s">
        <v>39</v>
      </c>
      <c r="D2976" s="43">
        <f>(FSNO220!Z145)</f>
        <v>4</v>
      </c>
      <c r="E2976" s="72">
        <f>(FSNO220!AA145)</f>
        <v>0</v>
      </c>
    </row>
    <row r="2977" spans="3:5" x14ac:dyDescent="0.15">
      <c r="C2977" s="36" t="s">
        <v>38</v>
      </c>
      <c r="D2977" s="37" t="e">
        <f>(#REF!)</f>
        <v>#REF!</v>
      </c>
      <c r="E2977" s="71" t="e">
        <f>(#REF!)</f>
        <v>#REF!</v>
      </c>
    </row>
    <row r="2978" spans="3:5" x14ac:dyDescent="0.15">
      <c r="C2978" s="42" t="s">
        <v>39</v>
      </c>
      <c r="D2978" s="43">
        <f>(FSNO220!Z146)</f>
        <v>2.5</v>
      </c>
      <c r="E2978" s="72">
        <f>(FSNO220!AA146)</f>
        <v>0</v>
      </c>
    </row>
    <row r="2979" spans="3:5" x14ac:dyDescent="0.15">
      <c r="C2979" s="54" t="s">
        <v>44</v>
      </c>
      <c r="D2979" s="55">
        <f>(PENO220!Z146)</f>
        <v>1.8</v>
      </c>
      <c r="E2979" s="69">
        <f>(PENO220!AA146)</f>
        <v>0</v>
      </c>
    </row>
    <row r="2980" spans="3:5" x14ac:dyDescent="0.15">
      <c r="C2980" s="42" t="s">
        <v>39</v>
      </c>
      <c r="D2980" s="43">
        <f>(FSNO220!Z148)</f>
        <v>2.2999999999999998</v>
      </c>
      <c r="E2980" s="72">
        <f>(FSNO220!AA148)</f>
        <v>0</v>
      </c>
    </row>
    <row r="2981" spans="3:5" x14ac:dyDescent="0.15">
      <c r="C2981" s="42" t="s">
        <v>39</v>
      </c>
      <c r="D2981" s="43">
        <f>(FSNO220!Z153)</f>
        <v>3.5</v>
      </c>
      <c r="E2981" s="72">
        <f>(FSNO220!AA153)</f>
        <v>0</v>
      </c>
    </row>
    <row r="2982" spans="3:5" x14ac:dyDescent="0.15">
      <c r="C2982" s="48" t="s">
        <v>64</v>
      </c>
      <c r="D2982" s="57">
        <f>(WLNO220!Z156)</f>
        <v>5</v>
      </c>
      <c r="E2982" s="67" t="e">
        <f>(WLNO220!#REF!)</f>
        <v>#REF!</v>
      </c>
    </row>
    <row r="2983" spans="3:5" x14ac:dyDescent="0.15">
      <c r="C2983" s="42" t="s">
        <v>39</v>
      </c>
      <c r="D2983" s="43">
        <f>(FSNO220!Z177)</f>
        <v>3.5</v>
      </c>
      <c r="E2983" s="72">
        <f>(FSNO220!AA177)</f>
        <v>0</v>
      </c>
    </row>
    <row r="2984" spans="3:5" x14ac:dyDescent="0.15">
      <c r="C2984" s="33" t="s">
        <v>37</v>
      </c>
      <c r="D2984" s="34">
        <f>(BPNO220!Z159)</f>
        <v>8.1999999999999993</v>
      </c>
      <c r="E2984" s="70">
        <f>(BPNO220!AA159)</f>
        <v>0</v>
      </c>
    </row>
    <row r="2985" spans="3:5" x14ac:dyDescent="0.15">
      <c r="C2985" s="33" t="s">
        <v>37</v>
      </c>
      <c r="D2985" s="34">
        <f>(BPNO220!Z164)</f>
        <v>2.5</v>
      </c>
      <c r="E2985" s="70">
        <f>(BPNO220!AA164)</f>
        <v>0</v>
      </c>
    </row>
    <row r="2986" spans="3:5" x14ac:dyDescent="0.15">
      <c r="C2986" s="54" t="s">
        <v>44</v>
      </c>
      <c r="D2986" s="55">
        <f>(PENO220!Z164)</f>
        <v>0.5</v>
      </c>
      <c r="E2986" s="69">
        <f>(PENO220!AA164)</f>
        <v>0</v>
      </c>
    </row>
    <row r="2987" spans="3:5" x14ac:dyDescent="0.15">
      <c r="C2987" s="26" t="s">
        <v>34</v>
      </c>
      <c r="D2987" s="24" t="e">
        <f>(#REF!)</f>
        <v>#REF!</v>
      </c>
      <c r="E2987" s="66" t="e">
        <f>(#REF!)</f>
        <v>#REF!</v>
      </c>
    </row>
    <row r="2988" spans="3:5" x14ac:dyDescent="0.15">
      <c r="C2988" s="54" t="s">
        <v>44</v>
      </c>
      <c r="D2988" s="55">
        <f>(PENO220!Z170)</f>
        <v>1.6</v>
      </c>
      <c r="E2988" s="69">
        <f>(PENO220!AA170)</f>
        <v>0</v>
      </c>
    </row>
    <row r="2989" spans="3:5" x14ac:dyDescent="0.15">
      <c r="C2989" s="54" t="s">
        <v>44</v>
      </c>
      <c r="D2989" s="55">
        <f>(PENO220!Z171)</f>
        <v>1.6</v>
      </c>
      <c r="E2989" s="69">
        <f>(PENO220!AA171)</f>
        <v>0</v>
      </c>
    </row>
    <row r="2990" spans="3:5" x14ac:dyDescent="0.15">
      <c r="C2990" s="48" t="s">
        <v>41</v>
      </c>
      <c r="D2990" s="49">
        <f>(KNNO220!Z175)</f>
        <v>12.5</v>
      </c>
      <c r="E2990" s="65">
        <f>(KNNO220!AA175)</f>
        <v>0</v>
      </c>
    </row>
    <row r="2991" spans="3:5" x14ac:dyDescent="0.15">
      <c r="C2991" s="45" t="s">
        <v>40</v>
      </c>
      <c r="D2991" s="46" t="e">
        <f>(#REF!)</f>
        <v>#REF!</v>
      </c>
      <c r="E2991" s="68" t="e">
        <f>(#REF!)</f>
        <v>#REF!</v>
      </c>
    </row>
    <row r="2992" spans="3:5" x14ac:dyDescent="0.15">
      <c r="C2992" s="26" t="s">
        <v>34</v>
      </c>
      <c r="D2992" s="24" t="e">
        <f>(#REF!)</f>
        <v>#REF!</v>
      </c>
      <c r="E2992" s="66" t="e">
        <f>(#REF!)</f>
        <v>#REF!</v>
      </c>
    </row>
    <row r="2993" spans="3:5" x14ac:dyDescent="0.15">
      <c r="C2993" s="36" t="s">
        <v>38</v>
      </c>
      <c r="D2993" s="37" t="e">
        <f>(#REF!)</f>
        <v>#REF!</v>
      </c>
      <c r="E2993" s="71" t="e">
        <f>(#REF!)</f>
        <v>#REF!</v>
      </c>
    </row>
    <row r="2994" spans="3:5" x14ac:dyDescent="0.15">
      <c r="C2994" s="36" t="s">
        <v>38</v>
      </c>
      <c r="D2994" s="37" t="e">
        <f>(#REF!)</f>
        <v>#REF!</v>
      </c>
      <c r="E2994" s="71" t="e">
        <f>(#REF!)</f>
        <v>#REF!</v>
      </c>
    </row>
    <row r="2995" spans="3:5" x14ac:dyDescent="0.15">
      <c r="C2995" s="54" t="s">
        <v>44</v>
      </c>
      <c r="D2995" s="55">
        <f>(PENO220!Z199)</f>
        <v>2</v>
      </c>
      <c r="E2995" s="69">
        <f>(PENO220!AA199)</f>
        <v>0</v>
      </c>
    </row>
    <row r="2996" spans="3:5" x14ac:dyDescent="0.15">
      <c r="C2996" s="54" t="s">
        <v>44</v>
      </c>
      <c r="D2996" s="55">
        <f>(PENO220!Z201)</f>
        <v>4.9000000000000004</v>
      </c>
      <c r="E2996" s="69">
        <f>(PENO220!AA201)</f>
        <v>0</v>
      </c>
    </row>
    <row r="2997" spans="3:5" x14ac:dyDescent="0.15">
      <c r="C2997" s="48" t="s">
        <v>64</v>
      </c>
      <c r="D2997" s="57">
        <f>(WLNO220!Z203)</f>
        <v>8.6999999999999993</v>
      </c>
      <c r="E2997" s="67" t="e">
        <f>(WLNO220!#REF!)</f>
        <v>#REF!</v>
      </c>
    </row>
    <row r="2998" spans="3:5" x14ac:dyDescent="0.15">
      <c r="C2998" s="48" t="s">
        <v>64</v>
      </c>
      <c r="D2998" s="57">
        <f>(WLNO220!Z208)</f>
        <v>5.3</v>
      </c>
      <c r="E2998" s="67" t="e">
        <f>(WLNO220!#REF!)</f>
        <v>#REF!</v>
      </c>
    </row>
    <row r="2999" spans="3:5" x14ac:dyDescent="0.15">
      <c r="C2999" s="54" t="s">
        <v>44</v>
      </c>
      <c r="D2999" s="55">
        <f>(PENO220!Z210)</f>
        <v>0.9</v>
      </c>
      <c r="E2999" s="69">
        <f>(PENO220!AA210)</f>
        <v>0</v>
      </c>
    </row>
    <row r="3000" spans="3:5" x14ac:dyDescent="0.15">
      <c r="C3000" s="33" t="s">
        <v>37</v>
      </c>
      <c r="D3000" s="34">
        <f>(BPNO220!Z212)</f>
        <v>0</v>
      </c>
      <c r="E3000" s="70">
        <f>(BPNO220!AA212)</f>
        <v>0</v>
      </c>
    </row>
    <row r="3001" spans="3:5" x14ac:dyDescent="0.15">
      <c r="C3001" s="33" t="s">
        <v>37</v>
      </c>
      <c r="D3001" s="34">
        <f>(BPNO220!Z213)</f>
        <v>0</v>
      </c>
      <c r="E3001" s="70">
        <f>(BPNO220!AA213)</f>
        <v>0</v>
      </c>
    </row>
    <row r="3002" spans="3:5" x14ac:dyDescent="0.15">
      <c r="C3002" s="42" t="s">
        <v>39</v>
      </c>
      <c r="D3002" s="43">
        <f>(FSNO220!Z213)</f>
        <v>3.4</v>
      </c>
      <c r="E3002" s="72">
        <f>(FSNO220!AA213)</f>
        <v>0</v>
      </c>
    </row>
    <row r="3003" spans="3:5" x14ac:dyDescent="0.15">
      <c r="C3003" s="45" t="s">
        <v>40</v>
      </c>
      <c r="D3003" s="46" t="e">
        <f>(#REF!)</f>
        <v>#REF!</v>
      </c>
      <c r="E3003" s="68" t="e">
        <f>(#REF!)</f>
        <v>#REF!</v>
      </c>
    </row>
    <row r="3004" spans="3:5" x14ac:dyDescent="0.15">
      <c r="C3004" s="42" t="s">
        <v>39</v>
      </c>
      <c r="D3004" s="43">
        <f>(FSNO220!Z214)</f>
        <v>1.9</v>
      </c>
      <c r="E3004" s="72">
        <f>(FSNO220!AA214)</f>
        <v>0</v>
      </c>
    </row>
    <row r="3005" spans="3:5" x14ac:dyDescent="0.15">
      <c r="C3005" s="48" t="s">
        <v>64</v>
      </c>
      <c r="D3005" s="57">
        <f>(WLNO220!Z215)</f>
        <v>11.5</v>
      </c>
      <c r="E3005" s="67" t="e">
        <f>(WLNO220!#REF!)</f>
        <v>#REF!</v>
      </c>
    </row>
    <row r="3006" spans="3:5" x14ac:dyDescent="0.15">
      <c r="C3006" s="26" t="s">
        <v>34</v>
      </c>
      <c r="D3006" s="24" t="e">
        <f>(#REF!)</f>
        <v>#REF!</v>
      </c>
      <c r="E3006" s="66" t="e">
        <f>(#REF!)</f>
        <v>#REF!</v>
      </c>
    </row>
    <row r="3007" spans="3:5" x14ac:dyDescent="0.15">
      <c r="C3007" s="26" t="s">
        <v>34</v>
      </c>
      <c r="D3007" s="24" t="e">
        <f>(#REF!)</f>
        <v>#REF!</v>
      </c>
      <c r="E3007" s="66" t="e">
        <f>(#REF!)</f>
        <v>#REF!</v>
      </c>
    </row>
    <row r="3008" spans="3:5" x14ac:dyDescent="0.15">
      <c r="C3008" s="33" t="s">
        <v>37</v>
      </c>
      <c r="D3008" s="34">
        <f>(BPNO220!Z220)</f>
        <v>3.5</v>
      </c>
      <c r="E3008" s="70">
        <f>(BPNO220!AA220)</f>
        <v>0</v>
      </c>
    </row>
    <row r="3009" spans="3:5" x14ac:dyDescent="0.15">
      <c r="C3009" s="42" t="s">
        <v>39</v>
      </c>
      <c r="D3009" s="43">
        <f>(FSNO220!Z220)</f>
        <v>1.8</v>
      </c>
      <c r="E3009" s="72">
        <f>(FSNO220!AA220)</f>
        <v>0</v>
      </c>
    </row>
    <row r="3010" spans="3:5" x14ac:dyDescent="0.15">
      <c r="C3010" s="33" t="s">
        <v>37</v>
      </c>
      <c r="D3010" s="34">
        <f>(BPNO220!Z221)</f>
        <v>4.5</v>
      </c>
      <c r="E3010" s="70">
        <f>(BPNO220!AA221)</f>
        <v>0</v>
      </c>
    </row>
    <row r="3011" spans="3:5" x14ac:dyDescent="0.15">
      <c r="C3011" s="54" t="s">
        <v>44</v>
      </c>
      <c r="D3011" s="55">
        <f>(PENO220!Z225)</f>
        <v>1.5</v>
      </c>
      <c r="E3011" s="69">
        <f>(PENO220!AA225)</f>
        <v>0</v>
      </c>
    </row>
    <row r="3012" spans="3:5" x14ac:dyDescent="0.15">
      <c r="C3012" s="42" t="s">
        <v>39</v>
      </c>
      <c r="D3012" s="43">
        <f>(FSNO220!Z228)</f>
        <v>3.3</v>
      </c>
      <c r="E3012" s="72">
        <f>(FSNO220!AA228)</f>
        <v>0</v>
      </c>
    </row>
    <row r="3013" spans="3:5" x14ac:dyDescent="0.15">
      <c r="C3013" s="45" t="s">
        <v>40</v>
      </c>
      <c r="D3013" s="46" t="e">
        <f>(#REF!)</f>
        <v>#REF!</v>
      </c>
      <c r="E3013" s="68" t="e">
        <f>(#REF!)</f>
        <v>#REF!</v>
      </c>
    </row>
    <row r="3014" spans="3:5" x14ac:dyDescent="0.15">
      <c r="C3014" s="42" t="s">
        <v>39</v>
      </c>
      <c r="D3014" s="43">
        <f>(FSNO220!Z236)</f>
        <v>4.5</v>
      </c>
      <c r="E3014" s="72">
        <f>(FSNO220!AA236)</f>
        <v>0</v>
      </c>
    </row>
    <row r="3015" spans="3:5" x14ac:dyDescent="0.15">
      <c r="C3015" s="54" t="s">
        <v>44</v>
      </c>
      <c r="D3015" s="55">
        <f>(PENO220!Z237)</f>
        <v>1.4</v>
      </c>
      <c r="E3015" s="69">
        <f>(PENO220!AA237)</f>
        <v>0</v>
      </c>
    </row>
    <row r="3016" spans="3:5" x14ac:dyDescent="0.15">
      <c r="C3016" s="54" t="s">
        <v>44</v>
      </c>
      <c r="D3016" s="55">
        <f>(PENO220!Z238)</f>
        <v>1.5</v>
      </c>
      <c r="E3016" s="69">
        <f>(PENO220!AA238)</f>
        <v>0</v>
      </c>
    </row>
    <row r="3017" spans="3:5" x14ac:dyDescent="0.15">
      <c r="C3017" s="42" t="s">
        <v>39</v>
      </c>
      <c r="D3017" s="43">
        <f>(FSNO220!Z239)</f>
        <v>3.4</v>
      </c>
      <c r="E3017" s="72">
        <f>(FSNO220!AA239)</f>
        <v>0</v>
      </c>
    </row>
    <row r="3018" spans="3:5" x14ac:dyDescent="0.15">
      <c r="C3018" s="45" t="s">
        <v>40</v>
      </c>
      <c r="D3018" s="46" t="e">
        <f>(#REF!)</f>
        <v>#REF!</v>
      </c>
      <c r="E3018" s="68" t="e">
        <f>(#REF!)</f>
        <v>#REF!</v>
      </c>
    </row>
    <row r="3019" spans="3:5" x14ac:dyDescent="0.15">
      <c r="C3019" s="33" t="s">
        <v>37</v>
      </c>
      <c r="D3019" s="34">
        <f>(BPNO220!Z240)</f>
        <v>4.3</v>
      </c>
      <c r="E3019" s="70">
        <f>(BPNO220!AA240)</f>
        <v>0</v>
      </c>
    </row>
    <row r="3020" spans="3:5" x14ac:dyDescent="0.15">
      <c r="C3020" s="54" t="s">
        <v>44</v>
      </c>
      <c r="D3020" s="55">
        <f>(PENO220!Z240)</f>
        <v>2.2000000000000002</v>
      </c>
      <c r="E3020" s="69">
        <f>(PENO220!AA240)</f>
        <v>0</v>
      </c>
    </row>
    <row r="3021" spans="3:5" x14ac:dyDescent="0.15">
      <c r="C3021" s="54" t="s">
        <v>44</v>
      </c>
      <c r="D3021" s="55">
        <f>(PENO220!Z241)</f>
        <v>1.4</v>
      </c>
      <c r="E3021" s="69">
        <f>(PENO220!AA241)</f>
        <v>0</v>
      </c>
    </row>
    <row r="3022" spans="3:5" x14ac:dyDescent="0.15">
      <c r="C3022" s="26" t="s">
        <v>34</v>
      </c>
      <c r="D3022" s="24" t="e">
        <f>(#REF!)</f>
        <v>#REF!</v>
      </c>
      <c r="E3022" s="66" t="e">
        <f>(#REF!)</f>
        <v>#REF!</v>
      </c>
    </row>
    <row r="3023" spans="3:5" x14ac:dyDescent="0.15">
      <c r="C3023" s="27" t="s">
        <v>35</v>
      </c>
      <c r="D3023" s="28">
        <f>(BCNO220!Z245)</f>
        <v>4.5</v>
      </c>
      <c r="E3023" s="61">
        <f>(BCNO220!AA245)</f>
        <v>0</v>
      </c>
    </row>
    <row r="3024" spans="3:5" x14ac:dyDescent="0.15">
      <c r="C3024" s="30" t="s">
        <v>36</v>
      </c>
      <c r="D3024" s="31" t="e">
        <f>(#REF!)</f>
        <v>#REF!</v>
      </c>
      <c r="E3024" s="62" t="e">
        <f>(#REF!)</f>
        <v>#REF!</v>
      </c>
    </row>
    <row r="3025" spans="3:5" x14ac:dyDescent="0.15">
      <c r="C3025" s="33" t="s">
        <v>37</v>
      </c>
      <c r="D3025" s="34">
        <f>(BPNO220!Z245)</f>
        <v>0</v>
      </c>
      <c r="E3025" s="70">
        <f>(BPNO220!AA245)</f>
        <v>0</v>
      </c>
    </row>
    <row r="3026" spans="3:5" x14ac:dyDescent="0.15">
      <c r="C3026" s="39" t="s">
        <v>42</v>
      </c>
      <c r="D3026" s="40" t="e">
        <f>(#REF!)</f>
        <v>#REF!</v>
      </c>
      <c r="E3026" s="63" t="e">
        <f>(#REF!)</f>
        <v>#REF!</v>
      </c>
    </row>
    <row r="3027" spans="3:5" x14ac:dyDescent="0.15">
      <c r="C3027" s="36" t="s">
        <v>38</v>
      </c>
      <c r="D3027" s="37" t="e">
        <f>(#REF!)</f>
        <v>#REF!</v>
      </c>
      <c r="E3027" s="71" t="e">
        <f>(#REF!)</f>
        <v>#REF!</v>
      </c>
    </row>
    <row r="3028" spans="3:5" x14ac:dyDescent="0.15">
      <c r="C3028" s="42" t="s">
        <v>39</v>
      </c>
      <c r="D3028" s="43">
        <f>(FSNO220!Z254)</f>
        <v>3.1</v>
      </c>
      <c r="E3028" s="72">
        <f>(FSNO220!AA254)</f>
        <v>0</v>
      </c>
    </row>
    <row r="3029" spans="3:5" x14ac:dyDescent="0.15">
      <c r="C3029" s="42" t="s">
        <v>39</v>
      </c>
      <c r="D3029" s="43">
        <f>(FSNO220!Z257)</f>
        <v>3.8</v>
      </c>
      <c r="E3029" s="72">
        <f>(FSNO220!AA257)</f>
        <v>0</v>
      </c>
    </row>
    <row r="3030" spans="3:5" x14ac:dyDescent="0.15">
      <c r="C3030" s="42" t="s">
        <v>39</v>
      </c>
      <c r="D3030" s="43">
        <f>(FSNO220!Z258)</f>
        <v>3.1</v>
      </c>
      <c r="E3030" s="72">
        <f>(FSNO220!AA258)</f>
        <v>0</v>
      </c>
    </row>
    <row r="3031" spans="3:5" x14ac:dyDescent="0.15">
      <c r="C3031" s="42" t="s">
        <v>39</v>
      </c>
      <c r="D3031" s="43">
        <f>(FSNO220!Z259)</f>
        <v>3.5</v>
      </c>
      <c r="E3031" s="72">
        <f>(FSNO220!AA259)</f>
        <v>0</v>
      </c>
    </row>
    <row r="3032" spans="3:5" x14ac:dyDescent="0.15">
      <c r="C3032" s="42" t="s">
        <v>39</v>
      </c>
      <c r="D3032" s="43">
        <f>(FSNO220!Z260)</f>
        <v>2.4</v>
      </c>
      <c r="E3032" s="72">
        <f>(FSNO220!AA260)</f>
        <v>0</v>
      </c>
    </row>
    <row r="3033" spans="3:5" x14ac:dyDescent="0.15">
      <c r="C3033" s="42" t="s">
        <v>39</v>
      </c>
      <c r="D3033" s="43">
        <f>(FSNO220!Z264)</f>
        <v>1.3</v>
      </c>
      <c r="E3033" s="72">
        <f>(FSNO220!AA264)</f>
        <v>0</v>
      </c>
    </row>
    <row r="3034" spans="3:5" x14ac:dyDescent="0.15">
      <c r="C3034" s="54" t="s">
        <v>44</v>
      </c>
      <c r="D3034" s="55">
        <f>(PENO220!Z264)</f>
        <v>0.9</v>
      </c>
      <c r="E3034" s="69">
        <f>(PENO220!AA264)</f>
        <v>0</v>
      </c>
    </row>
    <row r="3035" spans="3:5" x14ac:dyDescent="0.15">
      <c r="C3035" s="42" t="s">
        <v>39</v>
      </c>
      <c r="D3035" s="43">
        <f>(FSNO220!Z268)</f>
        <v>0.7</v>
      </c>
      <c r="E3035" s="72">
        <f>(FSNO220!AA268)</f>
        <v>0</v>
      </c>
    </row>
    <row r="3036" spans="3:5" x14ac:dyDescent="0.15">
      <c r="C3036" s="54" t="s">
        <v>44</v>
      </c>
      <c r="D3036" s="55">
        <f>(PENO220!Z268)</f>
        <v>1.4</v>
      </c>
      <c r="E3036" s="69">
        <f>(PENO220!AA268)</f>
        <v>0</v>
      </c>
    </row>
    <row r="3037" spans="3:5" x14ac:dyDescent="0.15">
      <c r="C3037" s="42" t="s">
        <v>39</v>
      </c>
      <c r="D3037" s="43">
        <f>(FSNO220!Z269)</f>
        <v>-0.3</v>
      </c>
      <c r="E3037" s="72">
        <f>(FSNO220!AA269)</f>
        <v>0</v>
      </c>
    </row>
    <row r="3038" spans="3:5" x14ac:dyDescent="0.15">
      <c r="C3038" s="42" t="s">
        <v>39</v>
      </c>
      <c r="D3038" s="43">
        <f>(FSNO220!Z270)</f>
        <v>0</v>
      </c>
      <c r="E3038" s="72">
        <f>(FSNO220!AA270)</f>
        <v>0</v>
      </c>
    </row>
    <row r="3039" spans="3:5" x14ac:dyDescent="0.15">
      <c r="C3039" s="54" t="s">
        <v>44</v>
      </c>
      <c r="D3039" s="55">
        <f>(PENO220!Z270)</f>
        <v>1.1000000000000001</v>
      </c>
      <c r="E3039" s="69">
        <f>(PENO220!AA270)</f>
        <v>0</v>
      </c>
    </row>
    <row r="3040" spans="3:5" x14ac:dyDescent="0.15">
      <c r="C3040" s="51" t="s">
        <v>43</v>
      </c>
      <c r="D3040" s="52">
        <f>(PANO220!Z271)</f>
        <v>4.9000000000000004</v>
      </c>
      <c r="E3040" s="64">
        <f>(PANO220!AA271)</f>
        <v>0</v>
      </c>
    </row>
    <row r="3041" spans="3:5" x14ac:dyDescent="0.15">
      <c r="C3041" s="33" t="s">
        <v>37</v>
      </c>
      <c r="D3041" s="34">
        <f>(BPNO220!Z274)</f>
        <v>0</v>
      </c>
      <c r="E3041" s="70">
        <f>(BPNO220!AA274)</f>
        <v>0</v>
      </c>
    </row>
    <row r="3042" spans="3:5" x14ac:dyDescent="0.15">
      <c r="C3042" s="54" t="s">
        <v>44</v>
      </c>
      <c r="D3042" s="55">
        <f>(PENO220!Z276)</f>
        <v>3.5</v>
      </c>
      <c r="E3042" s="69">
        <f>(PENO220!AA276)</f>
        <v>0</v>
      </c>
    </row>
    <row r="3043" spans="3:5" x14ac:dyDescent="0.15">
      <c r="C3043" s="42" t="s">
        <v>39</v>
      </c>
      <c r="D3043" s="43">
        <f>(FSNO220!Z176)</f>
        <v>3.6</v>
      </c>
      <c r="E3043" s="72">
        <f>(FSNO220!AA176)</f>
        <v>0</v>
      </c>
    </row>
    <row r="3044" spans="3:5" x14ac:dyDescent="0.15">
      <c r="C3044" s="42" t="s">
        <v>39</v>
      </c>
      <c r="D3044" s="43">
        <f>(FSNO220!Z184)</f>
        <v>2</v>
      </c>
      <c r="E3044" s="72">
        <f>(FSNO220!AA184)</f>
        <v>0</v>
      </c>
    </row>
    <row r="3045" spans="3:5" x14ac:dyDescent="0.15">
      <c r="C3045" s="54" t="s">
        <v>44</v>
      </c>
      <c r="D3045" s="55">
        <f>(PENO220!Z10)</f>
        <v>8.6999999999999993</v>
      </c>
      <c r="E3045" s="69">
        <f>(PENO220!AA10)</f>
        <v>0</v>
      </c>
    </row>
    <row r="3046" spans="3:5" x14ac:dyDescent="0.15">
      <c r="C3046" s="48" t="s">
        <v>41</v>
      </c>
      <c r="D3046" s="49">
        <f>(KNNO220!Z13)</f>
        <v>10.6</v>
      </c>
      <c r="E3046" s="65">
        <f>(KNNO220!AA13)</f>
        <v>0</v>
      </c>
    </row>
    <row r="3047" spans="3:5" x14ac:dyDescent="0.15">
      <c r="C3047" s="54" t="s">
        <v>44</v>
      </c>
      <c r="D3047" s="55">
        <f>(PENO220!Z13)</f>
        <v>5.8</v>
      </c>
      <c r="E3047" s="69">
        <f>(PENO220!AA13)</f>
        <v>0</v>
      </c>
    </row>
    <row r="3048" spans="3:5" x14ac:dyDescent="0.15">
      <c r="C3048" s="42" t="s">
        <v>39</v>
      </c>
      <c r="D3048" s="43">
        <f>(FSNO220!Z19)</f>
        <v>0</v>
      </c>
      <c r="E3048" s="72">
        <f>(FSNO220!AA19)</f>
        <v>0</v>
      </c>
    </row>
    <row r="3049" spans="3:5" x14ac:dyDescent="0.15">
      <c r="C3049" s="48" t="s">
        <v>41</v>
      </c>
      <c r="D3049" s="49">
        <f>(KNNO220!Z21)</f>
        <v>10.8</v>
      </c>
      <c r="E3049" s="65">
        <f>(KNNO220!AA21)</f>
        <v>0</v>
      </c>
    </row>
    <row r="3050" spans="3:5" x14ac:dyDescent="0.15">
      <c r="C3050" s="54" t="s">
        <v>44</v>
      </c>
      <c r="D3050" s="55">
        <f>(PENO220!Z22)</f>
        <v>2.9</v>
      </c>
      <c r="E3050" s="69">
        <f>(PENO220!AA22)</f>
        <v>0</v>
      </c>
    </row>
    <row r="3051" spans="3:5" x14ac:dyDescent="0.15">
      <c r="C3051" s="42" t="s">
        <v>39</v>
      </c>
      <c r="D3051" s="43">
        <f>(FSNO220!Z27)</f>
        <v>6.3</v>
      </c>
      <c r="E3051" s="72">
        <f>(FSNO220!AA27)</f>
        <v>0</v>
      </c>
    </row>
    <row r="3052" spans="3:5" x14ac:dyDescent="0.15">
      <c r="C3052" s="54" t="s">
        <v>44</v>
      </c>
      <c r="D3052" s="55">
        <f>(PENO220!Z27)</f>
        <v>4.5</v>
      </c>
      <c r="E3052" s="69">
        <f>(PENO220!AA27)</f>
        <v>0</v>
      </c>
    </row>
    <row r="3053" spans="3:5" x14ac:dyDescent="0.15">
      <c r="C3053" s="33" t="s">
        <v>37</v>
      </c>
      <c r="D3053" s="34">
        <f>(BPNO220!Z28)</f>
        <v>11.5</v>
      </c>
      <c r="E3053" s="70">
        <f>(BPNO220!AA28)</f>
        <v>0</v>
      </c>
    </row>
    <row r="3054" spans="3:5" x14ac:dyDescent="0.15">
      <c r="C3054" s="45" t="s">
        <v>40</v>
      </c>
      <c r="D3054" s="46" t="e">
        <f>(#REF!)</f>
        <v>#REF!</v>
      </c>
      <c r="E3054" s="68" t="e">
        <f>(#REF!)</f>
        <v>#REF!</v>
      </c>
    </row>
    <row r="3055" spans="3:5" x14ac:dyDescent="0.15">
      <c r="C3055" s="42" t="s">
        <v>39</v>
      </c>
      <c r="D3055" s="43">
        <f>(FSNO220!Z35)</f>
        <v>3.5</v>
      </c>
      <c r="E3055" s="72">
        <f>(FSNO220!AA35)</f>
        <v>0</v>
      </c>
    </row>
    <row r="3056" spans="3:5" x14ac:dyDescent="0.15">
      <c r="C3056" s="48" t="s">
        <v>41</v>
      </c>
      <c r="D3056" s="49">
        <f>(KNNO220!Z35)</f>
        <v>10.6</v>
      </c>
      <c r="E3056" s="65">
        <f>(KNNO220!AA35)</f>
        <v>0</v>
      </c>
    </row>
    <row r="3057" spans="3:5" x14ac:dyDescent="0.15">
      <c r="C3057" s="54" t="s">
        <v>44</v>
      </c>
      <c r="D3057" s="55">
        <f>(PENO220!Z36)</f>
        <v>1.2</v>
      </c>
      <c r="E3057" s="69">
        <f>(PENO220!AA36)</f>
        <v>0</v>
      </c>
    </row>
    <row r="3058" spans="3:5" x14ac:dyDescent="0.15">
      <c r="C3058" s="54" t="s">
        <v>44</v>
      </c>
      <c r="D3058" s="55">
        <f>(PENO220!Z37)</f>
        <v>4.0999999999999996</v>
      </c>
      <c r="E3058" s="69">
        <f>(PENO220!AA37)</f>
        <v>0</v>
      </c>
    </row>
    <row r="3059" spans="3:5" x14ac:dyDescent="0.15">
      <c r="C3059" s="54" t="s">
        <v>44</v>
      </c>
      <c r="D3059" s="55">
        <f>(PENO220!Z38)</f>
        <v>6.1</v>
      </c>
      <c r="E3059" s="69">
        <f>(PENO220!AA38)</f>
        <v>0</v>
      </c>
    </row>
    <row r="3060" spans="3:5" x14ac:dyDescent="0.15">
      <c r="C3060" s="48" t="s">
        <v>41</v>
      </c>
      <c r="D3060" s="49">
        <f>(KNNO220!Z39)</f>
        <v>35.799999999999997</v>
      </c>
      <c r="E3060" s="65">
        <f>(KNNO220!AA39)</f>
        <v>0</v>
      </c>
    </row>
    <row r="3061" spans="3:5" x14ac:dyDescent="0.15">
      <c r="C3061" s="54" t="s">
        <v>44</v>
      </c>
      <c r="D3061" s="55">
        <f>(PENO220!Z42)</f>
        <v>1.9</v>
      </c>
      <c r="E3061" s="69">
        <f>(PENO220!AA42)</f>
        <v>0</v>
      </c>
    </row>
    <row r="3062" spans="3:5" x14ac:dyDescent="0.15">
      <c r="C3062" s="33" t="s">
        <v>37</v>
      </c>
      <c r="D3062" s="34">
        <f>(BPNO220!Z45)</f>
        <v>3.8</v>
      </c>
      <c r="E3062" s="70">
        <f>(BPNO220!AA45)</f>
        <v>0</v>
      </c>
    </row>
    <row r="3063" spans="3:5" x14ac:dyDescent="0.15">
      <c r="C3063" s="45" t="s">
        <v>40</v>
      </c>
      <c r="D3063" s="46" t="e">
        <f>(#REF!)</f>
        <v>#REF!</v>
      </c>
      <c r="E3063" s="68" t="e">
        <f>(#REF!)</f>
        <v>#REF!</v>
      </c>
    </row>
    <row r="3064" spans="3:5" x14ac:dyDescent="0.15">
      <c r="C3064" s="45" t="s">
        <v>40</v>
      </c>
      <c r="D3064" s="46" t="e">
        <f>(#REF!)</f>
        <v>#REF!</v>
      </c>
      <c r="E3064" s="68" t="e">
        <f>(#REF!)</f>
        <v>#REF!</v>
      </c>
    </row>
    <row r="3065" spans="3:5" x14ac:dyDescent="0.15">
      <c r="C3065" s="54" t="s">
        <v>44</v>
      </c>
      <c r="D3065" s="55">
        <f>(PENO220!Z55)</f>
        <v>1.8</v>
      </c>
      <c r="E3065" s="69">
        <f>(PENO220!AA55)</f>
        <v>0</v>
      </c>
    </row>
    <row r="3066" spans="3:5" x14ac:dyDescent="0.15">
      <c r="C3066" s="54" t="s">
        <v>44</v>
      </c>
      <c r="D3066" s="55">
        <f>(PENO220!Z56)</f>
        <v>1.5</v>
      </c>
      <c r="E3066" s="69">
        <f>(PENO220!AA56)</f>
        <v>0</v>
      </c>
    </row>
    <row r="3067" spans="3:5" x14ac:dyDescent="0.15">
      <c r="C3067" s="42" t="s">
        <v>39</v>
      </c>
      <c r="D3067" s="43">
        <f>(FSNO220!Z57)</f>
        <v>2.1</v>
      </c>
      <c r="E3067" s="72">
        <f>(FSNO220!AA57)</f>
        <v>0</v>
      </c>
    </row>
    <row r="3068" spans="3:5" x14ac:dyDescent="0.15">
      <c r="C3068" s="42" t="s">
        <v>39</v>
      </c>
      <c r="D3068" s="43">
        <f>(FSNO220!Z60)</f>
        <v>7.8</v>
      </c>
      <c r="E3068" s="72">
        <f>(FSNO220!AA60)</f>
        <v>0</v>
      </c>
    </row>
    <row r="3069" spans="3:5" x14ac:dyDescent="0.15">
      <c r="C3069" s="48" t="s">
        <v>41</v>
      </c>
      <c r="D3069" s="49">
        <f>(KNNO220!Z60)</f>
        <v>24.1</v>
      </c>
      <c r="E3069" s="65">
        <f>(KNNO220!AA60)</f>
        <v>0</v>
      </c>
    </row>
    <row r="3070" spans="3:5" x14ac:dyDescent="0.15">
      <c r="C3070" s="54" t="s">
        <v>44</v>
      </c>
      <c r="D3070" s="55">
        <f>(PENO220!Z62)</f>
        <v>3.3</v>
      </c>
      <c r="E3070" s="69">
        <f>(PENO220!AA62)</f>
        <v>0</v>
      </c>
    </row>
    <row r="3071" spans="3:5" x14ac:dyDescent="0.15">
      <c r="C3071" s="42" t="s">
        <v>39</v>
      </c>
      <c r="D3071" s="43">
        <f>(FSNO220!Z63)</f>
        <v>4.5</v>
      </c>
      <c r="E3071" s="72">
        <f>(FSNO220!AA63)</f>
        <v>0</v>
      </c>
    </row>
    <row r="3072" spans="3:5" x14ac:dyDescent="0.15">
      <c r="C3072" s="48" t="s">
        <v>64</v>
      </c>
      <c r="D3072" s="57">
        <f>(WLNO220!Z78)</f>
        <v>17.2</v>
      </c>
      <c r="E3072" s="67" t="e">
        <f>(WLNO220!#REF!)</f>
        <v>#REF!</v>
      </c>
    </row>
    <row r="3073" spans="3:5" x14ac:dyDescent="0.15">
      <c r="C3073" s="54" t="s">
        <v>44</v>
      </c>
      <c r="D3073" s="55">
        <f>(PENO220!Z79)</f>
        <v>4</v>
      </c>
      <c r="E3073" s="69">
        <f>(PENO220!AA79)</f>
        <v>0</v>
      </c>
    </row>
    <row r="3074" spans="3:5" x14ac:dyDescent="0.15">
      <c r="C3074" s="48" t="s">
        <v>64</v>
      </c>
      <c r="D3074" s="57">
        <f>(WLNO220!Z79)</f>
        <v>18.8</v>
      </c>
      <c r="E3074" s="67" t="e">
        <f>(WLNO220!#REF!)</f>
        <v>#REF!</v>
      </c>
    </row>
    <row r="3075" spans="3:5" x14ac:dyDescent="0.15">
      <c r="C3075" s="26" t="s">
        <v>34</v>
      </c>
      <c r="D3075" s="24" t="e">
        <f>(#REF!)</f>
        <v>#REF!</v>
      </c>
      <c r="E3075" s="66" t="e">
        <f>(#REF!)</f>
        <v>#REF!</v>
      </c>
    </row>
    <row r="3076" spans="3:5" x14ac:dyDescent="0.15">
      <c r="C3076" s="45" t="s">
        <v>40</v>
      </c>
      <c r="D3076" s="46" t="e">
        <f>(#REF!)</f>
        <v>#REF!</v>
      </c>
      <c r="E3076" s="68" t="e">
        <f>(#REF!)</f>
        <v>#REF!</v>
      </c>
    </row>
    <row r="3077" spans="3:5" x14ac:dyDescent="0.15">
      <c r="C3077" s="54" t="s">
        <v>44</v>
      </c>
      <c r="D3077" s="55">
        <f>(PENO220!Z90)</f>
        <v>3.1</v>
      </c>
      <c r="E3077" s="69">
        <f>(PENO220!AA90)</f>
        <v>0</v>
      </c>
    </row>
    <row r="3078" spans="3:5" x14ac:dyDescent="0.15">
      <c r="C3078" s="39" t="s">
        <v>61</v>
      </c>
      <c r="D3078" s="40">
        <f>(DTNO220!Z91)</f>
        <v>9.3000000000000007</v>
      </c>
      <c r="E3078" s="63">
        <f>(DTNO220!AA91)</f>
        <v>0</v>
      </c>
    </row>
    <row r="3079" spans="3:5" x14ac:dyDescent="0.15">
      <c r="C3079" s="45" t="s">
        <v>40</v>
      </c>
      <c r="D3079" s="46" t="e">
        <f>(#REF!)</f>
        <v>#REF!</v>
      </c>
      <c r="E3079" s="68" t="e">
        <f>(#REF!)</f>
        <v>#REF!</v>
      </c>
    </row>
    <row r="3080" spans="3:5" x14ac:dyDescent="0.15">
      <c r="C3080" s="54" t="s">
        <v>44</v>
      </c>
      <c r="D3080" s="55">
        <f>(PENO220!Z91)</f>
        <v>3.1</v>
      </c>
      <c r="E3080" s="69">
        <f>(PENO220!AA91)</f>
        <v>0</v>
      </c>
    </row>
    <row r="3081" spans="3:5" x14ac:dyDescent="0.15">
      <c r="C3081" s="42" t="s">
        <v>39</v>
      </c>
      <c r="D3081" s="43">
        <f>(FSNO220!Z92)</f>
        <v>2.2999999999999998</v>
      </c>
      <c r="E3081" s="72">
        <f>(FSNO220!AA92)</f>
        <v>0</v>
      </c>
    </row>
    <row r="3082" spans="3:5" x14ac:dyDescent="0.15">
      <c r="C3082" s="54" t="s">
        <v>44</v>
      </c>
      <c r="D3082" s="55">
        <f>(PENO220!Z95)</f>
        <v>2.4</v>
      </c>
      <c r="E3082" s="69">
        <f>(PENO220!AA95)</f>
        <v>0</v>
      </c>
    </row>
    <row r="3083" spans="3:5" x14ac:dyDescent="0.15">
      <c r="C3083" s="36" t="s">
        <v>38</v>
      </c>
      <c r="D3083" s="37" t="e">
        <f>(#REF!)</f>
        <v>#REF!</v>
      </c>
      <c r="E3083" s="71" t="e">
        <f>(#REF!)</f>
        <v>#REF!</v>
      </c>
    </row>
    <row r="3084" spans="3:5" x14ac:dyDescent="0.15">
      <c r="C3084" s="45" t="s">
        <v>40</v>
      </c>
      <c r="D3084" s="46" t="e">
        <f>(#REF!)</f>
        <v>#REF!</v>
      </c>
      <c r="E3084" s="68" t="e">
        <f>(#REF!)</f>
        <v>#REF!</v>
      </c>
    </row>
    <row r="3085" spans="3:5" x14ac:dyDescent="0.15">
      <c r="C3085" s="48" t="s">
        <v>41</v>
      </c>
      <c r="D3085" s="49">
        <f>(KNNO220!Z96)</f>
        <v>5.6</v>
      </c>
      <c r="E3085" s="65">
        <f>(KNNO220!AA96)</f>
        <v>0</v>
      </c>
    </row>
    <row r="3086" spans="3:5" x14ac:dyDescent="0.15">
      <c r="C3086" s="54" t="s">
        <v>44</v>
      </c>
      <c r="D3086" s="55">
        <f>(PENO220!Z97)</f>
        <v>2.5</v>
      </c>
      <c r="E3086" s="69">
        <f>(PENO220!AA97)</f>
        <v>0</v>
      </c>
    </row>
    <row r="3087" spans="3:5" x14ac:dyDescent="0.15">
      <c r="C3087" s="36" t="s">
        <v>38</v>
      </c>
      <c r="D3087" s="37" t="e">
        <f>(#REF!)</f>
        <v>#REF!</v>
      </c>
      <c r="E3087" s="71" t="e">
        <f>(#REF!)</f>
        <v>#REF!</v>
      </c>
    </row>
    <row r="3088" spans="3:5" x14ac:dyDescent="0.15">
      <c r="C3088" s="42" t="s">
        <v>39</v>
      </c>
      <c r="D3088" s="43">
        <f>(FSNO220!Z102)</f>
        <v>8.9</v>
      </c>
      <c r="E3088" s="72">
        <f>(FSNO220!AA102)</f>
        <v>0</v>
      </c>
    </row>
    <row r="3089" spans="3:5" x14ac:dyDescent="0.15">
      <c r="C3089" s="42" t="s">
        <v>39</v>
      </c>
      <c r="D3089" s="43">
        <f>(FSNO220!Z106)</f>
        <v>2.5</v>
      </c>
      <c r="E3089" s="72">
        <f>(FSNO220!AA106)</f>
        <v>0</v>
      </c>
    </row>
    <row r="3090" spans="3:5" x14ac:dyDescent="0.15">
      <c r="C3090" s="42" t="s">
        <v>39</v>
      </c>
      <c r="D3090" s="43">
        <f>(FSNO220!Z107)</f>
        <v>8.1999999999999993</v>
      </c>
      <c r="E3090" s="72">
        <f>(FSNO220!AA107)</f>
        <v>0</v>
      </c>
    </row>
    <row r="3091" spans="3:5" x14ac:dyDescent="0.15">
      <c r="C3091" s="42" t="s">
        <v>39</v>
      </c>
      <c r="D3091" s="43">
        <f>(FSNO220!Z118)</f>
        <v>7.2</v>
      </c>
      <c r="E3091" s="72">
        <f>(FSNO220!AA118)</f>
        <v>0</v>
      </c>
    </row>
    <row r="3092" spans="3:5" x14ac:dyDescent="0.15">
      <c r="C3092" s="54" t="s">
        <v>44</v>
      </c>
      <c r="D3092" s="55">
        <f>(PENO220!Z118)</f>
        <v>3</v>
      </c>
      <c r="E3092" s="69">
        <f>(PENO220!AA118)</f>
        <v>0</v>
      </c>
    </row>
    <row r="3093" spans="3:5" x14ac:dyDescent="0.15">
      <c r="C3093" s="42" t="s">
        <v>39</v>
      </c>
      <c r="D3093" s="43">
        <f>(FSNO220!Z123)</f>
        <v>3.5</v>
      </c>
      <c r="E3093" s="72">
        <f>(FSNO220!AA123)</f>
        <v>0</v>
      </c>
    </row>
    <row r="3094" spans="3:5" x14ac:dyDescent="0.15">
      <c r="C3094" s="45" t="s">
        <v>40</v>
      </c>
      <c r="D3094" s="46" t="e">
        <f>(#REF!)</f>
        <v>#REF!</v>
      </c>
      <c r="E3094" s="68" t="e">
        <f>(#REF!)</f>
        <v>#REF!</v>
      </c>
    </row>
    <row r="3095" spans="3:5" x14ac:dyDescent="0.15">
      <c r="C3095" s="36" t="s">
        <v>38</v>
      </c>
      <c r="D3095" s="37" t="e">
        <f>(#REF!)</f>
        <v>#REF!</v>
      </c>
      <c r="E3095" s="71" t="e">
        <f>(#REF!)</f>
        <v>#REF!</v>
      </c>
    </row>
    <row r="3096" spans="3:5" x14ac:dyDescent="0.15">
      <c r="C3096" s="54" t="s">
        <v>44</v>
      </c>
      <c r="D3096" s="55">
        <f>(PENO220!Z128)</f>
        <v>4.3</v>
      </c>
      <c r="E3096" s="69">
        <f>(PENO220!AA128)</f>
        <v>0</v>
      </c>
    </row>
    <row r="3097" spans="3:5" x14ac:dyDescent="0.15">
      <c r="C3097" s="42" t="s">
        <v>39</v>
      </c>
      <c r="D3097" s="43">
        <f>(FSNO220!Z133)</f>
        <v>4.0999999999999996</v>
      </c>
      <c r="E3097" s="72">
        <f>(FSNO220!AA133)</f>
        <v>0</v>
      </c>
    </row>
    <row r="3098" spans="3:5" x14ac:dyDescent="0.15">
      <c r="C3098" s="54" t="s">
        <v>44</v>
      </c>
      <c r="D3098" s="55">
        <f>(PENO220!Z135)</f>
        <v>1.4</v>
      </c>
      <c r="E3098" s="69">
        <f>(PENO220!AA135)</f>
        <v>0</v>
      </c>
    </row>
    <row r="3099" spans="3:5" x14ac:dyDescent="0.15">
      <c r="C3099" s="42" t="s">
        <v>39</v>
      </c>
      <c r="D3099" s="43">
        <f>(FSNO220!Z137)</f>
        <v>2.5</v>
      </c>
      <c r="E3099" s="72">
        <f>(FSNO220!AA137)</f>
        <v>0</v>
      </c>
    </row>
    <row r="3100" spans="3:5" x14ac:dyDescent="0.15">
      <c r="C3100" s="42" t="s">
        <v>39</v>
      </c>
      <c r="D3100" s="43">
        <f>(FSNO220!Z140)</f>
        <v>2.9</v>
      </c>
      <c r="E3100" s="72">
        <f>(FSNO220!AA140)</f>
        <v>0</v>
      </c>
    </row>
    <row r="3101" spans="3:5" x14ac:dyDescent="0.15">
      <c r="C3101" s="42" t="s">
        <v>39</v>
      </c>
      <c r="D3101" s="43">
        <f>(FSNO220!Z143)</f>
        <v>1.4</v>
      </c>
      <c r="E3101" s="72">
        <f>(FSNO220!AA143)</f>
        <v>0</v>
      </c>
    </row>
    <row r="3102" spans="3:5" x14ac:dyDescent="0.15">
      <c r="C3102" s="42" t="s">
        <v>39</v>
      </c>
      <c r="D3102" s="43">
        <f>(FSNO220!Z147)</f>
        <v>2.5</v>
      </c>
      <c r="E3102" s="72">
        <f>(FSNO220!AA147)</f>
        <v>0</v>
      </c>
    </row>
    <row r="3103" spans="3:5" x14ac:dyDescent="0.15">
      <c r="C3103" s="42" t="s">
        <v>39</v>
      </c>
      <c r="D3103" s="43">
        <f>(FSNO220!Z149)</f>
        <v>1.8</v>
      </c>
      <c r="E3103" s="72">
        <f>(FSNO220!AA149)</f>
        <v>0</v>
      </c>
    </row>
    <row r="3104" spans="3:5" x14ac:dyDescent="0.15">
      <c r="C3104" s="36" t="s">
        <v>38</v>
      </c>
      <c r="D3104" s="37" t="e">
        <f>(#REF!)</f>
        <v>#REF!</v>
      </c>
      <c r="E3104" s="71" t="e">
        <f>(#REF!)</f>
        <v>#REF!</v>
      </c>
    </row>
    <row r="3105" spans="3:5" x14ac:dyDescent="0.15">
      <c r="C3105" s="54" t="s">
        <v>44</v>
      </c>
      <c r="D3105" s="55">
        <f>(PENO220!Z150)</f>
        <v>2.1</v>
      </c>
      <c r="E3105" s="69">
        <f>(PENO220!AA150)</f>
        <v>0</v>
      </c>
    </row>
    <row r="3106" spans="3:5" x14ac:dyDescent="0.15">
      <c r="C3106" s="54" t="s">
        <v>44</v>
      </c>
      <c r="D3106" s="55">
        <f>(PENO220!Z151)</f>
        <v>0.9</v>
      </c>
      <c r="E3106" s="69">
        <f>(PENO220!AA151)</f>
        <v>0</v>
      </c>
    </row>
    <row r="3107" spans="3:5" x14ac:dyDescent="0.15">
      <c r="C3107" s="42" t="s">
        <v>39</v>
      </c>
      <c r="D3107" s="43">
        <f>(FSNO220!Z178)</f>
        <v>4.4000000000000004</v>
      </c>
      <c r="E3107" s="72">
        <f>(FSNO220!AA178)</f>
        <v>0</v>
      </c>
    </row>
    <row r="3108" spans="3:5" x14ac:dyDescent="0.15">
      <c r="C3108" s="54" t="s">
        <v>44</v>
      </c>
      <c r="D3108" s="55">
        <f>(PENO220!Z159)</f>
        <v>2.5</v>
      </c>
      <c r="E3108" s="69">
        <f>(PENO220!AA159)</f>
        <v>0</v>
      </c>
    </row>
    <row r="3109" spans="3:5" x14ac:dyDescent="0.15">
      <c r="C3109" s="54" t="s">
        <v>44</v>
      </c>
      <c r="D3109" s="55">
        <f>(PENO220!Z160)</f>
        <v>5.2</v>
      </c>
      <c r="E3109" s="69">
        <f>(PENO220!AA160)</f>
        <v>0</v>
      </c>
    </row>
    <row r="3110" spans="3:5" x14ac:dyDescent="0.15">
      <c r="C3110" s="54" t="s">
        <v>44</v>
      </c>
      <c r="D3110" s="55">
        <f>(PENO220!Z161)</f>
        <v>3.1</v>
      </c>
      <c r="E3110" s="69">
        <f>(PENO220!AA161)</f>
        <v>0</v>
      </c>
    </row>
    <row r="3111" spans="3:5" x14ac:dyDescent="0.15">
      <c r="C3111" s="54" t="s">
        <v>44</v>
      </c>
      <c r="D3111" s="55">
        <f>(PENO220!Z165)</f>
        <v>4.3</v>
      </c>
      <c r="E3111" s="69">
        <f>(PENO220!AA165)</f>
        <v>0</v>
      </c>
    </row>
    <row r="3112" spans="3:5" x14ac:dyDescent="0.15">
      <c r="C3112" s="26" t="s">
        <v>34</v>
      </c>
      <c r="D3112" s="24" t="e">
        <f>(#REF!)</f>
        <v>#REF!</v>
      </c>
      <c r="E3112" s="66" t="e">
        <f>(#REF!)</f>
        <v>#REF!</v>
      </c>
    </row>
    <row r="3113" spans="3:5" x14ac:dyDescent="0.15">
      <c r="C3113" s="33" t="s">
        <v>37</v>
      </c>
      <c r="D3113" s="34">
        <f>(BPNO220!Z167)</f>
        <v>3.6</v>
      </c>
      <c r="E3113" s="70">
        <f>(BPNO220!AA167)</f>
        <v>0</v>
      </c>
    </row>
    <row r="3114" spans="3:5" x14ac:dyDescent="0.15">
      <c r="C3114" s="54" t="s">
        <v>44</v>
      </c>
      <c r="D3114" s="55">
        <f>(PENO220!Z168)</f>
        <v>1.3</v>
      </c>
      <c r="E3114" s="69">
        <f>(PENO220!AA168)</f>
        <v>0</v>
      </c>
    </row>
    <row r="3115" spans="3:5" x14ac:dyDescent="0.15">
      <c r="C3115" s="45" t="s">
        <v>40</v>
      </c>
      <c r="D3115" s="46" t="e">
        <f>(#REF!)</f>
        <v>#REF!</v>
      </c>
      <c r="E3115" s="68" t="e">
        <f>(#REF!)</f>
        <v>#REF!</v>
      </c>
    </row>
    <row r="3116" spans="3:5" x14ac:dyDescent="0.15">
      <c r="C3116" s="54" t="s">
        <v>44</v>
      </c>
      <c r="D3116" s="55">
        <f>(PENO220!Z169)</f>
        <v>1.6</v>
      </c>
      <c r="E3116" s="69">
        <f>(PENO220!AA169)</f>
        <v>0</v>
      </c>
    </row>
    <row r="3117" spans="3:5" x14ac:dyDescent="0.15">
      <c r="C3117" s="33" t="s">
        <v>37</v>
      </c>
      <c r="D3117" s="34">
        <f>(BPNO220!Z170)</f>
        <v>8.5</v>
      </c>
      <c r="E3117" s="70">
        <f>(BPNO220!AA170)</f>
        <v>0</v>
      </c>
    </row>
    <row r="3118" spans="3:5" x14ac:dyDescent="0.15">
      <c r="C3118" s="36" t="s">
        <v>38</v>
      </c>
      <c r="D3118" s="37" t="e">
        <f>(#REF!)</f>
        <v>#REF!</v>
      </c>
      <c r="E3118" s="71" t="e">
        <f>(#REF!)</f>
        <v>#REF!</v>
      </c>
    </row>
    <row r="3119" spans="3:5" x14ac:dyDescent="0.15">
      <c r="C3119" s="26" t="s">
        <v>34</v>
      </c>
      <c r="D3119" s="24" t="e">
        <f>(#REF!)</f>
        <v>#REF!</v>
      </c>
      <c r="E3119" s="66" t="e">
        <f>(#REF!)</f>
        <v>#REF!</v>
      </c>
    </row>
    <row r="3120" spans="3:5" x14ac:dyDescent="0.15">
      <c r="C3120" s="54" t="s">
        <v>44</v>
      </c>
      <c r="D3120" s="55">
        <f>(PENO220!Z177)</f>
        <v>5.4</v>
      </c>
      <c r="E3120" s="69">
        <f>(PENO220!AA177)</f>
        <v>0</v>
      </c>
    </row>
    <row r="3121" spans="3:5" x14ac:dyDescent="0.15">
      <c r="C3121" s="54" t="s">
        <v>44</v>
      </c>
      <c r="D3121" s="55">
        <f>(PENO220!Z178)</f>
        <v>3.5</v>
      </c>
      <c r="E3121" s="69">
        <f>(PENO220!AA178)</f>
        <v>0</v>
      </c>
    </row>
    <row r="3122" spans="3:5" x14ac:dyDescent="0.15">
      <c r="C3122" s="33" t="s">
        <v>37</v>
      </c>
      <c r="D3122" s="34">
        <f>(BPNO220!Z183)</f>
        <v>3.6</v>
      </c>
      <c r="E3122" s="70">
        <f>(BPNO220!AA183)</f>
        <v>0</v>
      </c>
    </row>
    <row r="3123" spans="3:5" x14ac:dyDescent="0.15">
      <c r="C3123" s="54" t="s">
        <v>44</v>
      </c>
      <c r="D3123" s="55">
        <f>(PENO220!Z186)</f>
        <v>2.1</v>
      </c>
      <c r="E3123" s="69">
        <f>(PENO220!AA186)</f>
        <v>0</v>
      </c>
    </row>
    <row r="3124" spans="3:5" x14ac:dyDescent="0.15">
      <c r="C3124" s="42" t="s">
        <v>39</v>
      </c>
      <c r="D3124" s="43">
        <f>(FSNO220!Z187)</f>
        <v>3</v>
      </c>
      <c r="E3124" s="72">
        <f>(FSNO220!AA187)</f>
        <v>0</v>
      </c>
    </row>
    <row r="3125" spans="3:5" x14ac:dyDescent="0.15">
      <c r="C3125" s="33" t="s">
        <v>37</v>
      </c>
      <c r="D3125" s="34">
        <f>(BPNO220!Z187)</f>
        <v>4.7</v>
      </c>
      <c r="E3125" s="70">
        <f>(BPNO220!AA187)</f>
        <v>0</v>
      </c>
    </row>
    <row r="3126" spans="3:5" x14ac:dyDescent="0.15">
      <c r="C3126" s="36" t="s">
        <v>38</v>
      </c>
      <c r="D3126" s="37" t="e">
        <f>(#REF!)</f>
        <v>#REF!</v>
      </c>
      <c r="E3126" s="71" t="e">
        <f>(#REF!)</f>
        <v>#REF!</v>
      </c>
    </row>
    <row r="3127" spans="3:5" x14ac:dyDescent="0.15">
      <c r="C3127" s="54" t="s">
        <v>44</v>
      </c>
      <c r="D3127" s="55">
        <f>(PENO220!Z188)</f>
        <v>3.1</v>
      </c>
      <c r="E3127" s="69">
        <f>(PENO220!AA188)</f>
        <v>0</v>
      </c>
    </row>
    <row r="3128" spans="3:5" x14ac:dyDescent="0.15">
      <c r="C3128" s="42" t="s">
        <v>39</v>
      </c>
      <c r="D3128" s="43">
        <f>(FSNO220!Z189)</f>
        <v>5.0999999999999996</v>
      </c>
      <c r="E3128" s="72">
        <f>(FSNO220!AA189)</f>
        <v>0</v>
      </c>
    </row>
    <row r="3129" spans="3:5" x14ac:dyDescent="0.15">
      <c r="C3129" s="26" t="s">
        <v>34</v>
      </c>
      <c r="D3129" s="24" t="e">
        <f>(#REF!)</f>
        <v>#REF!</v>
      </c>
      <c r="E3129" s="66" t="e">
        <f>(#REF!)</f>
        <v>#REF!</v>
      </c>
    </row>
    <row r="3130" spans="3:5" x14ac:dyDescent="0.15">
      <c r="C3130" s="54" t="s">
        <v>44</v>
      </c>
      <c r="D3130" s="55">
        <f>(PENO220!Z193)</f>
        <v>2.1</v>
      </c>
      <c r="E3130" s="69">
        <f>(PENO220!AA193)</f>
        <v>0</v>
      </c>
    </row>
    <row r="3131" spans="3:5" x14ac:dyDescent="0.15">
      <c r="C3131" s="36" t="s">
        <v>38</v>
      </c>
      <c r="D3131" s="37" t="e">
        <f>(#REF!)</f>
        <v>#REF!</v>
      </c>
      <c r="E3131" s="71" t="e">
        <f>(#REF!)</f>
        <v>#REF!</v>
      </c>
    </row>
    <row r="3132" spans="3:5" x14ac:dyDescent="0.15">
      <c r="C3132" s="42" t="s">
        <v>39</v>
      </c>
      <c r="D3132" s="43">
        <f>(FSNO220!Z199)</f>
        <v>4.2</v>
      </c>
      <c r="E3132" s="72">
        <f>(FSNO220!AA199)</f>
        <v>0</v>
      </c>
    </row>
    <row r="3133" spans="3:5" x14ac:dyDescent="0.15">
      <c r="C3133" s="54" t="s">
        <v>44</v>
      </c>
      <c r="D3133" s="55">
        <f>(PENO220!Z200)</f>
        <v>5.5</v>
      </c>
      <c r="E3133" s="69">
        <f>(PENO220!AA200)</f>
        <v>0</v>
      </c>
    </row>
    <row r="3134" spans="3:5" x14ac:dyDescent="0.15">
      <c r="C3134" s="54" t="s">
        <v>44</v>
      </c>
      <c r="D3134" s="55">
        <f>(PENO220!Z202)</f>
        <v>3.1</v>
      </c>
      <c r="E3134" s="69">
        <f>(PENO220!AA202)</f>
        <v>0</v>
      </c>
    </row>
    <row r="3135" spans="3:5" x14ac:dyDescent="0.15">
      <c r="C3135" s="54" t="s">
        <v>44</v>
      </c>
      <c r="D3135" s="55">
        <f>(PENO220!Z203)</f>
        <v>3.1</v>
      </c>
      <c r="E3135" s="69">
        <f>(PENO220!AA203)</f>
        <v>0</v>
      </c>
    </row>
    <row r="3136" spans="3:5" x14ac:dyDescent="0.15">
      <c r="C3136" s="42" t="s">
        <v>39</v>
      </c>
      <c r="D3136" s="43">
        <f>(FSNO220!Z207)</f>
        <v>2.2999999999999998</v>
      </c>
      <c r="E3136" s="72">
        <f>(FSNO220!AA207)</f>
        <v>0</v>
      </c>
    </row>
    <row r="3137" spans="3:5" x14ac:dyDescent="0.15">
      <c r="C3137" s="42" t="s">
        <v>39</v>
      </c>
      <c r="D3137" s="43">
        <f>(FSNO220!Z208)</f>
        <v>4</v>
      </c>
      <c r="E3137" s="72">
        <f>(FSNO220!AA208)</f>
        <v>0</v>
      </c>
    </row>
    <row r="3138" spans="3:5" x14ac:dyDescent="0.15">
      <c r="C3138" s="54" t="s">
        <v>44</v>
      </c>
      <c r="D3138" s="55">
        <f>(PENO220!Z209)</f>
        <v>1</v>
      </c>
      <c r="E3138" s="69">
        <f>(PENO220!AA209)</f>
        <v>0</v>
      </c>
    </row>
    <row r="3139" spans="3:5" x14ac:dyDescent="0.15">
      <c r="C3139" s="42" t="s">
        <v>39</v>
      </c>
      <c r="D3139" s="43">
        <f>(FSNO220!Z212)</f>
        <v>2</v>
      </c>
      <c r="E3139" s="72">
        <f>(FSNO220!AA212)</f>
        <v>0</v>
      </c>
    </row>
    <row r="3140" spans="3:5" x14ac:dyDescent="0.15">
      <c r="C3140" s="54" t="s">
        <v>44</v>
      </c>
      <c r="D3140" s="55">
        <f>(PENO220!Z214)</f>
        <v>0.9</v>
      </c>
      <c r="E3140" s="69">
        <f>(PENO220!AA214)</f>
        <v>0</v>
      </c>
    </row>
    <row r="3141" spans="3:5" x14ac:dyDescent="0.15">
      <c r="C3141" s="33" t="s">
        <v>37</v>
      </c>
      <c r="D3141" s="34">
        <f>(BPNO220!Z217)</f>
        <v>0</v>
      </c>
      <c r="E3141" s="70">
        <f>(BPNO220!AA217)</f>
        <v>0</v>
      </c>
    </row>
    <row r="3142" spans="3:5" x14ac:dyDescent="0.15">
      <c r="C3142" s="54" t="s">
        <v>44</v>
      </c>
      <c r="D3142" s="55">
        <f>(PENO220!Z217)</f>
        <v>2.8</v>
      </c>
      <c r="E3142" s="69">
        <f>(PENO220!AA217)</f>
        <v>0</v>
      </c>
    </row>
    <row r="3143" spans="3:5" x14ac:dyDescent="0.15">
      <c r="C3143" s="48" t="s">
        <v>41</v>
      </c>
      <c r="D3143" s="49">
        <f>(KNNO220!Z222)</f>
        <v>19.600000000000001</v>
      </c>
      <c r="E3143" s="65">
        <f>(KNNO220!AA222)</f>
        <v>0</v>
      </c>
    </row>
    <row r="3144" spans="3:5" x14ac:dyDescent="0.15">
      <c r="C3144" s="54" t="s">
        <v>44</v>
      </c>
      <c r="D3144" s="55">
        <f>(PENO220!Z223)</f>
        <v>1.3</v>
      </c>
      <c r="E3144" s="69">
        <f>(PENO220!AA223)</f>
        <v>0</v>
      </c>
    </row>
    <row r="3145" spans="3:5" x14ac:dyDescent="0.15">
      <c r="C3145" s="42" t="s">
        <v>39</v>
      </c>
      <c r="D3145" s="43">
        <f>(FSNO220!Z225)</f>
        <v>3.4</v>
      </c>
      <c r="E3145" s="72">
        <f>(FSNO220!AA225)</f>
        <v>0</v>
      </c>
    </row>
    <row r="3146" spans="3:5" x14ac:dyDescent="0.15">
      <c r="C3146" s="42" t="s">
        <v>39</v>
      </c>
      <c r="D3146" s="43">
        <f>(FSNO220!Z227)</f>
        <v>3.6</v>
      </c>
      <c r="E3146" s="72">
        <f>(FSNO220!AA227)</f>
        <v>0</v>
      </c>
    </row>
    <row r="3147" spans="3:5" x14ac:dyDescent="0.15">
      <c r="C3147" s="54" t="s">
        <v>44</v>
      </c>
      <c r="D3147" s="55">
        <f>(PENO220!Z227)</f>
        <v>3</v>
      </c>
      <c r="E3147" s="69">
        <f>(PENO220!AA227)</f>
        <v>0</v>
      </c>
    </row>
    <row r="3148" spans="3:5" x14ac:dyDescent="0.15">
      <c r="C3148" s="54" t="s">
        <v>44</v>
      </c>
      <c r="D3148" s="55">
        <f>(PENO220!Z229)</f>
        <v>1.9</v>
      </c>
      <c r="E3148" s="69">
        <f>(PENO220!AA229)</f>
        <v>0</v>
      </c>
    </row>
    <row r="3149" spans="3:5" x14ac:dyDescent="0.15">
      <c r="C3149" s="33" t="s">
        <v>37</v>
      </c>
      <c r="D3149" s="34">
        <f>(BPNO220!Z230)</f>
        <v>0.2</v>
      </c>
      <c r="E3149" s="70">
        <f>(BPNO220!AA230)</f>
        <v>0</v>
      </c>
    </row>
    <row r="3150" spans="3:5" x14ac:dyDescent="0.15">
      <c r="C3150" s="54" t="s">
        <v>44</v>
      </c>
      <c r="D3150" s="55">
        <f>(PENO220!Z232)</f>
        <v>2.6</v>
      </c>
      <c r="E3150" s="69">
        <f>(PENO220!AA232)</f>
        <v>0</v>
      </c>
    </row>
    <row r="3151" spans="3:5" x14ac:dyDescent="0.15">
      <c r="C3151" s="33" t="s">
        <v>37</v>
      </c>
      <c r="D3151" s="34">
        <f>(BPNO220!Z234)</f>
        <v>3.6</v>
      </c>
      <c r="E3151" s="70">
        <f>(BPNO220!AA234)</f>
        <v>0</v>
      </c>
    </row>
    <row r="3152" spans="3:5" x14ac:dyDescent="0.15">
      <c r="C3152" s="42" t="s">
        <v>39</v>
      </c>
      <c r="D3152" s="43">
        <f>(FSNO220!Z234)</f>
        <v>2.5</v>
      </c>
      <c r="E3152" s="72">
        <f>(FSNO220!AA234)</f>
        <v>0</v>
      </c>
    </row>
    <row r="3153" spans="3:5" x14ac:dyDescent="0.15">
      <c r="C3153" s="42" t="s">
        <v>39</v>
      </c>
      <c r="D3153" s="43">
        <f>(FSNO220!Z235)</f>
        <v>3.7</v>
      </c>
      <c r="E3153" s="72">
        <f>(FSNO220!AA235)</f>
        <v>0</v>
      </c>
    </row>
    <row r="3154" spans="3:5" x14ac:dyDescent="0.15">
      <c r="C3154" s="45" t="s">
        <v>40</v>
      </c>
      <c r="D3154" s="46" t="e">
        <f>(#REF!)</f>
        <v>#REF!</v>
      </c>
      <c r="E3154" s="68" t="e">
        <f>(#REF!)</f>
        <v>#REF!</v>
      </c>
    </row>
    <row r="3155" spans="3:5" x14ac:dyDescent="0.15">
      <c r="C3155" s="42" t="s">
        <v>39</v>
      </c>
      <c r="D3155" s="43">
        <f>(FSNO220!Z242)</f>
        <v>2</v>
      </c>
      <c r="E3155" s="72">
        <f>(FSNO220!AA242)</f>
        <v>0</v>
      </c>
    </row>
    <row r="3156" spans="3:5" x14ac:dyDescent="0.15">
      <c r="C3156" s="54" t="s">
        <v>44</v>
      </c>
      <c r="D3156" s="55">
        <f>(PENO220!Z242)</f>
        <v>0.8</v>
      </c>
      <c r="E3156" s="69">
        <f>(PENO220!AA242)</f>
        <v>0</v>
      </c>
    </row>
    <row r="3157" spans="3:5" x14ac:dyDescent="0.15">
      <c r="C3157" s="54" t="s">
        <v>44</v>
      </c>
      <c r="D3157" s="55">
        <f>(PENO220!Z243)</f>
        <v>0.8</v>
      </c>
      <c r="E3157" s="69">
        <f>(PENO220!AA243)</f>
        <v>0</v>
      </c>
    </row>
    <row r="3158" spans="3:5" x14ac:dyDescent="0.15">
      <c r="C3158" s="54" t="s">
        <v>44</v>
      </c>
      <c r="D3158" s="55">
        <f>(PENO220!Z244)</f>
        <v>0.9</v>
      </c>
      <c r="E3158" s="69">
        <f>(PENO220!AA244)</f>
        <v>0</v>
      </c>
    </row>
    <row r="3159" spans="3:5" x14ac:dyDescent="0.15">
      <c r="C3159" s="39" t="s">
        <v>61</v>
      </c>
      <c r="D3159" s="40">
        <f>(DTNO220!Z245)</f>
        <v>3</v>
      </c>
      <c r="E3159" s="63">
        <f>(DTNO220!AA245)</f>
        <v>0</v>
      </c>
    </row>
    <row r="3160" spans="3:5" x14ac:dyDescent="0.15">
      <c r="C3160" s="42" t="s">
        <v>39</v>
      </c>
      <c r="D3160" s="43">
        <f>(FSNO220!Z262)</f>
        <v>2.2999999999999998</v>
      </c>
      <c r="E3160" s="72">
        <f>(FSNO220!AA262)</f>
        <v>0</v>
      </c>
    </row>
    <row r="3161" spans="3:5" x14ac:dyDescent="0.15">
      <c r="C3161" s="42" t="s">
        <v>39</v>
      </c>
      <c r="D3161" s="43">
        <f>(FSNO220!Z263)</f>
        <v>1.6</v>
      </c>
      <c r="E3161" s="72">
        <f>(FSNO220!AA263)</f>
        <v>0</v>
      </c>
    </row>
    <row r="3162" spans="3:5" x14ac:dyDescent="0.15">
      <c r="C3162" s="33" t="s">
        <v>37</v>
      </c>
      <c r="D3162" s="34">
        <f>(BPNO220!Z265)</f>
        <v>0</v>
      </c>
      <c r="E3162" s="70">
        <f>(BPNO220!AA265)</f>
        <v>0</v>
      </c>
    </row>
    <row r="3163" spans="3:5" x14ac:dyDescent="0.15">
      <c r="C3163" s="42" t="s">
        <v>39</v>
      </c>
      <c r="D3163" s="43">
        <f>(FSNO220!Z265)</f>
        <v>1.2</v>
      </c>
      <c r="E3163" s="72">
        <f>(FSNO220!AA265)</f>
        <v>0</v>
      </c>
    </row>
    <row r="3164" spans="3:5" x14ac:dyDescent="0.15">
      <c r="C3164" s="54" t="s">
        <v>44</v>
      </c>
      <c r="D3164" s="55">
        <f>(PENO220!Z269)</f>
        <v>0.8</v>
      </c>
      <c r="E3164" s="69">
        <f>(PENO220!AA269)</f>
        <v>0</v>
      </c>
    </row>
    <row r="3165" spans="3:5" x14ac:dyDescent="0.15">
      <c r="C3165" s="26" t="s">
        <v>34</v>
      </c>
      <c r="D3165" s="24" t="e">
        <f>(#REF!)</f>
        <v>#REF!</v>
      </c>
      <c r="E3165" s="66" t="e">
        <f>(#REF!)</f>
        <v>#REF!</v>
      </c>
    </row>
    <row r="3166" spans="3:5" x14ac:dyDescent="0.15">
      <c r="C3166" s="48" t="s">
        <v>41</v>
      </c>
      <c r="D3166" s="49">
        <f>(KNNO220!Z273)</f>
        <v>4.4000000000000004</v>
      </c>
      <c r="E3166" s="65">
        <f>(KNNO220!AA273)</f>
        <v>0</v>
      </c>
    </row>
    <row r="3167" spans="3:5" x14ac:dyDescent="0.15">
      <c r="C3167" s="42" t="s">
        <v>39</v>
      </c>
      <c r="D3167" s="43">
        <f>(FSNO220!Z275)</f>
        <v>0</v>
      </c>
      <c r="E3167" s="72">
        <f>(FSNO220!AA275)</f>
        <v>0</v>
      </c>
    </row>
    <row r="3168" spans="3:5" x14ac:dyDescent="0.15">
      <c r="C3168" s="42" t="s">
        <v>39</v>
      </c>
      <c r="D3168" s="43">
        <f>(FSNO220!Z276)</f>
        <v>0</v>
      </c>
      <c r="E3168" s="72">
        <f>(FSNO220!AA276)</f>
        <v>0</v>
      </c>
    </row>
    <row r="3169" spans="3:5" x14ac:dyDescent="0.15">
      <c r="C3169" s="42" t="s">
        <v>39</v>
      </c>
      <c r="D3169" s="43">
        <f>(FSNO220!Z277)</f>
        <v>0</v>
      </c>
      <c r="E3169" s="72">
        <f>(FSNO220!AA277)</f>
        <v>0</v>
      </c>
    </row>
    <row r="3170" spans="3:5" x14ac:dyDescent="0.15">
      <c r="C3170" s="54" t="s">
        <v>44</v>
      </c>
      <c r="D3170" s="55">
        <f>(PENO220!Z277)</f>
        <v>4.5999999999999996</v>
      </c>
      <c r="E3170" s="69">
        <f>(PENO220!AA277)</f>
        <v>0</v>
      </c>
    </row>
    <row r="3171" spans="3:5" x14ac:dyDescent="0.15">
      <c r="C3171" s="42" t="s">
        <v>39</v>
      </c>
      <c r="D3171" s="43">
        <f>(FSNO220!Z182)</f>
        <v>3.7</v>
      </c>
      <c r="E3171" s="72">
        <f>(FSNO220!AA182)</f>
        <v>0</v>
      </c>
    </row>
    <row r="3172" spans="3:5" x14ac:dyDescent="0.15">
      <c r="C3172" s="42" t="s">
        <v>39</v>
      </c>
      <c r="D3172" s="43">
        <f>(FSNO220!Z181)</f>
        <v>4.8</v>
      </c>
      <c r="E3172" s="72">
        <f>(FSNO220!AA181)</f>
        <v>0</v>
      </c>
    </row>
    <row r="3173" spans="3:5" x14ac:dyDescent="0.15">
      <c r="C3173" s="42" t="s">
        <v>39</v>
      </c>
      <c r="D3173" s="43">
        <f>(FSNO220!Z166)</f>
        <v>1.7</v>
      </c>
      <c r="E3173" s="72">
        <f>(FSNO220!AA166)</f>
        <v>0</v>
      </c>
    </row>
    <row r="3174" spans="3:5" x14ac:dyDescent="0.15">
      <c r="C3174" s="42" t="s">
        <v>39</v>
      </c>
      <c r="D3174" s="43">
        <f>(FSNO220!Z170)</f>
        <v>4</v>
      </c>
      <c r="E3174" s="72">
        <f>(FSNO220!AA170)</f>
        <v>0</v>
      </c>
    </row>
    <row r="3175" spans="3:5" x14ac:dyDescent="0.15">
      <c r="C3175" s="42" t="s">
        <v>39</v>
      </c>
      <c r="D3175" s="43">
        <f>(FSNO220!Z183)</f>
        <v>10.7</v>
      </c>
      <c r="E3175" s="72">
        <f>(FSNO220!AA183)</f>
        <v>0</v>
      </c>
    </row>
    <row r="3176" spans="3:5" x14ac:dyDescent="0.15">
      <c r="C3176" s="42" t="s">
        <v>39</v>
      </c>
      <c r="D3176" s="43">
        <f>(FSNO220!Z164)</f>
        <v>0.6</v>
      </c>
      <c r="E3176" s="72">
        <f>(FSNO220!AA164)</f>
        <v>0</v>
      </c>
    </row>
    <row r="3177" spans="3:5" x14ac:dyDescent="0.15">
      <c r="C3177" s="42" t="s">
        <v>39</v>
      </c>
      <c r="D3177" s="43">
        <f>(FSNO220!Z7)</f>
        <v>3.3</v>
      </c>
      <c r="E3177" s="72">
        <f>(FSNO220!AA7)</f>
        <v>0</v>
      </c>
    </row>
    <row r="3178" spans="3:5" x14ac:dyDescent="0.15">
      <c r="C3178" s="42" t="s">
        <v>39</v>
      </c>
      <c r="D3178" s="43">
        <f>(FSNO220!Z10)</f>
        <v>7.2</v>
      </c>
      <c r="E3178" s="72">
        <f>(FSNO220!AA10)</f>
        <v>0</v>
      </c>
    </row>
    <row r="3179" spans="3:5" x14ac:dyDescent="0.15">
      <c r="C3179" s="33" t="s">
        <v>37</v>
      </c>
      <c r="D3179" s="34">
        <f>(BPNO220!Z17)</f>
        <v>0</v>
      </c>
      <c r="E3179" s="70">
        <f>(BPNO220!AA17)</f>
        <v>0</v>
      </c>
    </row>
    <row r="3180" spans="3:5" x14ac:dyDescent="0.15">
      <c r="C3180" s="54" t="s">
        <v>44</v>
      </c>
      <c r="D3180" s="55">
        <f>(PENO220!Z18)</f>
        <v>4.5</v>
      </c>
      <c r="E3180" s="69">
        <f>(PENO220!AA18)</f>
        <v>0</v>
      </c>
    </row>
    <row r="3181" spans="3:5" x14ac:dyDescent="0.15">
      <c r="C3181" s="54" t="s">
        <v>44</v>
      </c>
      <c r="D3181" s="55">
        <f>(PENO220!Z20)</f>
        <v>4.5</v>
      </c>
      <c r="E3181" s="69">
        <f>(PENO220!AA20)</f>
        <v>0</v>
      </c>
    </row>
    <row r="3182" spans="3:5" x14ac:dyDescent="0.15">
      <c r="C3182" s="42" t="s">
        <v>39</v>
      </c>
      <c r="D3182" s="43">
        <f>(FSNO220!Z21)</f>
        <v>3.1</v>
      </c>
      <c r="E3182" s="72">
        <f>(FSNO220!AA21)</f>
        <v>0</v>
      </c>
    </row>
    <row r="3183" spans="3:5" x14ac:dyDescent="0.15">
      <c r="C3183" s="45" t="s">
        <v>40</v>
      </c>
      <c r="D3183" s="46" t="e">
        <f>(#REF!)</f>
        <v>#REF!</v>
      </c>
      <c r="E3183" s="68" t="e">
        <f>(#REF!)</f>
        <v>#REF!</v>
      </c>
    </row>
    <row r="3184" spans="3:5" x14ac:dyDescent="0.15">
      <c r="C3184" s="42" t="s">
        <v>39</v>
      </c>
      <c r="D3184" s="43">
        <f>(FSNO220!Z28)</f>
        <v>10.8</v>
      </c>
      <c r="E3184" s="72">
        <f>(FSNO220!AA28)</f>
        <v>0</v>
      </c>
    </row>
    <row r="3185" spans="3:5" x14ac:dyDescent="0.15">
      <c r="C3185" s="42" t="s">
        <v>39</v>
      </c>
      <c r="D3185" s="43">
        <f>(FSNO220!Z39)</f>
        <v>10.5</v>
      </c>
      <c r="E3185" s="72">
        <f>(FSNO220!AA39)</f>
        <v>0</v>
      </c>
    </row>
    <row r="3186" spans="3:5" x14ac:dyDescent="0.15">
      <c r="C3186" s="42" t="s">
        <v>39</v>
      </c>
      <c r="D3186" s="43">
        <f>(FSNO220!Z42)</f>
        <v>5.3</v>
      </c>
      <c r="E3186" s="72">
        <f>(FSNO220!AA42)</f>
        <v>0</v>
      </c>
    </row>
    <row r="3187" spans="3:5" x14ac:dyDescent="0.15">
      <c r="C3187" s="42" t="s">
        <v>39</v>
      </c>
      <c r="D3187" s="43">
        <f>(FSNO220!Z45)</f>
        <v>8.5</v>
      </c>
      <c r="E3187" s="72">
        <f>(FSNO220!AA45)</f>
        <v>0</v>
      </c>
    </row>
    <row r="3188" spans="3:5" x14ac:dyDescent="0.15">
      <c r="C3188" s="45" t="s">
        <v>40</v>
      </c>
      <c r="D3188" s="46" t="e">
        <f>(#REF!)</f>
        <v>#REF!</v>
      </c>
      <c r="E3188" s="68" t="e">
        <f>(#REF!)</f>
        <v>#REF!</v>
      </c>
    </row>
    <row r="3189" spans="3:5" x14ac:dyDescent="0.15">
      <c r="C3189" s="42" t="s">
        <v>39</v>
      </c>
      <c r="D3189" s="43">
        <f>(FSNO220!Z46)</f>
        <v>2.4</v>
      </c>
      <c r="E3189" s="72">
        <f>(FSNO220!AA46)</f>
        <v>0</v>
      </c>
    </row>
    <row r="3190" spans="3:5" x14ac:dyDescent="0.15">
      <c r="C3190" s="54" t="s">
        <v>44</v>
      </c>
      <c r="D3190" s="55">
        <f>(PENO220!Z46)</f>
        <v>5.3</v>
      </c>
      <c r="E3190" s="69">
        <f>(PENO220!AA46)</f>
        <v>0</v>
      </c>
    </row>
    <row r="3191" spans="3:5" x14ac:dyDescent="0.15">
      <c r="C3191" s="42" t="s">
        <v>39</v>
      </c>
      <c r="D3191" s="43">
        <f>(FSNO220!Z52)</f>
        <v>2.2000000000000002</v>
      </c>
      <c r="E3191" s="72">
        <f>(FSNO220!AA52)</f>
        <v>0</v>
      </c>
    </row>
    <row r="3192" spans="3:5" x14ac:dyDescent="0.15">
      <c r="C3192" s="54" t="s">
        <v>44</v>
      </c>
      <c r="D3192" s="55">
        <f>(PENO220!Z53)</f>
        <v>6.6</v>
      </c>
      <c r="E3192" s="69">
        <f>(PENO220!AA53)</f>
        <v>0</v>
      </c>
    </row>
    <row r="3193" spans="3:5" x14ac:dyDescent="0.15">
      <c r="C3193" s="36" t="s">
        <v>38</v>
      </c>
      <c r="D3193" s="37" t="e">
        <f>(#REF!)</f>
        <v>#REF!</v>
      </c>
      <c r="E3193" s="71" t="e">
        <f>(#REF!)</f>
        <v>#REF!</v>
      </c>
    </row>
    <row r="3194" spans="3:5" x14ac:dyDescent="0.15">
      <c r="C3194" s="39" t="s">
        <v>61</v>
      </c>
      <c r="D3194" s="40">
        <f>(DTNO220!Z57)</f>
        <v>13.1</v>
      </c>
      <c r="E3194" s="63">
        <f>(DTNO220!AA57)</f>
        <v>0</v>
      </c>
    </row>
    <row r="3195" spans="3:5" x14ac:dyDescent="0.15">
      <c r="C3195" s="54" t="s">
        <v>44</v>
      </c>
      <c r="D3195" s="55">
        <f>(PENO220!Z61)</f>
        <v>2.8</v>
      </c>
      <c r="E3195" s="69">
        <f>(PENO220!AA61)</f>
        <v>0</v>
      </c>
    </row>
    <row r="3196" spans="3:5" x14ac:dyDescent="0.15">
      <c r="C3196" s="54" t="s">
        <v>44</v>
      </c>
      <c r="D3196" s="55">
        <f>(PENO220!Z78)</f>
        <v>4.4000000000000004</v>
      </c>
      <c r="E3196" s="69">
        <f>(PENO220!AA78)</f>
        <v>0</v>
      </c>
    </row>
    <row r="3197" spans="3:5" x14ac:dyDescent="0.15">
      <c r="C3197" s="45" t="s">
        <v>40</v>
      </c>
      <c r="D3197" s="46" t="e">
        <f>(#REF!)</f>
        <v>#REF!</v>
      </c>
      <c r="E3197" s="68" t="e">
        <f>(#REF!)</f>
        <v>#REF!</v>
      </c>
    </row>
    <row r="3198" spans="3:5" x14ac:dyDescent="0.15">
      <c r="C3198" s="33" t="s">
        <v>37</v>
      </c>
      <c r="D3198" s="34">
        <f>(BPNO220!Z91)</f>
        <v>3.1</v>
      </c>
      <c r="E3198" s="70">
        <f>(BPNO220!AA91)</f>
        <v>0</v>
      </c>
    </row>
    <row r="3199" spans="3:5" x14ac:dyDescent="0.15">
      <c r="C3199" s="42" t="s">
        <v>39</v>
      </c>
      <c r="D3199" s="43">
        <f>(FSNO220!Z91)</f>
        <v>3.7</v>
      </c>
      <c r="E3199" s="72">
        <f>(FSNO220!AA91)</f>
        <v>0</v>
      </c>
    </row>
    <row r="3200" spans="3:5" x14ac:dyDescent="0.15">
      <c r="C3200" s="42" t="s">
        <v>39</v>
      </c>
      <c r="D3200" s="43">
        <f>(FSNO220!Z95)</f>
        <v>3.1</v>
      </c>
      <c r="E3200" s="72">
        <f>(FSNO220!AA95)</f>
        <v>0</v>
      </c>
    </row>
    <row r="3201" spans="3:5" x14ac:dyDescent="0.15">
      <c r="C3201" s="45" t="s">
        <v>40</v>
      </c>
      <c r="D3201" s="46" t="e">
        <f>(#REF!)</f>
        <v>#REF!</v>
      </c>
      <c r="E3201" s="68" t="e">
        <f>(#REF!)</f>
        <v>#REF!</v>
      </c>
    </row>
    <row r="3202" spans="3:5" x14ac:dyDescent="0.15">
      <c r="C3202" s="45" t="s">
        <v>40</v>
      </c>
      <c r="D3202" s="46" t="e">
        <f>(#REF!)</f>
        <v>#REF!</v>
      </c>
      <c r="E3202" s="68" t="e">
        <f>(#REF!)</f>
        <v>#REF!</v>
      </c>
    </row>
    <row r="3203" spans="3:5" x14ac:dyDescent="0.15">
      <c r="C3203" s="54" t="s">
        <v>44</v>
      </c>
      <c r="D3203" s="55">
        <f>(PENO220!Z104)</f>
        <v>3.1</v>
      </c>
      <c r="E3203" s="69">
        <f>(PENO220!AA104)</f>
        <v>0</v>
      </c>
    </row>
    <row r="3204" spans="3:5" x14ac:dyDescent="0.15">
      <c r="C3204" s="42" t="s">
        <v>39</v>
      </c>
      <c r="D3204" s="43">
        <f>(FSNO220!Z109)</f>
        <v>1.2</v>
      </c>
      <c r="E3204" s="72">
        <f>(FSNO220!AA109)</f>
        <v>0</v>
      </c>
    </row>
    <row r="3205" spans="3:5" x14ac:dyDescent="0.15">
      <c r="C3205" s="48" t="s">
        <v>41</v>
      </c>
      <c r="D3205" s="49">
        <f>(KNNO220!Z118)</f>
        <v>25.8</v>
      </c>
      <c r="E3205" s="65">
        <f>(KNNO220!AA118)</f>
        <v>0</v>
      </c>
    </row>
    <row r="3206" spans="3:5" x14ac:dyDescent="0.15">
      <c r="C3206" s="45" t="s">
        <v>40</v>
      </c>
      <c r="D3206" s="46" t="e">
        <f>(#REF!)</f>
        <v>#REF!</v>
      </c>
      <c r="E3206" s="68" t="e">
        <f>(#REF!)</f>
        <v>#REF!</v>
      </c>
    </row>
    <row r="3207" spans="3:5" x14ac:dyDescent="0.15">
      <c r="C3207" s="48" t="s">
        <v>64</v>
      </c>
      <c r="D3207" s="57">
        <f>(WLNO220!Z128)</f>
        <v>29.9</v>
      </c>
      <c r="E3207" s="67" t="e">
        <f>(WLNO220!#REF!)</f>
        <v>#REF!</v>
      </c>
    </row>
    <row r="3208" spans="3:5" x14ac:dyDescent="0.15">
      <c r="C3208" s="48" t="s">
        <v>41</v>
      </c>
      <c r="D3208" s="49">
        <f>(KNNO220!Z130)</f>
        <v>20.7</v>
      </c>
      <c r="E3208" s="65">
        <f>(KNNO220!AA130)</f>
        <v>0</v>
      </c>
    </row>
    <row r="3209" spans="3:5" x14ac:dyDescent="0.15">
      <c r="C3209" s="42" t="s">
        <v>39</v>
      </c>
      <c r="D3209" s="43">
        <f>(FSNO220!Z144)</f>
        <v>2.1</v>
      </c>
      <c r="E3209" s="72">
        <f>(FSNO220!AA144)</f>
        <v>0</v>
      </c>
    </row>
    <row r="3210" spans="3:5" x14ac:dyDescent="0.15">
      <c r="C3210" s="33" t="s">
        <v>37</v>
      </c>
      <c r="D3210" s="34">
        <f>(BPNO220!Z148)</f>
        <v>0</v>
      </c>
      <c r="E3210" s="70">
        <f>(BPNO220!AA148)</f>
        <v>0</v>
      </c>
    </row>
    <row r="3211" spans="3:5" x14ac:dyDescent="0.15">
      <c r="C3211" s="42" t="s">
        <v>39</v>
      </c>
      <c r="D3211" s="43">
        <f>(FSNO220!Z154)</f>
        <v>3.4</v>
      </c>
      <c r="E3211" s="72">
        <f>(FSNO220!AA154)</f>
        <v>0</v>
      </c>
    </row>
    <row r="3212" spans="3:5" x14ac:dyDescent="0.15">
      <c r="C3212" s="42" t="s">
        <v>39</v>
      </c>
      <c r="D3212" s="43">
        <f>(FSNO220!Z175)</f>
        <v>6.7</v>
      </c>
      <c r="E3212" s="72">
        <f>(FSNO220!AA175)</f>
        <v>0</v>
      </c>
    </row>
    <row r="3213" spans="3:5" x14ac:dyDescent="0.15">
      <c r="C3213" s="42" t="s">
        <v>39</v>
      </c>
      <c r="D3213" s="43">
        <f>(FSNO220!Z185)</f>
        <v>1.6</v>
      </c>
      <c r="E3213" s="72">
        <f>(FSNO220!AA185)</f>
        <v>0</v>
      </c>
    </row>
    <row r="3214" spans="3:5" x14ac:dyDescent="0.15">
      <c r="C3214" s="51" t="s">
        <v>43</v>
      </c>
      <c r="D3214" s="52">
        <f>(PANO220!Z157)</f>
        <v>12.3</v>
      </c>
      <c r="E3214" s="64">
        <f>(PANO220!AA157)</f>
        <v>0</v>
      </c>
    </row>
    <row r="3215" spans="3:5" x14ac:dyDescent="0.15">
      <c r="C3215" s="54" t="s">
        <v>44</v>
      </c>
      <c r="D3215" s="55">
        <f>(PENO220!Z157)</f>
        <v>1.5</v>
      </c>
      <c r="E3215" s="69">
        <f>(PENO220!AA157)</f>
        <v>0</v>
      </c>
    </row>
    <row r="3216" spans="3:5" x14ac:dyDescent="0.15">
      <c r="C3216" s="54" t="s">
        <v>44</v>
      </c>
      <c r="D3216" s="55">
        <f>(PENO220!Z162)</f>
        <v>3</v>
      </c>
      <c r="E3216" s="69">
        <f>(PENO220!AA162)</f>
        <v>0</v>
      </c>
    </row>
    <row r="3217" spans="3:5" x14ac:dyDescent="0.15">
      <c r="C3217" s="54" t="s">
        <v>44</v>
      </c>
      <c r="D3217" s="55">
        <f>(PENO220!Z174)</f>
        <v>1.7</v>
      </c>
      <c r="E3217" s="69">
        <f>(PENO220!AA174)</f>
        <v>0</v>
      </c>
    </row>
    <row r="3218" spans="3:5" x14ac:dyDescent="0.15">
      <c r="C3218" s="54" t="s">
        <v>44</v>
      </c>
      <c r="D3218" s="55">
        <f>(PENO220!Z176)</f>
        <v>4.0999999999999996</v>
      </c>
      <c r="E3218" s="69">
        <f>(PENO220!AA176)</f>
        <v>0</v>
      </c>
    </row>
    <row r="3219" spans="3:5" x14ac:dyDescent="0.15">
      <c r="C3219" s="54" t="s">
        <v>44</v>
      </c>
      <c r="D3219" s="55">
        <f>(PENO220!Z179)</f>
        <v>4.3</v>
      </c>
      <c r="E3219" s="69">
        <f>(PENO220!AA179)</f>
        <v>0</v>
      </c>
    </row>
    <row r="3220" spans="3:5" x14ac:dyDescent="0.15">
      <c r="C3220" s="54" t="s">
        <v>44</v>
      </c>
      <c r="D3220" s="55">
        <f>(PENO220!Z182)</f>
        <v>2.9</v>
      </c>
      <c r="E3220" s="69">
        <f>(PENO220!AA182)</f>
        <v>0</v>
      </c>
    </row>
    <row r="3221" spans="3:5" x14ac:dyDescent="0.15">
      <c r="C3221" s="54" t="s">
        <v>44</v>
      </c>
      <c r="D3221" s="55">
        <f>(PENO220!Z183)</f>
        <v>2.5</v>
      </c>
      <c r="E3221" s="69">
        <f>(PENO220!AA183)</f>
        <v>0</v>
      </c>
    </row>
    <row r="3222" spans="3:5" x14ac:dyDescent="0.15">
      <c r="C3222" s="54" t="s">
        <v>44</v>
      </c>
      <c r="D3222" s="55">
        <f>(PENO220!Z184)</f>
        <v>1.9</v>
      </c>
      <c r="E3222" s="69">
        <f>(PENO220!AA184)</f>
        <v>0</v>
      </c>
    </row>
    <row r="3223" spans="3:5" x14ac:dyDescent="0.15">
      <c r="C3223" s="54" t="s">
        <v>44</v>
      </c>
      <c r="D3223" s="55">
        <f>(PENO220!Z185)</f>
        <v>3.1</v>
      </c>
      <c r="E3223" s="69">
        <f>(PENO220!AA185)</f>
        <v>0</v>
      </c>
    </row>
    <row r="3224" spans="3:5" x14ac:dyDescent="0.15">
      <c r="C3224" s="54" t="s">
        <v>44</v>
      </c>
      <c r="D3224" s="55">
        <f>(PENO220!Z190)</f>
        <v>5.4</v>
      </c>
      <c r="E3224" s="69">
        <f>(PENO220!AA190)</f>
        <v>0</v>
      </c>
    </row>
    <row r="3225" spans="3:5" x14ac:dyDescent="0.15">
      <c r="C3225" s="42" t="s">
        <v>39</v>
      </c>
      <c r="D3225" s="43">
        <f>(FSNO220!Z191)</f>
        <v>3.7</v>
      </c>
      <c r="E3225" s="72">
        <f>(FSNO220!AA191)</f>
        <v>0</v>
      </c>
    </row>
    <row r="3226" spans="3:5" x14ac:dyDescent="0.15">
      <c r="C3226" s="54" t="s">
        <v>44</v>
      </c>
      <c r="D3226" s="55">
        <f>(PENO220!Z192)</f>
        <v>3.7</v>
      </c>
      <c r="E3226" s="69">
        <f>(PENO220!AA192)</f>
        <v>0</v>
      </c>
    </row>
    <row r="3227" spans="3:5" x14ac:dyDescent="0.15">
      <c r="C3227" s="39" t="s">
        <v>61</v>
      </c>
      <c r="D3227" s="40">
        <f>(DTNO220!Z196)</f>
        <v>10.3</v>
      </c>
      <c r="E3227" s="63">
        <f>(DTNO220!AA196)</f>
        <v>0</v>
      </c>
    </row>
    <row r="3228" spans="3:5" x14ac:dyDescent="0.15">
      <c r="C3228" s="33" t="s">
        <v>37</v>
      </c>
      <c r="D3228" s="34">
        <f>(BPNO220!Z198)</f>
        <v>2.6</v>
      </c>
      <c r="E3228" s="70">
        <f>(BPNO220!AA198)</f>
        <v>0</v>
      </c>
    </row>
    <row r="3229" spans="3:5" x14ac:dyDescent="0.15">
      <c r="C3229" s="42" t="s">
        <v>39</v>
      </c>
      <c r="D3229" s="43">
        <f>(FSNO220!Z198)</f>
        <v>4.5999999999999996</v>
      </c>
      <c r="E3229" s="72">
        <f>(FSNO220!AA198)</f>
        <v>0</v>
      </c>
    </row>
    <row r="3230" spans="3:5" x14ac:dyDescent="0.15">
      <c r="C3230" s="42" t="s">
        <v>39</v>
      </c>
      <c r="D3230" s="43">
        <f>(FSNO220!Z200)</f>
        <v>5.2</v>
      </c>
      <c r="E3230" s="72">
        <f>(FSNO220!AA200)</f>
        <v>0</v>
      </c>
    </row>
    <row r="3231" spans="3:5" x14ac:dyDescent="0.15">
      <c r="C3231" s="45" t="s">
        <v>40</v>
      </c>
      <c r="D3231" s="46" t="e">
        <f>(#REF!)</f>
        <v>#REF!</v>
      </c>
      <c r="E3231" s="68" t="e">
        <f>(#REF!)</f>
        <v>#REF!</v>
      </c>
    </row>
    <row r="3232" spans="3:5" x14ac:dyDescent="0.15">
      <c r="C3232" s="54" t="s">
        <v>44</v>
      </c>
      <c r="D3232" s="55">
        <f>(PENO220!Z204)</f>
        <v>2.2000000000000002</v>
      </c>
      <c r="E3232" s="69">
        <f>(PENO220!AA204)</f>
        <v>0</v>
      </c>
    </row>
    <row r="3233" spans="3:5" x14ac:dyDescent="0.15">
      <c r="C3233" s="42" t="s">
        <v>39</v>
      </c>
      <c r="D3233" s="43">
        <f>(FSNO220!Z205)</f>
        <v>2.2000000000000002</v>
      </c>
      <c r="E3233" s="72">
        <f>(FSNO220!AA205)</f>
        <v>0</v>
      </c>
    </row>
    <row r="3234" spans="3:5" x14ac:dyDescent="0.15">
      <c r="C3234" s="54" t="s">
        <v>44</v>
      </c>
      <c r="D3234" s="55">
        <f>(PENO220!Z205)</f>
        <v>1.4</v>
      </c>
      <c r="E3234" s="69">
        <f>(PENO220!AA205)</f>
        <v>0</v>
      </c>
    </row>
    <row r="3235" spans="3:5" x14ac:dyDescent="0.15">
      <c r="C3235" s="54" t="s">
        <v>44</v>
      </c>
      <c r="D3235" s="55">
        <f>(PENO220!Z206)</f>
        <v>1</v>
      </c>
      <c r="E3235" s="69">
        <f>(PENO220!AA206)</f>
        <v>0</v>
      </c>
    </row>
    <row r="3236" spans="3:5" x14ac:dyDescent="0.15">
      <c r="C3236" s="33" t="s">
        <v>37</v>
      </c>
      <c r="D3236" s="34">
        <f>(BPNO220!Z207)</f>
        <v>3.4</v>
      </c>
      <c r="E3236" s="70">
        <f>(BPNO220!AA207)</f>
        <v>0</v>
      </c>
    </row>
    <row r="3237" spans="3:5" x14ac:dyDescent="0.15">
      <c r="C3237" s="42" t="s">
        <v>39</v>
      </c>
      <c r="D3237" s="43">
        <f>(FSNO220!Z209)</f>
        <v>2.5</v>
      </c>
      <c r="E3237" s="72">
        <f>(FSNO220!AA209)</f>
        <v>0</v>
      </c>
    </row>
    <row r="3238" spans="3:5" x14ac:dyDescent="0.15">
      <c r="C3238" s="54" t="s">
        <v>44</v>
      </c>
      <c r="D3238" s="55">
        <f>(PENO220!Z218)</f>
        <v>4.3</v>
      </c>
      <c r="E3238" s="69">
        <f>(PENO220!AA218)</f>
        <v>0</v>
      </c>
    </row>
    <row r="3239" spans="3:5" x14ac:dyDescent="0.15">
      <c r="C3239" s="42" t="s">
        <v>39</v>
      </c>
      <c r="D3239" s="43">
        <f>(FSNO220!Z219)</f>
        <v>2.7</v>
      </c>
      <c r="E3239" s="72">
        <f>(FSNO220!AA219)</f>
        <v>0</v>
      </c>
    </row>
    <row r="3240" spans="3:5" x14ac:dyDescent="0.15">
      <c r="C3240" s="54" t="s">
        <v>44</v>
      </c>
      <c r="D3240" s="55">
        <f>(PENO220!Z219)</f>
        <v>2.2000000000000002</v>
      </c>
      <c r="E3240" s="69">
        <f>(PENO220!AA219)</f>
        <v>0</v>
      </c>
    </row>
    <row r="3241" spans="3:5" x14ac:dyDescent="0.15">
      <c r="C3241" s="54" t="s">
        <v>44</v>
      </c>
      <c r="D3241" s="55">
        <f>(PENO220!Z221)</f>
        <v>1.4</v>
      </c>
      <c r="E3241" s="69">
        <f>(PENO220!AA221)</f>
        <v>0</v>
      </c>
    </row>
    <row r="3242" spans="3:5" x14ac:dyDescent="0.15">
      <c r="C3242" s="54" t="s">
        <v>44</v>
      </c>
      <c r="D3242" s="55">
        <f>(PENO220!Z222)</f>
        <v>1.9</v>
      </c>
      <c r="E3242" s="69">
        <f>(PENO220!AA222)</f>
        <v>0</v>
      </c>
    </row>
    <row r="3243" spans="3:5" x14ac:dyDescent="0.15">
      <c r="C3243" s="54" t="s">
        <v>44</v>
      </c>
      <c r="D3243" s="55">
        <f>(PENO220!Z224)</f>
        <v>1.1000000000000001</v>
      </c>
      <c r="E3243" s="69">
        <f>(PENO220!AA224)</f>
        <v>0</v>
      </c>
    </row>
    <row r="3244" spans="3:5" x14ac:dyDescent="0.15">
      <c r="C3244" s="33" t="s">
        <v>37</v>
      </c>
      <c r="D3244" s="34">
        <f>(BPNO220!Z226)</f>
        <v>1.8</v>
      </c>
      <c r="E3244" s="70">
        <f>(BPNO220!AA226)</f>
        <v>0</v>
      </c>
    </row>
    <row r="3245" spans="3:5" x14ac:dyDescent="0.15">
      <c r="C3245" s="42" t="s">
        <v>39</v>
      </c>
      <c r="D3245" s="43">
        <f>(FSNO220!Z226)</f>
        <v>4.5</v>
      </c>
      <c r="E3245" s="72">
        <f>(FSNO220!AA226)</f>
        <v>0</v>
      </c>
    </row>
    <row r="3246" spans="3:5" x14ac:dyDescent="0.15">
      <c r="C3246" s="54" t="s">
        <v>44</v>
      </c>
      <c r="D3246" s="55">
        <f>(PENO220!Z226)</f>
        <v>8.6</v>
      </c>
      <c r="E3246" s="69">
        <f>(PENO220!AA226)</f>
        <v>0</v>
      </c>
    </row>
    <row r="3247" spans="3:5" x14ac:dyDescent="0.15">
      <c r="C3247" s="39" t="s">
        <v>61</v>
      </c>
      <c r="D3247" s="40">
        <f>(DTNO220!Z227)</f>
        <v>11.2</v>
      </c>
      <c r="E3247" s="63">
        <f>(DTNO220!AA227)</f>
        <v>0</v>
      </c>
    </row>
    <row r="3248" spans="3:5" x14ac:dyDescent="0.15">
      <c r="C3248" s="48" t="s">
        <v>41</v>
      </c>
      <c r="D3248" s="49">
        <f>(KNNO220!Z227)</f>
        <v>12.2</v>
      </c>
      <c r="E3248" s="65">
        <f>(KNNO220!AA227)</f>
        <v>0</v>
      </c>
    </row>
    <row r="3249" spans="3:5" x14ac:dyDescent="0.15">
      <c r="C3249" s="54" t="s">
        <v>44</v>
      </c>
      <c r="D3249" s="55">
        <f>(PENO220!Z228)</f>
        <v>1.7</v>
      </c>
      <c r="E3249" s="69">
        <f>(PENO220!AA228)</f>
        <v>0</v>
      </c>
    </row>
    <row r="3250" spans="3:5" x14ac:dyDescent="0.15">
      <c r="C3250" s="42" t="s">
        <v>39</v>
      </c>
      <c r="D3250" s="43">
        <f>(FSNO220!Z230)</f>
        <v>3.1</v>
      </c>
      <c r="E3250" s="72">
        <f>(FSNO220!AA230)</f>
        <v>0</v>
      </c>
    </row>
    <row r="3251" spans="3:5" x14ac:dyDescent="0.15">
      <c r="C3251" s="45" t="s">
        <v>40</v>
      </c>
      <c r="D3251" s="46" t="e">
        <f>(#REF!)</f>
        <v>#REF!</v>
      </c>
      <c r="E3251" s="68" t="e">
        <f>(#REF!)</f>
        <v>#REF!</v>
      </c>
    </row>
    <row r="3252" spans="3:5" x14ac:dyDescent="0.15">
      <c r="C3252" s="42" t="s">
        <v>39</v>
      </c>
      <c r="D3252" s="43">
        <f>(FSNO220!Z232)</f>
        <v>3.1</v>
      </c>
      <c r="E3252" s="72">
        <f>(FSNO220!AA232)</f>
        <v>0</v>
      </c>
    </row>
    <row r="3253" spans="3:5" x14ac:dyDescent="0.15">
      <c r="C3253" s="42" t="s">
        <v>39</v>
      </c>
      <c r="D3253" s="43">
        <f>(FSNO220!Z233)</f>
        <v>2.4</v>
      </c>
      <c r="E3253" s="72">
        <f>(FSNO220!AA233)</f>
        <v>0</v>
      </c>
    </row>
    <row r="3254" spans="3:5" x14ac:dyDescent="0.15">
      <c r="C3254" s="36" t="s">
        <v>38</v>
      </c>
      <c r="D3254" s="37" t="e">
        <f>(#REF!)</f>
        <v>#REF!</v>
      </c>
      <c r="E3254" s="71" t="e">
        <f>(#REF!)</f>
        <v>#REF!</v>
      </c>
    </row>
    <row r="3255" spans="3:5" x14ac:dyDescent="0.15">
      <c r="C3255" s="42" t="s">
        <v>39</v>
      </c>
      <c r="D3255" s="43">
        <f>(FSNO220!Z237)</f>
        <v>3.5</v>
      </c>
      <c r="E3255" s="72">
        <f>(FSNO220!AA237)</f>
        <v>0</v>
      </c>
    </row>
    <row r="3256" spans="3:5" x14ac:dyDescent="0.15">
      <c r="C3256" s="45" t="s">
        <v>40</v>
      </c>
      <c r="D3256" s="46" t="e">
        <f>(#REF!)</f>
        <v>#REF!</v>
      </c>
      <c r="E3256" s="68" t="e">
        <f>(#REF!)</f>
        <v>#REF!</v>
      </c>
    </row>
    <row r="3257" spans="3:5" x14ac:dyDescent="0.15">
      <c r="C3257" s="48" t="s">
        <v>41</v>
      </c>
      <c r="D3257" s="49">
        <f>(KNNO220!Z238)</f>
        <v>19.899999999999999</v>
      </c>
      <c r="E3257" s="65">
        <f>(KNNO220!AA238)</f>
        <v>0</v>
      </c>
    </row>
    <row r="3258" spans="3:5" x14ac:dyDescent="0.15">
      <c r="C3258" s="54" t="s">
        <v>44</v>
      </c>
      <c r="D3258" s="55">
        <f>(PENO220!Z239)</f>
        <v>2.1</v>
      </c>
      <c r="E3258" s="69">
        <f>(PENO220!AA239)</f>
        <v>0</v>
      </c>
    </row>
    <row r="3259" spans="3:5" x14ac:dyDescent="0.15">
      <c r="C3259" s="42" t="s">
        <v>39</v>
      </c>
      <c r="D3259" s="43">
        <f>(FSNO220!Z244)</f>
        <v>2</v>
      </c>
      <c r="E3259" s="72">
        <f>(FSNO220!AA244)</f>
        <v>0</v>
      </c>
    </row>
    <row r="3260" spans="3:5" x14ac:dyDescent="0.15">
      <c r="C3260" s="54" t="s">
        <v>44</v>
      </c>
      <c r="D3260" s="55">
        <f>(PENO220!Z245)</f>
        <v>0.5</v>
      </c>
      <c r="E3260" s="69">
        <f>(PENO220!AA245)</f>
        <v>0</v>
      </c>
    </row>
    <row r="3261" spans="3:5" x14ac:dyDescent="0.15">
      <c r="C3261" s="45" t="s">
        <v>40</v>
      </c>
      <c r="D3261" s="46" t="e">
        <f>(#REF!)</f>
        <v>#REF!</v>
      </c>
      <c r="E3261" s="68" t="e">
        <f>(#REF!)</f>
        <v>#REF!</v>
      </c>
    </row>
    <row r="3262" spans="3:5" x14ac:dyDescent="0.15">
      <c r="C3262" s="48" t="s">
        <v>41</v>
      </c>
      <c r="D3262" s="49">
        <f>(KNNO220!Z270)</f>
        <v>3.6</v>
      </c>
      <c r="E3262" s="65">
        <f>(KNNO220!AA270)</f>
        <v>0</v>
      </c>
    </row>
    <row r="3263" spans="3:5" x14ac:dyDescent="0.15">
      <c r="C3263" s="27" t="s">
        <v>35</v>
      </c>
      <c r="D3263" s="28">
        <f>(BCNO220!Z271)</f>
        <v>6.3</v>
      </c>
      <c r="E3263" s="61">
        <f>(BCNO220!AA271)</f>
        <v>0</v>
      </c>
    </row>
    <row r="3264" spans="3:5" x14ac:dyDescent="0.15">
      <c r="C3264" s="30" t="s">
        <v>36</v>
      </c>
      <c r="D3264" s="31" t="e">
        <f>(#REF!)</f>
        <v>#REF!</v>
      </c>
      <c r="E3264" s="62" t="e">
        <f>(#REF!)</f>
        <v>#REF!</v>
      </c>
    </row>
    <row r="3265" spans="3:5" x14ac:dyDescent="0.15">
      <c r="C3265" s="45" t="s">
        <v>40</v>
      </c>
      <c r="D3265" s="46" t="e">
        <f>(#REF!)</f>
        <v>#REF!</v>
      </c>
      <c r="E3265" s="68" t="e">
        <f>(#REF!)</f>
        <v>#REF!</v>
      </c>
    </row>
    <row r="3266" spans="3:5" x14ac:dyDescent="0.15">
      <c r="C3266" s="54" t="s">
        <v>44</v>
      </c>
      <c r="D3266" s="55">
        <f>(PENO220!Z271)</f>
        <v>1.3</v>
      </c>
      <c r="E3266" s="69">
        <f>(PENO220!AA271)</f>
        <v>0</v>
      </c>
    </row>
    <row r="3267" spans="3:5" x14ac:dyDescent="0.15">
      <c r="C3267" s="30" t="s">
        <v>36</v>
      </c>
      <c r="D3267" s="31" t="e">
        <f>(#REF!)</f>
        <v>#REF!</v>
      </c>
      <c r="E3267" s="62" t="e">
        <f>(#REF!)</f>
        <v>#REF!</v>
      </c>
    </row>
    <row r="3268" spans="3:5" x14ac:dyDescent="0.15">
      <c r="C3268" s="42" t="s">
        <v>39</v>
      </c>
      <c r="D3268" s="43">
        <f>(FSNO220!Z278)</f>
        <v>0</v>
      </c>
      <c r="E3268" s="72">
        <f>(FSNO220!AA278)</f>
        <v>0</v>
      </c>
    </row>
    <row r="3269" spans="3:5" x14ac:dyDescent="0.15">
      <c r="C3269" s="54" t="s">
        <v>44</v>
      </c>
      <c r="D3269" s="55">
        <f>(PENO220!Z278)</f>
        <v>5</v>
      </c>
      <c r="E3269" s="69">
        <f>(PENO220!AA278)</f>
        <v>0</v>
      </c>
    </row>
    <row r="3270" spans="3:5" x14ac:dyDescent="0.15">
      <c r="C3270" s="42" t="s">
        <v>39</v>
      </c>
      <c r="D3270" s="43">
        <f>(FSNO220!Z159)</f>
        <v>1.8</v>
      </c>
      <c r="E3270" s="72">
        <f>(FSNO220!AA159)</f>
        <v>0</v>
      </c>
    </row>
    <row r="3271" spans="3:5" x14ac:dyDescent="0.15">
      <c r="C3271" s="42" t="s">
        <v>39</v>
      </c>
      <c r="D3271" s="43">
        <f>(FSNO220!Z157)</f>
        <v>2.1</v>
      </c>
      <c r="E3271" s="72">
        <f>(FSNO220!AA157)</f>
        <v>0</v>
      </c>
    </row>
    <row r="3272" spans="3:5" x14ac:dyDescent="0.15">
      <c r="C3272" s="42" t="s">
        <v>39</v>
      </c>
      <c r="D3272" s="43">
        <f>(FSNO220!Z174)</f>
        <v>3.6</v>
      </c>
      <c r="E3272" s="72">
        <f>(FSNO220!AA174)</f>
        <v>0</v>
      </c>
    </row>
    <row r="3273" spans="3:5" x14ac:dyDescent="0.15">
      <c r="C3273" s="54" t="s">
        <v>44</v>
      </c>
      <c r="D3273" s="55">
        <f>(PENO220!Z6)</f>
        <v>4.5999999999999996</v>
      </c>
      <c r="E3273" s="69">
        <f>(PENO220!AA6)</f>
        <v>0</v>
      </c>
    </row>
    <row r="3274" spans="3:5" x14ac:dyDescent="0.15">
      <c r="C3274" s="54" t="s">
        <v>44</v>
      </c>
      <c r="D3274" s="55">
        <f>(PENO220!Z7)</f>
        <v>3.2</v>
      </c>
      <c r="E3274" s="69">
        <f>(PENO220!AA7)</f>
        <v>0</v>
      </c>
    </row>
    <row r="3275" spans="3:5" x14ac:dyDescent="0.15">
      <c r="C3275" s="54" t="s">
        <v>44</v>
      </c>
      <c r="D3275" s="55">
        <f>(PENO220!Z19)</f>
        <v>5</v>
      </c>
      <c r="E3275" s="69">
        <f>(PENO220!AA19)</f>
        <v>0</v>
      </c>
    </row>
    <row r="3276" spans="3:5" x14ac:dyDescent="0.15">
      <c r="C3276" s="48" t="s">
        <v>41</v>
      </c>
      <c r="D3276" s="49">
        <f>(KNNO220!Z22)</f>
        <v>22.3</v>
      </c>
      <c r="E3276" s="65">
        <f>(KNNO220!AA22)</f>
        <v>0</v>
      </c>
    </row>
    <row r="3277" spans="3:5" x14ac:dyDescent="0.15">
      <c r="C3277" s="26" t="s">
        <v>34</v>
      </c>
      <c r="D3277" s="24" t="e">
        <f>(#REF!)</f>
        <v>#REF!</v>
      </c>
      <c r="E3277" s="66" t="e">
        <f>(#REF!)</f>
        <v>#REF!</v>
      </c>
    </row>
    <row r="3278" spans="3:5" x14ac:dyDescent="0.15">
      <c r="C3278" s="36" t="s">
        <v>38</v>
      </c>
      <c r="D3278" s="37" t="e">
        <f>(#REF!)</f>
        <v>#REF!</v>
      </c>
      <c r="E3278" s="71" t="e">
        <f>(#REF!)</f>
        <v>#REF!</v>
      </c>
    </row>
    <row r="3279" spans="3:5" x14ac:dyDescent="0.15">
      <c r="C3279" s="48" t="s">
        <v>41</v>
      </c>
      <c r="D3279" s="49">
        <f>(KNNO220!Z61)</f>
        <v>11.2</v>
      </c>
      <c r="E3279" s="65">
        <f>(KNNO220!AA61)</f>
        <v>0</v>
      </c>
    </row>
    <row r="3280" spans="3:5" x14ac:dyDescent="0.15">
      <c r="C3280" s="39" t="s">
        <v>61</v>
      </c>
      <c r="D3280" s="40">
        <f>(DTNO220!Z63)</f>
        <v>15.2</v>
      </c>
      <c r="E3280" s="63">
        <f>(DTNO220!AA63)</f>
        <v>0</v>
      </c>
    </row>
    <row r="3281" spans="3:5" x14ac:dyDescent="0.15">
      <c r="C3281" s="42" t="s">
        <v>39</v>
      </c>
      <c r="D3281" s="43">
        <f>(FSNO220!Z80)</f>
        <v>3.8</v>
      </c>
      <c r="E3281" s="72">
        <f>(FSNO220!AA80)</f>
        <v>0</v>
      </c>
    </row>
    <row r="3282" spans="3:5" x14ac:dyDescent="0.15">
      <c r="C3282" s="48" t="s">
        <v>41</v>
      </c>
      <c r="D3282" s="49">
        <f>(KNNO220!Z80)</f>
        <v>17.7</v>
      </c>
      <c r="E3282" s="65">
        <f>(KNNO220!AA80)</f>
        <v>0</v>
      </c>
    </row>
    <row r="3283" spans="3:5" x14ac:dyDescent="0.15">
      <c r="C3283" s="54" t="s">
        <v>44</v>
      </c>
      <c r="D3283" s="55">
        <f>(PENO220!Z85)</f>
        <v>3</v>
      </c>
      <c r="E3283" s="69">
        <f>(PENO220!AA85)</f>
        <v>0</v>
      </c>
    </row>
    <row r="3284" spans="3:5" x14ac:dyDescent="0.15">
      <c r="C3284" s="36" t="s">
        <v>38</v>
      </c>
      <c r="D3284" s="37" t="e">
        <f>(#REF!)</f>
        <v>#REF!</v>
      </c>
      <c r="E3284" s="71" t="e">
        <f>(#REF!)</f>
        <v>#REF!</v>
      </c>
    </row>
    <row r="3285" spans="3:5" x14ac:dyDescent="0.15">
      <c r="C3285" s="45" t="s">
        <v>40</v>
      </c>
      <c r="D3285" s="46" t="e">
        <f>(#REF!)</f>
        <v>#REF!</v>
      </c>
      <c r="E3285" s="68" t="e">
        <f>(#REF!)</f>
        <v>#REF!</v>
      </c>
    </row>
    <row r="3286" spans="3:5" x14ac:dyDescent="0.15">
      <c r="C3286" s="36" t="s">
        <v>38</v>
      </c>
      <c r="D3286" s="37" t="e">
        <f>(#REF!)</f>
        <v>#REF!</v>
      </c>
      <c r="E3286" s="71" t="e">
        <f>(#REF!)</f>
        <v>#REF!</v>
      </c>
    </row>
    <row r="3287" spans="3:5" x14ac:dyDescent="0.15">
      <c r="C3287" s="42" t="s">
        <v>39</v>
      </c>
      <c r="D3287" s="43">
        <f>(FSNO220!Z101)</f>
        <v>2</v>
      </c>
      <c r="E3287" s="72">
        <f>(FSNO220!AA101)</f>
        <v>0</v>
      </c>
    </row>
    <row r="3288" spans="3:5" x14ac:dyDescent="0.15">
      <c r="C3288" s="54" t="s">
        <v>44</v>
      </c>
      <c r="D3288" s="55">
        <f>(PENO220!Z106)</f>
        <v>1.5</v>
      </c>
      <c r="E3288" s="69">
        <f>(PENO220!AA106)</f>
        <v>0</v>
      </c>
    </row>
    <row r="3289" spans="3:5" x14ac:dyDescent="0.15">
      <c r="C3289" s="54" t="s">
        <v>44</v>
      </c>
      <c r="D3289" s="55">
        <f>(PENO220!Z109)</f>
        <v>1.1000000000000001</v>
      </c>
      <c r="E3289" s="69">
        <f>(PENO220!AA109)</f>
        <v>0</v>
      </c>
    </row>
    <row r="3290" spans="3:5" x14ac:dyDescent="0.15">
      <c r="C3290" s="42" t="s">
        <v>39</v>
      </c>
      <c r="D3290" s="43">
        <f>(FSNO220!Z116)</f>
        <v>2.6</v>
      </c>
      <c r="E3290" s="72">
        <f>(FSNO220!AA116)</f>
        <v>0</v>
      </c>
    </row>
    <row r="3291" spans="3:5" x14ac:dyDescent="0.15">
      <c r="C3291" s="54" t="s">
        <v>44</v>
      </c>
      <c r="D3291" s="55">
        <f>(PENO220!Z119)</f>
        <v>4.3</v>
      </c>
      <c r="E3291" s="69">
        <f>(PENO220!AA119)</f>
        <v>0</v>
      </c>
    </row>
    <row r="3292" spans="3:5" x14ac:dyDescent="0.15">
      <c r="C3292" s="42" t="s">
        <v>39</v>
      </c>
      <c r="D3292" s="43">
        <f>(FSNO220!Z121)</f>
        <v>6.8</v>
      </c>
      <c r="E3292" s="72">
        <f>(FSNO220!AA121)</f>
        <v>0</v>
      </c>
    </row>
    <row r="3293" spans="3:5" x14ac:dyDescent="0.15">
      <c r="C3293" s="33" t="s">
        <v>37</v>
      </c>
      <c r="D3293" s="34">
        <f>(BPNO220!Z125)</f>
        <v>7.5</v>
      </c>
      <c r="E3293" s="70">
        <f>(BPNO220!AA125)</f>
        <v>0</v>
      </c>
    </row>
    <row r="3294" spans="3:5" x14ac:dyDescent="0.15">
      <c r="C3294" s="39" t="s">
        <v>61</v>
      </c>
      <c r="D3294" s="40">
        <f>(DTNO220!Z125)</f>
        <v>8.8000000000000007</v>
      </c>
      <c r="E3294" s="63">
        <f>(DTNO220!AA125)</f>
        <v>0</v>
      </c>
    </row>
    <row r="3295" spans="3:5" x14ac:dyDescent="0.15">
      <c r="C3295" s="54" t="s">
        <v>44</v>
      </c>
      <c r="D3295" s="55">
        <f>(PENO220!Z126)</f>
        <v>2.6</v>
      </c>
      <c r="E3295" s="69">
        <f>(PENO220!AA126)</f>
        <v>0</v>
      </c>
    </row>
    <row r="3296" spans="3:5" x14ac:dyDescent="0.15">
      <c r="C3296" s="54" t="s">
        <v>44</v>
      </c>
      <c r="D3296" s="55">
        <f>(PENO220!Z127)</f>
        <v>5.8</v>
      </c>
      <c r="E3296" s="69">
        <f>(PENO220!AA127)</f>
        <v>0</v>
      </c>
    </row>
    <row r="3297" spans="3:5" x14ac:dyDescent="0.15">
      <c r="C3297" s="48" t="s">
        <v>41</v>
      </c>
      <c r="D3297" s="49">
        <f>(KNNO220!Z128)</f>
        <v>35.799999999999997</v>
      </c>
      <c r="E3297" s="65">
        <f>(KNNO220!AA128)</f>
        <v>0</v>
      </c>
    </row>
    <row r="3298" spans="3:5" x14ac:dyDescent="0.15">
      <c r="C3298" s="48" t="s">
        <v>41</v>
      </c>
      <c r="D3298" s="49">
        <f>(KNNO220!Z129)</f>
        <v>13.1</v>
      </c>
      <c r="E3298" s="65">
        <f>(KNNO220!AA129)</f>
        <v>0</v>
      </c>
    </row>
    <row r="3299" spans="3:5" x14ac:dyDescent="0.15">
      <c r="C3299" s="54" t="s">
        <v>44</v>
      </c>
      <c r="D3299" s="55">
        <f>(PENO220!Z140)</f>
        <v>2.1</v>
      </c>
      <c r="E3299" s="69">
        <f>(PENO220!AA140)</f>
        <v>0</v>
      </c>
    </row>
    <row r="3300" spans="3:5" x14ac:dyDescent="0.15">
      <c r="C3300" s="54" t="s">
        <v>44</v>
      </c>
      <c r="D3300" s="55">
        <f>(PENO220!Z141)</f>
        <v>2</v>
      </c>
      <c r="E3300" s="69">
        <f>(PENO220!AA141)</f>
        <v>0</v>
      </c>
    </row>
    <row r="3301" spans="3:5" x14ac:dyDescent="0.15">
      <c r="C3301" s="45" t="s">
        <v>40</v>
      </c>
      <c r="D3301" s="46" t="e">
        <f>(#REF!)</f>
        <v>#REF!</v>
      </c>
      <c r="E3301" s="68" t="e">
        <f>(#REF!)</f>
        <v>#REF!</v>
      </c>
    </row>
    <row r="3302" spans="3:5" x14ac:dyDescent="0.15">
      <c r="C3302" s="54" t="s">
        <v>44</v>
      </c>
      <c r="D3302" s="55">
        <f>(PENO220!Z155)</f>
        <v>3.4</v>
      </c>
      <c r="E3302" s="69">
        <f>(PENO220!AA155)</f>
        <v>0</v>
      </c>
    </row>
    <row r="3303" spans="3:5" x14ac:dyDescent="0.15">
      <c r="C3303" s="54" t="s">
        <v>44</v>
      </c>
      <c r="D3303" s="55">
        <f>(PENO220!Z158)</f>
        <v>2.2000000000000002</v>
      </c>
      <c r="E3303" s="69">
        <f>(PENO220!AA158)</f>
        <v>0</v>
      </c>
    </row>
    <row r="3304" spans="3:5" x14ac:dyDescent="0.15">
      <c r="C3304" s="54" t="s">
        <v>44</v>
      </c>
      <c r="D3304" s="55">
        <f>(PENO220!Z167)</f>
        <v>5.5</v>
      </c>
      <c r="E3304" s="69">
        <f>(PENO220!AA167)</f>
        <v>0</v>
      </c>
    </row>
    <row r="3305" spans="3:5" x14ac:dyDescent="0.15">
      <c r="C3305" s="45" t="s">
        <v>40</v>
      </c>
      <c r="D3305" s="46" t="e">
        <f>(#REF!)</f>
        <v>#REF!</v>
      </c>
      <c r="E3305" s="68" t="e">
        <f>(#REF!)</f>
        <v>#REF!</v>
      </c>
    </row>
    <row r="3306" spans="3:5" x14ac:dyDescent="0.15">
      <c r="C3306" s="54" t="s">
        <v>44</v>
      </c>
      <c r="D3306" s="55">
        <f>(PENO220!Z180)</f>
        <v>5</v>
      </c>
      <c r="E3306" s="69">
        <f>(PENO220!AA180)</f>
        <v>0</v>
      </c>
    </row>
    <row r="3307" spans="3:5" x14ac:dyDescent="0.15">
      <c r="C3307" s="54" t="s">
        <v>44</v>
      </c>
      <c r="D3307" s="55">
        <f>(PENO220!Z181)</f>
        <v>1.8</v>
      </c>
      <c r="E3307" s="69">
        <f>(PENO220!AA181)</f>
        <v>0</v>
      </c>
    </row>
    <row r="3308" spans="3:5" x14ac:dyDescent="0.15">
      <c r="C3308" s="33" t="s">
        <v>37</v>
      </c>
      <c r="D3308" s="34">
        <f>(BPNO220!Z190)</f>
        <v>1.7</v>
      </c>
      <c r="E3308" s="70">
        <f>(BPNO220!AA190)</f>
        <v>0</v>
      </c>
    </row>
    <row r="3309" spans="3:5" x14ac:dyDescent="0.15">
      <c r="C3309" s="42" t="s">
        <v>39</v>
      </c>
      <c r="D3309" s="43">
        <f>(FSNO220!Z190)</f>
        <v>3.8</v>
      </c>
      <c r="E3309" s="72">
        <f>(FSNO220!AA190)</f>
        <v>0</v>
      </c>
    </row>
    <row r="3310" spans="3:5" x14ac:dyDescent="0.15">
      <c r="C3310" s="54" t="s">
        <v>44</v>
      </c>
      <c r="D3310" s="55">
        <f>(PENO220!Z191)</f>
        <v>1.1000000000000001</v>
      </c>
      <c r="E3310" s="69">
        <f>(PENO220!AA191)</f>
        <v>0</v>
      </c>
    </row>
    <row r="3311" spans="3:5" x14ac:dyDescent="0.15">
      <c r="C3311" s="54" t="s">
        <v>44</v>
      </c>
      <c r="D3311" s="55">
        <f>(PENO220!Z195)</f>
        <v>2.7</v>
      </c>
      <c r="E3311" s="69">
        <f>(PENO220!AA195)</f>
        <v>0</v>
      </c>
    </row>
    <row r="3312" spans="3:5" x14ac:dyDescent="0.15">
      <c r="C3312" s="39" t="s">
        <v>42</v>
      </c>
      <c r="D3312" s="40" t="e">
        <f>(#REF!)</f>
        <v>#REF!</v>
      </c>
      <c r="E3312" s="63" t="e">
        <f>(#REF!)</f>
        <v>#REF!</v>
      </c>
    </row>
    <row r="3313" spans="3:5" x14ac:dyDescent="0.15">
      <c r="C3313" s="42" t="s">
        <v>39</v>
      </c>
      <c r="D3313" s="43">
        <f>(FSNO220!Z197)</f>
        <v>2.6</v>
      </c>
      <c r="E3313" s="72">
        <f>(FSNO220!AA197)</f>
        <v>0</v>
      </c>
    </row>
    <row r="3314" spans="3:5" x14ac:dyDescent="0.15">
      <c r="C3314" s="45" t="s">
        <v>40</v>
      </c>
      <c r="D3314" s="46" t="e">
        <f>(#REF!)</f>
        <v>#REF!</v>
      </c>
      <c r="E3314" s="68" t="e">
        <f>(#REF!)</f>
        <v>#REF!</v>
      </c>
    </row>
    <row r="3315" spans="3:5" x14ac:dyDescent="0.15">
      <c r="C3315" s="45" t="s">
        <v>40</v>
      </c>
      <c r="D3315" s="46" t="e">
        <f>(#REF!)</f>
        <v>#REF!</v>
      </c>
      <c r="E3315" s="68" t="e">
        <f>(#REF!)</f>
        <v>#REF!</v>
      </c>
    </row>
    <row r="3316" spans="3:5" x14ac:dyDescent="0.15">
      <c r="C3316" s="33" t="s">
        <v>37</v>
      </c>
      <c r="D3316" s="34">
        <f>(BPNO220!Z199)</f>
        <v>1.3</v>
      </c>
      <c r="E3316" s="70">
        <f>(BPNO220!AA199)</f>
        <v>0</v>
      </c>
    </row>
    <row r="3317" spans="3:5" x14ac:dyDescent="0.15">
      <c r="C3317" s="42" t="s">
        <v>39</v>
      </c>
      <c r="D3317" s="43">
        <f>(FSNO220!Z201)</f>
        <v>4.2</v>
      </c>
      <c r="E3317" s="72">
        <f>(FSNO220!AA201)</f>
        <v>0</v>
      </c>
    </row>
    <row r="3318" spans="3:5" x14ac:dyDescent="0.15">
      <c r="C3318" s="33" t="s">
        <v>37</v>
      </c>
      <c r="D3318" s="34">
        <f>(BPNO220!Z205)</f>
        <v>5.5</v>
      </c>
      <c r="E3318" s="70">
        <f>(BPNO220!AA205)</f>
        <v>0</v>
      </c>
    </row>
    <row r="3319" spans="3:5" x14ac:dyDescent="0.15">
      <c r="C3319" s="54" t="s">
        <v>44</v>
      </c>
      <c r="D3319" s="55">
        <f>(PENO220!Z207)</f>
        <v>1.5</v>
      </c>
      <c r="E3319" s="69">
        <f>(PENO220!AA207)</f>
        <v>0</v>
      </c>
    </row>
    <row r="3320" spans="3:5" x14ac:dyDescent="0.15">
      <c r="C3320" s="42" t="s">
        <v>39</v>
      </c>
      <c r="D3320" s="43">
        <f>(FSNO220!Z215)</f>
        <v>2.6</v>
      </c>
      <c r="E3320" s="72">
        <f>(FSNO220!AA215)</f>
        <v>0</v>
      </c>
    </row>
    <row r="3321" spans="3:5" x14ac:dyDescent="0.15">
      <c r="C3321" s="54" t="s">
        <v>44</v>
      </c>
      <c r="D3321" s="55">
        <f>(PENO220!Z215)</f>
        <v>2.2000000000000002</v>
      </c>
      <c r="E3321" s="69">
        <f>(PENO220!AA215)</f>
        <v>0</v>
      </c>
    </row>
    <row r="3322" spans="3:5" x14ac:dyDescent="0.15">
      <c r="C3322" s="42" t="s">
        <v>39</v>
      </c>
      <c r="D3322" s="43">
        <f>(FSNO220!Z217)</f>
        <v>2.6</v>
      </c>
      <c r="E3322" s="72">
        <f>(FSNO220!AA217)</f>
        <v>0</v>
      </c>
    </row>
    <row r="3323" spans="3:5" x14ac:dyDescent="0.15">
      <c r="C3323" s="42" t="s">
        <v>39</v>
      </c>
      <c r="D3323" s="43">
        <f>(FSNO220!Z218)</f>
        <v>3.8</v>
      </c>
      <c r="E3323" s="72">
        <f>(FSNO220!AA218)</f>
        <v>0</v>
      </c>
    </row>
    <row r="3324" spans="3:5" x14ac:dyDescent="0.15">
      <c r="C3324" s="42" t="s">
        <v>39</v>
      </c>
      <c r="D3324" s="43">
        <f>(FSNO220!Z221)</f>
        <v>2.6</v>
      </c>
      <c r="E3324" s="72">
        <f>(FSNO220!AA221)</f>
        <v>0</v>
      </c>
    </row>
    <row r="3325" spans="3:5" x14ac:dyDescent="0.15">
      <c r="C3325" s="42" t="s">
        <v>39</v>
      </c>
      <c r="D3325" s="43">
        <f>(FSNO220!Z222)</f>
        <v>3.9</v>
      </c>
      <c r="E3325" s="72">
        <f>(FSNO220!AA222)</f>
        <v>0</v>
      </c>
    </row>
    <row r="3326" spans="3:5" x14ac:dyDescent="0.15">
      <c r="C3326" s="42" t="s">
        <v>39</v>
      </c>
      <c r="D3326" s="43">
        <f>(FSNO220!Z231)</f>
        <v>3.1</v>
      </c>
      <c r="E3326" s="72">
        <f>(FSNO220!AA231)</f>
        <v>0</v>
      </c>
    </row>
    <row r="3327" spans="3:5" x14ac:dyDescent="0.15">
      <c r="C3327" s="45" t="s">
        <v>40</v>
      </c>
      <c r="D3327" s="46" t="e">
        <f>(#REF!)</f>
        <v>#REF!</v>
      </c>
      <c r="E3327" s="68" t="e">
        <f>(#REF!)</f>
        <v>#REF!</v>
      </c>
    </row>
    <row r="3328" spans="3:5" x14ac:dyDescent="0.15">
      <c r="C3328" s="33" t="s">
        <v>37</v>
      </c>
      <c r="D3328" s="34">
        <f>(BPNO220!Z236)</f>
        <v>3.5</v>
      </c>
      <c r="E3328" s="70">
        <f>(BPNO220!AA236)</f>
        <v>0</v>
      </c>
    </row>
    <row r="3329" spans="3:5" x14ac:dyDescent="0.15">
      <c r="C3329" s="42" t="s">
        <v>39</v>
      </c>
      <c r="D3329" s="43">
        <f>(FSNO220!Z243)</f>
        <v>1.3</v>
      </c>
      <c r="E3329" s="72">
        <f>(FSNO220!AA243)</f>
        <v>0</v>
      </c>
    </row>
    <row r="3330" spans="3:5" x14ac:dyDescent="0.15">
      <c r="C3330" s="42" t="s">
        <v>39</v>
      </c>
      <c r="D3330" s="43">
        <f>(FSNO220!Z245)</f>
        <v>2.6</v>
      </c>
      <c r="E3330" s="72">
        <f>(FSNO220!AA245)</f>
        <v>0</v>
      </c>
    </row>
    <row r="3331" spans="3:5" x14ac:dyDescent="0.15">
      <c r="C3331" s="48" t="s">
        <v>41</v>
      </c>
      <c r="D3331" s="49">
        <f>(KNNO220!Z245)</f>
        <v>5.6</v>
      </c>
      <c r="E3331" s="65">
        <f>(KNNO220!AA245)</f>
        <v>0</v>
      </c>
    </row>
    <row r="3332" spans="3:5" x14ac:dyDescent="0.15">
      <c r="C3332" s="39" t="s">
        <v>61</v>
      </c>
      <c r="D3332" s="40">
        <f>(DTNO220!Z246)</f>
        <v>8.1</v>
      </c>
      <c r="E3332" s="63">
        <f>(DTNO220!AA246)</f>
        <v>0</v>
      </c>
    </row>
    <row r="3333" spans="3:5" x14ac:dyDescent="0.15">
      <c r="C3333" s="45" t="s">
        <v>40</v>
      </c>
      <c r="D3333" s="46" t="e">
        <f>(#REF!)</f>
        <v>#REF!</v>
      </c>
      <c r="E3333" s="68" t="e">
        <f>(#REF!)</f>
        <v>#REF!</v>
      </c>
    </row>
    <row r="3334" spans="3:5" x14ac:dyDescent="0.15">
      <c r="C3334" s="42" t="s">
        <v>39</v>
      </c>
      <c r="D3334" s="43">
        <f>(FSNO220!Z261)</f>
        <v>3.4</v>
      </c>
      <c r="E3334" s="72">
        <f>(FSNO220!AA261)</f>
        <v>0</v>
      </c>
    </row>
    <row r="3335" spans="3:5" x14ac:dyDescent="0.15">
      <c r="C3335" s="45" t="s">
        <v>40</v>
      </c>
      <c r="D3335" s="46" t="e">
        <f>(#REF!)</f>
        <v>#REF!</v>
      </c>
      <c r="E3335" s="68" t="e">
        <f>(#REF!)</f>
        <v>#REF!</v>
      </c>
    </row>
    <row r="3336" spans="3:5" x14ac:dyDescent="0.15">
      <c r="C3336" s="42" t="s">
        <v>39</v>
      </c>
      <c r="D3336" s="43">
        <f>(FSNO220!Z266)</f>
        <v>0.6</v>
      </c>
      <c r="E3336" s="72">
        <f>(FSNO220!AA266)</f>
        <v>0</v>
      </c>
    </row>
    <row r="3337" spans="3:5" x14ac:dyDescent="0.15">
      <c r="C3337" s="54" t="s">
        <v>44</v>
      </c>
      <c r="D3337" s="55">
        <f>(PENO220!Z272)</f>
        <v>2</v>
      </c>
      <c r="E3337" s="69">
        <f>(PENO220!AA272)</f>
        <v>0</v>
      </c>
    </row>
    <row r="3338" spans="3:5" x14ac:dyDescent="0.15">
      <c r="C3338" s="36" t="s">
        <v>38</v>
      </c>
      <c r="D3338" s="37" t="e">
        <f>(#REF!)</f>
        <v>#REF!</v>
      </c>
      <c r="E3338" s="71" t="e">
        <f>(#REF!)</f>
        <v>#REF!</v>
      </c>
    </row>
    <row r="3339" spans="3:5" x14ac:dyDescent="0.15">
      <c r="C3339" s="39" t="s">
        <v>61</v>
      </c>
      <c r="D3339" s="40">
        <f>(DTNO220!Z273)</f>
        <v>6.2</v>
      </c>
      <c r="E3339" s="63">
        <f>(DTNO220!AA273)</f>
        <v>0</v>
      </c>
    </row>
    <row r="3340" spans="3:5" x14ac:dyDescent="0.15">
      <c r="C3340" s="48" t="s">
        <v>41</v>
      </c>
      <c r="D3340" s="49">
        <f>(KNNO220!Z275)</f>
        <v>23.9</v>
      </c>
      <c r="E3340" s="65">
        <f>(KNNO220!AA275)</f>
        <v>0</v>
      </c>
    </row>
    <row r="3341" spans="3:5" x14ac:dyDescent="0.15">
      <c r="C3341" s="54" t="s">
        <v>44</v>
      </c>
      <c r="D3341" s="55">
        <f>(PENO220!Z275)</f>
        <v>2.7</v>
      </c>
      <c r="E3341" s="69">
        <f>(PENO220!AA275)</f>
        <v>0</v>
      </c>
    </row>
    <row r="3342" spans="3:5" x14ac:dyDescent="0.15">
      <c r="C3342" s="42" t="s">
        <v>39</v>
      </c>
      <c r="D3342" s="43">
        <f>(FSNO220!Z160)</f>
        <v>2.6</v>
      </c>
      <c r="E3342" s="72">
        <f>(FSNO220!AA160)</f>
        <v>0</v>
      </c>
    </row>
    <row r="3343" spans="3:5" x14ac:dyDescent="0.15">
      <c r="C3343" s="42" t="s">
        <v>39</v>
      </c>
      <c r="D3343" s="43">
        <f>(FSNO220!Z169)</f>
        <v>1.7</v>
      </c>
      <c r="E3343" s="72">
        <f>(FSNO220!AA169)</f>
        <v>0</v>
      </c>
    </row>
    <row r="3344" spans="3:5" x14ac:dyDescent="0.15">
      <c r="C3344" s="42" t="s">
        <v>39</v>
      </c>
      <c r="D3344" s="43">
        <f>(FSNO220!Z161)</f>
        <v>2.2999999999999998</v>
      </c>
      <c r="E3344" s="72">
        <f>(FSNO220!AA161)</f>
        <v>0</v>
      </c>
    </row>
    <row r="3345" spans="3:5" x14ac:dyDescent="0.15">
      <c r="C3345" s="42" t="s">
        <v>39</v>
      </c>
      <c r="D3345" s="43">
        <f>(FSNO220!Z167)</f>
        <v>1.9</v>
      </c>
      <c r="E3345" s="72">
        <f>(FSNO220!AA167)</f>
        <v>0</v>
      </c>
    </row>
    <row r="3346" spans="3:5" x14ac:dyDescent="0.15">
      <c r="C3346" s="42" t="s">
        <v>39</v>
      </c>
      <c r="D3346" s="43">
        <f>(FSNO220!Z168)</f>
        <v>1.6</v>
      </c>
      <c r="E3346" s="72">
        <f>(FSNO220!AA168)</f>
        <v>0</v>
      </c>
    </row>
    <row r="3347" spans="3:5" x14ac:dyDescent="0.15">
      <c r="C3347" s="42" t="s">
        <v>39</v>
      </c>
      <c r="D3347" s="43">
        <f>(FSNO220!Z6)</f>
        <v>9.4</v>
      </c>
      <c r="E3347" s="72">
        <f>(FSNO220!AA6)</f>
        <v>0</v>
      </c>
    </row>
    <row r="3348" spans="3:5" x14ac:dyDescent="0.15">
      <c r="C3348" s="45" t="s">
        <v>40</v>
      </c>
      <c r="D3348" s="46" t="e">
        <f>(#REF!)</f>
        <v>#REF!</v>
      </c>
      <c r="E3348" s="68" t="e">
        <f>(#REF!)</f>
        <v>#REF!</v>
      </c>
    </row>
    <row r="3349" spans="3:5" x14ac:dyDescent="0.15">
      <c r="C3349" s="51" t="s">
        <v>43</v>
      </c>
      <c r="D3349" s="52">
        <f>(PANO220!Z21)</f>
        <v>19.100000000000001</v>
      </c>
      <c r="E3349" s="64">
        <f>(PANO220!AA21)</f>
        <v>0</v>
      </c>
    </row>
    <row r="3350" spans="3:5" x14ac:dyDescent="0.15">
      <c r="C3350" s="54" t="s">
        <v>44</v>
      </c>
      <c r="D3350" s="55">
        <f>(PENO220!Z28)</f>
        <v>7.3</v>
      </c>
      <c r="E3350" s="69">
        <f>(PENO220!AA28)</f>
        <v>0</v>
      </c>
    </row>
    <row r="3351" spans="3:5" x14ac:dyDescent="0.15">
      <c r="C3351" s="54" t="s">
        <v>44</v>
      </c>
      <c r="D3351" s="55">
        <f>(PENO220!Z35)</f>
        <v>3.8</v>
      </c>
      <c r="E3351" s="69">
        <f>(PENO220!AA35)</f>
        <v>0</v>
      </c>
    </row>
    <row r="3352" spans="3:5" x14ac:dyDescent="0.15">
      <c r="C3352" s="48" t="s">
        <v>41</v>
      </c>
      <c r="D3352" s="49">
        <f>(KNNO220!Z46)</f>
        <v>7.9</v>
      </c>
      <c r="E3352" s="65">
        <f>(KNNO220!AA46)</f>
        <v>0</v>
      </c>
    </row>
    <row r="3353" spans="3:5" x14ac:dyDescent="0.15">
      <c r="C3353" s="54" t="s">
        <v>44</v>
      </c>
      <c r="D3353" s="55">
        <f>(PENO220!Z80)</f>
        <v>1.8</v>
      </c>
      <c r="E3353" s="69">
        <f>(PENO220!AA80)</f>
        <v>0</v>
      </c>
    </row>
    <row r="3354" spans="3:5" x14ac:dyDescent="0.15">
      <c r="C3354" s="33" t="s">
        <v>37</v>
      </c>
      <c r="D3354" s="34">
        <f>(BPNO220!Z96)</f>
        <v>4.0999999999999996</v>
      </c>
      <c r="E3354" s="70">
        <f>(BPNO220!AA96)</f>
        <v>0</v>
      </c>
    </row>
    <row r="3355" spans="3:5" x14ac:dyDescent="0.15">
      <c r="C3355" s="54" t="s">
        <v>44</v>
      </c>
      <c r="D3355" s="55">
        <f>(PENO220!Z96)</f>
        <v>3.2</v>
      </c>
      <c r="E3355" s="69">
        <f>(PENO220!AA96)</f>
        <v>0</v>
      </c>
    </row>
    <row r="3356" spans="3:5" x14ac:dyDescent="0.15">
      <c r="C3356" s="48" t="s">
        <v>41</v>
      </c>
      <c r="D3356" s="49">
        <f>(KNNO220!Z97)</f>
        <v>8.8000000000000007</v>
      </c>
      <c r="E3356" s="65">
        <f>(KNNO220!AA97)</f>
        <v>0</v>
      </c>
    </row>
    <row r="3357" spans="3:5" x14ac:dyDescent="0.15">
      <c r="C3357" s="54" t="s">
        <v>44</v>
      </c>
      <c r="D3357" s="55">
        <f>(PENO220!Z103)</f>
        <v>6.3</v>
      </c>
      <c r="E3357" s="69">
        <f>(PENO220!AA103)</f>
        <v>0</v>
      </c>
    </row>
    <row r="3358" spans="3:5" x14ac:dyDescent="0.15">
      <c r="C3358" s="45" t="s">
        <v>40</v>
      </c>
      <c r="D3358" s="46" t="e">
        <f>(#REF!)</f>
        <v>#REF!</v>
      </c>
      <c r="E3358" s="68" t="e">
        <f>(#REF!)</f>
        <v>#REF!</v>
      </c>
    </row>
    <row r="3359" spans="3:5" x14ac:dyDescent="0.15">
      <c r="C3359" s="42" t="s">
        <v>39</v>
      </c>
      <c r="D3359" s="43">
        <f>(FSNO220!Z125)</f>
        <v>2.4</v>
      </c>
      <c r="E3359" s="72">
        <f>(FSNO220!AA125)</f>
        <v>0</v>
      </c>
    </row>
    <row r="3360" spans="3:5" x14ac:dyDescent="0.15">
      <c r="C3360" s="48" t="s">
        <v>41</v>
      </c>
      <c r="D3360" s="49">
        <f>(KNNO220!Z125)</f>
        <v>20.2</v>
      </c>
      <c r="E3360" s="65">
        <f>(KNNO220!AA125)</f>
        <v>0</v>
      </c>
    </row>
    <row r="3361" spans="3:5" x14ac:dyDescent="0.15">
      <c r="C3361" s="54" t="s">
        <v>44</v>
      </c>
      <c r="D3361" s="55">
        <f>(PENO220!Z125)</f>
        <v>3</v>
      </c>
      <c r="E3361" s="69">
        <f>(PENO220!AA125)</f>
        <v>0</v>
      </c>
    </row>
    <row r="3362" spans="3:5" x14ac:dyDescent="0.15">
      <c r="C3362" s="36" t="s">
        <v>38</v>
      </c>
      <c r="D3362" s="37" t="e">
        <f>(#REF!)</f>
        <v>#REF!</v>
      </c>
      <c r="E3362" s="71" t="e">
        <f>(#REF!)</f>
        <v>#REF!</v>
      </c>
    </row>
    <row r="3363" spans="3:5" x14ac:dyDescent="0.15">
      <c r="C3363" s="42" t="s">
        <v>39</v>
      </c>
      <c r="D3363" s="43">
        <f>(FSNO220!Z156)</f>
        <v>6.3</v>
      </c>
      <c r="E3363" s="72">
        <f>(FSNO220!AA156)</f>
        <v>0</v>
      </c>
    </row>
    <row r="3364" spans="3:5" x14ac:dyDescent="0.15">
      <c r="C3364" s="54" t="s">
        <v>44</v>
      </c>
      <c r="D3364" s="55">
        <f>(PENO220!Z156)</f>
        <v>1.2</v>
      </c>
      <c r="E3364" s="69">
        <f>(PENO220!AA156)</f>
        <v>0</v>
      </c>
    </row>
    <row r="3365" spans="3:5" x14ac:dyDescent="0.15">
      <c r="C3365" s="54" t="s">
        <v>44</v>
      </c>
      <c r="D3365" s="55">
        <f>(PENO220!Z166)</f>
        <v>2.2999999999999998</v>
      </c>
      <c r="E3365" s="69">
        <f>(PENO220!AA166)</f>
        <v>0</v>
      </c>
    </row>
    <row r="3366" spans="3:5" x14ac:dyDescent="0.15">
      <c r="C3366" s="51" t="s">
        <v>43</v>
      </c>
      <c r="D3366" s="52">
        <f>(PANO220!Z167)</f>
        <v>10.7</v>
      </c>
      <c r="E3366" s="64">
        <f>(PANO220!AA167)</f>
        <v>0</v>
      </c>
    </row>
    <row r="3367" spans="3:5" x14ac:dyDescent="0.15">
      <c r="C3367" s="54" t="s">
        <v>44</v>
      </c>
      <c r="D3367" s="55">
        <f>(PENO220!Z175)</f>
        <v>3.5</v>
      </c>
      <c r="E3367" s="69">
        <f>(PENO220!AA175)</f>
        <v>0</v>
      </c>
    </row>
    <row r="3368" spans="3:5" x14ac:dyDescent="0.15">
      <c r="C3368" s="54" t="s">
        <v>44</v>
      </c>
      <c r="D3368" s="55">
        <f>(PENO220!Z196)</f>
        <v>2.2000000000000002</v>
      </c>
      <c r="E3368" s="69">
        <f>(PENO220!AA196)</f>
        <v>0</v>
      </c>
    </row>
    <row r="3369" spans="3:5" x14ac:dyDescent="0.15">
      <c r="C3369" s="45" t="s">
        <v>40</v>
      </c>
      <c r="D3369" s="46" t="e">
        <f>(#REF!)</f>
        <v>#REF!</v>
      </c>
      <c r="E3369" s="68" t="e">
        <f>(#REF!)</f>
        <v>#REF!</v>
      </c>
    </row>
    <row r="3370" spans="3:5" x14ac:dyDescent="0.15">
      <c r="C3370" s="45" t="s">
        <v>40</v>
      </c>
      <c r="D3370" s="46" t="e">
        <f>(#REF!)</f>
        <v>#REF!</v>
      </c>
      <c r="E3370" s="68" t="e">
        <f>(#REF!)</f>
        <v>#REF!</v>
      </c>
    </row>
    <row r="3371" spans="3:5" x14ac:dyDescent="0.15">
      <c r="C3371" s="42" t="s">
        <v>39</v>
      </c>
      <c r="D3371" s="43">
        <f>(FSNO220!Z204)</f>
        <v>3.6</v>
      </c>
      <c r="E3371" s="72">
        <f>(FSNO220!AA204)</f>
        <v>0</v>
      </c>
    </row>
    <row r="3372" spans="3:5" x14ac:dyDescent="0.15">
      <c r="C3372" s="42" t="s">
        <v>39</v>
      </c>
      <c r="D3372" s="43">
        <f>(FSNO220!Z206)</f>
        <v>1.7</v>
      </c>
      <c r="E3372" s="72">
        <f>(FSNO220!AA206)</f>
        <v>0</v>
      </c>
    </row>
    <row r="3373" spans="3:5" x14ac:dyDescent="0.15">
      <c r="C3373" s="42" t="s">
        <v>39</v>
      </c>
      <c r="D3373" s="43">
        <f>(FSNO220!Z223)</f>
        <v>2.4</v>
      </c>
      <c r="E3373" s="72">
        <f>(FSNO220!AA223)</f>
        <v>0</v>
      </c>
    </row>
    <row r="3374" spans="3:5" x14ac:dyDescent="0.15">
      <c r="C3374" s="42" t="s">
        <v>39</v>
      </c>
      <c r="D3374" s="43">
        <f>(FSNO220!Z224)</f>
        <v>2.8</v>
      </c>
      <c r="E3374" s="72">
        <f>(FSNO220!AA224)</f>
        <v>0</v>
      </c>
    </row>
    <row r="3375" spans="3:5" x14ac:dyDescent="0.15">
      <c r="C3375" s="33" t="s">
        <v>37</v>
      </c>
      <c r="D3375" s="34">
        <f>(BPNO220!Z231)</f>
        <v>4</v>
      </c>
      <c r="E3375" s="70">
        <f>(BPNO220!AA231)</f>
        <v>0</v>
      </c>
    </row>
    <row r="3376" spans="3:5" x14ac:dyDescent="0.15">
      <c r="C3376" s="26" t="s">
        <v>34</v>
      </c>
      <c r="D3376" s="24" t="e">
        <f>(#REF!)</f>
        <v>#REF!</v>
      </c>
      <c r="E3376" s="66" t="e">
        <f>(#REF!)</f>
        <v>#REF!</v>
      </c>
    </row>
    <row r="3377" spans="3:5" x14ac:dyDescent="0.15">
      <c r="C3377" s="33" t="s">
        <v>37</v>
      </c>
      <c r="D3377" s="34">
        <f>(BPNO220!Z246)</f>
        <v>1.4</v>
      </c>
      <c r="E3377" s="70">
        <f>(BPNO220!AA246)</f>
        <v>0</v>
      </c>
    </row>
    <row r="3378" spans="3:5" x14ac:dyDescent="0.15">
      <c r="C3378" s="36" t="s">
        <v>38</v>
      </c>
      <c r="D3378" s="37" t="e">
        <f>(#REF!)</f>
        <v>#REF!</v>
      </c>
      <c r="E3378" s="71" t="e">
        <f>(#REF!)</f>
        <v>#REF!</v>
      </c>
    </row>
    <row r="3379" spans="3:5" x14ac:dyDescent="0.15">
      <c r="C3379" s="54" t="s">
        <v>44</v>
      </c>
      <c r="D3379" s="55">
        <f>(PENO220!Z246)</f>
        <v>1.8</v>
      </c>
      <c r="E3379" s="69">
        <f>(PENO220!AA246)</f>
        <v>0</v>
      </c>
    </row>
    <row r="3380" spans="3:5" x14ac:dyDescent="0.15">
      <c r="C3380" s="45" t="s">
        <v>40</v>
      </c>
      <c r="D3380" s="46" t="e">
        <f>(#REF!)</f>
        <v>#REF!</v>
      </c>
      <c r="E3380" s="68" t="e">
        <f>(#REF!)</f>
        <v>#REF!</v>
      </c>
    </row>
    <row r="3381" spans="3:5" x14ac:dyDescent="0.15">
      <c r="C3381" s="45" t="s">
        <v>40</v>
      </c>
      <c r="D3381" s="46" t="e">
        <f>(#REF!)</f>
        <v>#REF!</v>
      </c>
      <c r="E3381" s="68" t="e">
        <f>(#REF!)</f>
        <v>#REF!</v>
      </c>
    </row>
    <row r="3382" spans="3:5" x14ac:dyDescent="0.15">
      <c r="C3382" s="45" t="s">
        <v>40</v>
      </c>
      <c r="D3382" s="46" t="e">
        <f>(#REF!)</f>
        <v>#REF!</v>
      </c>
      <c r="E3382" s="68" t="e">
        <f>(#REF!)</f>
        <v>#REF!</v>
      </c>
    </row>
    <row r="3383" spans="3:5" x14ac:dyDescent="0.15">
      <c r="C3383" s="26" t="s">
        <v>34</v>
      </c>
      <c r="D3383" s="24" t="e">
        <f>(#REF!)</f>
        <v>#REF!</v>
      </c>
      <c r="E3383" s="66" t="e">
        <f>(#REF!)</f>
        <v>#REF!</v>
      </c>
    </row>
    <row r="3384" spans="3:5" x14ac:dyDescent="0.15">
      <c r="C3384" s="33" t="s">
        <v>37</v>
      </c>
      <c r="D3384" s="34">
        <f>(BPNO220!Z271)</f>
        <v>0</v>
      </c>
      <c r="E3384" s="70">
        <f>(BPNO220!AA271)</f>
        <v>0</v>
      </c>
    </row>
    <row r="3385" spans="3:5" x14ac:dyDescent="0.15">
      <c r="C3385" s="36" t="s">
        <v>38</v>
      </c>
      <c r="D3385" s="37" t="e">
        <f>(#REF!)</f>
        <v>#REF!</v>
      </c>
      <c r="E3385" s="71" t="e">
        <f>(#REF!)</f>
        <v>#REF!</v>
      </c>
    </row>
    <row r="3386" spans="3:5" x14ac:dyDescent="0.15">
      <c r="C3386" s="36" t="s">
        <v>38</v>
      </c>
      <c r="D3386" s="37" t="e">
        <f>(#REF!)</f>
        <v>#REF!</v>
      </c>
      <c r="E3386" s="71" t="e">
        <f>(#REF!)</f>
        <v>#REF!</v>
      </c>
    </row>
    <row r="3387" spans="3:5" x14ac:dyDescent="0.15">
      <c r="C3387" s="45" t="s">
        <v>40</v>
      </c>
      <c r="D3387" s="46" t="e">
        <f>(#REF!)</f>
        <v>#REF!</v>
      </c>
      <c r="E3387" s="68" t="e">
        <f>(#REF!)</f>
        <v>#REF!</v>
      </c>
    </row>
    <row r="3388" spans="3:5" x14ac:dyDescent="0.15">
      <c r="C3388" s="48" t="s">
        <v>41</v>
      </c>
      <c r="D3388" s="49">
        <f>(KNNO220!Z272)</f>
        <v>10</v>
      </c>
      <c r="E3388" s="65">
        <f>(KNNO220!AA272)</f>
        <v>0</v>
      </c>
    </row>
    <row r="3389" spans="3:5" x14ac:dyDescent="0.15">
      <c r="C3389" s="42" t="s">
        <v>39</v>
      </c>
      <c r="D3389" s="43">
        <f>(FSNO220!Z274)</f>
        <v>0</v>
      </c>
      <c r="E3389" s="72">
        <f>(FSNO220!AA274)</f>
        <v>0</v>
      </c>
    </row>
    <row r="3390" spans="3:5" x14ac:dyDescent="0.15">
      <c r="C3390" s="45" t="s">
        <v>40</v>
      </c>
      <c r="D3390" s="46" t="e">
        <f>(#REF!)</f>
        <v>#REF!</v>
      </c>
      <c r="E3390" s="68" t="e">
        <f>(#REF!)</f>
        <v>#REF!</v>
      </c>
    </row>
    <row r="3391" spans="3:5" x14ac:dyDescent="0.15">
      <c r="C3391" s="48" t="s">
        <v>41</v>
      </c>
      <c r="D3391" s="49">
        <f>(KNNO220!Z19)</f>
        <v>18.2</v>
      </c>
      <c r="E3391" s="65">
        <f>(KNNO220!AA19)</f>
        <v>0</v>
      </c>
    </row>
    <row r="3392" spans="3:5" x14ac:dyDescent="0.15">
      <c r="C3392" s="48" t="s">
        <v>41</v>
      </c>
      <c r="D3392" s="49">
        <f>(KNNO220!Z28)</f>
        <v>34</v>
      </c>
      <c r="E3392" s="65">
        <f>(KNNO220!AA28)</f>
        <v>0</v>
      </c>
    </row>
    <row r="3393" spans="3:5" x14ac:dyDescent="0.15">
      <c r="C3393" s="45" t="s">
        <v>40</v>
      </c>
      <c r="D3393" s="46" t="e">
        <f>(#REF!)</f>
        <v>#REF!</v>
      </c>
      <c r="E3393" s="68" t="e">
        <f>(#REF!)</f>
        <v>#REF!</v>
      </c>
    </row>
    <row r="3394" spans="3:5" x14ac:dyDescent="0.15">
      <c r="C3394" s="54" t="s">
        <v>44</v>
      </c>
      <c r="D3394" s="55">
        <f>(PENO220!Z72)</f>
        <v>3.5</v>
      </c>
      <c r="E3394" s="69">
        <f>(PENO220!AA72)</f>
        <v>0</v>
      </c>
    </row>
    <row r="3395" spans="3:5" x14ac:dyDescent="0.15">
      <c r="C3395" s="45" t="s">
        <v>40</v>
      </c>
      <c r="D3395" s="46" t="e">
        <f>(#REF!)</f>
        <v>#REF!</v>
      </c>
      <c r="E3395" s="68" t="e">
        <f>(#REF!)</f>
        <v>#REF!</v>
      </c>
    </row>
    <row r="3396" spans="3:5" x14ac:dyDescent="0.15">
      <c r="C3396" s="48" t="s">
        <v>41</v>
      </c>
      <c r="D3396" s="49">
        <f>(KNNO220!Z109)</f>
        <v>13.4</v>
      </c>
      <c r="E3396" s="65">
        <f>(KNNO220!AA109)</f>
        <v>0</v>
      </c>
    </row>
    <row r="3397" spans="3:5" x14ac:dyDescent="0.15">
      <c r="C3397" s="48" t="s">
        <v>41</v>
      </c>
      <c r="D3397" s="49">
        <f>(KNNO220!Z126)</f>
        <v>6</v>
      </c>
      <c r="E3397" s="65">
        <f>(KNNO220!AA126)</f>
        <v>0</v>
      </c>
    </row>
    <row r="3398" spans="3:5" x14ac:dyDescent="0.15">
      <c r="C3398" s="48" t="s">
        <v>41</v>
      </c>
      <c r="D3398" s="49">
        <f>(KNNO220!Z196)</f>
        <v>5.3</v>
      </c>
      <c r="E3398" s="65">
        <f>(KNNO220!AA196)</f>
        <v>0</v>
      </c>
    </row>
    <row r="3399" spans="3:5" x14ac:dyDescent="0.15">
      <c r="C3399" s="42" t="s">
        <v>39</v>
      </c>
      <c r="D3399" s="43">
        <f>(FSNO220!Z203)</f>
        <v>4.9000000000000004</v>
      </c>
      <c r="E3399" s="72">
        <f>(FSNO220!AA203)</f>
        <v>0</v>
      </c>
    </row>
    <row r="3400" spans="3:5" x14ac:dyDescent="0.15">
      <c r="C3400" s="42" t="s">
        <v>39</v>
      </c>
      <c r="D3400" s="43">
        <f>(FSNO220!Z216)</f>
        <v>3.1</v>
      </c>
      <c r="E3400" s="72">
        <f>(FSNO220!AA216)</f>
        <v>0</v>
      </c>
    </row>
    <row r="3401" spans="3:5" x14ac:dyDescent="0.15">
      <c r="C3401" s="45" t="s">
        <v>40</v>
      </c>
      <c r="D3401" s="46" t="e">
        <f>(#REF!)</f>
        <v>#REF!</v>
      </c>
      <c r="E3401" s="68" t="e">
        <f>(#REF!)</f>
        <v>#REF!</v>
      </c>
    </row>
    <row r="3402" spans="3:5" x14ac:dyDescent="0.15">
      <c r="C3402" s="51" t="s">
        <v>43</v>
      </c>
      <c r="D3402" s="52">
        <f>(PANO220!Z246)</f>
        <v>18.5</v>
      </c>
      <c r="E3402" s="64">
        <f>(PANO220!AA246)</f>
        <v>0</v>
      </c>
    </row>
    <row r="3403" spans="3:5" x14ac:dyDescent="0.15">
      <c r="C3403" s="39" t="s">
        <v>61</v>
      </c>
      <c r="D3403" s="40">
        <f>(DTNO220!Z271)</f>
        <v>4</v>
      </c>
      <c r="E3403" s="63">
        <f>(DTNO220!AA271)</f>
        <v>0</v>
      </c>
    </row>
    <row r="3404" spans="3:5" x14ac:dyDescent="0.15">
      <c r="C3404" s="48" t="s">
        <v>41</v>
      </c>
      <c r="D3404" s="49">
        <f>(KNNO220!Z271)</f>
        <v>8.1</v>
      </c>
      <c r="E3404" s="65">
        <f>(KNNO220!AA271)</f>
        <v>0</v>
      </c>
    </row>
    <row r="3405" spans="3:5" x14ac:dyDescent="0.15">
      <c r="C3405" s="48" t="s">
        <v>64</v>
      </c>
      <c r="D3405" s="57">
        <f>(WLNO220!Z271)</f>
        <v>6.8</v>
      </c>
      <c r="E3405" s="67" t="e">
        <f>(WLNO220!#REF!)</f>
        <v>#REF!</v>
      </c>
    </row>
    <row r="3406" spans="3:5" x14ac:dyDescent="0.15">
      <c r="C3406" s="27" t="s">
        <v>35</v>
      </c>
      <c r="D3406" s="28">
        <f>(BCNO220!Z272)</f>
        <v>10.3</v>
      </c>
      <c r="E3406" s="61">
        <f>(BCNO220!AA272)</f>
        <v>0</v>
      </c>
    </row>
    <row r="3407" spans="3:5" x14ac:dyDescent="0.15">
      <c r="C3407" s="45" t="s">
        <v>40</v>
      </c>
      <c r="D3407" s="46" t="e">
        <f>(#REF!)</f>
        <v>#REF!</v>
      </c>
      <c r="E3407" s="68" t="e">
        <f>(#REF!)</f>
        <v>#REF!</v>
      </c>
    </row>
    <row r="3408" spans="3:5" x14ac:dyDescent="0.15">
      <c r="C3408" s="45" t="s">
        <v>40</v>
      </c>
      <c r="D3408" s="46" t="e">
        <f>(#REF!)</f>
        <v>#REF!</v>
      </c>
      <c r="E3408" s="68" t="e">
        <f>(#REF!)</f>
        <v>#REF!</v>
      </c>
    </row>
    <row r="3409" spans="3:5" x14ac:dyDescent="0.15">
      <c r="C3409" s="48" t="s">
        <v>41</v>
      </c>
      <c r="D3409" s="49">
        <f>(KNNO220!Z167)</f>
        <v>8.1</v>
      </c>
      <c r="E3409" s="65">
        <f>(KNNO220!AA167)</f>
        <v>0</v>
      </c>
    </row>
    <row r="3410" spans="3:5" x14ac:dyDescent="0.15">
      <c r="C3410" s="42" t="s">
        <v>39</v>
      </c>
      <c r="D3410" s="43">
        <f>(FSNO220!Z192)</f>
        <v>2.7</v>
      </c>
      <c r="E3410" s="72">
        <f>(FSNO220!AA192)</f>
        <v>0</v>
      </c>
    </row>
    <row r="3411" spans="3:5" x14ac:dyDescent="0.15">
      <c r="C3411" s="42" t="s">
        <v>39</v>
      </c>
      <c r="D3411" s="43">
        <f>(FSNO220!Z246)</f>
        <v>2</v>
      </c>
      <c r="E3411" s="72">
        <f>(FSNO220!AA246)</f>
        <v>0</v>
      </c>
    </row>
    <row r="3412" spans="3:5" x14ac:dyDescent="0.15">
      <c r="C3412" s="48" t="s">
        <v>41</v>
      </c>
      <c r="D3412" s="49">
        <f>(KNNO220!Z246)</f>
        <v>13.2</v>
      </c>
      <c r="E3412" s="65">
        <f>(KNNO220!AA246)</f>
        <v>0</v>
      </c>
    </row>
    <row r="3413" spans="3:5" x14ac:dyDescent="0.15">
      <c r="C3413" s="42" t="s">
        <v>39</v>
      </c>
      <c r="D3413" s="43">
        <f>(FSNO220!Z271)</f>
        <v>0</v>
      </c>
      <c r="E3413" s="72">
        <f>(FSNO220!AA271)</f>
        <v>0</v>
      </c>
    </row>
    <row r="3414" spans="3:5" x14ac:dyDescent="0.15">
      <c r="C3414" s="33" t="s">
        <v>37</v>
      </c>
      <c r="D3414" s="34">
        <f>(BPNO220!Z272)</f>
        <v>0</v>
      </c>
      <c r="E3414" s="70">
        <f>(BPNO220!AA272)</f>
        <v>0</v>
      </c>
    </row>
    <row r="3415" spans="3:5" x14ac:dyDescent="0.15">
      <c r="C3415" s="39" t="s">
        <v>61</v>
      </c>
      <c r="D3415" s="40">
        <f>(DTNO220!Z272)</f>
        <v>6.6</v>
      </c>
      <c r="E3415" s="63">
        <f>(DTNO220!AA272)</f>
        <v>0</v>
      </c>
    </row>
    <row r="3416" spans="3:5" x14ac:dyDescent="0.15">
      <c r="C3416" s="42" t="s">
        <v>39</v>
      </c>
      <c r="D3416" s="43">
        <f>(FSNO220!Z272)</f>
        <v>0</v>
      </c>
      <c r="E3416" s="72">
        <f>(FSNO220!AA272)</f>
        <v>0</v>
      </c>
    </row>
    <row r="3417" spans="3:5" x14ac:dyDescent="0.15">
      <c r="C3417" s="42" t="s">
        <v>39</v>
      </c>
      <c r="D3417" s="43">
        <f>(FSNO220!Z273)</f>
        <v>0</v>
      </c>
      <c r="E3417" s="72">
        <f>(FSNO220!AA273)</f>
        <v>0</v>
      </c>
    </row>
    <row r="3418" spans="3:5" x14ac:dyDescent="0.15">
      <c r="C3418" s="39" t="s">
        <v>61</v>
      </c>
      <c r="D3418" s="40">
        <f>(DTNO220!Z184)</f>
        <v>9.8000000000000007</v>
      </c>
      <c r="E3418" s="63">
        <f>(DTNO220!AA184)</f>
        <v>0</v>
      </c>
    </row>
    <row r="3419" spans="3:5" x14ac:dyDescent="0.15">
      <c r="C3419" s="39" t="s">
        <v>61</v>
      </c>
      <c r="D3419" s="40">
        <f>(DTNO220!Z6)</f>
        <v>15</v>
      </c>
      <c r="E3419" s="63">
        <f>(DTNO220!AA6)</f>
        <v>0</v>
      </c>
    </row>
    <row r="3420" spans="3:5" x14ac:dyDescent="0.15">
      <c r="C3420" s="48" t="s">
        <v>64</v>
      </c>
      <c r="D3420" s="57">
        <f>(WLNO220!Z6)</f>
        <v>7.3</v>
      </c>
      <c r="E3420" s="67" t="e">
        <f>(WLNO220!#REF!)</f>
        <v>#REF!</v>
      </c>
    </row>
    <row r="3421" spans="3:5" x14ac:dyDescent="0.15">
      <c r="C3421" s="39" t="s">
        <v>61</v>
      </c>
      <c r="D3421" s="40">
        <f>(DTNO220!Z7)</f>
        <v>8.1999999999999993</v>
      </c>
      <c r="E3421" s="63">
        <f>(DTNO220!AA7)</f>
        <v>0</v>
      </c>
    </row>
    <row r="3422" spans="3:5" x14ac:dyDescent="0.15">
      <c r="C3422" s="48" t="s">
        <v>64</v>
      </c>
      <c r="D3422" s="57">
        <f>(WLNO220!Z7)</f>
        <v>19</v>
      </c>
      <c r="E3422" s="67" t="e">
        <f>(WLNO220!#REF!)</f>
        <v>#REF!</v>
      </c>
    </row>
    <row r="3423" spans="3:5" x14ac:dyDescent="0.15">
      <c r="C3423" s="26" t="s">
        <v>34</v>
      </c>
      <c r="D3423" s="24" t="e">
        <f>(#REF!)</f>
        <v>#REF!</v>
      </c>
      <c r="E3423" s="66" t="e">
        <f>(#REF!)</f>
        <v>#REF!</v>
      </c>
    </row>
    <row r="3424" spans="3:5" x14ac:dyDescent="0.15">
      <c r="C3424" s="48" t="s">
        <v>64</v>
      </c>
      <c r="D3424" s="57">
        <f>(WLNO220!Z8)</f>
        <v>13.1</v>
      </c>
      <c r="E3424" s="67" t="e">
        <f>(WLNO220!#REF!)</f>
        <v>#REF!</v>
      </c>
    </row>
    <row r="3425" spans="3:5" x14ac:dyDescent="0.15">
      <c r="C3425" s="26" t="s">
        <v>34</v>
      </c>
      <c r="D3425" s="24" t="e">
        <f>(#REF!)</f>
        <v>#REF!</v>
      </c>
      <c r="E3425" s="66" t="e">
        <f>(#REF!)</f>
        <v>#REF!</v>
      </c>
    </row>
    <row r="3426" spans="3:5" x14ac:dyDescent="0.15">
      <c r="C3426" s="48" t="s">
        <v>64</v>
      </c>
      <c r="D3426" s="57">
        <f>(WLNO220!Z9)</f>
        <v>7.8</v>
      </c>
      <c r="E3426" s="67" t="e">
        <f>(WLNO220!#REF!)</f>
        <v>#REF!</v>
      </c>
    </row>
    <row r="3427" spans="3:5" x14ac:dyDescent="0.15">
      <c r="C3427" s="48" t="s">
        <v>64</v>
      </c>
      <c r="D3427" s="57">
        <f>(WLNO220!Z10)</f>
        <v>40.299999999999997</v>
      </c>
      <c r="E3427" s="67" t="e">
        <f>(WLNO220!#REF!)</f>
        <v>#REF!</v>
      </c>
    </row>
    <row r="3428" spans="3:5" x14ac:dyDescent="0.15">
      <c r="C3428" s="48" t="s">
        <v>64</v>
      </c>
      <c r="D3428" s="57">
        <f>(WLNO220!Z11)</f>
        <v>38.6</v>
      </c>
      <c r="E3428" s="67" t="e">
        <f>(WLNO220!#REF!)</f>
        <v>#REF!</v>
      </c>
    </row>
    <row r="3429" spans="3:5" x14ac:dyDescent="0.15">
      <c r="C3429" s="48" t="s">
        <v>64</v>
      </c>
      <c r="D3429" s="57">
        <f>(WLNO220!Z12)</f>
        <v>17.7</v>
      </c>
      <c r="E3429" s="67" t="e">
        <f>(WLNO220!#REF!)</f>
        <v>#REF!</v>
      </c>
    </row>
    <row r="3430" spans="3:5" x14ac:dyDescent="0.15">
      <c r="C3430" s="48" t="s">
        <v>64</v>
      </c>
      <c r="D3430" s="57">
        <f>(WLNO220!Z13)</f>
        <v>11.8</v>
      </c>
      <c r="E3430" s="67" t="e">
        <f>(WLNO220!#REF!)</f>
        <v>#REF!</v>
      </c>
    </row>
    <row r="3431" spans="3:5" x14ac:dyDescent="0.15">
      <c r="C3431" s="48" t="s">
        <v>64</v>
      </c>
      <c r="D3431" s="57">
        <f>(WLNO220!Z14)</f>
        <v>15.9</v>
      </c>
      <c r="E3431" s="67" t="e">
        <f>(WLNO220!#REF!)</f>
        <v>#REF!</v>
      </c>
    </row>
    <row r="3432" spans="3:5" x14ac:dyDescent="0.15">
      <c r="C3432" s="45" t="s">
        <v>40</v>
      </c>
      <c r="D3432" s="46" t="e">
        <f>(#REF!)</f>
        <v>#REF!</v>
      </c>
      <c r="E3432" s="68" t="e">
        <f>(#REF!)</f>
        <v>#REF!</v>
      </c>
    </row>
    <row r="3433" spans="3:5" x14ac:dyDescent="0.15">
      <c r="C3433" s="48" t="s">
        <v>64</v>
      </c>
      <c r="D3433" s="57">
        <f>(WLNO220!Z15)</f>
        <v>17.3</v>
      </c>
      <c r="E3433" s="67" t="e">
        <f>(WLNO220!#REF!)</f>
        <v>#REF!</v>
      </c>
    </row>
    <row r="3434" spans="3:5" x14ac:dyDescent="0.15">
      <c r="C3434" s="45" t="s">
        <v>40</v>
      </c>
      <c r="D3434" s="46" t="e">
        <f>(#REF!)</f>
        <v>#REF!</v>
      </c>
      <c r="E3434" s="68" t="e">
        <f>(#REF!)</f>
        <v>#REF!</v>
      </c>
    </row>
    <row r="3435" spans="3:5" x14ac:dyDescent="0.15">
      <c r="C3435" s="48" t="s">
        <v>64</v>
      </c>
      <c r="D3435" s="57">
        <f>(WLNO220!Z16)</f>
        <v>13.7</v>
      </c>
      <c r="E3435" s="67" t="e">
        <f>(WLNO220!#REF!)</f>
        <v>#REF!</v>
      </c>
    </row>
    <row r="3436" spans="3:5" x14ac:dyDescent="0.15">
      <c r="C3436" s="48" t="s">
        <v>64</v>
      </c>
      <c r="D3436" s="57">
        <f>(WLNO220!Z17)</f>
        <v>4.5999999999999996</v>
      </c>
      <c r="E3436" s="67" t="e">
        <f>(WLNO220!#REF!)</f>
        <v>#REF!</v>
      </c>
    </row>
    <row r="3437" spans="3:5" x14ac:dyDescent="0.15">
      <c r="C3437" s="36" t="s">
        <v>38</v>
      </c>
      <c r="D3437" s="37" t="e">
        <f>(#REF!)</f>
        <v>#REF!</v>
      </c>
      <c r="E3437" s="71" t="e">
        <f>(#REF!)</f>
        <v>#REF!</v>
      </c>
    </row>
    <row r="3438" spans="3:5" x14ac:dyDescent="0.15">
      <c r="C3438" s="36" t="s">
        <v>38</v>
      </c>
      <c r="D3438" s="37" t="e">
        <f>(#REF!)</f>
        <v>#REF!</v>
      </c>
      <c r="E3438" s="71" t="e">
        <f>(#REF!)</f>
        <v>#REF!</v>
      </c>
    </row>
    <row r="3439" spans="3:5" x14ac:dyDescent="0.15">
      <c r="C3439" s="36" t="s">
        <v>38</v>
      </c>
      <c r="D3439" s="37" t="e">
        <f>(#REF!)</f>
        <v>#REF!</v>
      </c>
      <c r="E3439" s="71" t="e">
        <f>(#REF!)</f>
        <v>#REF!</v>
      </c>
    </row>
    <row r="3440" spans="3:5" x14ac:dyDescent="0.15">
      <c r="C3440" s="36" t="s">
        <v>38</v>
      </c>
      <c r="D3440" s="37" t="e">
        <f>(#REF!)</f>
        <v>#REF!</v>
      </c>
      <c r="E3440" s="71" t="e">
        <f>(#REF!)</f>
        <v>#REF!</v>
      </c>
    </row>
    <row r="3441" spans="3:5" x14ac:dyDescent="0.15">
      <c r="C3441" s="36" t="s">
        <v>38</v>
      </c>
      <c r="D3441" s="37" t="e">
        <f>(#REF!)</f>
        <v>#REF!</v>
      </c>
      <c r="E3441" s="71" t="e">
        <f>(#REF!)</f>
        <v>#REF!</v>
      </c>
    </row>
    <row r="3442" spans="3:5" x14ac:dyDescent="0.15">
      <c r="C3442" s="36" t="s">
        <v>38</v>
      </c>
      <c r="D3442" s="37" t="e">
        <f>(#REF!)</f>
        <v>#REF!</v>
      </c>
      <c r="E3442" s="71" t="e">
        <f>(#REF!)</f>
        <v>#REF!</v>
      </c>
    </row>
    <row r="3443" spans="3:5" x14ac:dyDescent="0.15">
      <c r="C3443" s="30" t="s">
        <v>36</v>
      </c>
      <c r="D3443" s="31" t="e">
        <f>(#REF!)</f>
        <v>#REF!</v>
      </c>
      <c r="E3443" s="62" t="e">
        <f>(#REF!)</f>
        <v>#REF!</v>
      </c>
    </row>
    <row r="3444" spans="3:5" x14ac:dyDescent="0.15">
      <c r="C3444" s="30" t="s">
        <v>36</v>
      </c>
      <c r="D3444" s="31" t="e">
        <f>(#REF!)</f>
        <v>#REF!</v>
      </c>
      <c r="E3444" s="62" t="e">
        <f>(#REF!)</f>
        <v>#REF!</v>
      </c>
    </row>
    <row r="3445" spans="3:5" x14ac:dyDescent="0.15">
      <c r="C3445" s="30" t="s">
        <v>36</v>
      </c>
      <c r="D3445" s="31" t="e">
        <f>(#REF!)</f>
        <v>#REF!</v>
      </c>
      <c r="E3445" s="62" t="e">
        <f>(#REF!)</f>
        <v>#REF!</v>
      </c>
    </row>
    <row r="3446" spans="3:5" x14ac:dyDescent="0.15">
      <c r="C3446" s="39" t="s">
        <v>61</v>
      </c>
      <c r="D3446" s="40">
        <f>(DTNO220!Z66)</f>
        <v>20.5</v>
      </c>
      <c r="E3446" s="63">
        <f>(DTNO220!AA66)</f>
        <v>0</v>
      </c>
    </row>
    <row r="3447" spans="3:5" x14ac:dyDescent="0.15">
      <c r="C3447" s="42" t="s">
        <v>39</v>
      </c>
      <c r="D3447" s="43">
        <f>(FSNO220!Z111)</f>
        <v>3.5</v>
      </c>
      <c r="E3447" s="72">
        <f>(FSNO220!AA111)</f>
        <v>0</v>
      </c>
    </row>
    <row r="3448" spans="3:5" x14ac:dyDescent="0.15">
      <c r="C3448" s="42" t="s">
        <v>39</v>
      </c>
      <c r="D3448" s="43">
        <f>(FSNO220!Z112)</f>
        <v>3</v>
      </c>
      <c r="E3448" s="72">
        <f>(FSNO220!AA112)</f>
        <v>0</v>
      </c>
    </row>
    <row r="3449" spans="3:5" x14ac:dyDescent="0.15">
      <c r="C3449" s="42" t="s">
        <v>39</v>
      </c>
      <c r="D3449" s="43">
        <f>(FSNO220!Z113)</f>
        <v>4.0999999999999996</v>
      </c>
      <c r="E3449" s="72">
        <f>(FSNO220!AA113)</f>
        <v>0</v>
      </c>
    </row>
    <row r="3450" spans="3:5" x14ac:dyDescent="0.15">
      <c r="C3450" s="39" t="s">
        <v>61</v>
      </c>
      <c r="D3450" s="40">
        <f>(DTNO220!Z121)</f>
        <v>14.2</v>
      </c>
      <c r="E3450" s="63">
        <f>(DTNO220!AA121)</f>
        <v>0</v>
      </c>
    </row>
    <row r="3451" spans="3:5" x14ac:dyDescent="0.15">
      <c r="C3451" s="36" t="s">
        <v>38</v>
      </c>
      <c r="D3451" s="37" t="e">
        <f>(#REF!)</f>
        <v>#REF!</v>
      </c>
      <c r="E3451" s="71" t="e">
        <f>(#REF!)</f>
        <v>#REF!</v>
      </c>
    </row>
    <row r="3452" spans="3:5" x14ac:dyDescent="0.15">
      <c r="C3452" s="36" t="s">
        <v>38</v>
      </c>
      <c r="D3452" s="37" t="e">
        <f>(#REF!)</f>
        <v>#REF!</v>
      </c>
      <c r="E3452" s="71" t="e">
        <f>(#REF!)</f>
        <v>#REF!</v>
      </c>
    </row>
    <row r="3453" spans="3:5" x14ac:dyDescent="0.15">
      <c r="C3453" s="36" t="s">
        <v>38</v>
      </c>
      <c r="D3453" s="37" t="e">
        <f>(#REF!)</f>
        <v>#REF!</v>
      </c>
      <c r="E3453" s="71" t="e">
        <f>(#REF!)</f>
        <v>#REF!</v>
      </c>
    </row>
    <row r="3454" spans="3:5" x14ac:dyDescent="0.15">
      <c r="C3454" s="36" t="s">
        <v>38</v>
      </c>
      <c r="D3454" s="37" t="e">
        <f>(#REF!)</f>
        <v>#REF!</v>
      </c>
      <c r="E3454" s="71" t="e">
        <f>(#REF!)</f>
        <v>#REF!</v>
      </c>
    </row>
    <row r="3455" spans="3:5" x14ac:dyDescent="0.15">
      <c r="C3455" s="36" t="s">
        <v>38</v>
      </c>
      <c r="D3455" s="37" t="e">
        <f>(#REF!)</f>
        <v>#REF!</v>
      </c>
      <c r="E3455" s="71" t="e">
        <f>(#REF!)</f>
        <v>#REF!</v>
      </c>
    </row>
    <row r="3456" spans="3:5" x14ac:dyDescent="0.15">
      <c r="C3456" s="36" t="s">
        <v>38</v>
      </c>
      <c r="D3456" s="37" t="e">
        <f>(#REF!)</f>
        <v>#REF!</v>
      </c>
      <c r="E3456" s="71" t="e">
        <f>(#REF!)</f>
        <v>#REF!</v>
      </c>
    </row>
    <row r="3457" spans="3:5" x14ac:dyDescent="0.15">
      <c r="C3457" s="51" t="s">
        <v>43</v>
      </c>
      <c r="D3457" s="52">
        <f>(PANO220!Z158)</f>
        <v>6.6</v>
      </c>
      <c r="E3457" s="64">
        <f>(PANO220!AA158)</f>
        <v>0</v>
      </c>
    </row>
    <row r="3458" spans="3:5" x14ac:dyDescent="0.15">
      <c r="C3458" s="51" t="s">
        <v>43</v>
      </c>
      <c r="D3458" s="52">
        <f>(PANO220!Z159)</f>
        <v>15</v>
      </c>
      <c r="E3458" s="64">
        <f>(PANO220!AA159)</f>
        <v>0</v>
      </c>
    </row>
    <row r="3459" spans="3:5" x14ac:dyDescent="0.15">
      <c r="C3459" s="51" t="s">
        <v>43</v>
      </c>
      <c r="D3459" s="52">
        <f>(PANO220!Z160)</f>
        <v>14.8</v>
      </c>
      <c r="E3459" s="64">
        <f>(PANO220!AA160)</f>
        <v>0</v>
      </c>
    </row>
    <row r="3460" spans="3:5" x14ac:dyDescent="0.15">
      <c r="C3460" s="51" t="s">
        <v>43</v>
      </c>
      <c r="D3460" s="52">
        <f>(PANO220!Z161)</f>
        <v>20.2</v>
      </c>
      <c r="E3460" s="64">
        <f>(PANO220!AA161)</f>
        <v>0</v>
      </c>
    </row>
    <row r="3461" spans="3:5" x14ac:dyDescent="0.15">
      <c r="C3461" s="51" t="s">
        <v>43</v>
      </c>
      <c r="D3461" s="52">
        <f>(PANO220!Z162)</f>
        <v>16.7</v>
      </c>
      <c r="E3461" s="64">
        <f>(PANO220!AA162)</f>
        <v>0</v>
      </c>
    </row>
    <row r="3462" spans="3:5" x14ac:dyDescent="0.15">
      <c r="C3462" s="42" t="s">
        <v>39</v>
      </c>
      <c r="D3462" s="43">
        <f>(FSNO220!Z193)</f>
        <v>2.9</v>
      </c>
      <c r="E3462" s="72">
        <f>(FSNO220!AA193)</f>
        <v>0</v>
      </c>
    </row>
    <row r="3463" spans="3:5" x14ac:dyDescent="0.15">
      <c r="C3463" s="42" t="s">
        <v>39</v>
      </c>
      <c r="D3463" s="43">
        <f>(FSNO220!Z194)</f>
        <v>4.5</v>
      </c>
      <c r="E3463" s="72">
        <f>(FSNO220!AA194)</f>
        <v>0</v>
      </c>
    </row>
    <row r="3464" spans="3:5" x14ac:dyDescent="0.15">
      <c r="C3464" s="42" t="s">
        <v>39</v>
      </c>
      <c r="D3464" s="43">
        <f>(FSNO220!Z195)</f>
        <v>4</v>
      </c>
      <c r="E3464" s="72">
        <f>(FSNO220!AA195)</f>
        <v>0</v>
      </c>
    </row>
    <row r="3465" spans="3:5" x14ac:dyDescent="0.15">
      <c r="C3465" s="42" t="s">
        <v>39</v>
      </c>
      <c r="D3465" s="43">
        <f>(FSNO220!Z196)</f>
        <v>3.2</v>
      </c>
      <c r="E3465" s="72">
        <f>(FSNO220!AA196)</f>
        <v>0</v>
      </c>
    </row>
    <row r="3466" spans="3:5" x14ac:dyDescent="0.15">
      <c r="C3466" s="33" t="s">
        <v>37</v>
      </c>
      <c r="D3466" s="34">
        <f>(BPNO220!Z200)</f>
        <v>3.2</v>
      </c>
      <c r="E3466" s="70">
        <f>(BPNO220!AA200)</f>
        <v>0</v>
      </c>
    </row>
    <row r="3467" spans="3:5" x14ac:dyDescent="0.15">
      <c r="C3467" s="33" t="s">
        <v>37</v>
      </c>
      <c r="D3467" s="34">
        <f>(BPNO220!Z201)</f>
        <v>2.6</v>
      </c>
      <c r="E3467" s="70">
        <f>(BPNO220!AA201)</f>
        <v>0</v>
      </c>
    </row>
    <row r="3468" spans="3:5" x14ac:dyDescent="0.15">
      <c r="C3468" s="33" t="s">
        <v>37</v>
      </c>
      <c r="D3468" s="34">
        <f>(BPNO220!Z202)</f>
        <v>2.2999999999999998</v>
      </c>
      <c r="E3468" s="70">
        <f>(BPNO220!AA202)</f>
        <v>0</v>
      </c>
    </row>
    <row r="3469" spans="3:5" x14ac:dyDescent="0.15">
      <c r="C3469" s="33" t="s">
        <v>37</v>
      </c>
      <c r="D3469" s="34">
        <f>(BPNO220!Z203)</f>
        <v>6.8</v>
      </c>
      <c r="E3469" s="70">
        <f>(BPNO220!AA203)</f>
        <v>0</v>
      </c>
    </row>
    <row r="3470" spans="3:5" x14ac:dyDescent="0.15">
      <c r="C3470" s="33" t="s">
        <v>37</v>
      </c>
      <c r="D3470" s="34">
        <f>(BPNO220!Z204)</f>
        <v>6.1</v>
      </c>
      <c r="E3470" s="70">
        <f>(BPNO220!AA204)</f>
        <v>0</v>
      </c>
    </row>
    <row r="3471" spans="3:5" x14ac:dyDescent="0.15">
      <c r="C3471" s="39" t="s">
        <v>61</v>
      </c>
      <c r="D3471" s="40">
        <f>(DTNO220!Z228)</f>
        <v>6.4</v>
      </c>
      <c r="E3471" s="63">
        <f>(DTNO220!AA228)</f>
        <v>0</v>
      </c>
    </row>
    <row r="3472" spans="3:5" x14ac:dyDescent="0.15">
      <c r="C3472" s="39" t="s">
        <v>61</v>
      </c>
      <c r="D3472" s="40">
        <f>(DTNO220!Z229)</f>
        <v>12.4</v>
      </c>
      <c r="E3472" s="63">
        <f>(DTNO220!AA229)</f>
        <v>0</v>
      </c>
    </row>
    <row r="3473" spans="3:5" x14ac:dyDescent="0.15">
      <c r="C3473" s="39" t="s">
        <v>61</v>
      </c>
      <c r="D3473" s="40">
        <f>(DTNO220!Z230)</f>
        <v>10</v>
      </c>
      <c r="E3473" s="63">
        <f>(DTNO220!AA230)</f>
        <v>0</v>
      </c>
    </row>
    <row r="3474" spans="3:5" x14ac:dyDescent="0.15">
      <c r="C3474" s="39" t="s">
        <v>61</v>
      </c>
      <c r="D3474" s="40">
        <f>(DTNO220!Z231)</f>
        <v>11.7</v>
      </c>
      <c r="E3474" s="63">
        <f>(DTNO220!AA231)</f>
        <v>0</v>
      </c>
    </row>
    <row r="3475" spans="3:5" x14ac:dyDescent="0.15">
      <c r="C3475" s="39" t="s">
        <v>61</v>
      </c>
      <c r="D3475" s="40">
        <f>(DTNO220!Z232)</f>
        <v>12.2</v>
      </c>
      <c r="E3475" s="63">
        <f>(DTNO220!AA232)</f>
        <v>0</v>
      </c>
    </row>
    <row r="3476" spans="3:5" x14ac:dyDescent="0.15">
      <c r="C3476" s="39" t="s">
        <v>42</v>
      </c>
      <c r="D3476" s="40" t="e">
        <f>(#REF!)</f>
        <v>#REF!</v>
      </c>
      <c r="E3476" s="63" t="e">
        <f>(#REF!)</f>
        <v>#REF!</v>
      </c>
    </row>
    <row r="3477" spans="3:5" x14ac:dyDescent="0.15">
      <c r="C3477" s="42" t="s">
        <v>39</v>
      </c>
      <c r="D3477" s="43">
        <f>(FSNO220!Z247)</f>
        <v>2</v>
      </c>
      <c r="E3477" s="72">
        <f>(FSNO220!AA247)</f>
        <v>0</v>
      </c>
    </row>
    <row r="3478" spans="3:5" x14ac:dyDescent="0.15">
      <c r="C3478" s="48" t="s">
        <v>41</v>
      </c>
      <c r="D3478" s="49">
        <f>(KNNO220!Z247)</f>
        <v>14.7</v>
      </c>
      <c r="E3478" s="65">
        <f>(KNNO220!AA247)</f>
        <v>0</v>
      </c>
    </row>
    <row r="3479" spans="3:5" x14ac:dyDescent="0.15">
      <c r="C3479" s="39" t="s">
        <v>42</v>
      </c>
      <c r="D3479" s="40" t="e">
        <f>(#REF!)</f>
        <v>#REF!</v>
      </c>
      <c r="E3479" s="63" t="e">
        <f>(#REF!)</f>
        <v>#REF!</v>
      </c>
    </row>
    <row r="3480" spans="3:5" x14ac:dyDescent="0.15">
      <c r="C3480" s="54" t="s">
        <v>44</v>
      </c>
      <c r="D3480" s="55">
        <f>(PENO220!Z247)</f>
        <v>2.4</v>
      </c>
      <c r="E3480" s="69">
        <f>(PENO220!AA247)</f>
        <v>0</v>
      </c>
    </row>
    <row r="3481" spans="3:5" x14ac:dyDescent="0.15">
      <c r="C3481" s="42" t="s">
        <v>39</v>
      </c>
      <c r="D3481" s="43">
        <f>(FSNO220!Z248)</f>
        <v>2.9</v>
      </c>
      <c r="E3481" s="72">
        <f>(FSNO220!AA248)</f>
        <v>0</v>
      </c>
    </row>
    <row r="3482" spans="3:5" x14ac:dyDescent="0.15">
      <c r="C3482" s="48" t="s">
        <v>41</v>
      </c>
      <c r="D3482" s="49">
        <f>(KNNO220!Z248)</f>
        <v>9</v>
      </c>
      <c r="E3482" s="65">
        <f>(KNNO220!AA248)</f>
        <v>0</v>
      </c>
    </row>
    <row r="3483" spans="3:5" x14ac:dyDescent="0.15">
      <c r="C3483" s="39" t="s">
        <v>42</v>
      </c>
      <c r="D3483" s="40" t="e">
        <f>(#REF!)</f>
        <v>#REF!</v>
      </c>
      <c r="E3483" s="63" t="e">
        <f>(#REF!)</f>
        <v>#REF!</v>
      </c>
    </row>
    <row r="3484" spans="3:5" x14ac:dyDescent="0.15">
      <c r="C3484" s="54" t="s">
        <v>44</v>
      </c>
      <c r="D3484" s="55">
        <f>(PENO220!Z248)</f>
        <v>1.9</v>
      </c>
      <c r="E3484" s="69">
        <f>(PENO220!AA248)</f>
        <v>0</v>
      </c>
    </row>
    <row r="3485" spans="3:5" x14ac:dyDescent="0.15">
      <c r="C3485" s="42" t="s">
        <v>39</v>
      </c>
      <c r="D3485" s="43">
        <f>(FSNO220!Z249)</f>
        <v>3.1</v>
      </c>
      <c r="E3485" s="72">
        <f>(FSNO220!AA249)</f>
        <v>0</v>
      </c>
    </row>
    <row r="3486" spans="3:5" x14ac:dyDescent="0.15">
      <c r="C3486" s="48" t="s">
        <v>41</v>
      </c>
      <c r="D3486" s="49">
        <f>(KNNO220!Z249)</f>
        <v>11.3</v>
      </c>
      <c r="E3486" s="65">
        <f>(KNNO220!AA249)</f>
        <v>0</v>
      </c>
    </row>
    <row r="3487" spans="3:5" x14ac:dyDescent="0.15">
      <c r="C3487" s="39" t="s">
        <v>42</v>
      </c>
      <c r="D3487" s="40" t="e">
        <f>(#REF!)</f>
        <v>#REF!</v>
      </c>
      <c r="E3487" s="63" t="e">
        <f>(#REF!)</f>
        <v>#REF!</v>
      </c>
    </row>
    <row r="3488" spans="3:5" x14ac:dyDescent="0.15">
      <c r="C3488" s="54" t="s">
        <v>44</v>
      </c>
      <c r="D3488" s="55">
        <f>(PENO220!Z249)</f>
        <v>2.7</v>
      </c>
      <c r="E3488" s="69">
        <f>(PENO220!AA249)</f>
        <v>0</v>
      </c>
    </row>
    <row r="3489" spans="3:5" x14ac:dyDescent="0.15">
      <c r="C3489" s="42" t="s">
        <v>39</v>
      </c>
      <c r="D3489" s="43">
        <f>(FSNO220!Z250)</f>
        <v>1.3</v>
      </c>
      <c r="E3489" s="72">
        <f>(FSNO220!AA250)</f>
        <v>0</v>
      </c>
    </row>
    <row r="3490" spans="3:5" x14ac:dyDescent="0.15">
      <c r="C3490" s="48" t="s">
        <v>41</v>
      </c>
      <c r="D3490" s="49">
        <f>(KNNO220!Z250)</f>
        <v>8.9</v>
      </c>
      <c r="E3490" s="65">
        <f>(KNNO220!AA250)</f>
        <v>0</v>
      </c>
    </row>
    <row r="3491" spans="3:5" x14ac:dyDescent="0.15">
      <c r="C3491" s="39" t="s">
        <v>42</v>
      </c>
      <c r="D3491" s="40" t="e">
        <f>(#REF!)</f>
        <v>#REF!</v>
      </c>
      <c r="E3491" s="63" t="e">
        <f>(#REF!)</f>
        <v>#REF!</v>
      </c>
    </row>
    <row r="3492" spans="3:5" x14ac:dyDescent="0.15">
      <c r="C3492" s="54" t="s">
        <v>44</v>
      </c>
      <c r="D3492" s="55">
        <f>(PENO220!Z250)</f>
        <v>1.8</v>
      </c>
      <c r="E3492" s="69">
        <f>(PENO220!AA250)</f>
        <v>0</v>
      </c>
    </row>
    <row r="3493" spans="3:5" x14ac:dyDescent="0.15">
      <c r="C3493" s="42" t="s">
        <v>39</v>
      </c>
      <c r="D3493" s="43">
        <f>(FSNO220!Z251)</f>
        <v>2.2999999999999998</v>
      </c>
      <c r="E3493" s="72">
        <f>(FSNO220!AA251)</f>
        <v>0</v>
      </c>
    </row>
    <row r="3494" spans="3:5" x14ac:dyDescent="0.15">
      <c r="C3494" s="48" t="s">
        <v>41</v>
      </c>
      <c r="D3494" s="49">
        <f>(KNNO220!Z251)</f>
        <v>8.6</v>
      </c>
      <c r="E3494" s="65">
        <f>(KNNO220!AA251)</f>
        <v>0</v>
      </c>
    </row>
    <row r="3495" spans="3:5" x14ac:dyDescent="0.15">
      <c r="C3495" s="39" t="s">
        <v>42</v>
      </c>
      <c r="D3495" s="40" t="e">
        <f>(#REF!)</f>
        <v>#REF!</v>
      </c>
      <c r="E3495" s="63" t="e">
        <f>(#REF!)</f>
        <v>#REF!</v>
      </c>
    </row>
    <row r="3496" spans="3:5" x14ac:dyDescent="0.15">
      <c r="C3496" s="54" t="s">
        <v>44</v>
      </c>
      <c r="D3496" s="55">
        <f>(PENO220!Z251)</f>
        <v>3.5</v>
      </c>
      <c r="E3496" s="69">
        <f>(PENO220!AA251)</f>
        <v>0</v>
      </c>
    </row>
    <row r="3497" spans="3:5" x14ac:dyDescent="0.15">
      <c r="C3497" s="42" t="s">
        <v>39</v>
      </c>
      <c r="D3497" s="43">
        <f>(FSNO220!Z252)</f>
        <v>1.8</v>
      </c>
      <c r="E3497" s="72">
        <f>(FSNO220!AA252)</f>
        <v>0</v>
      </c>
    </row>
    <row r="3498" spans="3:5" x14ac:dyDescent="0.15">
      <c r="C3498" s="48" t="s">
        <v>41</v>
      </c>
      <c r="D3498" s="49">
        <f>(KNNO220!Z252)</f>
        <v>10.199999999999999</v>
      </c>
      <c r="E3498" s="65">
        <f>(KNNO220!AA252)</f>
        <v>0</v>
      </c>
    </row>
    <row r="3499" spans="3:5" x14ac:dyDescent="0.15">
      <c r="C3499" s="39" t="s">
        <v>42</v>
      </c>
      <c r="D3499" s="40" t="e">
        <f>(#REF!)</f>
        <v>#REF!</v>
      </c>
      <c r="E3499" s="63" t="e">
        <f>(#REF!)</f>
        <v>#REF!</v>
      </c>
    </row>
    <row r="3500" spans="3:5" x14ac:dyDescent="0.15">
      <c r="C3500" s="54" t="s">
        <v>44</v>
      </c>
      <c r="D3500" s="55">
        <f>(PENO220!Z252)</f>
        <v>2.4</v>
      </c>
      <c r="E3500" s="69">
        <f>(PENO220!AA252)</f>
        <v>0</v>
      </c>
    </row>
    <row r="3501" spans="3:5" x14ac:dyDescent="0.15">
      <c r="C3501" s="42" t="s">
        <v>39</v>
      </c>
      <c r="D3501" s="43">
        <f>(FSNO220!Z253)</f>
        <v>2.4</v>
      </c>
      <c r="E3501" s="72">
        <f>(FSNO220!AA253)</f>
        <v>0</v>
      </c>
    </row>
    <row r="3502" spans="3:5" x14ac:dyDescent="0.15">
      <c r="C3502" s="48" t="s">
        <v>41</v>
      </c>
      <c r="D3502" s="49">
        <f>(KNNO220!Z253)</f>
        <v>14.6</v>
      </c>
      <c r="E3502" s="65">
        <f>(KNNO220!AA253)</f>
        <v>0</v>
      </c>
    </row>
    <row r="3503" spans="3:5" x14ac:dyDescent="0.15">
      <c r="C3503" s="39" t="s">
        <v>42</v>
      </c>
      <c r="D3503" s="40" t="e">
        <f>(#REF!)</f>
        <v>#REF!</v>
      </c>
      <c r="E3503" s="63" t="e">
        <f>(#REF!)</f>
        <v>#REF!</v>
      </c>
    </row>
    <row r="3504" spans="3:5" x14ac:dyDescent="0.15">
      <c r="C3504" s="54" t="s">
        <v>44</v>
      </c>
      <c r="D3504" s="55">
        <f>(PENO220!Z253)</f>
        <v>1.4</v>
      </c>
      <c r="E3504" s="69">
        <f>(PENO220!AA253)</f>
        <v>0</v>
      </c>
    </row>
    <row r="3505" spans="3:5" x14ac:dyDescent="0.15">
      <c r="C3505" s="48" t="s">
        <v>41</v>
      </c>
      <c r="D3505" s="49">
        <f>(KNNO220!Z254)</f>
        <v>13.4</v>
      </c>
      <c r="E3505" s="65">
        <f>(KNNO220!AA254)</f>
        <v>0</v>
      </c>
    </row>
    <row r="3506" spans="3:5" x14ac:dyDescent="0.15">
      <c r="C3506" s="39" t="s">
        <v>42</v>
      </c>
      <c r="D3506" s="40" t="e">
        <f>(#REF!)</f>
        <v>#REF!</v>
      </c>
      <c r="E3506" s="63" t="e">
        <f>(#REF!)</f>
        <v>#REF!</v>
      </c>
    </row>
    <row r="3507" spans="3:5" x14ac:dyDescent="0.15">
      <c r="C3507" s="54" t="s">
        <v>44</v>
      </c>
      <c r="D3507" s="55">
        <f>(PENO220!Z254)</f>
        <v>1.1000000000000001</v>
      </c>
      <c r="E3507" s="69">
        <f>(PENO220!AA254)</f>
        <v>0</v>
      </c>
    </row>
    <row r="3508" spans="3:5" x14ac:dyDescent="0.15">
      <c r="C3508" s="48" t="s">
        <v>41</v>
      </c>
      <c r="D3508" s="49">
        <f>(KNNO220!Z255)</f>
        <v>8.3000000000000007</v>
      </c>
      <c r="E3508" s="65">
        <f>(KNNO220!AA255)</f>
        <v>0</v>
      </c>
    </row>
    <row r="3509" spans="3:5" x14ac:dyDescent="0.15">
      <c r="C3509" s="39" t="s">
        <v>42</v>
      </c>
      <c r="D3509" s="40" t="e">
        <f>(#REF!)</f>
        <v>#REF!</v>
      </c>
      <c r="E3509" s="63" t="e">
        <f>(#REF!)</f>
        <v>#REF!</v>
      </c>
    </row>
    <row r="3510" spans="3:5" x14ac:dyDescent="0.15">
      <c r="C3510" s="54" t="s">
        <v>44</v>
      </c>
      <c r="D3510" s="55">
        <f>(PENO220!Z255)</f>
        <v>2.9</v>
      </c>
      <c r="E3510" s="69">
        <f>(PENO220!AA255)</f>
        <v>0</v>
      </c>
    </row>
    <row r="3511" spans="3:5" x14ac:dyDescent="0.15">
      <c r="C3511" s="48" t="s">
        <v>41</v>
      </c>
      <c r="D3511" s="49">
        <f>(KNNO220!Z256)</f>
        <v>10.3</v>
      </c>
      <c r="E3511" s="65">
        <f>(KNNO220!AA256)</f>
        <v>0</v>
      </c>
    </row>
    <row r="3512" spans="3:5" x14ac:dyDescent="0.15">
      <c r="C3512" s="39" t="s">
        <v>42</v>
      </c>
      <c r="D3512" s="40" t="e">
        <f>(#REF!)</f>
        <v>#REF!</v>
      </c>
      <c r="E3512" s="63" t="e">
        <f>(#REF!)</f>
        <v>#REF!</v>
      </c>
    </row>
    <row r="3513" spans="3:5" x14ac:dyDescent="0.15">
      <c r="C3513" s="54" t="s">
        <v>44</v>
      </c>
      <c r="D3513" s="55">
        <f>(PENO220!Z256)</f>
        <v>2.1</v>
      </c>
      <c r="E3513" s="69">
        <f>(PENO220!AA256)</f>
        <v>0</v>
      </c>
    </row>
    <row r="3514" spans="3:5" x14ac:dyDescent="0.15">
      <c r="C3514" s="48" t="s">
        <v>41</v>
      </c>
      <c r="D3514" s="49">
        <f>(KNNO220!Z257)</f>
        <v>17.5</v>
      </c>
      <c r="E3514" s="65">
        <f>(KNNO220!AA257)</f>
        <v>0</v>
      </c>
    </row>
    <row r="3515" spans="3:5" x14ac:dyDescent="0.15">
      <c r="C3515" s="39" t="s">
        <v>42</v>
      </c>
      <c r="D3515" s="40" t="e">
        <f>(#REF!)</f>
        <v>#REF!</v>
      </c>
      <c r="E3515" s="63" t="e">
        <f>(#REF!)</f>
        <v>#REF!</v>
      </c>
    </row>
    <row r="3516" spans="3:5" x14ac:dyDescent="0.15">
      <c r="C3516" s="54" t="s">
        <v>44</v>
      </c>
      <c r="D3516" s="55">
        <f>(PENO220!Z257)</f>
        <v>1.8</v>
      </c>
      <c r="E3516" s="69">
        <f>(PENO220!AA257)</f>
        <v>0</v>
      </c>
    </row>
    <row r="3517" spans="3:5" x14ac:dyDescent="0.15">
      <c r="C3517" s="48" t="s">
        <v>41</v>
      </c>
      <c r="D3517" s="49">
        <f>(KNNO220!Z258)</f>
        <v>9.8000000000000007</v>
      </c>
      <c r="E3517" s="65">
        <f>(KNNO220!AA258)</f>
        <v>0</v>
      </c>
    </row>
    <row r="3518" spans="3:5" x14ac:dyDescent="0.15">
      <c r="C3518" s="39" t="s">
        <v>42</v>
      </c>
      <c r="D3518" s="40" t="e">
        <f>(#REF!)</f>
        <v>#REF!</v>
      </c>
      <c r="E3518" s="63" t="e">
        <f>(#REF!)</f>
        <v>#REF!</v>
      </c>
    </row>
    <row r="3519" spans="3:5" x14ac:dyDescent="0.15">
      <c r="C3519" s="54" t="s">
        <v>44</v>
      </c>
      <c r="D3519" s="55">
        <f>(PENO220!Z258)</f>
        <v>2.8</v>
      </c>
      <c r="E3519" s="69">
        <f>(PENO220!AA258)</f>
        <v>0</v>
      </c>
    </row>
    <row r="3520" spans="3:5" x14ac:dyDescent="0.15">
      <c r="C3520" s="39" t="s">
        <v>42</v>
      </c>
      <c r="D3520" s="40" t="e">
        <f>(#REF!)</f>
        <v>#REF!</v>
      </c>
      <c r="E3520" s="63" t="e">
        <f>(#REF!)</f>
        <v>#REF!</v>
      </c>
    </row>
    <row r="3521" spans="3:5" x14ac:dyDescent="0.15">
      <c r="C3521" s="54" t="s">
        <v>44</v>
      </c>
      <c r="D3521" s="55">
        <f>(PENO220!Z259)</f>
        <v>1.7</v>
      </c>
      <c r="E3521" s="69">
        <f>(PENO220!AA259)</f>
        <v>0</v>
      </c>
    </row>
    <row r="3522" spans="3:5" x14ac:dyDescent="0.15">
      <c r="C3522" s="39" t="s">
        <v>42</v>
      </c>
      <c r="D3522" s="40" t="e">
        <f>(#REF!)</f>
        <v>#REF!</v>
      </c>
      <c r="E3522" s="63" t="e">
        <f>(#REF!)</f>
        <v>#REF!</v>
      </c>
    </row>
    <row r="3523" spans="3:5" x14ac:dyDescent="0.15">
      <c r="C3523" s="54" t="s">
        <v>44</v>
      </c>
      <c r="D3523" s="55">
        <f>(PENO220!Z260)</f>
        <v>1.5</v>
      </c>
      <c r="E3523" s="69">
        <f>(PENO220!AA260)</f>
        <v>0</v>
      </c>
    </row>
    <row r="3524" spans="3:5" x14ac:dyDescent="0.15">
      <c r="C3524" s="39" t="s">
        <v>42</v>
      </c>
      <c r="D3524" s="40" t="e">
        <f>(#REF!)</f>
        <v>#REF!</v>
      </c>
      <c r="E3524" s="63" t="e">
        <f>(#REF!)</f>
        <v>#REF!</v>
      </c>
    </row>
    <row r="3525" spans="3:5" x14ac:dyDescent="0.15">
      <c r="C3525" s="54" t="s">
        <v>44</v>
      </c>
      <c r="D3525" s="55">
        <f>(PENO220!Z261)</f>
        <v>1.2</v>
      </c>
      <c r="E3525" s="69">
        <f>(PENO220!AA261)</f>
        <v>0</v>
      </c>
    </row>
    <row r="3526" spans="3:5" x14ac:dyDescent="0.15">
      <c r="C3526" s="39" t="s">
        <v>42</v>
      </c>
      <c r="D3526" s="40" t="e">
        <f>(#REF!)</f>
        <v>#REF!</v>
      </c>
      <c r="E3526" s="63" t="e">
        <f>(#REF!)</f>
        <v>#REF!</v>
      </c>
    </row>
    <row r="3527" spans="3:5" x14ac:dyDescent="0.15">
      <c r="C3527" s="39" t="s">
        <v>42</v>
      </c>
      <c r="D3527" s="40" t="e">
        <f>(#REF!)</f>
        <v>#REF!</v>
      </c>
      <c r="E3527" s="63" t="e">
        <f>(#REF!)</f>
        <v>#REF!</v>
      </c>
    </row>
    <row r="3528" spans="3:5" x14ac:dyDescent="0.15">
      <c r="C3528" s="39" t="s">
        <v>42</v>
      </c>
      <c r="D3528" s="40" t="e">
        <f>(#REF!)</f>
        <v>#REF!</v>
      </c>
      <c r="E3528" s="63" t="e">
        <f>(#REF!)</f>
        <v>#REF!</v>
      </c>
    </row>
    <row r="3529" spans="3:5" x14ac:dyDescent="0.15">
      <c r="C3529" s="39" t="s">
        <v>42</v>
      </c>
      <c r="D3529" s="40" t="e">
        <f>(#REF!)</f>
        <v>#REF!</v>
      </c>
      <c r="E3529" s="63" t="e">
        <f>(#REF!)</f>
        <v>#REF!</v>
      </c>
    </row>
    <row r="3530" spans="3:5" x14ac:dyDescent="0.15">
      <c r="C3530" s="39" t="s">
        <v>42</v>
      </c>
      <c r="D3530" s="40" t="e">
        <f>(#REF!)</f>
        <v>#REF!</v>
      </c>
      <c r="E3530" s="63" t="e">
        <f>(#REF!)</f>
        <v>#REF!</v>
      </c>
    </row>
    <row r="3531" spans="3:5" x14ac:dyDescent="0.15">
      <c r="C3531" s="39" t="s">
        <v>42</v>
      </c>
      <c r="D3531" s="40" t="e">
        <f>(#REF!)</f>
        <v>#REF!</v>
      </c>
      <c r="E3531" s="63" t="e">
        <f>(#REF!)</f>
        <v>#REF!</v>
      </c>
    </row>
    <row r="3532" spans="3:5" x14ac:dyDescent="0.15">
      <c r="C3532" s="39" t="s">
        <v>42</v>
      </c>
      <c r="D3532" s="40" t="e">
        <f>(#REF!)</f>
        <v>#REF!</v>
      </c>
      <c r="E3532" s="63" t="e">
        <f>(#REF!)</f>
        <v>#REF!</v>
      </c>
    </row>
    <row r="3533" spans="3:5" x14ac:dyDescent="0.15">
      <c r="C3533" s="39" t="s">
        <v>42</v>
      </c>
      <c r="D3533" s="40" t="e">
        <f>(#REF!)</f>
        <v>#REF!</v>
      </c>
      <c r="E3533" s="63" t="e">
        <f>(#REF!)</f>
        <v>#REF!</v>
      </c>
    </row>
    <row r="3534" spans="3:5" x14ac:dyDescent="0.15">
      <c r="C3534" s="39" t="s">
        <v>42</v>
      </c>
      <c r="D3534" s="40" t="e">
        <f>(#REF!)</f>
        <v>#REF!</v>
      </c>
      <c r="E3534" s="63" t="e">
        <f>(#REF!)</f>
        <v>#REF!</v>
      </c>
    </row>
    <row r="3535" spans="3:5" x14ac:dyDescent="0.15">
      <c r="C3535" s="39" t="s">
        <v>42</v>
      </c>
      <c r="D3535" s="40" t="e">
        <f>(#REF!)</f>
        <v>#REF!</v>
      </c>
      <c r="E3535" s="63" t="e">
        <f>(#REF!)</f>
        <v>#REF!</v>
      </c>
    </row>
    <row r="3536" spans="3:5" x14ac:dyDescent="0.15">
      <c r="C3536" s="39" t="s">
        <v>42</v>
      </c>
      <c r="D3536" s="40" t="e">
        <f>(#REF!)</f>
        <v>#REF!</v>
      </c>
      <c r="E3536" s="63" t="e">
        <f>(#REF!)</f>
        <v>#REF!</v>
      </c>
    </row>
    <row r="3537" spans="3:5" x14ac:dyDescent="0.15">
      <c r="C3537" s="48" t="s">
        <v>64</v>
      </c>
      <c r="D3537" s="57">
        <f>(WLNO220!Z272)</f>
        <v>5.6</v>
      </c>
      <c r="E3537" s="67" t="e">
        <f>(WLNO220!#REF!)</f>
        <v>#REF!</v>
      </c>
    </row>
    <row r="3538" spans="3:5" x14ac:dyDescent="0.15">
      <c r="C3538" s="39" t="s">
        <v>42</v>
      </c>
      <c r="D3538" s="40" t="e">
        <f>(#REF!)</f>
        <v>#REF!</v>
      </c>
      <c r="E3538" s="63" t="e">
        <f>(#REF!)</f>
        <v>#REF!</v>
      </c>
    </row>
    <row r="3539" spans="3:5" x14ac:dyDescent="0.15">
      <c r="C3539" s="48" t="s">
        <v>64</v>
      </c>
      <c r="D3539" s="57">
        <f>(WLNO220!Z273)</f>
        <v>10.1</v>
      </c>
      <c r="E3539" s="67" t="e">
        <f>(WLNO220!#REF!)</f>
        <v>#REF!</v>
      </c>
    </row>
    <row r="3540" spans="3:5" x14ac:dyDescent="0.15">
      <c r="C3540" s="39" t="s">
        <v>42</v>
      </c>
      <c r="D3540" s="40" t="e">
        <f>(#REF!)</f>
        <v>#REF!</v>
      </c>
      <c r="E3540" s="63" t="e">
        <f>(#REF!)</f>
        <v>#REF!</v>
      </c>
    </row>
    <row r="3541" spans="3:5" x14ac:dyDescent="0.15">
      <c r="C3541" s="48" t="s">
        <v>64</v>
      </c>
      <c r="D3541" s="57">
        <f>(WLNO220!Z274)</f>
        <v>5.2</v>
      </c>
      <c r="E3541" s="67" t="e">
        <f>(WLNO220!#REF!)</f>
        <v>#REF!</v>
      </c>
    </row>
    <row r="3542" spans="3:5" x14ac:dyDescent="0.15">
      <c r="C3542" s="39" t="s">
        <v>42</v>
      </c>
      <c r="D3542" s="40" t="e">
        <f>(#REF!)</f>
        <v>#REF!</v>
      </c>
      <c r="E3542" s="63" t="e">
        <f>(#REF!)</f>
        <v>#REF!</v>
      </c>
    </row>
    <row r="3543" spans="3:5" x14ac:dyDescent="0.15">
      <c r="C3543" s="48" t="s">
        <v>64</v>
      </c>
      <c r="D3543" s="57">
        <f>(WLNO220!Z275)</f>
        <v>15.2</v>
      </c>
      <c r="E3543" s="67" t="e">
        <f>(WLNO220!#REF!)</f>
        <v>#REF!</v>
      </c>
    </row>
    <row r="3544" spans="3:5" x14ac:dyDescent="0.15">
      <c r="C3544" s="39" t="s">
        <v>42</v>
      </c>
      <c r="D3544" s="40" t="e">
        <f>(#REF!)</f>
        <v>#REF!</v>
      </c>
      <c r="E3544" s="63" t="e">
        <f>(#REF!)</f>
        <v>#REF!</v>
      </c>
    </row>
    <row r="3545" spans="3:5" x14ac:dyDescent="0.15">
      <c r="C3545" s="48" t="s">
        <v>64</v>
      </c>
      <c r="D3545" s="57">
        <f>(WLNO220!Z276)</f>
        <v>16.5</v>
      </c>
      <c r="E3545" s="67" t="e">
        <f>(WLNO220!#REF!)</f>
        <v>#REF!</v>
      </c>
    </row>
    <row r="3546" spans="3:5" x14ac:dyDescent="0.15">
      <c r="C3546" s="39" t="s">
        <v>42</v>
      </c>
      <c r="D3546" s="40" t="e">
        <f>(#REF!)</f>
        <v>#REF!</v>
      </c>
      <c r="E3546" s="63" t="e">
        <f>(#REF!)</f>
        <v>#REF!</v>
      </c>
    </row>
    <row r="3547" spans="3:5" x14ac:dyDescent="0.15">
      <c r="C3547" s="48" t="s">
        <v>64</v>
      </c>
      <c r="D3547" s="57">
        <f>(WLNO220!Z277)</f>
        <v>12.4</v>
      </c>
      <c r="E3547" s="67" t="e">
        <f>(WLNO220!#REF!)</f>
        <v>#REF!</v>
      </c>
    </row>
    <row r="3548" spans="3:5" x14ac:dyDescent="0.15">
      <c r="C3548" s="39" t="s">
        <v>42</v>
      </c>
      <c r="D3548" s="40" t="e">
        <f>(#REF!)</f>
        <v>#REF!</v>
      </c>
      <c r="E3548" s="63" t="e">
        <f>(#REF!)</f>
        <v>#REF!</v>
      </c>
    </row>
    <row r="3549" spans="3:5" x14ac:dyDescent="0.15">
      <c r="C3549" s="48" t="s">
        <v>64</v>
      </c>
      <c r="D3549" s="57">
        <f>(WLNO220!Z278)</f>
        <v>17</v>
      </c>
      <c r="E3549" s="67" t="e">
        <f>(WLNO220!#REF!)</f>
        <v>#REF!</v>
      </c>
    </row>
    <row r="3550" spans="3:5" x14ac:dyDescent="0.15">
      <c r="C3550" s="26" t="s">
        <v>34</v>
      </c>
      <c r="D3550" s="24" t="e">
        <f>(#REF!)</f>
        <v>#REF!</v>
      </c>
      <c r="E3550" s="66" t="e">
        <f>(#REF!)</f>
        <v>#REF!</v>
      </c>
    </row>
    <row r="3551" spans="3:5" x14ac:dyDescent="0.15">
      <c r="C3551" s="27" t="s">
        <v>35</v>
      </c>
      <c r="D3551" s="28">
        <f>(BCNO220!Z279)</f>
        <v>20.6</v>
      </c>
      <c r="E3551" s="61">
        <f>(BCNO220!AA279)</f>
        <v>0</v>
      </c>
    </row>
    <row r="3552" spans="3:5" x14ac:dyDescent="0.15">
      <c r="C3552" s="30" t="s">
        <v>36</v>
      </c>
      <c r="D3552" s="31" t="e">
        <f>(#REF!)</f>
        <v>#REF!</v>
      </c>
      <c r="E3552" s="62" t="e">
        <f>(#REF!)</f>
        <v>#REF!</v>
      </c>
    </row>
    <row r="3553" spans="3:5" x14ac:dyDescent="0.15">
      <c r="C3553" s="33" t="s">
        <v>37</v>
      </c>
      <c r="D3553" s="34">
        <f>(BPNO220!Z279)</f>
        <v>0</v>
      </c>
      <c r="E3553" s="70">
        <f>(BPNO220!AA279)</f>
        <v>0</v>
      </c>
    </row>
    <row r="3554" spans="3:5" x14ac:dyDescent="0.15">
      <c r="C3554" s="36" t="s">
        <v>38</v>
      </c>
      <c r="D3554" s="37" t="e">
        <f>(#REF!)</f>
        <v>#REF!</v>
      </c>
      <c r="E3554" s="71" t="e">
        <f>(#REF!)</f>
        <v>#REF!</v>
      </c>
    </row>
    <row r="3555" spans="3:5" x14ac:dyDescent="0.15">
      <c r="C3555" s="39" t="s">
        <v>61</v>
      </c>
      <c r="D3555" s="40">
        <f>(DTNO220!Z279)</f>
        <v>18.2</v>
      </c>
      <c r="E3555" s="63">
        <f>(DTNO220!AA279)</f>
        <v>0</v>
      </c>
    </row>
    <row r="3556" spans="3:5" x14ac:dyDescent="0.15">
      <c r="C3556" s="42" t="s">
        <v>39</v>
      </c>
      <c r="D3556" s="43">
        <f>(FSNO220!Z279)</f>
        <v>0</v>
      </c>
      <c r="E3556" s="72">
        <f>(FSNO220!AA279)</f>
        <v>0</v>
      </c>
    </row>
    <row r="3557" spans="3:5" x14ac:dyDescent="0.15">
      <c r="C3557" s="45" t="s">
        <v>40</v>
      </c>
      <c r="D3557" s="46" t="e">
        <f>(#REF!)</f>
        <v>#REF!</v>
      </c>
      <c r="E3557" s="68" t="e">
        <f>(#REF!)</f>
        <v>#REF!</v>
      </c>
    </row>
    <row r="3558" spans="3:5" x14ac:dyDescent="0.15">
      <c r="C3558" s="48" t="s">
        <v>41</v>
      </c>
      <c r="D3558" s="49">
        <f>(KNNO220!Z279)</f>
        <v>33.299999999999997</v>
      </c>
      <c r="E3558" s="65">
        <f>(KNNO220!AA279)</f>
        <v>0</v>
      </c>
    </row>
    <row r="3559" spans="3:5" x14ac:dyDescent="0.15">
      <c r="C3559" s="39" t="s">
        <v>42</v>
      </c>
      <c r="D3559" s="40" t="e">
        <f>(#REF!)</f>
        <v>#REF!</v>
      </c>
      <c r="E3559" s="63" t="e">
        <f>(#REF!)</f>
        <v>#REF!</v>
      </c>
    </row>
    <row r="3560" spans="3:5" x14ac:dyDescent="0.15">
      <c r="C3560" s="51" t="s">
        <v>43</v>
      </c>
      <c r="D3560" s="52">
        <f>(PANO220!Z279)</f>
        <v>21.3</v>
      </c>
      <c r="E3560" s="64">
        <f>(PANO220!AA279)</f>
        <v>0</v>
      </c>
    </row>
    <row r="3561" spans="3:5" x14ac:dyDescent="0.15">
      <c r="C3561" s="54" t="s">
        <v>44</v>
      </c>
      <c r="D3561" s="55">
        <f>(PENO220!Z279)</f>
        <v>4.4000000000000004</v>
      </c>
      <c r="E3561" s="69">
        <f>(PENO220!AA279)</f>
        <v>0</v>
      </c>
    </row>
    <row r="3562" spans="3:5" x14ac:dyDescent="0.15">
      <c r="C3562" s="48" t="s">
        <v>64</v>
      </c>
      <c r="D3562" s="57">
        <f>(WLNO220!Z279)</f>
        <v>23.5</v>
      </c>
      <c r="E3562" s="67" t="e">
        <f>(WLNO220!#REF!)</f>
        <v>#REF!</v>
      </c>
    </row>
    <row r="3563" spans="3:5" x14ac:dyDescent="0.15">
      <c r="C3563" s="26" t="s">
        <v>34</v>
      </c>
      <c r="D3563" s="24" t="e">
        <f>(#REF!)</f>
        <v>#REF!</v>
      </c>
      <c r="E3563" s="66" t="e">
        <f>(#REF!)</f>
        <v>#REF!</v>
      </c>
    </row>
    <row r="3564" spans="3:5" x14ac:dyDescent="0.15">
      <c r="C3564" s="27" t="s">
        <v>35</v>
      </c>
      <c r="D3564" s="28">
        <f>(BCNO220!Z280)</f>
        <v>40.799999999999997</v>
      </c>
      <c r="E3564" s="61">
        <f>(BCNO220!AA280)</f>
        <v>0</v>
      </c>
    </row>
    <row r="3565" spans="3:5" x14ac:dyDescent="0.15">
      <c r="C3565" s="30" t="s">
        <v>36</v>
      </c>
      <c r="D3565" s="31" t="e">
        <f>(#REF!)</f>
        <v>#REF!</v>
      </c>
      <c r="E3565" s="62" t="e">
        <f>(#REF!)</f>
        <v>#REF!</v>
      </c>
    </row>
    <row r="3566" spans="3:5" x14ac:dyDescent="0.15">
      <c r="C3566" s="33" t="s">
        <v>37</v>
      </c>
      <c r="D3566" s="34">
        <f>(BPNO220!Z280)</f>
        <v>0</v>
      </c>
      <c r="E3566" s="70">
        <f>(BPNO220!AA280)</f>
        <v>0</v>
      </c>
    </row>
    <row r="3567" spans="3:5" x14ac:dyDescent="0.15">
      <c r="C3567" s="36" t="s">
        <v>38</v>
      </c>
      <c r="D3567" s="37" t="e">
        <f>(#REF!)</f>
        <v>#REF!</v>
      </c>
      <c r="E3567" s="71" t="e">
        <f>(#REF!)</f>
        <v>#REF!</v>
      </c>
    </row>
    <row r="3568" spans="3:5" x14ac:dyDescent="0.15">
      <c r="C3568" s="39" t="s">
        <v>61</v>
      </c>
      <c r="D3568" s="40">
        <f>(DTNO220!Z280)</f>
        <v>14.7</v>
      </c>
      <c r="E3568" s="63">
        <f>(DTNO220!AA280)</f>
        <v>0</v>
      </c>
    </row>
    <row r="3569" spans="3:5" x14ac:dyDescent="0.15">
      <c r="C3569" s="42" t="s">
        <v>39</v>
      </c>
      <c r="D3569" s="43">
        <f>(FSNO220!Z280)</f>
        <v>0</v>
      </c>
      <c r="E3569" s="72">
        <f>(FSNO220!AA280)</f>
        <v>0</v>
      </c>
    </row>
    <row r="3570" spans="3:5" x14ac:dyDescent="0.15">
      <c r="C3570" s="45" t="s">
        <v>40</v>
      </c>
      <c r="D3570" s="46" t="e">
        <f>(#REF!)</f>
        <v>#REF!</v>
      </c>
      <c r="E3570" s="68" t="e">
        <f>(#REF!)</f>
        <v>#REF!</v>
      </c>
    </row>
    <row r="3571" spans="3:5" x14ac:dyDescent="0.15">
      <c r="C3571" s="48" t="s">
        <v>41</v>
      </c>
      <c r="D3571" s="49">
        <f>(KNNO220!Z280)</f>
        <v>15.1</v>
      </c>
      <c r="E3571" s="65">
        <f>(KNNO220!AA280)</f>
        <v>0</v>
      </c>
    </row>
    <row r="3572" spans="3:5" x14ac:dyDescent="0.15">
      <c r="C3572" s="39" t="s">
        <v>42</v>
      </c>
      <c r="D3572" s="40" t="e">
        <f>(#REF!)</f>
        <v>#REF!</v>
      </c>
      <c r="E3572" s="63" t="e">
        <f>(#REF!)</f>
        <v>#REF!</v>
      </c>
    </row>
    <row r="3573" spans="3:5" x14ac:dyDescent="0.15">
      <c r="C3573" s="51" t="s">
        <v>43</v>
      </c>
      <c r="D3573" s="52">
        <f>(PANO220!Z280)</f>
        <v>14.5</v>
      </c>
      <c r="E3573" s="64">
        <f>(PANO220!AA280)</f>
        <v>0</v>
      </c>
    </row>
    <row r="3574" spans="3:5" x14ac:dyDescent="0.15">
      <c r="C3574" s="54" t="s">
        <v>44</v>
      </c>
      <c r="D3574" s="55">
        <f>(PENO220!Z280)</f>
        <v>2.8</v>
      </c>
      <c r="E3574" s="69">
        <f>(PENO220!AA280)</f>
        <v>0</v>
      </c>
    </row>
    <row r="3575" spans="3:5" x14ac:dyDescent="0.15">
      <c r="C3575" s="48" t="s">
        <v>64</v>
      </c>
      <c r="D3575" s="57">
        <f>(WLNO220!Z280)</f>
        <v>23.3</v>
      </c>
      <c r="E3575" s="67" t="e">
        <f>(WLNO220!#REF!)</f>
        <v>#REF!</v>
      </c>
    </row>
    <row r="3576" spans="3:5" x14ac:dyDescent="0.15">
      <c r="C3576" s="26" t="s">
        <v>34</v>
      </c>
      <c r="D3576" s="24" t="e">
        <f>(#REF!)</f>
        <v>#REF!</v>
      </c>
      <c r="E3576" s="66" t="e">
        <f>(#REF!)</f>
        <v>#REF!</v>
      </c>
    </row>
    <row r="3577" spans="3:5" x14ac:dyDescent="0.15">
      <c r="C3577" s="27" t="s">
        <v>35</v>
      </c>
      <c r="D3577" s="28">
        <f>(BCNO220!Z281)</f>
        <v>15.6</v>
      </c>
      <c r="E3577" s="61">
        <f>(BCNO220!AA281)</f>
        <v>0</v>
      </c>
    </row>
    <row r="3578" spans="3:5" x14ac:dyDescent="0.15">
      <c r="C3578" s="30" t="s">
        <v>36</v>
      </c>
      <c r="D3578" s="31" t="e">
        <f>(#REF!)</f>
        <v>#REF!</v>
      </c>
      <c r="E3578" s="62" t="e">
        <f>(#REF!)</f>
        <v>#REF!</v>
      </c>
    </row>
    <row r="3579" spans="3:5" x14ac:dyDescent="0.15">
      <c r="C3579" s="33" t="s">
        <v>37</v>
      </c>
      <c r="D3579" s="34">
        <f>(BPNO220!Z281)</f>
        <v>0</v>
      </c>
      <c r="E3579" s="70">
        <f>(BPNO220!AA281)</f>
        <v>0</v>
      </c>
    </row>
    <row r="3580" spans="3:5" x14ac:dyDescent="0.15">
      <c r="C3580" s="36" t="s">
        <v>38</v>
      </c>
      <c r="D3580" s="37" t="e">
        <f>(#REF!)</f>
        <v>#REF!</v>
      </c>
      <c r="E3580" s="71" t="e">
        <f>(#REF!)</f>
        <v>#REF!</v>
      </c>
    </row>
    <row r="3581" spans="3:5" x14ac:dyDescent="0.15">
      <c r="C3581" s="39" t="s">
        <v>61</v>
      </c>
      <c r="D3581" s="40">
        <f>(DTNO220!Z281)</f>
        <v>18.899999999999999</v>
      </c>
      <c r="E3581" s="63">
        <f>(DTNO220!AA281)</f>
        <v>0</v>
      </c>
    </row>
    <row r="3582" spans="3:5" x14ac:dyDescent="0.15">
      <c r="C3582" s="42" t="s">
        <v>39</v>
      </c>
      <c r="D3582" s="43">
        <f>(FSNO220!Z281)</f>
        <v>0</v>
      </c>
      <c r="E3582" s="72">
        <f>(FSNO220!AA281)</f>
        <v>0</v>
      </c>
    </row>
    <row r="3583" spans="3:5" x14ac:dyDescent="0.15">
      <c r="C3583" s="45" t="s">
        <v>40</v>
      </c>
      <c r="D3583" s="46" t="e">
        <f>(#REF!)</f>
        <v>#REF!</v>
      </c>
      <c r="E3583" s="68" t="e">
        <f>(#REF!)</f>
        <v>#REF!</v>
      </c>
    </row>
    <row r="3584" spans="3:5" x14ac:dyDescent="0.15">
      <c r="C3584" s="48" t="s">
        <v>41</v>
      </c>
      <c r="D3584" s="49">
        <f>(KNNO220!Z281)</f>
        <v>20</v>
      </c>
      <c r="E3584" s="65">
        <f>(KNNO220!AA281)</f>
        <v>0</v>
      </c>
    </row>
    <row r="3585" spans="3:5" x14ac:dyDescent="0.15">
      <c r="C3585" s="39" t="s">
        <v>42</v>
      </c>
      <c r="D3585" s="40" t="e">
        <f>(#REF!)</f>
        <v>#REF!</v>
      </c>
      <c r="E3585" s="63" t="e">
        <f>(#REF!)</f>
        <v>#REF!</v>
      </c>
    </row>
    <row r="3586" spans="3:5" x14ac:dyDescent="0.15">
      <c r="C3586" s="51" t="s">
        <v>43</v>
      </c>
      <c r="D3586" s="52">
        <f>(PANO220!Z281)</f>
        <v>11.9</v>
      </c>
      <c r="E3586" s="64">
        <f>(PANO220!AA281)</f>
        <v>0</v>
      </c>
    </row>
    <row r="3587" spans="3:5" x14ac:dyDescent="0.15">
      <c r="C3587" s="54" t="s">
        <v>44</v>
      </c>
      <c r="D3587" s="55">
        <f>(PENO220!Z281)</f>
        <v>1.2</v>
      </c>
      <c r="E3587" s="69">
        <f>(PENO220!AA281)</f>
        <v>0</v>
      </c>
    </row>
    <row r="3588" spans="3:5" x14ac:dyDescent="0.15">
      <c r="C3588" s="48" t="s">
        <v>64</v>
      </c>
      <c r="D3588" s="57">
        <f>(WLNO220!Z281)</f>
        <v>4.3</v>
      </c>
      <c r="E3588" s="67" t="e">
        <f>(WLNO220!#REF!)</f>
        <v>#REF!</v>
      </c>
    </row>
    <row r="3589" spans="3:5" x14ac:dyDescent="0.15">
      <c r="C3589" s="26" t="s">
        <v>34</v>
      </c>
      <c r="D3589" s="24" t="e">
        <f>(#REF!)</f>
        <v>#REF!</v>
      </c>
      <c r="E3589" s="66" t="e">
        <f>(#REF!)</f>
        <v>#REF!</v>
      </c>
    </row>
    <row r="3590" spans="3:5" x14ac:dyDescent="0.15">
      <c r="C3590" s="27" t="s">
        <v>35</v>
      </c>
      <c r="D3590" s="28">
        <f>(BCNO220!Z282)</f>
        <v>23.8</v>
      </c>
      <c r="E3590" s="61">
        <f>(BCNO220!AA282)</f>
        <v>0</v>
      </c>
    </row>
    <row r="3591" spans="3:5" x14ac:dyDescent="0.15">
      <c r="C3591" s="30" t="s">
        <v>36</v>
      </c>
      <c r="D3591" s="31" t="e">
        <f>(#REF!)</f>
        <v>#REF!</v>
      </c>
      <c r="E3591" s="62" t="e">
        <f>(#REF!)</f>
        <v>#REF!</v>
      </c>
    </row>
    <row r="3592" spans="3:5" x14ac:dyDescent="0.15">
      <c r="C3592" s="33" t="s">
        <v>37</v>
      </c>
      <c r="D3592" s="34">
        <f>(BPNO220!Z282)</f>
        <v>0</v>
      </c>
      <c r="E3592" s="70">
        <f>(BPNO220!AA282)</f>
        <v>0</v>
      </c>
    </row>
    <row r="3593" spans="3:5" x14ac:dyDescent="0.15">
      <c r="C3593" s="36" t="s">
        <v>38</v>
      </c>
      <c r="D3593" s="37" t="e">
        <f>(#REF!)</f>
        <v>#REF!</v>
      </c>
      <c r="E3593" s="71" t="e">
        <f>(#REF!)</f>
        <v>#REF!</v>
      </c>
    </row>
    <row r="3594" spans="3:5" x14ac:dyDescent="0.15">
      <c r="C3594" s="39" t="s">
        <v>61</v>
      </c>
      <c r="D3594" s="40">
        <f>(DTNO220!Z282)</f>
        <v>19.7</v>
      </c>
      <c r="E3594" s="63">
        <f>(DTNO220!AA282)</f>
        <v>0</v>
      </c>
    </row>
    <row r="3595" spans="3:5" x14ac:dyDescent="0.15">
      <c r="C3595" s="42" t="s">
        <v>39</v>
      </c>
      <c r="D3595" s="43">
        <f>(FSNO220!Z282)</f>
        <v>0</v>
      </c>
      <c r="E3595" s="72">
        <f>(FSNO220!AA282)</f>
        <v>0</v>
      </c>
    </row>
    <row r="3596" spans="3:5" x14ac:dyDescent="0.15">
      <c r="C3596" s="45" t="s">
        <v>40</v>
      </c>
      <c r="D3596" s="46" t="e">
        <f>(#REF!)</f>
        <v>#REF!</v>
      </c>
      <c r="E3596" s="68" t="e">
        <f>(#REF!)</f>
        <v>#REF!</v>
      </c>
    </row>
    <row r="3597" spans="3:5" x14ac:dyDescent="0.15">
      <c r="C3597" s="48" t="s">
        <v>41</v>
      </c>
      <c r="D3597" s="49">
        <f>(KNNO220!Z282)</f>
        <v>19.600000000000001</v>
      </c>
      <c r="E3597" s="65">
        <f>(KNNO220!AA282)</f>
        <v>0</v>
      </c>
    </row>
    <row r="3598" spans="3:5" x14ac:dyDescent="0.15">
      <c r="C3598" s="39" t="s">
        <v>42</v>
      </c>
      <c r="D3598" s="40" t="e">
        <f>(#REF!)</f>
        <v>#REF!</v>
      </c>
      <c r="E3598" s="63" t="e">
        <f>(#REF!)</f>
        <v>#REF!</v>
      </c>
    </row>
    <row r="3599" spans="3:5" x14ac:dyDescent="0.15">
      <c r="C3599" s="51" t="s">
        <v>43</v>
      </c>
      <c r="D3599" s="52">
        <f>(PANO220!Z282)</f>
        <v>13.9</v>
      </c>
      <c r="E3599" s="64">
        <f>(PANO220!AA282)</f>
        <v>0</v>
      </c>
    </row>
    <row r="3600" spans="3:5" x14ac:dyDescent="0.15">
      <c r="C3600" s="54" t="s">
        <v>44</v>
      </c>
      <c r="D3600" s="55">
        <f>(PENO220!Z282)</f>
        <v>2.8</v>
      </c>
      <c r="E3600" s="69">
        <f>(PENO220!AA282)</f>
        <v>0</v>
      </c>
    </row>
    <row r="3601" spans="3:5" x14ac:dyDescent="0.15">
      <c r="C3601" s="48" t="s">
        <v>64</v>
      </c>
      <c r="D3601" s="57">
        <f>(WLNO220!Z282)</f>
        <v>14.7</v>
      </c>
      <c r="E3601" s="67" t="e">
        <f>(WLNO220!#REF!)</f>
        <v>#REF!</v>
      </c>
    </row>
    <row r="3602" spans="3:5" x14ac:dyDescent="0.15">
      <c r="C3602" s="26" t="s">
        <v>34</v>
      </c>
      <c r="D3602" s="24" t="e">
        <f>(#REF!)</f>
        <v>#REF!</v>
      </c>
      <c r="E3602" s="66" t="e">
        <f>(#REF!)</f>
        <v>#REF!</v>
      </c>
    </row>
    <row r="3603" spans="3:5" x14ac:dyDescent="0.15">
      <c r="C3603" s="27" t="s">
        <v>35</v>
      </c>
      <c r="D3603" s="28">
        <f>(BCNO220!Z283)</f>
        <v>21.1</v>
      </c>
      <c r="E3603" s="61">
        <f>(BCNO220!AA283)</f>
        <v>0</v>
      </c>
    </row>
    <row r="3604" spans="3:5" x14ac:dyDescent="0.15">
      <c r="C3604" s="30" t="s">
        <v>36</v>
      </c>
      <c r="D3604" s="31" t="e">
        <f>(#REF!)</f>
        <v>#REF!</v>
      </c>
      <c r="E3604" s="62" t="e">
        <f>(#REF!)</f>
        <v>#REF!</v>
      </c>
    </row>
    <row r="3605" spans="3:5" x14ac:dyDescent="0.15">
      <c r="C3605" s="33" t="s">
        <v>37</v>
      </c>
      <c r="D3605" s="34">
        <f>(BPNO220!Z283)</f>
        <v>0</v>
      </c>
      <c r="E3605" s="70">
        <f>(BPNO220!AA283)</f>
        <v>0</v>
      </c>
    </row>
    <row r="3606" spans="3:5" x14ac:dyDescent="0.15">
      <c r="C3606" s="36" t="s">
        <v>38</v>
      </c>
      <c r="D3606" s="37" t="e">
        <f>(#REF!)</f>
        <v>#REF!</v>
      </c>
      <c r="E3606" s="71" t="e">
        <f>(#REF!)</f>
        <v>#REF!</v>
      </c>
    </row>
    <row r="3607" spans="3:5" x14ac:dyDescent="0.15">
      <c r="C3607" s="39" t="s">
        <v>61</v>
      </c>
      <c r="D3607" s="40">
        <f>(DTNO220!Z283)</f>
        <v>19.100000000000001</v>
      </c>
      <c r="E3607" s="63">
        <f>(DTNO220!AA283)</f>
        <v>0</v>
      </c>
    </row>
    <row r="3608" spans="3:5" x14ac:dyDescent="0.15">
      <c r="C3608" s="42" t="s">
        <v>39</v>
      </c>
      <c r="D3608" s="43">
        <f>(FSNO220!Z283)</f>
        <v>0</v>
      </c>
      <c r="E3608" s="72">
        <f>(FSNO220!AA283)</f>
        <v>0</v>
      </c>
    </row>
    <row r="3609" spans="3:5" x14ac:dyDescent="0.15">
      <c r="C3609" s="45" t="s">
        <v>40</v>
      </c>
      <c r="D3609" s="46" t="e">
        <f>(#REF!)</f>
        <v>#REF!</v>
      </c>
      <c r="E3609" s="68" t="e">
        <f>(#REF!)</f>
        <v>#REF!</v>
      </c>
    </row>
    <row r="3610" spans="3:5" x14ac:dyDescent="0.15">
      <c r="C3610" s="48" t="s">
        <v>41</v>
      </c>
      <c r="D3610" s="49">
        <f>(KNNO220!Z283)</f>
        <v>22</v>
      </c>
      <c r="E3610" s="65">
        <f>(KNNO220!AA283)</f>
        <v>0</v>
      </c>
    </row>
    <row r="3611" spans="3:5" x14ac:dyDescent="0.15">
      <c r="C3611" s="39" t="s">
        <v>42</v>
      </c>
      <c r="D3611" s="40" t="e">
        <f>(#REF!)</f>
        <v>#REF!</v>
      </c>
      <c r="E3611" s="63" t="e">
        <f>(#REF!)</f>
        <v>#REF!</v>
      </c>
    </row>
    <row r="3612" spans="3:5" x14ac:dyDescent="0.15">
      <c r="C3612" s="51" t="s">
        <v>43</v>
      </c>
      <c r="D3612" s="52">
        <f>(PANO220!Z283)</f>
        <v>9.6</v>
      </c>
      <c r="E3612" s="64">
        <f>(PANO220!AA283)</f>
        <v>0</v>
      </c>
    </row>
    <row r="3613" spans="3:5" x14ac:dyDescent="0.15">
      <c r="C3613" s="54" t="s">
        <v>44</v>
      </c>
      <c r="D3613" s="55">
        <f>(PENO220!Z283)</f>
        <v>2.7</v>
      </c>
      <c r="E3613" s="69">
        <f>(PENO220!AA283)</f>
        <v>0</v>
      </c>
    </row>
    <row r="3614" spans="3:5" x14ac:dyDescent="0.15">
      <c r="C3614" s="48" t="s">
        <v>64</v>
      </c>
      <c r="D3614" s="57">
        <f>(WLNO220!Z283)</f>
        <v>9.3000000000000007</v>
      </c>
      <c r="E3614" s="67" t="e">
        <f>(WLNO220!#REF!)</f>
        <v>#REF!</v>
      </c>
    </row>
    <row r="3615" spans="3:5" x14ac:dyDescent="0.15">
      <c r="C3615" s="26" t="s">
        <v>34</v>
      </c>
      <c r="D3615" s="24" t="e">
        <f>(#REF!)</f>
        <v>#REF!</v>
      </c>
      <c r="E3615" s="66" t="e">
        <f>(#REF!)</f>
        <v>#REF!</v>
      </c>
    </row>
    <row r="3616" spans="3:5" x14ac:dyDescent="0.15">
      <c r="C3616" s="27" t="s">
        <v>35</v>
      </c>
      <c r="D3616" s="28">
        <f>(BCNO220!Z284)</f>
        <v>16.100000000000001</v>
      </c>
      <c r="E3616" s="61">
        <f>(BCNO220!AA284)</f>
        <v>0</v>
      </c>
    </row>
    <row r="3617" spans="3:5" x14ac:dyDescent="0.15">
      <c r="C3617" s="30" t="s">
        <v>36</v>
      </c>
      <c r="D3617" s="31" t="e">
        <f>(#REF!)</f>
        <v>#REF!</v>
      </c>
      <c r="E3617" s="62" t="e">
        <f>(#REF!)</f>
        <v>#REF!</v>
      </c>
    </row>
    <row r="3618" spans="3:5" x14ac:dyDescent="0.15">
      <c r="C3618" s="33" t="s">
        <v>37</v>
      </c>
      <c r="D3618" s="34">
        <f>(BPNO220!Z284)</f>
        <v>6.6</v>
      </c>
      <c r="E3618" s="70">
        <f>(BPNO220!AA284)</f>
        <v>0</v>
      </c>
    </row>
    <row r="3619" spans="3:5" x14ac:dyDescent="0.15">
      <c r="C3619" s="36" t="s">
        <v>38</v>
      </c>
      <c r="D3619" s="37" t="e">
        <f>(#REF!)</f>
        <v>#REF!</v>
      </c>
      <c r="E3619" s="71" t="e">
        <f>(#REF!)</f>
        <v>#REF!</v>
      </c>
    </row>
    <row r="3620" spans="3:5" x14ac:dyDescent="0.15">
      <c r="C3620" s="39" t="s">
        <v>61</v>
      </c>
      <c r="D3620" s="40">
        <f>(DTNO220!Z284)</f>
        <v>18.3</v>
      </c>
      <c r="E3620" s="63">
        <f>(DTNO220!AA284)</f>
        <v>0</v>
      </c>
    </row>
    <row r="3621" spans="3:5" x14ac:dyDescent="0.15">
      <c r="C3621" s="42" t="s">
        <v>39</v>
      </c>
      <c r="D3621" s="43">
        <f>(FSNO220!Z284)</f>
        <v>0</v>
      </c>
      <c r="E3621" s="72">
        <f>(FSNO220!AA284)</f>
        <v>0</v>
      </c>
    </row>
    <row r="3622" spans="3:5" x14ac:dyDescent="0.15">
      <c r="C3622" s="45" t="s">
        <v>40</v>
      </c>
      <c r="D3622" s="46" t="e">
        <f>(#REF!)</f>
        <v>#REF!</v>
      </c>
      <c r="E3622" s="68" t="e">
        <f>(#REF!)</f>
        <v>#REF!</v>
      </c>
    </row>
    <row r="3623" spans="3:5" x14ac:dyDescent="0.15">
      <c r="C3623" s="48" t="s">
        <v>41</v>
      </c>
      <c r="D3623" s="49">
        <f>(KNNO220!Z284)</f>
        <v>7.8</v>
      </c>
      <c r="E3623" s="65">
        <f>(KNNO220!AA284)</f>
        <v>0</v>
      </c>
    </row>
    <row r="3624" spans="3:5" x14ac:dyDescent="0.15">
      <c r="C3624" s="39" t="s">
        <v>42</v>
      </c>
      <c r="D3624" s="40" t="e">
        <f>(#REF!)</f>
        <v>#REF!</v>
      </c>
      <c r="E3624" s="63" t="e">
        <f>(#REF!)</f>
        <v>#REF!</v>
      </c>
    </row>
    <row r="3625" spans="3:5" x14ac:dyDescent="0.15">
      <c r="C3625" s="51" t="s">
        <v>43</v>
      </c>
      <c r="D3625" s="52">
        <f>(PANO220!Z284)</f>
        <v>8.4</v>
      </c>
      <c r="E3625" s="64">
        <f>(PANO220!AA284)</f>
        <v>0</v>
      </c>
    </row>
    <row r="3626" spans="3:5" x14ac:dyDescent="0.15">
      <c r="C3626" s="54" t="s">
        <v>44</v>
      </c>
      <c r="D3626" s="55">
        <f>(PENO220!Z284)</f>
        <v>1.3</v>
      </c>
      <c r="E3626" s="69">
        <f>(PENO220!AA284)</f>
        <v>0</v>
      </c>
    </row>
    <row r="3627" spans="3:5" x14ac:dyDescent="0.15">
      <c r="C3627" s="48" t="s">
        <v>64</v>
      </c>
      <c r="D3627" s="57">
        <f>(WLNO220!Z284)</f>
        <v>5</v>
      </c>
      <c r="E3627" s="67" t="e">
        <f>(WLNO220!#REF!)</f>
        <v>#REF!</v>
      </c>
    </row>
    <row r="3628" spans="3:5" x14ac:dyDescent="0.15">
      <c r="C3628" s="26" t="s">
        <v>34</v>
      </c>
      <c r="D3628" s="24" t="e">
        <f>(#REF!)</f>
        <v>#REF!</v>
      </c>
      <c r="E3628" s="66" t="e">
        <f>(#REF!)</f>
        <v>#REF!</v>
      </c>
    </row>
    <row r="3629" spans="3:5" x14ac:dyDescent="0.15">
      <c r="C3629" s="27" t="s">
        <v>35</v>
      </c>
      <c r="D3629" s="28">
        <f>(BCNO220!Z285)</f>
        <v>7.7</v>
      </c>
      <c r="E3629" s="61">
        <f>(BCNO220!AA285)</f>
        <v>0</v>
      </c>
    </row>
    <row r="3630" spans="3:5" x14ac:dyDescent="0.15">
      <c r="C3630" s="30" t="s">
        <v>36</v>
      </c>
      <c r="D3630" s="31" t="e">
        <f>(#REF!)</f>
        <v>#REF!</v>
      </c>
      <c r="E3630" s="62" t="e">
        <f>(#REF!)</f>
        <v>#REF!</v>
      </c>
    </row>
    <row r="3631" spans="3:5" x14ac:dyDescent="0.15">
      <c r="C3631" s="33" t="s">
        <v>37</v>
      </c>
      <c r="D3631" s="34">
        <f>(BPNO220!Z285)</f>
        <v>10.199999999999999</v>
      </c>
      <c r="E3631" s="70">
        <f>(BPNO220!AA285)</f>
        <v>0</v>
      </c>
    </row>
    <row r="3632" spans="3:5" x14ac:dyDescent="0.15">
      <c r="C3632" s="36" t="s">
        <v>38</v>
      </c>
      <c r="D3632" s="37" t="e">
        <f>(#REF!)</f>
        <v>#REF!</v>
      </c>
      <c r="E3632" s="71" t="e">
        <f>(#REF!)</f>
        <v>#REF!</v>
      </c>
    </row>
    <row r="3633" spans="3:5" x14ac:dyDescent="0.15">
      <c r="C3633" s="39" t="s">
        <v>61</v>
      </c>
      <c r="D3633" s="40">
        <f>(DTNO220!Z285)</f>
        <v>12.4</v>
      </c>
      <c r="E3633" s="63">
        <f>(DTNO220!AA285)</f>
        <v>0</v>
      </c>
    </row>
    <row r="3634" spans="3:5" x14ac:dyDescent="0.15">
      <c r="C3634" s="42" t="s">
        <v>39</v>
      </c>
      <c r="D3634" s="43">
        <f>(FSNO220!Z285)</f>
        <v>0</v>
      </c>
      <c r="E3634" s="72">
        <f>(FSNO220!AA285)</f>
        <v>0</v>
      </c>
    </row>
    <row r="3635" spans="3:5" x14ac:dyDescent="0.15">
      <c r="C3635" s="45" t="s">
        <v>40</v>
      </c>
      <c r="D3635" s="46" t="e">
        <f>(#REF!)</f>
        <v>#REF!</v>
      </c>
      <c r="E3635" s="68" t="e">
        <f>(#REF!)</f>
        <v>#REF!</v>
      </c>
    </row>
    <row r="3636" spans="3:5" x14ac:dyDescent="0.15">
      <c r="C3636" s="48" t="s">
        <v>41</v>
      </c>
      <c r="D3636" s="49">
        <f>(KNNO220!Z285)</f>
        <v>3.9</v>
      </c>
      <c r="E3636" s="65">
        <f>(KNNO220!AA285)</f>
        <v>0</v>
      </c>
    </row>
    <row r="3637" spans="3:5" x14ac:dyDescent="0.15">
      <c r="C3637" s="39" t="s">
        <v>42</v>
      </c>
      <c r="D3637" s="40" t="e">
        <f>(#REF!)</f>
        <v>#REF!</v>
      </c>
      <c r="E3637" s="63" t="e">
        <f>(#REF!)</f>
        <v>#REF!</v>
      </c>
    </row>
    <row r="3638" spans="3:5" x14ac:dyDescent="0.15">
      <c r="C3638" s="51" t="s">
        <v>43</v>
      </c>
      <c r="D3638" s="52">
        <f>(PANO220!Z285)</f>
        <v>9.1</v>
      </c>
      <c r="E3638" s="64">
        <f>(PANO220!AA285)</f>
        <v>0</v>
      </c>
    </row>
    <row r="3639" spans="3:5" x14ac:dyDescent="0.15">
      <c r="C3639" s="54" t="s">
        <v>44</v>
      </c>
      <c r="D3639" s="55">
        <f>(PENO220!Z285)</f>
        <v>3.4</v>
      </c>
      <c r="E3639" s="69">
        <f>(PENO220!AA285)</f>
        <v>0</v>
      </c>
    </row>
    <row r="3640" spans="3:5" x14ac:dyDescent="0.15">
      <c r="C3640" s="48" t="s">
        <v>64</v>
      </c>
      <c r="D3640" s="57">
        <f>(WLNO220!Z285)</f>
        <v>6</v>
      </c>
      <c r="E3640" s="67" t="e">
        <f>(WLNO220!#REF!)</f>
        <v>#REF!</v>
      </c>
    </row>
    <row r="3641" spans="3:5" x14ac:dyDescent="0.15">
      <c r="C3641" s="26" t="s">
        <v>34</v>
      </c>
      <c r="D3641" s="24" t="e">
        <f>(#REF!)</f>
        <v>#REF!</v>
      </c>
      <c r="E3641" s="66" t="e">
        <f>(#REF!)</f>
        <v>#REF!</v>
      </c>
    </row>
    <row r="3642" spans="3:5" x14ac:dyDescent="0.15">
      <c r="C3642" s="27" t="s">
        <v>35</v>
      </c>
      <c r="D3642" s="28">
        <f>(BCNO220!Z286)</f>
        <v>10.5</v>
      </c>
      <c r="E3642" s="61">
        <f>(BCNO220!AA286)</f>
        <v>0</v>
      </c>
    </row>
    <row r="3643" spans="3:5" x14ac:dyDescent="0.15">
      <c r="C3643" s="30" t="s">
        <v>36</v>
      </c>
      <c r="D3643" s="31" t="e">
        <f>(#REF!)</f>
        <v>#REF!</v>
      </c>
      <c r="E3643" s="62" t="e">
        <f>(#REF!)</f>
        <v>#REF!</v>
      </c>
    </row>
    <row r="3644" spans="3:5" x14ac:dyDescent="0.15">
      <c r="C3644" s="33" t="s">
        <v>37</v>
      </c>
      <c r="D3644" s="34">
        <f>(BPNO220!Z286)</f>
        <v>17.100000000000001</v>
      </c>
      <c r="E3644" s="70">
        <f>(BPNO220!AA286)</f>
        <v>0</v>
      </c>
    </row>
    <row r="3645" spans="3:5" x14ac:dyDescent="0.15">
      <c r="C3645" s="36" t="s">
        <v>38</v>
      </c>
      <c r="D3645" s="37" t="e">
        <f>(#REF!)</f>
        <v>#REF!</v>
      </c>
      <c r="E3645" s="71" t="e">
        <f>(#REF!)</f>
        <v>#REF!</v>
      </c>
    </row>
    <row r="3646" spans="3:5" x14ac:dyDescent="0.15">
      <c r="C3646" s="39" t="s">
        <v>61</v>
      </c>
      <c r="D3646" s="40">
        <f>(DTNO220!Z286)</f>
        <v>13.5</v>
      </c>
      <c r="E3646" s="63">
        <f>(DTNO220!AA286)</f>
        <v>0</v>
      </c>
    </row>
    <row r="3647" spans="3:5" x14ac:dyDescent="0.15">
      <c r="C3647" s="42" t="s">
        <v>39</v>
      </c>
      <c r="D3647" s="43">
        <f>(FSNO220!Z286)</f>
        <v>0</v>
      </c>
      <c r="E3647" s="72">
        <f>(FSNO220!AA286)</f>
        <v>0</v>
      </c>
    </row>
    <row r="3648" spans="3:5" x14ac:dyDescent="0.15">
      <c r="C3648" s="45" t="s">
        <v>40</v>
      </c>
      <c r="D3648" s="46" t="e">
        <f>(#REF!)</f>
        <v>#REF!</v>
      </c>
      <c r="E3648" s="68" t="e">
        <f>(#REF!)</f>
        <v>#REF!</v>
      </c>
    </row>
    <row r="3649" spans="3:5" x14ac:dyDescent="0.15">
      <c r="C3649" s="48" t="s">
        <v>41</v>
      </c>
      <c r="D3649" s="49">
        <f>(KNNO220!Z286)</f>
        <v>3.8</v>
      </c>
      <c r="E3649" s="65">
        <f>(KNNO220!AA286)</f>
        <v>0</v>
      </c>
    </row>
    <row r="3650" spans="3:5" x14ac:dyDescent="0.15">
      <c r="C3650" s="39" t="s">
        <v>42</v>
      </c>
      <c r="D3650" s="40" t="e">
        <f>(#REF!)</f>
        <v>#REF!</v>
      </c>
      <c r="E3650" s="63" t="e">
        <f>(#REF!)</f>
        <v>#REF!</v>
      </c>
    </row>
    <row r="3651" spans="3:5" x14ac:dyDescent="0.15">
      <c r="C3651" s="51" t="s">
        <v>43</v>
      </c>
      <c r="D3651" s="52">
        <f>(PANO220!Z286)</f>
        <v>10.6</v>
      </c>
      <c r="E3651" s="64">
        <f>(PANO220!AA286)</f>
        <v>0</v>
      </c>
    </row>
    <row r="3652" spans="3:5" x14ac:dyDescent="0.15">
      <c r="C3652" s="54" t="s">
        <v>44</v>
      </c>
      <c r="D3652" s="55">
        <f>(PENO220!Z286)</f>
        <v>1.8</v>
      </c>
      <c r="E3652" s="69">
        <f>(PENO220!AA286)</f>
        <v>0</v>
      </c>
    </row>
    <row r="3653" spans="3:5" x14ac:dyDescent="0.15">
      <c r="C3653" s="48" t="s">
        <v>64</v>
      </c>
      <c r="D3653" s="57">
        <f>(WLNO220!Z286)</f>
        <v>6</v>
      </c>
      <c r="E3653" s="67" t="e">
        <f>(WLNO220!#REF!)</f>
        <v>#REF!</v>
      </c>
    </row>
    <row r="3654" spans="3:5" x14ac:dyDescent="0.15">
      <c r="C3654" s="26" t="s">
        <v>34</v>
      </c>
      <c r="D3654" s="24" t="e">
        <f>(#REF!)</f>
        <v>#REF!</v>
      </c>
      <c r="E3654" s="66" t="e">
        <f>(#REF!)</f>
        <v>#REF!</v>
      </c>
    </row>
    <row r="3655" spans="3:5" x14ac:dyDescent="0.15">
      <c r="C3655" s="27" t="s">
        <v>35</v>
      </c>
      <c r="D3655" s="28">
        <f>(BCNO220!Z287)</f>
        <v>7.5</v>
      </c>
      <c r="E3655" s="61">
        <f>(BCNO220!AA287)</f>
        <v>0</v>
      </c>
    </row>
    <row r="3656" spans="3:5" x14ac:dyDescent="0.15">
      <c r="C3656" s="30" t="s">
        <v>36</v>
      </c>
      <c r="D3656" s="31" t="e">
        <f>(#REF!)</f>
        <v>#REF!</v>
      </c>
      <c r="E3656" s="62" t="e">
        <f>(#REF!)</f>
        <v>#REF!</v>
      </c>
    </row>
    <row r="3657" spans="3:5" x14ac:dyDescent="0.15">
      <c r="C3657" s="33" t="s">
        <v>37</v>
      </c>
      <c r="D3657" s="34">
        <f>(BPNO220!Z287)</f>
        <v>8.5</v>
      </c>
      <c r="E3657" s="70">
        <f>(BPNO220!AA287)</f>
        <v>0</v>
      </c>
    </row>
    <row r="3658" spans="3:5" x14ac:dyDescent="0.15">
      <c r="C3658" s="36" t="s">
        <v>38</v>
      </c>
      <c r="D3658" s="37" t="e">
        <f>(#REF!)</f>
        <v>#REF!</v>
      </c>
      <c r="E3658" s="71" t="e">
        <f>(#REF!)</f>
        <v>#REF!</v>
      </c>
    </row>
    <row r="3659" spans="3:5" x14ac:dyDescent="0.15">
      <c r="C3659" s="39" t="s">
        <v>61</v>
      </c>
      <c r="D3659" s="40">
        <f>(DTNO220!Z287)</f>
        <v>4.5999999999999996</v>
      </c>
      <c r="E3659" s="63">
        <f>(DTNO220!AA287)</f>
        <v>0</v>
      </c>
    </row>
    <row r="3660" spans="3:5" x14ac:dyDescent="0.15">
      <c r="C3660" s="42" t="s">
        <v>39</v>
      </c>
      <c r="D3660" s="43">
        <f>(FSNO220!Z287)</f>
        <v>0</v>
      </c>
      <c r="E3660" s="72">
        <f>(FSNO220!AA287)</f>
        <v>0</v>
      </c>
    </row>
    <row r="3661" spans="3:5" x14ac:dyDescent="0.15">
      <c r="C3661" s="45" t="s">
        <v>40</v>
      </c>
      <c r="D3661" s="46" t="e">
        <f>(#REF!)</f>
        <v>#REF!</v>
      </c>
      <c r="E3661" s="68" t="e">
        <f>(#REF!)</f>
        <v>#REF!</v>
      </c>
    </row>
    <row r="3662" spans="3:5" x14ac:dyDescent="0.15">
      <c r="C3662" s="48" t="s">
        <v>41</v>
      </c>
      <c r="D3662" s="49">
        <f>(KNNO220!Z287)</f>
        <v>4.2</v>
      </c>
      <c r="E3662" s="65">
        <f>(KNNO220!AA287)</f>
        <v>0</v>
      </c>
    </row>
    <row r="3663" spans="3:5" x14ac:dyDescent="0.15">
      <c r="C3663" s="39" t="s">
        <v>42</v>
      </c>
      <c r="D3663" s="40" t="e">
        <f>(#REF!)</f>
        <v>#REF!</v>
      </c>
      <c r="E3663" s="63" t="e">
        <f>(#REF!)</f>
        <v>#REF!</v>
      </c>
    </row>
    <row r="3664" spans="3:5" x14ac:dyDescent="0.15">
      <c r="C3664" s="51" t="s">
        <v>43</v>
      </c>
      <c r="D3664" s="52">
        <f>(PANO220!Z287)</f>
        <v>5.5</v>
      </c>
      <c r="E3664" s="64">
        <f>(PANO220!AA287)</f>
        <v>0</v>
      </c>
    </row>
    <row r="3665" spans="3:5" x14ac:dyDescent="0.15">
      <c r="C3665" s="54" t="s">
        <v>44</v>
      </c>
      <c r="D3665" s="55">
        <f>(PENO220!Z287)</f>
        <v>1.2</v>
      </c>
      <c r="E3665" s="69">
        <f>(PENO220!AA287)</f>
        <v>0</v>
      </c>
    </row>
    <row r="3666" spans="3:5" x14ac:dyDescent="0.15">
      <c r="C3666" s="48" t="s">
        <v>64</v>
      </c>
      <c r="D3666" s="57">
        <f>(WLNO220!Z287)</f>
        <v>5.8</v>
      </c>
      <c r="E3666" s="67" t="e">
        <f>(WLNO220!#REF!)</f>
        <v>#REF!</v>
      </c>
    </row>
    <row r="3667" spans="3:5" x14ac:dyDescent="0.15">
      <c r="C3667" s="26" t="s">
        <v>34</v>
      </c>
      <c r="D3667" s="24" t="e">
        <f>(#REF!)</f>
        <v>#REF!</v>
      </c>
      <c r="E3667" s="66" t="e">
        <f>(#REF!)</f>
        <v>#REF!</v>
      </c>
    </row>
    <row r="3668" spans="3:5" x14ac:dyDescent="0.15">
      <c r="C3668" s="27" t="s">
        <v>35</v>
      </c>
      <c r="D3668" s="28">
        <f>(BCNO220!Z288)</f>
        <v>2.6</v>
      </c>
      <c r="E3668" s="61">
        <f>(BCNO220!AA288)</f>
        <v>0</v>
      </c>
    </row>
    <row r="3669" spans="3:5" x14ac:dyDescent="0.15">
      <c r="C3669" s="30" t="s">
        <v>36</v>
      </c>
      <c r="D3669" s="31" t="e">
        <f>(#REF!)</f>
        <v>#REF!</v>
      </c>
      <c r="E3669" s="62" t="e">
        <f>(#REF!)</f>
        <v>#REF!</v>
      </c>
    </row>
    <row r="3670" spans="3:5" x14ac:dyDescent="0.15">
      <c r="C3670" s="33" t="s">
        <v>37</v>
      </c>
      <c r="D3670" s="34">
        <f>(BPNO220!Z288)</f>
        <v>15.6</v>
      </c>
      <c r="E3670" s="70">
        <f>(BPNO220!AA288)</f>
        <v>0</v>
      </c>
    </row>
    <row r="3671" spans="3:5" x14ac:dyDescent="0.15">
      <c r="C3671" s="36" t="s">
        <v>38</v>
      </c>
      <c r="D3671" s="37" t="e">
        <f>(#REF!)</f>
        <v>#REF!</v>
      </c>
      <c r="E3671" s="71" t="e">
        <f>(#REF!)</f>
        <v>#REF!</v>
      </c>
    </row>
    <row r="3672" spans="3:5" x14ac:dyDescent="0.15">
      <c r="C3672" s="39" t="s">
        <v>61</v>
      </c>
      <c r="D3672" s="40">
        <f>(DTNO220!Z288)</f>
        <v>2</v>
      </c>
      <c r="E3672" s="63">
        <f>(DTNO220!AA288)</f>
        <v>0</v>
      </c>
    </row>
    <row r="3673" spans="3:5" x14ac:dyDescent="0.15">
      <c r="C3673" s="42" t="s">
        <v>39</v>
      </c>
      <c r="D3673" s="43">
        <f>(FSNO220!Z288)</f>
        <v>0</v>
      </c>
      <c r="E3673" s="72">
        <f>(FSNO220!AA288)</f>
        <v>0</v>
      </c>
    </row>
    <row r="3674" spans="3:5" x14ac:dyDescent="0.15">
      <c r="C3674" s="45" t="s">
        <v>40</v>
      </c>
      <c r="D3674" s="46" t="e">
        <f>(#REF!)</f>
        <v>#REF!</v>
      </c>
      <c r="E3674" s="68" t="e">
        <f>(#REF!)</f>
        <v>#REF!</v>
      </c>
    </row>
    <row r="3675" spans="3:5" x14ac:dyDescent="0.15">
      <c r="C3675" s="48" t="s">
        <v>41</v>
      </c>
      <c r="D3675" s="49">
        <f>(KNNO220!Z288)</f>
        <v>13.3</v>
      </c>
      <c r="E3675" s="65">
        <f>(KNNO220!AA288)</f>
        <v>0</v>
      </c>
    </row>
    <row r="3676" spans="3:5" x14ac:dyDescent="0.15">
      <c r="C3676" s="39" t="s">
        <v>42</v>
      </c>
      <c r="D3676" s="40" t="e">
        <f>(#REF!)</f>
        <v>#REF!</v>
      </c>
      <c r="E3676" s="63" t="e">
        <f>(#REF!)</f>
        <v>#REF!</v>
      </c>
    </row>
    <row r="3677" spans="3:5" x14ac:dyDescent="0.15">
      <c r="C3677" s="51" t="s">
        <v>43</v>
      </c>
      <c r="D3677" s="52">
        <f>(PANO220!Z288)</f>
        <v>8.6</v>
      </c>
      <c r="E3677" s="64">
        <f>(PANO220!AA288)</f>
        <v>0</v>
      </c>
    </row>
    <row r="3678" spans="3:5" x14ac:dyDescent="0.15">
      <c r="C3678" s="54" t="s">
        <v>44</v>
      </c>
      <c r="D3678" s="55">
        <f>(PENO220!Z288)</f>
        <v>0.7</v>
      </c>
      <c r="E3678" s="69">
        <f>(PENO220!AA288)</f>
        <v>0</v>
      </c>
    </row>
    <row r="3679" spans="3:5" x14ac:dyDescent="0.15">
      <c r="C3679" s="48" t="s">
        <v>64</v>
      </c>
      <c r="D3679" s="57">
        <f>(WLNO220!Z288)</f>
        <v>3.9</v>
      </c>
      <c r="E3679" s="67" t="e">
        <f>(WLNO220!#REF!)</f>
        <v>#REF!</v>
      </c>
    </row>
    <row r="3680" spans="3:5" x14ac:dyDescent="0.15">
      <c r="C3680" s="26" t="s">
        <v>34</v>
      </c>
      <c r="D3680" s="24" t="e">
        <f>(#REF!)</f>
        <v>#REF!</v>
      </c>
      <c r="E3680" s="66" t="e">
        <f>(#REF!)</f>
        <v>#REF!</v>
      </c>
    </row>
    <row r="3681" spans="3:5" x14ac:dyDescent="0.15">
      <c r="C3681" s="27" t="s">
        <v>35</v>
      </c>
      <c r="D3681" s="28">
        <f>(BCNO220!Z289)</f>
        <v>16.5</v>
      </c>
      <c r="E3681" s="61">
        <f>(BCNO220!AA289)</f>
        <v>0</v>
      </c>
    </row>
    <row r="3682" spans="3:5" x14ac:dyDescent="0.15">
      <c r="C3682" s="30" t="s">
        <v>36</v>
      </c>
      <c r="D3682" s="31" t="e">
        <f>(#REF!)</f>
        <v>#REF!</v>
      </c>
      <c r="E3682" s="62" t="e">
        <f>(#REF!)</f>
        <v>#REF!</v>
      </c>
    </row>
    <row r="3683" spans="3:5" x14ac:dyDescent="0.15">
      <c r="C3683" s="33" t="s">
        <v>37</v>
      </c>
      <c r="D3683" s="34">
        <f>(BPNO220!Z289)</f>
        <v>0</v>
      </c>
      <c r="E3683" s="70">
        <f>(BPNO220!AA289)</f>
        <v>0</v>
      </c>
    </row>
    <row r="3684" spans="3:5" x14ac:dyDescent="0.15">
      <c r="C3684" s="36" t="s">
        <v>38</v>
      </c>
      <c r="D3684" s="37" t="e">
        <f>(#REF!)</f>
        <v>#REF!</v>
      </c>
      <c r="E3684" s="71" t="e">
        <f>(#REF!)</f>
        <v>#REF!</v>
      </c>
    </row>
    <row r="3685" spans="3:5" x14ac:dyDescent="0.15">
      <c r="C3685" s="39" t="s">
        <v>61</v>
      </c>
      <c r="D3685" s="40">
        <f>(DTNO220!Z289)</f>
        <v>13.3</v>
      </c>
      <c r="E3685" s="63">
        <f>(DTNO220!AA289)</f>
        <v>0</v>
      </c>
    </row>
    <row r="3686" spans="3:5" x14ac:dyDescent="0.15">
      <c r="C3686" s="42" t="s">
        <v>39</v>
      </c>
      <c r="D3686" s="43">
        <f>(FSNO220!Z289)</f>
        <v>0</v>
      </c>
      <c r="E3686" s="72">
        <f>(FSNO220!AA289)</f>
        <v>0</v>
      </c>
    </row>
    <row r="3687" spans="3:5" x14ac:dyDescent="0.15">
      <c r="C3687" s="45" t="s">
        <v>40</v>
      </c>
      <c r="D3687" s="46" t="e">
        <f>(#REF!)</f>
        <v>#REF!</v>
      </c>
      <c r="E3687" s="68" t="e">
        <f>(#REF!)</f>
        <v>#REF!</v>
      </c>
    </row>
    <row r="3688" spans="3:5" x14ac:dyDescent="0.15">
      <c r="C3688" s="48" t="s">
        <v>41</v>
      </c>
      <c r="D3688" s="49">
        <f>(KNNO220!Z289)</f>
        <v>4.5</v>
      </c>
      <c r="E3688" s="65">
        <f>(KNNO220!AA289)</f>
        <v>0</v>
      </c>
    </row>
    <row r="3689" spans="3:5" x14ac:dyDescent="0.15">
      <c r="C3689" s="39" t="s">
        <v>42</v>
      </c>
      <c r="D3689" s="40" t="e">
        <f>(#REF!)</f>
        <v>#REF!</v>
      </c>
      <c r="E3689" s="63" t="e">
        <f>(#REF!)</f>
        <v>#REF!</v>
      </c>
    </row>
    <row r="3690" spans="3:5" x14ac:dyDescent="0.15">
      <c r="C3690" s="51" t="s">
        <v>43</v>
      </c>
      <c r="D3690" s="52">
        <f>(PANO220!Z289)</f>
        <v>6.2</v>
      </c>
      <c r="E3690" s="64">
        <f>(PANO220!AA289)</f>
        <v>0</v>
      </c>
    </row>
    <row r="3691" spans="3:5" x14ac:dyDescent="0.15">
      <c r="C3691" s="54" t="s">
        <v>44</v>
      </c>
      <c r="D3691" s="55">
        <f>(PENO220!Z289)</f>
        <v>2.2000000000000002</v>
      </c>
      <c r="E3691" s="69">
        <f>(PENO220!AA289)</f>
        <v>0</v>
      </c>
    </row>
    <row r="3692" spans="3:5" x14ac:dyDescent="0.15">
      <c r="C3692" s="48" t="s">
        <v>64</v>
      </c>
      <c r="D3692" s="57">
        <f>(WLNO220!Z289)</f>
        <v>0</v>
      </c>
      <c r="E3692" s="67" t="e">
        <f>(WLNO220!#REF!)</f>
        <v>#REF!</v>
      </c>
    </row>
    <row r="3693" spans="3:5" x14ac:dyDescent="0.15">
      <c r="C3693" s="26" t="s">
        <v>34</v>
      </c>
      <c r="D3693" s="24" t="e">
        <f>(#REF!)</f>
        <v>#REF!</v>
      </c>
      <c r="E3693" s="66" t="e">
        <f>(#REF!)</f>
        <v>#REF!</v>
      </c>
    </row>
    <row r="3694" spans="3:5" x14ac:dyDescent="0.15">
      <c r="C3694" s="27" t="s">
        <v>35</v>
      </c>
      <c r="D3694" s="28">
        <f>(BCNO220!Z290)</f>
        <v>8.6999999999999993</v>
      </c>
      <c r="E3694" s="61">
        <f>(BCNO220!AA290)</f>
        <v>0</v>
      </c>
    </row>
    <row r="3695" spans="3:5" x14ac:dyDescent="0.15">
      <c r="C3695" s="30" t="s">
        <v>36</v>
      </c>
      <c r="D3695" s="31" t="e">
        <f>(#REF!)</f>
        <v>#REF!</v>
      </c>
      <c r="E3695" s="62" t="e">
        <f>(#REF!)</f>
        <v>#REF!</v>
      </c>
    </row>
    <row r="3696" spans="3:5" x14ac:dyDescent="0.15">
      <c r="C3696" s="33" t="s">
        <v>37</v>
      </c>
      <c r="D3696" s="34">
        <f>(BPNO220!Z290)</f>
        <v>0</v>
      </c>
      <c r="E3696" s="70">
        <f>(BPNO220!AA290)</f>
        <v>0</v>
      </c>
    </row>
    <row r="3697" spans="3:5" x14ac:dyDescent="0.15">
      <c r="C3697" s="36" t="s">
        <v>38</v>
      </c>
      <c r="D3697" s="37" t="e">
        <f>(#REF!)</f>
        <v>#REF!</v>
      </c>
      <c r="E3697" s="71" t="e">
        <f>(#REF!)</f>
        <v>#REF!</v>
      </c>
    </row>
    <row r="3698" spans="3:5" x14ac:dyDescent="0.15">
      <c r="C3698" s="39" t="s">
        <v>61</v>
      </c>
      <c r="D3698" s="40">
        <f>(DTNO220!Z290)</f>
        <v>12.8</v>
      </c>
      <c r="E3698" s="63">
        <f>(DTNO220!AA290)</f>
        <v>0</v>
      </c>
    </row>
    <row r="3699" spans="3:5" x14ac:dyDescent="0.15">
      <c r="C3699" s="42" t="s">
        <v>39</v>
      </c>
      <c r="D3699" s="43">
        <f>(FSNO220!Z290)</f>
        <v>0</v>
      </c>
      <c r="E3699" s="72">
        <f>(FSNO220!AA290)</f>
        <v>0</v>
      </c>
    </row>
    <row r="3700" spans="3:5" x14ac:dyDescent="0.15">
      <c r="C3700" s="45" t="s">
        <v>40</v>
      </c>
      <c r="D3700" s="46" t="e">
        <f>(#REF!)</f>
        <v>#REF!</v>
      </c>
      <c r="E3700" s="68" t="e">
        <f>(#REF!)</f>
        <v>#REF!</v>
      </c>
    </row>
    <row r="3701" spans="3:5" x14ac:dyDescent="0.15">
      <c r="C3701" s="48" t="s">
        <v>41</v>
      </c>
      <c r="D3701" s="49">
        <f>(KNNO220!Z290)</f>
        <v>7.5</v>
      </c>
      <c r="E3701" s="65">
        <f>(KNNO220!AA290)</f>
        <v>0</v>
      </c>
    </row>
    <row r="3702" spans="3:5" x14ac:dyDescent="0.15">
      <c r="C3702" s="39" t="s">
        <v>42</v>
      </c>
      <c r="D3702" s="40" t="e">
        <f>(#REF!)</f>
        <v>#REF!</v>
      </c>
      <c r="E3702" s="63" t="e">
        <f>(#REF!)</f>
        <v>#REF!</v>
      </c>
    </row>
    <row r="3703" spans="3:5" x14ac:dyDescent="0.15">
      <c r="C3703" s="51" t="s">
        <v>43</v>
      </c>
      <c r="D3703" s="52">
        <f>(PANO220!Z290)</f>
        <v>9</v>
      </c>
      <c r="E3703" s="64">
        <f>(PANO220!AA290)</f>
        <v>0</v>
      </c>
    </row>
    <row r="3704" spans="3:5" x14ac:dyDescent="0.15">
      <c r="C3704" s="54" t="s">
        <v>44</v>
      </c>
      <c r="D3704" s="55">
        <f>(PENO220!Z290)</f>
        <v>2.2000000000000002</v>
      </c>
      <c r="E3704" s="69">
        <f>(PENO220!AA290)</f>
        <v>0</v>
      </c>
    </row>
    <row r="3705" spans="3:5" x14ac:dyDescent="0.15">
      <c r="C3705" s="48" t="s">
        <v>64</v>
      </c>
      <c r="D3705" s="57">
        <f>(WLNO220!Z290)</f>
        <v>0</v>
      </c>
      <c r="E3705" s="67" t="e">
        <f>(WLNO220!#REF!)</f>
        <v>#REF!</v>
      </c>
    </row>
    <row r="3706" spans="3:5" x14ac:dyDescent="0.15">
      <c r="C3706" s="26" t="s">
        <v>34</v>
      </c>
      <c r="D3706" s="24" t="e">
        <f>(#REF!)</f>
        <v>#REF!</v>
      </c>
      <c r="E3706" s="66" t="e">
        <f>(#REF!)</f>
        <v>#REF!</v>
      </c>
    </row>
    <row r="3707" spans="3:5" x14ac:dyDescent="0.15">
      <c r="C3707" s="27" t="s">
        <v>35</v>
      </c>
      <c r="D3707" s="28">
        <f>(BCNO220!Z291)</f>
        <v>0</v>
      </c>
      <c r="E3707" s="61">
        <f>(BCNO220!AA291)</f>
        <v>0</v>
      </c>
    </row>
    <row r="3708" spans="3:5" x14ac:dyDescent="0.15">
      <c r="C3708" s="30" t="s">
        <v>36</v>
      </c>
      <c r="D3708" s="31" t="e">
        <f>(#REF!)</f>
        <v>#REF!</v>
      </c>
      <c r="E3708" s="62" t="e">
        <f>(#REF!)</f>
        <v>#REF!</v>
      </c>
    </row>
    <row r="3709" spans="3:5" x14ac:dyDescent="0.15">
      <c r="C3709" s="33" t="s">
        <v>37</v>
      </c>
      <c r="D3709" s="34">
        <f>(BPNO220!Z291)</f>
        <v>0</v>
      </c>
      <c r="E3709" s="70">
        <f>(BPNO220!AA291)</f>
        <v>0</v>
      </c>
    </row>
    <row r="3710" spans="3:5" x14ac:dyDescent="0.15">
      <c r="C3710" s="36" t="s">
        <v>38</v>
      </c>
      <c r="D3710" s="37" t="e">
        <f>(#REF!)</f>
        <v>#REF!</v>
      </c>
      <c r="E3710" s="71" t="e">
        <f>(#REF!)</f>
        <v>#REF!</v>
      </c>
    </row>
    <row r="3711" spans="3:5" x14ac:dyDescent="0.15">
      <c r="C3711" s="39" t="s">
        <v>61</v>
      </c>
      <c r="D3711" s="40">
        <f>(DTNO220!Z291)</f>
        <v>12.8</v>
      </c>
      <c r="E3711" s="63">
        <f>(DTNO220!AA291)</f>
        <v>0</v>
      </c>
    </row>
    <row r="3712" spans="3:5" x14ac:dyDescent="0.15">
      <c r="C3712" s="42" t="s">
        <v>39</v>
      </c>
      <c r="D3712" s="43">
        <f>(FSNO220!Z291)</f>
        <v>0</v>
      </c>
      <c r="E3712" s="72">
        <f>(FSNO220!AA291)</f>
        <v>0</v>
      </c>
    </row>
    <row r="3713" spans="3:5" x14ac:dyDescent="0.15">
      <c r="C3713" s="45" t="s">
        <v>40</v>
      </c>
      <c r="D3713" s="46" t="e">
        <f>(#REF!)</f>
        <v>#REF!</v>
      </c>
      <c r="E3713" s="68" t="e">
        <f>(#REF!)</f>
        <v>#REF!</v>
      </c>
    </row>
    <row r="3714" spans="3:5" x14ac:dyDescent="0.15">
      <c r="C3714" s="48" t="s">
        <v>41</v>
      </c>
      <c r="D3714" s="49">
        <f>(KNNO220!Z291)</f>
        <v>7.9</v>
      </c>
      <c r="E3714" s="65">
        <f>(KNNO220!AA291)</f>
        <v>0</v>
      </c>
    </row>
    <row r="3715" spans="3:5" x14ac:dyDescent="0.15">
      <c r="C3715" s="39" t="s">
        <v>42</v>
      </c>
      <c r="D3715" s="40" t="e">
        <f>(#REF!)</f>
        <v>#REF!</v>
      </c>
      <c r="E3715" s="63" t="e">
        <f>(#REF!)</f>
        <v>#REF!</v>
      </c>
    </row>
    <row r="3716" spans="3:5" x14ac:dyDescent="0.15">
      <c r="C3716" s="51" t="s">
        <v>43</v>
      </c>
      <c r="D3716" s="52">
        <f>(PANO220!Z291)</f>
        <v>8.9</v>
      </c>
      <c r="E3716" s="64">
        <f>(PANO220!AA291)</f>
        <v>0</v>
      </c>
    </row>
    <row r="3717" spans="3:5" x14ac:dyDescent="0.15">
      <c r="C3717" s="54" t="s">
        <v>44</v>
      </c>
      <c r="D3717" s="55">
        <f>(PENO220!Z291)</f>
        <v>2.8</v>
      </c>
      <c r="E3717" s="69">
        <f>(PENO220!AA291)</f>
        <v>0</v>
      </c>
    </row>
    <row r="3718" spans="3:5" x14ac:dyDescent="0.15">
      <c r="C3718" s="48" t="s">
        <v>64</v>
      </c>
      <c r="D3718" s="57">
        <f>(WLNO220!Z291)</f>
        <v>13.1</v>
      </c>
      <c r="E3718" s="67" t="e">
        <f>(WLNO220!#REF!)</f>
        <v>#REF!</v>
      </c>
    </row>
    <row r="3719" spans="3:5" x14ac:dyDescent="0.15">
      <c r="C3719" s="26" t="s">
        <v>34</v>
      </c>
      <c r="D3719" s="24" t="e">
        <f>(#REF!)</f>
        <v>#REF!</v>
      </c>
      <c r="E3719" s="66" t="e">
        <f>(#REF!)</f>
        <v>#REF!</v>
      </c>
    </row>
    <row r="3720" spans="3:5" x14ac:dyDescent="0.15">
      <c r="C3720" s="27" t="s">
        <v>35</v>
      </c>
      <c r="D3720" s="28">
        <f>(BCNO220!Z292)</f>
        <v>0</v>
      </c>
      <c r="E3720" s="61">
        <f>(BCNO220!AA292)</f>
        <v>0</v>
      </c>
    </row>
    <row r="3721" spans="3:5" x14ac:dyDescent="0.15">
      <c r="C3721" s="30" t="s">
        <v>36</v>
      </c>
      <c r="D3721" s="31" t="e">
        <f>(#REF!)</f>
        <v>#REF!</v>
      </c>
      <c r="E3721" s="62" t="e">
        <f>(#REF!)</f>
        <v>#REF!</v>
      </c>
    </row>
    <row r="3722" spans="3:5" x14ac:dyDescent="0.15">
      <c r="C3722" s="33" t="s">
        <v>37</v>
      </c>
      <c r="D3722" s="34">
        <f>(BPNO220!Z292)</f>
        <v>0</v>
      </c>
      <c r="E3722" s="70">
        <f>(BPNO220!AA292)</f>
        <v>0</v>
      </c>
    </row>
    <row r="3723" spans="3:5" x14ac:dyDescent="0.15">
      <c r="C3723" s="36" t="s">
        <v>38</v>
      </c>
      <c r="D3723" s="37" t="e">
        <f>(#REF!)</f>
        <v>#REF!</v>
      </c>
      <c r="E3723" s="71" t="e">
        <f>(#REF!)</f>
        <v>#REF!</v>
      </c>
    </row>
    <row r="3724" spans="3:5" x14ac:dyDescent="0.15">
      <c r="C3724" s="39" t="s">
        <v>61</v>
      </c>
      <c r="D3724" s="40">
        <f>(DTNO220!Z292)</f>
        <v>11.3</v>
      </c>
      <c r="E3724" s="63">
        <f>(DTNO220!AA292)</f>
        <v>0</v>
      </c>
    </row>
    <row r="3725" spans="3:5" x14ac:dyDescent="0.15">
      <c r="C3725" s="42" t="s">
        <v>39</v>
      </c>
      <c r="D3725" s="43">
        <f>(FSNO220!Z292)</f>
        <v>0</v>
      </c>
      <c r="E3725" s="72">
        <f>(FSNO220!AA292)</f>
        <v>0</v>
      </c>
    </row>
    <row r="3726" spans="3:5" x14ac:dyDescent="0.15">
      <c r="C3726" s="45" t="s">
        <v>40</v>
      </c>
      <c r="D3726" s="46" t="e">
        <f>(#REF!)</f>
        <v>#REF!</v>
      </c>
      <c r="E3726" s="68" t="e">
        <f>(#REF!)</f>
        <v>#REF!</v>
      </c>
    </row>
    <row r="3727" spans="3:5" x14ac:dyDescent="0.15">
      <c r="C3727" s="48" t="s">
        <v>41</v>
      </c>
      <c r="D3727" s="49">
        <f>(KNNO220!Z292)</f>
        <v>5.8</v>
      </c>
      <c r="E3727" s="65">
        <f>(KNNO220!AA292)</f>
        <v>0</v>
      </c>
    </row>
    <row r="3728" spans="3:5" x14ac:dyDescent="0.15">
      <c r="C3728" s="39" t="s">
        <v>42</v>
      </c>
      <c r="D3728" s="40" t="e">
        <f>(#REF!)</f>
        <v>#REF!</v>
      </c>
      <c r="E3728" s="63" t="e">
        <f>(#REF!)</f>
        <v>#REF!</v>
      </c>
    </row>
    <row r="3729" spans="3:5" x14ac:dyDescent="0.15">
      <c r="C3729" s="51" t="s">
        <v>43</v>
      </c>
      <c r="D3729" s="52">
        <f>(PANO220!Z292)</f>
        <v>8.6999999999999993</v>
      </c>
      <c r="E3729" s="64">
        <f>(PANO220!AA292)</f>
        <v>0</v>
      </c>
    </row>
    <row r="3730" spans="3:5" x14ac:dyDescent="0.15">
      <c r="C3730" s="54" t="s">
        <v>44</v>
      </c>
      <c r="D3730" s="55">
        <f>(PENO220!Z292)</f>
        <v>1.7</v>
      </c>
      <c r="E3730" s="69">
        <f>(PENO220!AA292)</f>
        <v>0</v>
      </c>
    </row>
    <row r="3731" spans="3:5" x14ac:dyDescent="0.15">
      <c r="C3731" s="48" t="s">
        <v>64</v>
      </c>
      <c r="D3731" s="57">
        <f>(WLNO220!Z292)</f>
        <v>6.4</v>
      </c>
      <c r="E3731" s="67" t="e">
        <f>(WLNO220!#REF!)</f>
        <v>#REF!</v>
      </c>
    </row>
    <row r="3732" spans="3:5" x14ac:dyDescent="0.15">
      <c r="C3732" s="26" t="s">
        <v>34</v>
      </c>
      <c r="D3732" s="24" t="e">
        <f>(#REF!)</f>
        <v>#REF!</v>
      </c>
      <c r="E3732" s="66" t="e">
        <f>(#REF!)</f>
        <v>#REF!</v>
      </c>
    </row>
    <row r="3733" spans="3:5" x14ac:dyDescent="0.15">
      <c r="C3733" s="27" t="s">
        <v>35</v>
      </c>
      <c r="D3733" s="28">
        <f>(BCNO220!Z293)</f>
        <v>0</v>
      </c>
      <c r="E3733" s="61">
        <f>(BCNO220!AA293)</f>
        <v>0</v>
      </c>
    </row>
    <row r="3734" spans="3:5" x14ac:dyDescent="0.15">
      <c r="C3734" s="30" t="s">
        <v>36</v>
      </c>
      <c r="D3734" s="31" t="e">
        <f>(#REF!)</f>
        <v>#REF!</v>
      </c>
      <c r="E3734" s="62" t="e">
        <f>(#REF!)</f>
        <v>#REF!</v>
      </c>
    </row>
    <row r="3735" spans="3:5" x14ac:dyDescent="0.15">
      <c r="C3735" s="33" t="s">
        <v>37</v>
      </c>
      <c r="D3735" s="34">
        <f>(BPNO220!Z293)</f>
        <v>0</v>
      </c>
      <c r="E3735" s="70">
        <f>(BPNO220!AA293)</f>
        <v>0</v>
      </c>
    </row>
    <row r="3736" spans="3:5" x14ac:dyDescent="0.15">
      <c r="C3736" s="36" t="s">
        <v>38</v>
      </c>
      <c r="D3736" s="37" t="e">
        <f>(#REF!)</f>
        <v>#REF!</v>
      </c>
      <c r="E3736" s="71" t="e">
        <f>(#REF!)</f>
        <v>#REF!</v>
      </c>
    </row>
    <row r="3737" spans="3:5" x14ac:dyDescent="0.15">
      <c r="C3737" s="39" t="s">
        <v>61</v>
      </c>
      <c r="D3737" s="40">
        <f>(DTNO220!Z293)</f>
        <v>24.8</v>
      </c>
      <c r="E3737" s="63">
        <f>(DTNO220!AA293)</f>
        <v>0</v>
      </c>
    </row>
    <row r="3738" spans="3:5" x14ac:dyDescent="0.15">
      <c r="C3738" s="42" t="s">
        <v>39</v>
      </c>
      <c r="D3738" s="43">
        <f>(FSNO220!Z293)</f>
        <v>0</v>
      </c>
      <c r="E3738" s="72">
        <f>(FSNO220!AA293)</f>
        <v>0</v>
      </c>
    </row>
    <row r="3739" spans="3:5" x14ac:dyDescent="0.15">
      <c r="C3739" s="45" t="s">
        <v>40</v>
      </c>
      <c r="D3739" s="46" t="e">
        <f>(#REF!)</f>
        <v>#REF!</v>
      </c>
      <c r="E3739" s="68" t="e">
        <f>(#REF!)</f>
        <v>#REF!</v>
      </c>
    </row>
    <row r="3740" spans="3:5" x14ac:dyDescent="0.15">
      <c r="C3740" s="48" t="s">
        <v>41</v>
      </c>
      <c r="D3740" s="49">
        <f>(KNNO220!Z293)</f>
        <v>1.4</v>
      </c>
      <c r="E3740" s="65">
        <f>(KNNO220!AA293)</f>
        <v>0</v>
      </c>
    </row>
    <row r="3741" spans="3:5" x14ac:dyDescent="0.15">
      <c r="C3741" s="39" t="s">
        <v>42</v>
      </c>
      <c r="D3741" s="40" t="e">
        <f>(#REF!)</f>
        <v>#REF!</v>
      </c>
      <c r="E3741" s="63" t="e">
        <f>(#REF!)</f>
        <v>#REF!</v>
      </c>
    </row>
    <row r="3742" spans="3:5" x14ac:dyDescent="0.15">
      <c r="C3742" s="51" t="s">
        <v>43</v>
      </c>
      <c r="D3742" s="52">
        <f>(PANO220!Z293)</f>
        <v>21.4</v>
      </c>
      <c r="E3742" s="64">
        <f>(PANO220!AA293)</f>
        <v>0</v>
      </c>
    </row>
    <row r="3743" spans="3:5" x14ac:dyDescent="0.15">
      <c r="C3743" s="54" t="s">
        <v>44</v>
      </c>
      <c r="D3743" s="55">
        <f>(PENO220!Z293)</f>
        <v>8.1</v>
      </c>
      <c r="E3743" s="69">
        <f>(PENO220!AA293)</f>
        <v>0</v>
      </c>
    </row>
    <row r="3744" spans="3:5" x14ac:dyDescent="0.15">
      <c r="C3744" s="48" t="s">
        <v>64</v>
      </c>
      <c r="D3744" s="57">
        <f>(WLNO220!Z293)</f>
        <v>15.2</v>
      </c>
      <c r="E3744" s="67" t="e">
        <f>(WLNO220!#REF!)</f>
        <v>#REF!</v>
      </c>
    </row>
    <row r="3745" spans="3:5" x14ac:dyDescent="0.15">
      <c r="C3745" s="26" t="s">
        <v>34</v>
      </c>
      <c r="D3745" s="24" t="e">
        <f>(#REF!)</f>
        <v>#REF!</v>
      </c>
      <c r="E3745" s="66" t="e">
        <f>(#REF!)</f>
        <v>#REF!</v>
      </c>
    </row>
    <row r="3746" spans="3:5" x14ac:dyDescent="0.15">
      <c r="C3746" s="27" t="s">
        <v>35</v>
      </c>
      <c r="D3746" s="28">
        <f>(BCNO220!Z294)</f>
        <v>0</v>
      </c>
      <c r="E3746" s="61">
        <f>(BCNO220!AA294)</f>
        <v>0</v>
      </c>
    </row>
    <row r="3747" spans="3:5" x14ac:dyDescent="0.15">
      <c r="C3747" s="30" t="s">
        <v>36</v>
      </c>
      <c r="D3747" s="31" t="e">
        <f>(#REF!)</f>
        <v>#REF!</v>
      </c>
      <c r="E3747" s="62" t="e">
        <f>(#REF!)</f>
        <v>#REF!</v>
      </c>
    </row>
    <row r="3748" spans="3:5" x14ac:dyDescent="0.15">
      <c r="C3748" s="33" t="s">
        <v>37</v>
      </c>
      <c r="D3748" s="34">
        <f>(BPNO220!Z294)</f>
        <v>0</v>
      </c>
      <c r="E3748" s="70">
        <f>(BPNO220!AA294)</f>
        <v>0</v>
      </c>
    </row>
    <row r="3749" spans="3:5" x14ac:dyDescent="0.15">
      <c r="C3749" s="36" t="s">
        <v>38</v>
      </c>
      <c r="D3749" s="37" t="e">
        <f>(#REF!)</f>
        <v>#REF!</v>
      </c>
      <c r="E3749" s="71" t="e">
        <f>(#REF!)</f>
        <v>#REF!</v>
      </c>
    </row>
    <row r="3750" spans="3:5" x14ac:dyDescent="0.15">
      <c r="C3750" s="39" t="s">
        <v>61</v>
      </c>
      <c r="D3750" s="40">
        <f>(DTNO220!Z294)</f>
        <v>23.4</v>
      </c>
      <c r="E3750" s="63">
        <f>(DTNO220!AA294)</f>
        <v>0</v>
      </c>
    </row>
    <row r="3751" spans="3:5" x14ac:dyDescent="0.15">
      <c r="C3751" s="42" t="s">
        <v>39</v>
      </c>
      <c r="D3751" s="43">
        <f>(FSNO220!Z294)</f>
        <v>0</v>
      </c>
      <c r="E3751" s="72">
        <f>(FSNO220!AA294)</f>
        <v>0</v>
      </c>
    </row>
    <row r="3752" spans="3:5" x14ac:dyDescent="0.15">
      <c r="C3752" s="45" t="s">
        <v>40</v>
      </c>
      <c r="D3752" s="46" t="e">
        <f>(#REF!)</f>
        <v>#REF!</v>
      </c>
      <c r="E3752" s="68" t="e">
        <f>(#REF!)</f>
        <v>#REF!</v>
      </c>
    </row>
    <row r="3753" spans="3:5" x14ac:dyDescent="0.15">
      <c r="C3753" s="48" t="s">
        <v>41</v>
      </c>
      <c r="D3753" s="49">
        <f>(KNNO220!Z294)</f>
        <v>9.1999999999999993</v>
      </c>
      <c r="E3753" s="65">
        <f>(KNNO220!AA294)</f>
        <v>0</v>
      </c>
    </row>
    <row r="3754" spans="3:5" x14ac:dyDescent="0.15">
      <c r="C3754" s="39" t="s">
        <v>42</v>
      </c>
      <c r="D3754" s="40" t="e">
        <f>(#REF!)</f>
        <v>#REF!</v>
      </c>
      <c r="E3754" s="63" t="e">
        <f>(#REF!)</f>
        <v>#REF!</v>
      </c>
    </row>
    <row r="3755" spans="3:5" x14ac:dyDescent="0.15">
      <c r="C3755" s="51" t="s">
        <v>43</v>
      </c>
      <c r="D3755" s="52">
        <f>(PANO220!Z294)</f>
        <v>26.7</v>
      </c>
      <c r="E3755" s="64">
        <f>(PANO220!AA294)</f>
        <v>0</v>
      </c>
    </row>
    <row r="3756" spans="3:5" x14ac:dyDescent="0.15">
      <c r="C3756" s="54" t="s">
        <v>44</v>
      </c>
      <c r="D3756" s="55">
        <f>(PENO220!Z294)</f>
        <v>5.5</v>
      </c>
      <c r="E3756" s="69">
        <f>(PENO220!AA294)</f>
        <v>0</v>
      </c>
    </row>
    <row r="3757" spans="3:5" x14ac:dyDescent="0.15">
      <c r="C3757" s="48" t="s">
        <v>64</v>
      </c>
      <c r="D3757" s="57">
        <f>(WLNO220!Z294)</f>
        <v>16.7</v>
      </c>
      <c r="E3757" s="67" t="e">
        <f>(WLNO220!#REF!)</f>
        <v>#REF!</v>
      </c>
    </row>
    <row r="3758" spans="3:5" x14ac:dyDescent="0.15">
      <c r="C3758" s="26" t="s">
        <v>34</v>
      </c>
      <c r="D3758" s="24" t="e">
        <f>(#REF!)</f>
        <v>#REF!</v>
      </c>
      <c r="E3758" s="66" t="e">
        <f>(#REF!)</f>
        <v>#REF!</v>
      </c>
    </row>
    <row r="3759" spans="3:5" x14ac:dyDescent="0.15">
      <c r="C3759" s="27" t="s">
        <v>35</v>
      </c>
      <c r="D3759" s="28">
        <f>(BCNO220!Z295)</f>
        <v>0</v>
      </c>
      <c r="E3759" s="61">
        <f>(BCNO220!AA295)</f>
        <v>0</v>
      </c>
    </row>
    <row r="3760" spans="3:5" x14ac:dyDescent="0.15">
      <c r="C3760" s="30" t="s">
        <v>36</v>
      </c>
      <c r="D3760" s="31" t="e">
        <f>(#REF!)</f>
        <v>#REF!</v>
      </c>
      <c r="E3760" s="62" t="e">
        <f>(#REF!)</f>
        <v>#REF!</v>
      </c>
    </row>
    <row r="3761" spans="3:5" x14ac:dyDescent="0.15">
      <c r="C3761" s="33" t="s">
        <v>37</v>
      </c>
      <c r="D3761" s="34">
        <f>(BPNO220!Z295)</f>
        <v>0</v>
      </c>
      <c r="E3761" s="70">
        <f>(BPNO220!AA295)</f>
        <v>0</v>
      </c>
    </row>
    <row r="3762" spans="3:5" x14ac:dyDescent="0.15">
      <c r="C3762" s="36" t="s">
        <v>38</v>
      </c>
      <c r="D3762" s="37" t="e">
        <f>(#REF!)</f>
        <v>#REF!</v>
      </c>
      <c r="E3762" s="71" t="e">
        <f>(#REF!)</f>
        <v>#REF!</v>
      </c>
    </row>
    <row r="3763" spans="3:5" x14ac:dyDescent="0.15">
      <c r="C3763" s="39" t="s">
        <v>61</v>
      </c>
      <c r="D3763" s="40">
        <f>(DTNO220!Z295)</f>
        <v>14.3</v>
      </c>
      <c r="E3763" s="63">
        <f>(DTNO220!AA295)</f>
        <v>0</v>
      </c>
    </row>
    <row r="3764" spans="3:5" x14ac:dyDescent="0.15">
      <c r="C3764" s="42" t="s">
        <v>39</v>
      </c>
      <c r="D3764" s="43">
        <f>(FSNO220!Z295)</f>
        <v>0</v>
      </c>
      <c r="E3764" s="72">
        <f>(FSNO220!AA295)</f>
        <v>0</v>
      </c>
    </row>
    <row r="3765" spans="3:5" x14ac:dyDescent="0.15">
      <c r="C3765" s="45" t="s">
        <v>40</v>
      </c>
      <c r="D3765" s="46" t="e">
        <f>(#REF!)</f>
        <v>#REF!</v>
      </c>
      <c r="E3765" s="68" t="e">
        <f>(#REF!)</f>
        <v>#REF!</v>
      </c>
    </row>
    <row r="3766" spans="3:5" x14ac:dyDescent="0.15">
      <c r="C3766" s="48" t="s">
        <v>41</v>
      </c>
      <c r="D3766" s="49">
        <f>(KNNO220!Z295)</f>
        <v>9.5</v>
      </c>
      <c r="E3766" s="65">
        <f>(KNNO220!AA295)</f>
        <v>0</v>
      </c>
    </row>
    <row r="3767" spans="3:5" x14ac:dyDescent="0.15">
      <c r="C3767" s="39" t="s">
        <v>42</v>
      </c>
      <c r="D3767" s="40" t="e">
        <f>(#REF!)</f>
        <v>#REF!</v>
      </c>
      <c r="E3767" s="63" t="e">
        <f>(#REF!)</f>
        <v>#REF!</v>
      </c>
    </row>
    <row r="3768" spans="3:5" x14ac:dyDescent="0.15">
      <c r="C3768" s="51" t="s">
        <v>43</v>
      </c>
      <c r="D3768" s="52">
        <f>(PANO220!Z295)</f>
        <v>11.4</v>
      </c>
      <c r="E3768" s="64">
        <f>(PANO220!AA295)</f>
        <v>0</v>
      </c>
    </row>
    <row r="3769" spans="3:5" x14ac:dyDescent="0.15">
      <c r="C3769" s="54" t="s">
        <v>44</v>
      </c>
      <c r="D3769" s="55">
        <f>(PENO220!Z295)</f>
        <v>1.7</v>
      </c>
      <c r="E3769" s="69">
        <f>(PENO220!AA295)</f>
        <v>0</v>
      </c>
    </row>
    <row r="3770" spans="3:5" x14ac:dyDescent="0.15">
      <c r="C3770" s="48" t="s">
        <v>64</v>
      </c>
      <c r="D3770" s="57">
        <f>(WLNO220!Z295)</f>
        <v>4.4000000000000004</v>
      </c>
      <c r="E3770" s="67" t="e">
        <f>(WLNO220!#REF!)</f>
        <v>#REF!</v>
      </c>
    </row>
    <row r="3771" spans="3:5" x14ac:dyDescent="0.15">
      <c r="C3771" s="26" t="s">
        <v>34</v>
      </c>
      <c r="D3771" s="24" t="e">
        <f>(#REF!)</f>
        <v>#REF!</v>
      </c>
      <c r="E3771" s="66" t="e">
        <f>(#REF!)</f>
        <v>#REF!</v>
      </c>
    </row>
    <row r="3772" spans="3:5" x14ac:dyDescent="0.15">
      <c r="C3772" s="27" t="s">
        <v>35</v>
      </c>
      <c r="D3772" s="28">
        <f>(BCNO220!Z296)</f>
        <v>0</v>
      </c>
      <c r="E3772" s="61">
        <f>(BCNO220!AA296)</f>
        <v>0</v>
      </c>
    </row>
    <row r="3773" spans="3:5" x14ac:dyDescent="0.15">
      <c r="C3773" s="30" t="s">
        <v>36</v>
      </c>
      <c r="D3773" s="31" t="e">
        <f>(#REF!)</f>
        <v>#REF!</v>
      </c>
      <c r="E3773" s="62" t="e">
        <f>(#REF!)</f>
        <v>#REF!</v>
      </c>
    </row>
    <row r="3774" spans="3:5" x14ac:dyDescent="0.15">
      <c r="C3774" s="33" t="s">
        <v>37</v>
      </c>
      <c r="D3774" s="34">
        <f>(BPNO220!Z296)</f>
        <v>0</v>
      </c>
      <c r="E3774" s="70">
        <f>(BPNO220!AA296)</f>
        <v>0</v>
      </c>
    </row>
    <row r="3775" spans="3:5" x14ac:dyDescent="0.15">
      <c r="C3775" s="36" t="s">
        <v>38</v>
      </c>
      <c r="D3775" s="37" t="e">
        <f>(#REF!)</f>
        <v>#REF!</v>
      </c>
      <c r="E3775" s="71" t="e">
        <f>(#REF!)</f>
        <v>#REF!</v>
      </c>
    </row>
    <row r="3776" spans="3:5" x14ac:dyDescent="0.15">
      <c r="C3776" s="39" t="s">
        <v>61</v>
      </c>
      <c r="D3776" s="40">
        <f>(DTNO220!Z296)</f>
        <v>15.6</v>
      </c>
      <c r="E3776" s="63">
        <f>(DTNO220!AA296)</f>
        <v>0</v>
      </c>
    </row>
    <row r="3777" spans="3:5" x14ac:dyDescent="0.15">
      <c r="C3777" s="42" t="s">
        <v>39</v>
      </c>
      <c r="D3777" s="43">
        <f>(FSNO220!Z296)</f>
        <v>0</v>
      </c>
      <c r="E3777" s="72">
        <f>(FSNO220!AA296)</f>
        <v>0</v>
      </c>
    </row>
    <row r="3778" spans="3:5" x14ac:dyDescent="0.15">
      <c r="C3778" s="45" t="s">
        <v>40</v>
      </c>
      <c r="D3778" s="46" t="e">
        <f>(#REF!)</f>
        <v>#REF!</v>
      </c>
      <c r="E3778" s="68" t="e">
        <f>(#REF!)</f>
        <v>#REF!</v>
      </c>
    </row>
    <row r="3779" spans="3:5" x14ac:dyDescent="0.15">
      <c r="C3779" s="48" t="s">
        <v>41</v>
      </c>
      <c r="D3779" s="49">
        <f>(KNNO220!Z296)</f>
        <v>11.2</v>
      </c>
      <c r="E3779" s="65">
        <f>(KNNO220!AA296)</f>
        <v>0</v>
      </c>
    </row>
    <row r="3780" spans="3:5" x14ac:dyDescent="0.15">
      <c r="C3780" s="39" t="s">
        <v>42</v>
      </c>
      <c r="D3780" s="40" t="e">
        <f>(#REF!)</f>
        <v>#REF!</v>
      </c>
      <c r="E3780" s="63" t="e">
        <f>(#REF!)</f>
        <v>#REF!</v>
      </c>
    </row>
    <row r="3781" spans="3:5" x14ac:dyDescent="0.15">
      <c r="C3781" s="51" t="s">
        <v>43</v>
      </c>
      <c r="D3781" s="52">
        <f>(PANO220!Z296)</f>
        <v>19.100000000000001</v>
      </c>
      <c r="E3781" s="64">
        <f>(PANO220!AA296)</f>
        <v>0</v>
      </c>
    </row>
    <row r="3782" spans="3:5" x14ac:dyDescent="0.15">
      <c r="C3782" s="54" t="s">
        <v>44</v>
      </c>
      <c r="D3782" s="55">
        <f>(PENO220!Z296)</f>
        <v>4</v>
      </c>
      <c r="E3782" s="69">
        <f>(PENO220!AA296)</f>
        <v>0</v>
      </c>
    </row>
    <row r="3783" spans="3:5" x14ac:dyDescent="0.15">
      <c r="C3783" s="48" t="s">
        <v>64</v>
      </c>
      <c r="D3783" s="57">
        <f>(WLNO220!Z296)</f>
        <v>6.5</v>
      </c>
      <c r="E3783" s="67" t="e">
        <f>(WLNO220!#REF!)</f>
        <v>#REF!</v>
      </c>
    </row>
    <row r="3784" spans="3:5" x14ac:dyDescent="0.15">
      <c r="C3784" s="26" t="s">
        <v>34</v>
      </c>
      <c r="D3784" s="24" t="e">
        <f>(#REF!)</f>
        <v>#REF!</v>
      </c>
      <c r="E3784" s="66" t="e">
        <f>(#REF!)</f>
        <v>#REF!</v>
      </c>
    </row>
    <row r="3785" spans="3:5" x14ac:dyDescent="0.15">
      <c r="C3785" s="27" t="s">
        <v>35</v>
      </c>
      <c r="D3785" s="28">
        <f>(BCNO220!Z297)</f>
        <v>11.3</v>
      </c>
      <c r="E3785" s="61">
        <f>(BCNO220!AA297)</f>
        <v>0</v>
      </c>
    </row>
    <row r="3786" spans="3:5" x14ac:dyDescent="0.15">
      <c r="C3786" s="30" t="s">
        <v>36</v>
      </c>
      <c r="D3786" s="31" t="e">
        <f>(#REF!)</f>
        <v>#REF!</v>
      </c>
      <c r="E3786" s="62" t="e">
        <f>(#REF!)</f>
        <v>#REF!</v>
      </c>
    </row>
    <row r="3787" spans="3:5" x14ac:dyDescent="0.15">
      <c r="C3787" s="33" t="s">
        <v>37</v>
      </c>
      <c r="D3787" s="34">
        <f>(BPNO220!Z297)</f>
        <v>0</v>
      </c>
      <c r="E3787" s="70">
        <f>(BPNO220!AA297)</f>
        <v>0</v>
      </c>
    </row>
    <row r="3788" spans="3:5" x14ac:dyDescent="0.15">
      <c r="C3788" s="36" t="s">
        <v>38</v>
      </c>
      <c r="D3788" s="37" t="e">
        <f>(#REF!)</f>
        <v>#REF!</v>
      </c>
      <c r="E3788" s="71" t="e">
        <f>(#REF!)</f>
        <v>#REF!</v>
      </c>
    </row>
    <row r="3789" spans="3:5" x14ac:dyDescent="0.15">
      <c r="C3789" s="39" t="s">
        <v>61</v>
      </c>
      <c r="D3789" s="40">
        <f>(DTNO220!Z297)</f>
        <v>12.8</v>
      </c>
      <c r="E3789" s="63">
        <f>(DTNO220!AA297)</f>
        <v>0</v>
      </c>
    </row>
    <row r="3790" spans="3:5" x14ac:dyDescent="0.15">
      <c r="C3790" s="42" t="s">
        <v>39</v>
      </c>
      <c r="D3790" s="43">
        <f>(FSNO220!Z297)</f>
        <v>0</v>
      </c>
      <c r="E3790" s="72">
        <f>(FSNO220!AA297)</f>
        <v>0</v>
      </c>
    </row>
    <row r="3791" spans="3:5" x14ac:dyDescent="0.15">
      <c r="C3791" s="45" t="s">
        <v>40</v>
      </c>
      <c r="D3791" s="46" t="e">
        <f>(#REF!)</f>
        <v>#REF!</v>
      </c>
      <c r="E3791" s="68" t="e">
        <f>(#REF!)</f>
        <v>#REF!</v>
      </c>
    </row>
    <row r="3792" spans="3:5" x14ac:dyDescent="0.15">
      <c r="C3792" s="48" t="s">
        <v>41</v>
      </c>
      <c r="D3792" s="49">
        <f>(KNNO220!Z297)</f>
        <v>16</v>
      </c>
      <c r="E3792" s="65">
        <f>(KNNO220!AA297)</f>
        <v>0</v>
      </c>
    </row>
    <row r="3793" spans="3:5" x14ac:dyDescent="0.15">
      <c r="C3793" s="39" t="s">
        <v>42</v>
      </c>
      <c r="D3793" s="40" t="e">
        <f>(#REF!)</f>
        <v>#REF!</v>
      </c>
      <c r="E3793" s="63" t="e">
        <f>(#REF!)</f>
        <v>#REF!</v>
      </c>
    </row>
    <row r="3794" spans="3:5" x14ac:dyDescent="0.15">
      <c r="C3794" s="51" t="s">
        <v>43</v>
      </c>
      <c r="D3794" s="52">
        <f>(PANO220!Z297)</f>
        <v>12.4</v>
      </c>
      <c r="E3794" s="64">
        <f>(PANO220!AA297)</f>
        <v>0</v>
      </c>
    </row>
    <row r="3795" spans="3:5" x14ac:dyDescent="0.15">
      <c r="C3795" s="54" t="s">
        <v>44</v>
      </c>
      <c r="D3795" s="55">
        <f>(PENO220!Z297)</f>
        <v>4</v>
      </c>
      <c r="E3795" s="69">
        <f>(PENO220!AA297)</f>
        <v>0</v>
      </c>
    </row>
    <row r="3796" spans="3:5" x14ac:dyDescent="0.15">
      <c r="C3796" s="48" t="s">
        <v>64</v>
      </c>
      <c r="D3796" s="57">
        <f>(WLNO220!Z297)</f>
        <v>5.5</v>
      </c>
      <c r="E3796" s="67" t="e">
        <f>(WLNO220!#REF!)</f>
        <v>#REF!</v>
      </c>
    </row>
    <row r="3797" spans="3:5" x14ac:dyDescent="0.15">
      <c r="C3797" s="26" t="s">
        <v>34</v>
      </c>
      <c r="D3797" s="24" t="e">
        <f>(#REF!)</f>
        <v>#REF!</v>
      </c>
      <c r="E3797" s="66" t="e">
        <f>(#REF!)</f>
        <v>#REF!</v>
      </c>
    </row>
    <row r="3798" spans="3:5" x14ac:dyDescent="0.15">
      <c r="C3798" s="27" t="s">
        <v>35</v>
      </c>
      <c r="D3798" s="28">
        <f>(BCNO220!Z298)</f>
        <v>21.7</v>
      </c>
      <c r="E3798" s="61">
        <f>(BCNO220!AA298)</f>
        <v>0</v>
      </c>
    </row>
    <row r="3799" spans="3:5" x14ac:dyDescent="0.15">
      <c r="C3799" s="30" t="s">
        <v>36</v>
      </c>
      <c r="D3799" s="31" t="e">
        <f>(#REF!)</f>
        <v>#REF!</v>
      </c>
      <c r="E3799" s="62" t="e">
        <f>(#REF!)</f>
        <v>#REF!</v>
      </c>
    </row>
    <row r="3800" spans="3:5" x14ac:dyDescent="0.15">
      <c r="C3800" s="33" t="s">
        <v>37</v>
      </c>
      <c r="D3800" s="34">
        <f>(BPNO220!Z298)</f>
        <v>0</v>
      </c>
      <c r="E3800" s="70">
        <f>(BPNO220!AA298)</f>
        <v>0</v>
      </c>
    </row>
    <row r="3801" spans="3:5" x14ac:dyDescent="0.15">
      <c r="C3801" s="36" t="s">
        <v>38</v>
      </c>
      <c r="D3801" s="37" t="e">
        <f>(#REF!)</f>
        <v>#REF!</v>
      </c>
      <c r="E3801" s="71" t="e">
        <f>(#REF!)</f>
        <v>#REF!</v>
      </c>
    </row>
    <row r="3802" spans="3:5" x14ac:dyDescent="0.15">
      <c r="C3802" s="39" t="s">
        <v>61</v>
      </c>
      <c r="D3802" s="40">
        <f>(DTNO220!Z298)</f>
        <v>12.1</v>
      </c>
      <c r="E3802" s="63">
        <f>(DTNO220!AA298)</f>
        <v>0</v>
      </c>
    </row>
    <row r="3803" spans="3:5" x14ac:dyDescent="0.15">
      <c r="C3803" s="42" t="s">
        <v>39</v>
      </c>
      <c r="D3803" s="43">
        <f>(FSNO220!Z298)</f>
        <v>0</v>
      </c>
      <c r="E3803" s="72">
        <f>(FSNO220!AA298)</f>
        <v>0</v>
      </c>
    </row>
    <row r="3804" spans="3:5" x14ac:dyDescent="0.15">
      <c r="C3804" s="45" t="s">
        <v>40</v>
      </c>
      <c r="D3804" s="46" t="e">
        <f>(#REF!)</f>
        <v>#REF!</v>
      </c>
      <c r="E3804" s="68" t="e">
        <f>(#REF!)</f>
        <v>#REF!</v>
      </c>
    </row>
    <row r="3805" spans="3:5" x14ac:dyDescent="0.15">
      <c r="C3805" s="48" t="s">
        <v>41</v>
      </c>
      <c r="D3805" s="49">
        <f>(KNNO220!Z298)</f>
        <v>10.8</v>
      </c>
      <c r="E3805" s="65">
        <f>(KNNO220!AA298)</f>
        <v>0</v>
      </c>
    </row>
    <row r="3806" spans="3:5" x14ac:dyDescent="0.15">
      <c r="C3806" s="39" t="s">
        <v>42</v>
      </c>
      <c r="D3806" s="40" t="e">
        <f>(#REF!)</f>
        <v>#REF!</v>
      </c>
      <c r="E3806" s="63" t="e">
        <f>(#REF!)</f>
        <v>#REF!</v>
      </c>
    </row>
    <row r="3807" spans="3:5" x14ac:dyDescent="0.15">
      <c r="C3807" s="51" t="s">
        <v>43</v>
      </c>
      <c r="D3807" s="52">
        <f>(PANO220!Z298)</f>
        <v>15</v>
      </c>
      <c r="E3807" s="64">
        <f>(PANO220!AA298)</f>
        <v>0</v>
      </c>
    </row>
    <row r="3808" spans="3:5" x14ac:dyDescent="0.15">
      <c r="C3808" s="54" t="s">
        <v>44</v>
      </c>
      <c r="D3808" s="55">
        <f>(PENO220!Z298)</f>
        <v>3.8</v>
      </c>
      <c r="E3808" s="69">
        <f>(PENO220!AA298)</f>
        <v>0</v>
      </c>
    </row>
    <row r="3809" spans="3:5" x14ac:dyDescent="0.15">
      <c r="C3809" s="48" t="s">
        <v>64</v>
      </c>
      <c r="D3809" s="57">
        <f>(WLNO220!Z298)</f>
        <v>0</v>
      </c>
      <c r="E3809" s="67" t="e">
        <f>(WLNO220!#REF!)</f>
        <v>#REF!</v>
      </c>
    </row>
    <row r="3810" spans="3:5" x14ac:dyDescent="0.15">
      <c r="C3810" s="26" t="s">
        <v>34</v>
      </c>
      <c r="D3810" s="24" t="e">
        <f>(#REF!)</f>
        <v>#REF!</v>
      </c>
      <c r="E3810" s="66" t="e">
        <f>(#REF!)</f>
        <v>#REF!</v>
      </c>
    </row>
    <row r="3811" spans="3:5" x14ac:dyDescent="0.15">
      <c r="C3811" s="27" t="s">
        <v>35</v>
      </c>
      <c r="D3811" s="28">
        <f>(BCNO220!Z299)</f>
        <v>13.2</v>
      </c>
      <c r="E3811" s="61">
        <f>(BCNO220!AA299)</f>
        <v>0</v>
      </c>
    </row>
    <row r="3812" spans="3:5" x14ac:dyDescent="0.15">
      <c r="C3812" s="30" t="s">
        <v>36</v>
      </c>
      <c r="D3812" s="31" t="e">
        <f>(#REF!)</f>
        <v>#REF!</v>
      </c>
      <c r="E3812" s="62" t="e">
        <f>(#REF!)</f>
        <v>#REF!</v>
      </c>
    </row>
    <row r="3813" spans="3:5" x14ac:dyDescent="0.15">
      <c r="C3813" s="33" t="s">
        <v>37</v>
      </c>
      <c r="D3813" s="34">
        <f>(BPNO220!Z299)</f>
        <v>4.7</v>
      </c>
      <c r="E3813" s="70">
        <f>(BPNO220!AA299)</f>
        <v>0</v>
      </c>
    </row>
    <row r="3814" spans="3:5" x14ac:dyDescent="0.15">
      <c r="C3814" s="36" t="s">
        <v>38</v>
      </c>
      <c r="D3814" s="37" t="e">
        <f>(#REF!)</f>
        <v>#REF!</v>
      </c>
      <c r="E3814" s="71" t="e">
        <f>(#REF!)</f>
        <v>#REF!</v>
      </c>
    </row>
    <row r="3815" spans="3:5" x14ac:dyDescent="0.15">
      <c r="C3815" s="39" t="s">
        <v>61</v>
      </c>
      <c r="D3815" s="40">
        <f>(DTNO220!Z299)</f>
        <v>10.4</v>
      </c>
      <c r="E3815" s="63">
        <f>(DTNO220!AA299)</f>
        <v>0</v>
      </c>
    </row>
    <row r="3816" spans="3:5" x14ac:dyDescent="0.15">
      <c r="C3816" s="42" t="s">
        <v>39</v>
      </c>
      <c r="D3816" s="43">
        <f>(FSNO220!Z299)</f>
        <v>0</v>
      </c>
      <c r="E3816" s="72">
        <f>(FSNO220!AA299)</f>
        <v>0</v>
      </c>
    </row>
    <row r="3817" spans="3:5" x14ac:dyDescent="0.15">
      <c r="C3817" s="45" t="s">
        <v>40</v>
      </c>
      <c r="D3817" s="46" t="e">
        <f>(#REF!)</f>
        <v>#REF!</v>
      </c>
      <c r="E3817" s="68" t="e">
        <f>(#REF!)</f>
        <v>#REF!</v>
      </c>
    </row>
    <row r="3818" spans="3:5" x14ac:dyDescent="0.15">
      <c r="C3818" s="48" t="s">
        <v>41</v>
      </c>
      <c r="D3818" s="49">
        <f>(KNNO220!Z299)</f>
        <v>4.7</v>
      </c>
      <c r="E3818" s="65">
        <f>(KNNO220!AA299)</f>
        <v>0</v>
      </c>
    </row>
    <row r="3819" spans="3:5" x14ac:dyDescent="0.15">
      <c r="C3819" s="39" t="s">
        <v>42</v>
      </c>
      <c r="D3819" s="40" t="e">
        <f>(#REF!)</f>
        <v>#REF!</v>
      </c>
      <c r="E3819" s="63" t="e">
        <f>(#REF!)</f>
        <v>#REF!</v>
      </c>
    </row>
    <row r="3820" spans="3:5" x14ac:dyDescent="0.15">
      <c r="C3820" s="51" t="s">
        <v>43</v>
      </c>
      <c r="D3820" s="52">
        <f>(PANO220!Z299)</f>
        <v>14</v>
      </c>
      <c r="E3820" s="64">
        <f>(PANO220!AA299)</f>
        <v>0</v>
      </c>
    </row>
    <row r="3821" spans="3:5" x14ac:dyDescent="0.15">
      <c r="C3821" s="54" t="s">
        <v>44</v>
      </c>
      <c r="D3821" s="55">
        <f>(PENO220!Z299)</f>
        <v>3</v>
      </c>
      <c r="E3821" s="69">
        <f>(PENO220!AA299)</f>
        <v>0</v>
      </c>
    </row>
    <row r="3822" spans="3:5" x14ac:dyDescent="0.15">
      <c r="C3822" s="48" t="s">
        <v>64</v>
      </c>
      <c r="D3822" s="57">
        <f>(WLNO220!Z299)</f>
        <v>0</v>
      </c>
      <c r="E3822" s="67" t="e">
        <f>(WLNO220!#REF!)</f>
        <v>#REF!</v>
      </c>
    </row>
    <row r="3823" spans="3:5" x14ac:dyDescent="0.15">
      <c r="C3823" s="26" t="s">
        <v>34</v>
      </c>
      <c r="D3823" s="24" t="e">
        <f>(#REF!)</f>
        <v>#REF!</v>
      </c>
      <c r="E3823" s="66" t="e">
        <f>(#REF!)</f>
        <v>#REF!</v>
      </c>
    </row>
    <row r="3824" spans="3:5" x14ac:dyDescent="0.15">
      <c r="C3824" s="27" t="s">
        <v>35</v>
      </c>
      <c r="D3824" s="28">
        <f>(BCNO220!Z300)</f>
        <v>9.9</v>
      </c>
      <c r="E3824" s="61">
        <f>(BCNO220!AA300)</f>
        <v>0</v>
      </c>
    </row>
    <row r="3825" spans="3:5" x14ac:dyDescent="0.15">
      <c r="C3825" s="30" t="s">
        <v>36</v>
      </c>
      <c r="D3825" s="31" t="e">
        <f>(#REF!)</f>
        <v>#REF!</v>
      </c>
      <c r="E3825" s="62" t="e">
        <f>(#REF!)</f>
        <v>#REF!</v>
      </c>
    </row>
    <row r="3826" spans="3:5" x14ac:dyDescent="0.15">
      <c r="C3826" s="33" t="s">
        <v>37</v>
      </c>
      <c r="D3826" s="34">
        <f>(BPNO220!Z300)</f>
        <v>3.7</v>
      </c>
      <c r="E3826" s="70">
        <f>(BPNO220!AA300)</f>
        <v>0</v>
      </c>
    </row>
    <row r="3827" spans="3:5" x14ac:dyDescent="0.15">
      <c r="C3827" s="36" t="s">
        <v>38</v>
      </c>
      <c r="D3827" s="37" t="e">
        <f>(#REF!)</f>
        <v>#REF!</v>
      </c>
      <c r="E3827" s="71" t="e">
        <f>(#REF!)</f>
        <v>#REF!</v>
      </c>
    </row>
    <row r="3828" spans="3:5" x14ac:dyDescent="0.15">
      <c r="C3828" s="39" t="s">
        <v>61</v>
      </c>
      <c r="D3828" s="40">
        <f>(DTNO220!Z300)</f>
        <v>7.6</v>
      </c>
      <c r="E3828" s="63">
        <f>(DTNO220!AA300)</f>
        <v>0</v>
      </c>
    </row>
    <row r="3829" spans="3:5" x14ac:dyDescent="0.15">
      <c r="C3829" s="42" t="s">
        <v>39</v>
      </c>
      <c r="D3829" s="43">
        <f>(FSNO220!Z300)</f>
        <v>0</v>
      </c>
      <c r="E3829" s="72">
        <f>(FSNO220!AA300)</f>
        <v>0</v>
      </c>
    </row>
    <row r="3830" spans="3:5" x14ac:dyDescent="0.15">
      <c r="C3830" s="45" t="s">
        <v>40</v>
      </c>
      <c r="D3830" s="46" t="e">
        <f>(#REF!)</f>
        <v>#REF!</v>
      </c>
      <c r="E3830" s="68" t="e">
        <f>(#REF!)</f>
        <v>#REF!</v>
      </c>
    </row>
    <row r="3831" spans="3:5" x14ac:dyDescent="0.15">
      <c r="C3831" s="48" t="s">
        <v>41</v>
      </c>
      <c r="D3831" s="49">
        <f>(KNNO220!Z300)</f>
        <v>4</v>
      </c>
      <c r="E3831" s="65">
        <f>(KNNO220!AA300)</f>
        <v>0</v>
      </c>
    </row>
    <row r="3832" spans="3:5" x14ac:dyDescent="0.15">
      <c r="C3832" s="39" t="s">
        <v>42</v>
      </c>
      <c r="D3832" s="40" t="e">
        <f>(#REF!)</f>
        <v>#REF!</v>
      </c>
      <c r="E3832" s="63" t="e">
        <f>(#REF!)</f>
        <v>#REF!</v>
      </c>
    </row>
    <row r="3833" spans="3:5" x14ac:dyDescent="0.15">
      <c r="C3833" s="51" t="s">
        <v>43</v>
      </c>
      <c r="D3833" s="52">
        <f>(PANO220!Z300)</f>
        <v>10.3</v>
      </c>
      <c r="E3833" s="64">
        <f>(PANO220!AA300)</f>
        <v>0</v>
      </c>
    </row>
    <row r="3834" spans="3:5" x14ac:dyDescent="0.15">
      <c r="C3834" s="54" t="s">
        <v>44</v>
      </c>
      <c r="D3834" s="55">
        <f>(PENO220!Z300)</f>
        <v>1.6</v>
      </c>
      <c r="E3834" s="69">
        <f>(PENO220!AA300)</f>
        <v>0</v>
      </c>
    </row>
    <row r="3835" spans="3:5" x14ac:dyDescent="0.15">
      <c r="C3835" s="48" t="s">
        <v>64</v>
      </c>
      <c r="D3835" s="57">
        <f>(WLNO220!Z300)</f>
        <v>15.4</v>
      </c>
      <c r="E3835" s="67" t="e">
        <f>(WLNO220!#REF!)</f>
        <v>#REF!</v>
      </c>
    </row>
    <row r="3836" spans="3:5" x14ac:dyDescent="0.15">
      <c r="C3836" s="26" t="s">
        <v>34</v>
      </c>
      <c r="D3836" s="24" t="e">
        <f>(#REF!)</f>
        <v>#REF!</v>
      </c>
      <c r="E3836" s="66" t="e">
        <f>(#REF!)</f>
        <v>#REF!</v>
      </c>
    </row>
    <row r="3837" spans="3:5" x14ac:dyDescent="0.15">
      <c r="C3837" s="27" t="s">
        <v>35</v>
      </c>
      <c r="D3837" s="28">
        <f>(BCNO220!Z301)</f>
        <v>7.7</v>
      </c>
      <c r="E3837" s="61">
        <f>(BCNO220!AA301)</f>
        <v>0</v>
      </c>
    </row>
    <row r="3838" spans="3:5" x14ac:dyDescent="0.15">
      <c r="C3838" s="30" t="s">
        <v>36</v>
      </c>
      <c r="D3838" s="31" t="e">
        <f>(#REF!)</f>
        <v>#REF!</v>
      </c>
      <c r="E3838" s="62" t="e">
        <f>(#REF!)</f>
        <v>#REF!</v>
      </c>
    </row>
    <row r="3839" spans="3:5" x14ac:dyDescent="0.15">
      <c r="C3839" s="33" t="s">
        <v>37</v>
      </c>
      <c r="D3839" s="34">
        <f>(BPNO220!Z301)</f>
        <v>9.1</v>
      </c>
      <c r="E3839" s="70">
        <f>(BPNO220!AA301)</f>
        <v>0</v>
      </c>
    </row>
    <row r="3840" spans="3:5" x14ac:dyDescent="0.15">
      <c r="C3840" s="36" t="s">
        <v>38</v>
      </c>
      <c r="D3840" s="37" t="e">
        <f>(#REF!)</f>
        <v>#REF!</v>
      </c>
      <c r="E3840" s="71" t="e">
        <f>(#REF!)</f>
        <v>#REF!</v>
      </c>
    </row>
    <row r="3841" spans="3:5" x14ac:dyDescent="0.15">
      <c r="C3841" s="39" t="s">
        <v>61</v>
      </c>
      <c r="D3841" s="40">
        <f>(DTNO220!Z301)</f>
        <v>6.5</v>
      </c>
      <c r="E3841" s="63">
        <f>(DTNO220!AA301)</f>
        <v>0</v>
      </c>
    </row>
    <row r="3842" spans="3:5" x14ac:dyDescent="0.15">
      <c r="C3842" s="42" t="s">
        <v>39</v>
      </c>
      <c r="D3842" s="43">
        <f>(FSNO220!Z301)</f>
        <v>3.8</v>
      </c>
      <c r="E3842" s="72">
        <f>(FSNO220!AA301)</f>
        <v>0</v>
      </c>
    </row>
    <row r="3843" spans="3:5" x14ac:dyDescent="0.15">
      <c r="C3843" s="45" t="s">
        <v>40</v>
      </c>
      <c r="D3843" s="46" t="e">
        <f>(#REF!)</f>
        <v>#REF!</v>
      </c>
      <c r="E3843" s="68" t="e">
        <f>(#REF!)</f>
        <v>#REF!</v>
      </c>
    </row>
    <row r="3844" spans="3:5" x14ac:dyDescent="0.15">
      <c r="C3844" s="48" t="s">
        <v>41</v>
      </c>
      <c r="D3844" s="49">
        <f>(KNNO220!Z301)</f>
        <v>2.9</v>
      </c>
      <c r="E3844" s="65">
        <f>(KNNO220!AA301)</f>
        <v>0</v>
      </c>
    </row>
    <row r="3845" spans="3:5" x14ac:dyDescent="0.15">
      <c r="C3845" s="39" t="s">
        <v>42</v>
      </c>
      <c r="D3845" s="40" t="e">
        <f>(#REF!)</f>
        <v>#REF!</v>
      </c>
      <c r="E3845" s="63" t="e">
        <f>(#REF!)</f>
        <v>#REF!</v>
      </c>
    </row>
    <row r="3846" spans="3:5" x14ac:dyDescent="0.15">
      <c r="C3846" s="51" t="s">
        <v>43</v>
      </c>
      <c r="D3846" s="52">
        <f>(PANO220!Z301)</f>
        <v>10.4</v>
      </c>
      <c r="E3846" s="64">
        <f>(PANO220!AA301)</f>
        <v>0</v>
      </c>
    </row>
    <row r="3847" spans="3:5" x14ac:dyDescent="0.15">
      <c r="C3847" s="54" t="s">
        <v>44</v>
      </c>
      <c r="D3847" s="55">
        <f>(PENO220!Z301)</f>
        <v>2.7</v>
      </c>
      <c r="E3847" s="69">
        <f>(PENO220!AA301)</f>
        <v>0</v>
      </c>
    </row>
    <row r="3848" spans="3:5" x14ac:dyDescent="0.15">
      <c r="C3848" s="48" t="s">
        <v>64</v>
      </c>
      <c r="D3848" s="57">
        <f>(WLNO220!Z301)</f>
        <v>13.5</v>
      </c>
      <c r="E3848" s="67" t="e">
        <f>(WLNO220!#REF!)</f>
        <v>#REF!</v>
      </c>
    </row>
    <row r="3849" spans="3:5" x14ac:dyDescent="0.15">
      <c r="C3849" s="26" t="s">
        <v>34</v>
      </c>
      <c r="D3849" s="24" t="e">
        <f>(#REF!)</f>
        <v>#REF!</v>
      </c>
      <c r="E3849" s="66" t="e">
        <f>(#REF!)</f>
        <v>#REF!</v>
      </c>
    </row>
    <row r="3850" spans="3:5" x14ac:dyDescent="0.15">
      <c r="C3850" s="27" t="s">
        <v>35</v>
      </c>
      <c r="D3850" s="28">
        <f>(BCNO220!Z302)</f>
        <v>21.5</v>
      </c>
      <c r="E3850" s="61">
        <f>(BCNO220!AA302)</f>
        <v>0</v>
      </c>
    </row>
    <row r="3851" spans="3:5" x14ac:dyDescent="0.15">
      <c r="C3851" s="30" t="s">
        <v>36</v>
      </c>
      <c r="D3851" s="31" t="e">
        <f>(#REF!)</f>
        <v>#REF!</v>
      </c>
      <c r="E3851" s="62" t="e">
        <f>(#REF!)</f>
        <v>#REF!</v>
      </c>
    </row>
    <row r="3852" spans="3:5" x14ac:dyDescent="0.15">
      <c r="C3852" s="33" t="s">
        <v>37</v>
      </c>
      <c r="D3852" s="34">
        <f>(BPNO220!Z302)</f>
        <v>7</v>
      </c>
      <c r="E3852" s="70">
        <f>(BPNO220!AA302)</f>
        <v>0</v>
      </c>
    </row>
    <row r="3853" spans="3:5" x14ac:dyDescent="0.15">
      <c r="C3853" s="36" t="s">
        <v>38</v>
      </c>
      <c r="D3853" s="37" t="e">
        <f>(#REF!)</f>
        <v>#REF!</v>
      </c>
      <c r="E3853" s="71" t="e">
        <f>(#REF!)</f>
        <v>#REF!</v>
      </c>
    </row>
    <row r="3854" spans="3:5" x14ac:dyDescent="0.15">
      <c r="C3854" s="39" t="s">
        <v>61</v>
      </c>
      <c r="D3854" s="40">
        <f>(DTNO220!Z302)</f>
        <v>10.9</v>
      </c>
      <c r="E3854" s="63">
        <f>(DTNO220!AA302)</f>
        <v>0</v>
      </c>
    </row>
    <row r="3855" spans="3:5" x14ac:dyDescent="0.15">
      <c r="C3855" s="42" t="s">
        <v>39</v>
      </c>
      <c r="D3855" s="43">
        <f>(FSNO220!Z302)</f>
        <v>3.5</v>
      </c>
      <c r="E3855" s="72">
        <f>(FSNO220!AA302)</f>
        <v>0</v>
      </c>
    </row>
    <row r="3856" spans="3:5" x14ac:dyDescent="0.15">
      <c r="C3856" s="45" t="s">
        <v>40</v>
      </c>
      <c r="D3856" s="46" t="e">
        <f>(#REF!)</f>
        <v>#REF!</v>
      </c>
      <c r="E3856" s="68" t="e">
        <f>(#REF!)</f>
        <v>#REF!</v>
      </c>
    </row>
    <row r="3857" spans="3:5" x14ac:dyDescent="0.15">
      <c r="C3857" s="48" t="s">
        <v>41</v>
      </c>
      <c r="D3857" s="49">
        <f>(KNNO220!Z302)</f>
        <v>8.1999999999999993</v>
      </c>
      <c r="E3857" s="65">
        <f>(KNNO220!AA302)</f>
        <v>0</v>
      </c>
    </row>
    <row r="3858" spans="3:5" x14ac:dyDescent="0.15">
      <c r="C3858" s="39" t="s">
        <v>42</v>
      </c>
      <c r="D3858" s="40" t="e">
        <f>(#REF!)</f>
        <v>#REF!</v>
      </c>
      <c r="E3858" s="63" t="e">
        <f>(#REF!)</f>
        <v>#REF!</v>
      </c>
    </row>
    <row r="3859" spans="3:5" x14ac:dyDescent="0.15">
      <c r="C3859" s="51" t="s">
        <v>43</v>
      </c>
      <c r="D3859" s="52">
        <f>(PANO220!Z302)</f>
        <v>14.3</v>
      </c>
      <c r="E3859" s="64">
        <f>(PANO220!AA302)</f>
        <v>0</v>
      </c>
    </row>
    <row r="3860" spans="3:5" x14ac:dyDescent="0.15">
      <c r="C3860" s="54" t="s">
        <v>44</v>
      </c>
      <c r="D3860" s="55">
        <f>(PENO220!Z302)</f>
        <v>1.9</v>
      </c>
      <c r="E3860" s="69">
        <f>(PENO220!AA302)</f>
        <v>0</v>
      </c>
    </row>
    <row r="3861" spans="3:5" x14ac:dyDescent="0.15">
      <c r="C3861" s="48" t="s">
        <v>64</v>
      </c>
      <c r="D3861" s="57">
        <f>(WLNO220!Z302)</f>
        <v>9.9</v>
      </c>
      <c r="E3861" s="67" t="e">
        <f>(WLNO220!#REF!)</f>
        <v>#REF!</v>
      </c>
    </row>
    <row r="3862" spans="3:5" x14ac:dyDescent="0.15">
      <c r="C3862" s="26" t="s">
        <v>34</v>
      </c>
      <c r="D3862" s="24" t="e">
        <f>(#REF!)</f>
        <v>#REF!</v>
      </c>
      <c r="E3862" s="66" t="e">
        <f>(#REF!)</f>
        <v>#REF!</v>
      </c>
    </row>
    <row r="3863" spans="3:5" x14ac:dyDescent="0.15">
      <c r="C3863" s="27" t="s">
        <v>35</v>
      </c>
      <c r="D3863" s="28">
        <f>(BCNO220!Z303)</f>
        <v>17.399999999999999</v>
      </c>
      <c r="E3863" s="61">
        <f>(BCNO220!AA303)</f>
        <v>0</v>
      </c>
    </row>
    <row r="3864" spans="3:5" x14ac:dyDescent="0.15">
      <c r="C3864" s="30" t="s">
        <v>36</v>
      </c>
      <c r="D3864" s="31" t="e">
        <f>(#REF!)</f>
        <v>#REF!</v>
      </c>
      <c r="E3864" s="62" t="e">
        <f>(#REF!)</f>
        <v>#REF!</v>
      </c>
    </row>
    <row r="3865" spans="3:5" x14ac:dyDescent="0.15">
      <c r="C3865" s="33" t="s">
        <v>37</v>
      </c>
      <c r="D3865" s="34">
        <f>(BPNO220!Z303)</f>
        <v>6.1</v>
      </c>
      <c r="E3865" s="70">
        <f>(BPNO220!AA303)</f>
        <v>0</v>
      </c>
    </row>
    <row r="3866" spans="3:5" x14ac:dyDescent="0.15">
      <c r="C3866" s="36" t="s">
        <v>38</v>
      </c>
      <c r="D3866" s="37" t="e">
        <f>(#REF!)</f>
        <v>#REF!</v>
      </c>
      <c r="E3866" s="71" t="e">
        <f>(#REF!)</f>
        <v>#REF!</v>
      </c>
    </row>
    <row r="3867" spans="3:5" x14ac:dyDescent="0.15">
      <c r="C3867" s="39" t="s">
        <v>61</v>
      </c>
      <c r="D3867" s="40">
        <f>(DTNO220!Z303)</f>
        <v>10.1</v>
      </c>
      <c r="E3867" s="63">
        <f>(DTNO220!AA303)</f>
        <v>0</v>
      </c>
    </row>
    <row r="3868" spans="3:5" x14ac:dyDescent="0.15">
      <c r="C3868" s="42" t="s">
        <v>39</v>
      </c>
      <c r="D3868" s="43">
        <f>(FSNO220!Z303)</f>
        <v>5</v>
      </c>
      <c r="E3868" s="72">
        <f>(FSNO220!AA303)</f>
        <v>0</v>
      </c>
    </row>
    <row r="3869" spans="3:5" x14ac:dyDescent="0.15">
      <c r="C3869" s="45" t="s">
        <v>40</v>
      </c>
      <c r="D3869" s="46" t="e">
        <f>(#REF!)</f>
        <v>#REF!</v>
      </c>
      <c r="E3869" s="68" t="e">
        <f>(#REF!)</f>
        <v>#REF!</v>
      </c>
    </row>
    <row r="3870" spans="3:5" x14ac:dyDescent="0.15">
      <c r="C3870" s="48" t="s">
        <v>41</v>
      </c>
      <c r="D3870" s="49">
        <f>(KNNO220!Z303)</f>
        <v>2.9</v>
      </c>
      <c r="E3870" s="65">
        <f>(KNNO220!AA303)</f>
        <v>0</v>
      </c>
    </row>
    <row r="3871" spans="3:5" x14ac:dyDescent="0.15">
      <c r="C3871" s="39" t="s">
        <v>42</v>
      </c>
      <c r="D3871" s="40" t="e">
        <f>(#REF!)</f>
        <v>#REF!</v>
      </c>
      <c r="E3871" s="63" t="e">
        <f>(#REF!)</f>
        <v>#REF!</v>
      </c>
    </row>
    <row r="3872" spans="3:5" x14ac:dyDescent="0.15">
      <c r="C3872" s="51" t="s">
        <v>43</v>
      </c>
      <c r="D3872" s="52">
        <f>(PANO220!Z303)</f>
        <v>10.199999999999999</v>
      </c>
      <c r="E3872" s="64">
        <f>(PANO220!AA303)</f>
        <v>0</v>
      </c>
    </row>
    <row r="3873" spans="3:5" x14ac:dyDescent="0.15">
      <c r="C3873" s="54" t="s">
        <v>44</v>
      </c>
      <c r="D3873" s="55">
        <f>(PENO220!Z303)</f>
        <v>1.3</v>
      </c>
      <c r="E3873" s="69">
        <f>(PENO220!AA303)</f>
        <v>0</v>
      </c>
    </row>
    <row r="3874" spans="3:5" x14ac:dyDescent="0.15">
      <c r="C3874" s="48" t="s">
        <v>64</v>
      </c>
      <c r="D3874" s="57">
        <f>(WLNO220!Z303)</f>
        <v>6.2</v>
      </c>
      <c r="E3874" s="67" t="e">
        <f>(WLNO220!#REF!)</f>
        <v>#REF!</v>
      </c>
    </row>
    <row r="3875" spans="3:5" x14ac:dyDescent="0.15">
      <c r="C3875" s="26" t="s">
        <v>34</v>
      </c>
      <c r="D3875" s="24" t="e">
        <f>(#REF!)</f>
        <v>#REF!</v>
      </c>
      <c r="E3875" s="66" t="e">
        <f>(#REF!)</f>
        <v>#REF!</v>
      </c>
    </row>
    <row r="3876" spans="3:5" x14ac:dyDescent="0.15">
      <c r="C3876" s="27" t="s">
        <v>35</v>
      </c>
      <c r="D3876" s="28">
        <f>(BCNO220!Z304)</f>
        <v>12.4</v>
      </c>
      <c r="E3876" s="61">
        <f>(BCNO220!AA304)</f>
        <v>0</v>
      </c>
    </row>
    <row r="3877" spans="3:5" x14ac:dyDescent="0.15">
      <c r="C3877" s="30" t="s">
        <v>36</v>
      </c>
      <c r="D3877" s="31" t="e">
        <f>(#REF!)</f>
        <v>#REF!</v>
      </c>
      <c r="E3877" s="62" t="e">
        <f>(#REF!)</f>
        <v>#REF!</v>
      </c>
    </row>
    <row r="3878" spans="3:5" x14ac:dyDescent="0.15">
      <c r="C3878" s="33" t="s">
        <v>37</v>
      </c>
      <c r="D3878" s="34">
        <f>(BPNO220!Z304)</f>
        <v>9.8000000000000007</v>
      </c>
      <c r="E3878" s="70">
        <f>(BPNO220!AA304)</f>
        <v>0</v>
      </c>
    </row>
    <row r="3879" spans="3:5" x14ac:dyDescent="0.15">
      <c r="C3879" s="36" t="s">
        <v>38</v>
      </c>
      <c r="D3879" s="37" t="e">
        <f>(#REF!)</f>
        <v>#REF!</v>
      </c>
      <c r="E3879" s="71" t="e">
        <f>(#REF!)</f>
        <v>#REF!</v>
      </c>
    </row>
    <row r="3880" spans="3:5" x14ac:dyDescent="0.15">
      <c r="C3880" s="39" t="s">
        <v>61</v>
      </c>
      <c r="D3880" s="40">
        <f>(DTNO220!Z304)</f>
        <v>9.8000000000000007</v>
      </c>
      <c r="E3880" s="63">
        <f>(DTNO220!AA304)</f>
        <v>0</v>
      </c>
    </row>
    <row r="3881" spans="3:5" x14ac:dyDescent="0.15">
      <c r="C3881" s="42" t="s">
        <v>39</v>
      </c>
      <c r="D3881" s="43">
        <f>(FSNO220!Z304)</f>
        <v>1.9</v>
      </c>
      <c r="E3881" s="72">
        <f>(FSNO220!AA304)</f>
        <v>0</v>
      </c>
    </row>
    <row r="3882" spans="3:5" x14ac:dyDescent="0.15">
      <c r="C3882" s="45" t="s">
        <v>40</v>
      </c>
      <c r="D3882" s="46" t="e">
        <f>(#REF!)</f>
        <v>#REF!</v>
      </c>
      <c r="E3882" s="68" t="e">
        <f>(#REF!)</f>
        <v>#REF!</v>
      </c>
    </row>
    <row r="3883" spans="3:5" x14ac:dyDescent="0.15">
      <c r="C3883" s="48" t="s">
        <v>41</v>
      </c>
      <c r="D3883" s="49">
        <f>(KNNO220!Z304)</f>
        <v>8.4</v>
      </c>
      <c r="E3883" s="65">
        <f>(KNNO220!AA304)</f>
        <v>0</v>
      </c>
    </row>
    <row r="3884" spans="3:5" x14ac:dyDescent="0.15">
      <c r="C3884" s="39" t="s">
        <v>42</v>
      </c>
      <c r="D3884" s="40" t="e">
        <f>(#REF!)</f>
        <v>#REF!</v>
      </c>
      <c r="E3884" s="63" t="e">
        <f>(#REF!)</f>
        <v>#REF!</v>
      </c>
    </row>
    <row r="3885" spans="3:5" x14ac:dyDescent="0.15">
      <c r="C3885" s="51" t="s">
        <v>43</v>
      </c>
      <c r="D3885" s="52">
        <f>(PANO220!Z304)</f>
        <v>7.7</v>
      </c>
      <c r="E3885" s="64">
        <f>(PANO220!AA304)</f>
        <v>0</v>
      </c>
    </row>
    <row r="3886" spans="3:5" x14ac:dyDescent="0.15">
      <c r="C3886" s="54" t="s">
        <v>44</v>
      </c>
      <c r="D3886" s="55">
        <f>(PENO220!Z304)</f>
        <v>1.2</v>
      </c>
      <c r="E3886" s="69">
        <f>(PENO220!AA304)</f>
        <v>0</v>
      </c>
    </row>
    <row r="3887" spans="3:5" x14ac:dyDescent="0.15">
      <c r="C3887" s="48" t="s">
        <v>64</v>
      </c>
      <c r="D3887" s="57">
        <f>(WLNO220!Z304)</f>
        <v>7.5</v>
      </c>
      <c r="E3887" s="67" t="e">
        <f>(WLNO220!#REF!)</f>
        <v>#REF!</v>
      </c>
    </row>
    <row r="3888" spans="3:5" x14ac:dyDescent="0.15">
      <c r="C3888" s="26" t="s">
        <v>34</v>
      </c>
      <c r="D3888" s="24" t="e">
        <f>(#REF!)</f>
        <v>#REF!</v>
      </c>
      <c r="E3888" s="66" t="e">
        <f>(#REF!)</f>
        <v>#REF!</v>
      </c>
    </row>
    <row r="3889" spans="3:5" x14ac:dyDescent="0.15">
      <c r="C3889" s="27" t="s">
        <v>35</v>
      </c>
      <c r="D3889" s="28">
        <f>(BCNO220!Z305)</f>
        <v>13.3</v>
      </c>
      <c r="E3889" s="61">
        <f>(BCNO220!AA305)</f>
        <v>0</v>
      </c>
    </row>
    <row r="3890" spans="3:5" x14ac:dyDescent="0.15">
      <c r="C3890" s="30" t="s">
        <v>36</v>
      </c>
      <c r="D3890" s="31" t="e">
        <f>(#REF!)</f>
        <v>#REF!</v>
      </c>
      <c r="E3890" s="62" t="e">
        <f>(#REF!)</f>
        <v>#REF!</v>
      </c>
    </row>
    <row r="3891" spans="3:5" x14ac:dyDescent="0.15">
      <c r="C3891" s="33" t="s">
        <v>37</v>
      </c>
      <c r="D3891" s="34">
        <f>(BPNO220!Z305)</f>
        <v>3</v>
      </c>
      <c r="E3891" s="70">
        <f>(BPNO220!AA305)</f>
        <v>0</v>
      </c>
    </row>
    <row r="3892" spans="3:5" x14ac:dyDescent="0.15">
      <c r="C3892" s="36" t="s">
        <v>38</v>
      </c>
      <c r="D3892" s="37" t="e">
        <f>(#REF!)</f>
        <v>#REF!</v>
      </c>
      <c r="E3892" s="71" t="e">
        <f>(#REF!)</f>
        <v>#REF!</v>
      </c>
    </row>
    <row r="3893" spans="3:5" x14ac:dyDescent="0.15">
      <c r="C3893" s="39" t="s">
        <v>61</v>
      </c>
      <c r="D3893" s="40">
        <f>(DTNO220!Z305)</f>
        <v>15.1</v>
      </c>
      <c r="E3893" s="63">
        <f>(DTNO220!AA305)</f>
        <v>0</v>
      </c>
    </row>
    <row r="3894" spans="3:5" x14ac:dyDescent="0.15">
      <c r="C3894" s="42" t="s">
        <v>39</v>
      </c>
      <c r="D3894" s="43">
        <f>(FSNO220!Z305)</f>
        <v>5.7</v>
      </c>
      <c r="E3894" s="72">
        <f>(FSNO220!AA305)</f>
        <v>0</v>
      </c>
    </row>
    <row r="3895" spans="3:5" x14ac:dyDescent="0.15">
      <c r="C3895" s="45" t="s">
        <v>40</v>
      </c>
      <c r="D3895" s="46" t="e">
        <f>(#REF!)</f>
        <v>#REF!</v>
      </c>
      <c r="E3895" s="68" t="e">
        <f>(#REF!)</f>
        <v>#REF!</v>
      </c>
    </row>
    <row r="3896" spans="3:5" x14ac:dyDescent="0.15">
      <c r="C3896" s="48" t="s">
        <v>41</v>
      </c>
      <c r="D3896" s="49">
        <f>(KNNO220!Z305)</f>
        <v>5.7</v>
      </c>
      <c r="E3896" s="65">
        <f>(KNNO220!AA305)</f>
        <v>0</v>
      </c>
    </row>
    <row r="3897" spans="3:5" x14ac:dyDescent="0.15">
      <c r="C3897" s="39" t="s">
        <v>42</v>
      </c>
      <c r="D3897" s="40" t="e">
        <f>(#REF!)</f>
        <v>#REF!</v>
      </c>
      <c r="E3897" s="63" t="e">
        <f>(#REF!)</f>
        <v>#REF!</v>
      </c>
    </row>
    <row r="3898" spans="3:5" x14ac:dyDescent="0.15">
      <c r="C3898" s="51" t="s">
        <v>43</v>
      </c>
      <c r="D3898" s="52">
        <f>(PANO220!Z305)</f>
        <v>12.7</v>
      </c>
      <c r="E3898" s="64">
        <f>(PANO220!AA305)</f>
        <v>0</v>
      </c>
    </row>
    <row r="3899" spans="3:5" x14ac:dyDescent="0.15">
      <c r="C3899" s="54" t="s">
        <v>44</v>
      </c>
      <c r="D3899" s="55">
        <f>(PENO220!Z305)</f>
        <v>2.6</v>
      </c>
      <c r="E3899" s="69">
        <f>(PENO220!AA305)</f>
        <v>0</v>
      </c>
    </row>
    <row r="3900" spans="3:5" x14ac:dyDescent="0.15">
      <c r="C3900" s="48" t="s">
        <v>64</v>
      </c>
      <c r="D3900" s="57">
        <f>(WLNO220!Z305)</f>
        <v>12.5</v>
      </c>
      <c r="E3900" s="67" t="e">
        <f>(WLNO220!#REF!)</f>
        <v>#REF!</v>
      </c>
    </row>
    <row r="3901" spans="3:5" x14ac:dyDescent="0.15">
      <c r="C3901" s="26" t="s">
        <v>34</v>
      </c>
      <c r="D3901" s="24" t="e">
        <f>(#REF!)</f>
        <v>#REF!</v>
      </c>
      <c r="E3901" s="66" t="e">
        <f>(#REF!)</f>
        <v>#REF!</v>
      </c>
    </row>
    <row r="3902" spans="3:5" x14ac:dyDescent="0.15">
      <c r="C3902" s="27" t="s">
        <v>35</v>
      </c>
      <c r="D3902" s="28">
        <f>(BCNO220!Z306)</f>
        <v>8.3000000000000007</v>
      </c>
      <c r="E3902" s="61">
        <f>(BCNO220!AA306)</f>
        <v>0</v>
      </c>
    </row>
    <row r="3903" spans="3:5" x14ac:dyDescent="0.15">
      <c r="C3903" s="30" t="s">
        <v>36</v>
      </c>
      <c r="D3903" s="31" t="e">
        <f>(#REF!)</f>
        <v>#REF!</v>
      </c>
      <c r="E3903" s="62" t="e">
        <f>(#REF!)</f>
        <v>#REF!</v>
      </c>
    </row>
    <row r="3904" spans="3:5" x14ac:dyDescent="0.15">
      <c r="C3904" s="33" t="s">
        <v>37</v>
      </c>
      <c r="D3904" s="34">
        <f>(BPNO220!Z306)</f>
        <v>7.5</v>
      </c>
      <c r="E3904" s="70">
        <f>(BPNO220!AA306)</f>
        <v>0</v>
      </c>
    </row>
    <row r="3905" spans="3:5" x14ac:dyDescent="0.15">
      <c r="C3905" s="36" t="s">
        <v>38</v>
      </c>
      <c r="D3905" s="37" t="e">
        <f>(#REF!)</f>
        <v>#REF!</v>
      </c>
      <c r="E3905" s="71" t="e">
        <f>(#REF!)</f>
        <v>#REF!</v>
      </c>
    </row>
    <row r="3906" spans="3:5" x14ac:dyDescent="0.15">
      <c r="C3906" s="39" t="s">
        <v>61</v>
      </c>
      <c r="D3906" s="40">
        <f>(DTNO220!Z306)</f>
        <v>7.5</v>
      </c>
      <c r="E3906" s="63">
        <f>(DTNO220!AA306)</f>
        <v>0</v>
      </c>
    </row>
    <row r="3907" spans="3:5" x14ac:dyDescent="0.15">
      <c r="C3907" s="42" t="s">
        <v>39</v>
      </c>
      <c r="D3907" s="43">
        <f>(FSNO220!Z306)</f>
        <v>3.3</v>
      </c>
      <c r="E3907" s="72">
        <f>(FSNO220!AA306)</f>
        <v>0</v>
      </c>
    </row>
    <row r="3908" spans="3:5" x14ac:dyDescent="0.15">
      <c r="C3908" s="45" t="s">
        <v>40</v>
      </c>
      <c r="D3908" s="46" t="e">
        <f>(#REF!)</f>
        <v>#REF!</v>
      </c>
      <c r="E3908" s="68" t="e">
        <f>(#REF!)</f>
        <v>#REF!</v>
      </c>
    </row>
    <row r="3909" spans="3:5" x14ac:dyDescent="0.15">
      <c r="C3909" s="48" t="s">
        <v>41</v>
      </c>
      <c r="D3909" s="49">
        <f>(KNNO220!Z306)</f>
        <v>13.7</v>
      </c>
      <c r="E3909" s="65">
        <f>(KNNO220!AA306)</f>
        <v>0</v>
      </c>
    </row>
    <row r="3910" spans="3:5" x14ac:dyDescent="0.15">
      <c r="C3910" s="39" t="s">
        <v>42</v>
      </c>
      <c r="D3910" s="40" t="e">
        <f>(#REF!)</f>
        <v>#REF!</v>
      </c>
      <c r="E3910" s="63" t="e">
        <f>(#REF!)</f>
        <v>#REF!</v>
      </c>
    </row>
    <row r="3911" spans="3:5" x14ac:dyDescent="0.15">
      <c r="C3911" s="51" t="s">
        <v>43</v>
      </c>
      <c r="D3911" s="52">
        <f>(PANO220!Z306)</f>
        <v>12</v>
      </c>
      <c r="E3911" s="64">
        <f>(PANO220!AA306)</f>
        <v>0</v>
      </c>
    </row>
    <row r="3912" spans="3:5" x14ac:dyDescent="0.15">
      <c r="C3912" s="54" t="s">
        <v>44</v>
      </c>
      <c r="D3912" s="55">
        <f>(PENO220!Z306)</f>
        <v>1.8</v>
      </c>
      <c r="E3912" s="69">
        <f>(PENO220!AA306)</f>
        <v>0</v>
      </c>
    </row>
    <row r="3913" spans="3:5" x14ac:dyDescent="0.15">
      <c r="C3913" s="48" t="s">
        <v>64</v>
      </c>
      <c r="D3913" s="57">
        <f>(WLNO220!Z306)</f>
        <v>8.1</v>
      </c>
      <c r="E3913" s="67" t="e">
        <f>(WLNO220!#REF!)</f>
        <v>#REF!</v>
      </c>
    </row>
    <row r="3914" spans="3:5" x14ac:dyDescent="0.15">
      <c r="C3914" s="26" t="s">
        <v>34</v>
      </c>
      <c r="D3914" s="24" t="e">
        <f>(#REF!)</f>
        <v>#REF!</v>
      </c>
      <c r="E3914" s="66" t="e">
        <f>(#REF!)</f>
        <v>#REF!</v>
      </c>
    </row>
    <row r="3915" spans="3:5" x14ac:dyDescent="0.15">
      <c r="C3915" s="27" t="s">
        <v>35</v>
      </c>
      <c r="D3915" s="28">
        <f>(BCNO220!Z307)</f>
        <v>8.6</v>
      </c>
      <c r="E3915" s="61">
        <f>(BCNO220!AA307)</f>
        <v>0</v>
      </c>
    </row>
    <row r="3916" spans="3:5" x14ac:dyDescent="0.15">
      <c r="C3916" s="30" t="s">
        <v>36</v>
      </c>
      <c r="D3916" s="31" t="e">
        <f>(#REF!)</f>
        <v>#REF!</v>
      </c>
      <c r="E3916" s="62" t="e">
        <f>(#REF!)</f>
        <v>#REF!</v>
      </c>
    </row>
    <row r="3917" spans="3:5" x14ac:dyDescent="0.15">
      <c r="C3917" s="33" t="s">
        <v>37</v>
      </c>
      <c r="D3917" s="34">
        <f>(BPNO220!Z307)</f>
        <v>7.2</v>
      </c>
      <c r="E3917" s="70">
        <f>(BPNO220!AA307)</f>
        <v>0</v>
      </c>
    </row>
    <row r="3918" spans="3:5" x14ac:dyDescent="0.15">
      <c r="C3918" s="36" t="s">
        <v>38</v>
      </c>
      <c r="D3918" s="37" t="e">
        <f>(#REF!)</f>
        <v>#REF!</v>
      </c>
      <c r="E3918" s="71" t="e">
        <f>(#REF!)</f>
        <v>#REF!</v>
      </c>
    </row>
    <row r="3919" spans="3:5" x14ac:dyDescent="0.15">
      <c r="C3919" s="39" t="s">
        <v>61</v>
      </c>
      <c r="D3919" s="40">
        <f>(DTNO220!Z307)</f>
        <v>4.5</v>
      </c>
      <c r="E3919" s="63">
        <f>(DTNO220!AA307)</f>
        <v>0</v>
      </c>
    </row>
    <row r="3920" spans="3:5" x14ac:dyDescent="0.15">
      <c r="C3920" s="42" t="s">
        <v>39</v>
      </c>
      <c r="D3920" s="43">
        <f>(FSNO220!Z307)</f>
        <v>3.3</v>
      </c>
      <c r="E3920" s="72">
        <f>(FSNO220!AA307)</f>
        <v>0</v>
      </c>
    </row>
    <row r="3921" spans="3:5" x14ac:dyDescent="0.15">
      <c r="C3921" s="45" t="s">
        <v>40</v>
      </c>
      <c r="D3921" s="46" t="e">
        <f>(#REF!)</f>
        <v>#REF!</v>
      </c>
      <c r="E3921" s="68" t="e">
        <f>(#REF!)</f>
        <v>#REF!</v>
      </c>
    </row>
    <row r="3922" spans="3:5" x14ac:dyDescent="0.15">
      <c r="C3922" s="48" t="s">
        <v>41</v>
      </c>
      <c r="D3922" s="49">
        <f>(KNNO220!Z307)</f>
        <v>4.3</v>
      </c>
      <c r="E3922" s="65">
        <f>(KNNO220!AA307)</f>
        <v>0</v>
      </c>
    </row>
    <row r="3923" spans="3:5" x14ac:dyDescent="0.15">
      <c r="C3923" s="39" t="s">
        <v>42</v>
      </c>
      <c r="D3923" s="40" t="e">
        <f>(#REF!)</f>
        <v>#REF!</v>
      </c>
      <c r="E3923" s="63" t="e">
        <f>(#REF!)</f>
        <v>#REF!</v>
      </c>
    </row>
    <row r="3924" spans="3:5" x14ac:dyDescent="0.15">
      <c r="C3924" s="51" t="s">
        <v>43</v>
      </c>
      <c r="D3924" s="52">
        <f>(PANO220!Z307)</f>
        <v>10.4</v>
      </c>
      <c r="E3924" s="64">
        <f>(PANO220!AA307)</f>
        <v>0</v>
      </c>
    </row>
    <row r="3925" spans="3:5" x14ac:dyDescent="0.15">
      <c r="C3925" s="54" t="s">
        <v>44</v>
      </c>
      <c r="D3925" s="55">
        <f>(PENO220!Z307)</f>
        <v>2.6</v>
      </c>
      <c r="E3925" s="69">
        <f>(PENO220!AA307)</f>
        <v>0</v>
      </c>
    </row>
    <row r="3926" spans="3:5" x14ac:dyDescent="0.15">
      <c r="C3926" s="48" t="s">
        <v>64</v>
      </c>
      <c r="D3926" s="57">
        <f>(WLNO220!Z307)</f>
        <v>13</v>
      </c>
      <c r="E3926" s="67" t="e">
        <f>(WLNO220!#REF!)</f>
        <v>#REF!</v>
      </c>
    </row>
    <row r="3927" spans="3:5" x14ac:dyDescent="0.15">
      <c r="C3927" s="26" t="s">
        <v>34</v>
      </c>
      <c r="D3927" s="24" t="e">
        <f>(#REF!)</f>
        <v>#REF!</v>
      </c>
      <c r="E3927" s="66" t="e">
        <f>(#REF!)</f>
        <v>#REF!</v>
      </c>
    </row>
    <row r="3928" spans="3:5" x14ac:dyDescent="0.15">
      <c r="C3928" s="27" t="s">
        <v>35</v>
      </c>
      <c r="D3928" s="28">
        <f>(BCNO220!Z308)</f>
        <v>10</v>
      </c>
      <c r="E3928" s="61">
        <f>(BCNO220!AA308)</f>
        <v>0</v>
      </c>
    </row>
    <row r="3929" spans="3:5" x14ac:dyDescent="0.15">
      <c r="C3929" s="30" t="s">
        <v>36</v>
      </c>
      <c r="D3929" s="31" t="e">
        <f>(#REF!)</f>
        <v>#REF!</v>
      </c>
      <c r="E3929" s="62" t="e">
        <f>(#REF!)</f>
        <v>#REF!</v>
      </c>
    </row>
    <row r="3930" spans="3:5" x14ac:dyDescent="0.15">
      <c r="C3930" s="33" t="s">
        <v>37</v>
      </c>
      <c r="D3930" s="34">
        <f>(BPNO220!Z308)</f>
        <v>2.1</v>
      </c>
      <c r="E3930" s="70">
        <f>(BPNO220!AA308)</f>
        <v>0</v>
      </c>
    </row>
    <row r="3931" spans="3:5" x14ac:dyDescent="0.15">
      <c r="C3931" s="36" t="s">
        <v>38</v>
      </c>
      <c r="D3931" s="37" t="e">
        <f>(#REF!)</f>
        <v>#REF!</v>
      </c>
      <c r="E3931" s="71" t="e">
        <f>(#REF!)</f>
        <v>#REF!</v>
      </c>
    </row>
    <row r="3932" spans="3:5" x14ac:dyDescent="0.15">
      <c r="C3932" s="39" t="s">
        <v>61</v>
      </c>
      <c r="D3932" s="40">
        <f>(DTNO220!Z308)</f>
        <v>4.9000000000000004</v>
      </c>
      <c r="E3932" s="63">
        <f>(DTNO220!AA308)</f>
        <v>0</v>
      </c>
    </row>
    <row r="3933" spans="3:5" x14ac:dyDescent="0.15">
      <c r="C3933" s="42" t="s">
        <v>39</v>
      </c>
      <c r="D3933" s="43">
        <f>(FSNO220!Z308)</f>
        <v>3.9</v>
      </c>
      <c r="E3933" s="72">
        <f>(FSNO220!AA308)</f>
        <v>0</v>
      </c>
    </row>
    <row r="3934" spans="3:5" x14ac:dyDescent="0.15">
      <c r="C3934" s="45" t="s">
        <v>40</v>
      </c>
      <c r="D3934" s="46" t="e">
        <f>(#REF!)</f>
        <v>#REF!</v>
      </c>
      <c r="E3934" s="68" t="e">
        <f>(#REF!)</f>
        <v>#REF!</v>
      </c>
    </row>
    <row r="3935" spans="3:5" x14ac:dyDescent="0.15">
      <c r="C3935" s="48" t="s">
        <v>41</v>
      </c>
      <c r="D3935" s="49">
        <f>(KNNO220!Z308)</f>
        <v>4</v>
      </c>
      <c r="E3935" s="65">
        <f>(KNNO220!AA308)</f>
        <v>0</v>
      </c>
    </row>
    <row r="3936" spans="3:5" x14ac:dyDescent="0.15">
      <c r="C3936" s="39" t="s">
        <v>42</v>
      </c>
      <c r="D3936" s="40" t="e">
        <f>(#REF!)</f>
        <v>#REF!</v>
      </c>
      <c r="E3936" s="63" t="e">
        <f>(#REF!)</f>
        <v>#REF!</v>
      </c>
    </row>
    <row r="3937" spans="3:5" x14ac:dyDescent="0.15">
      <c r="C3937" s="51" t="s">
        <v>43</v>
      </c>
      <c r="D3937" s="52">
        <f>(PANO220!Z308)</f>
        <v>4</v>
      </c>
      <c r="E3937" s="64">
        <f>(PANO220!AA308)</f>
        <v>0</v>
      </c>
    </row>
    <row r="3938" spans="3:5" x14ac:dyDescent="0.15">
      <c r="C3938" s="54" t="s">
        <v>44</v>
      </c>
      <c r="D3938" s="55">
        <f>(PENO220!Z308)</f>
        <v>3.1</v>
      </c>
      <c r="E3938" s="69">
        <f>(PENO220!AA308)</f>
        <v>0</v>
      </c>
    </row>
    <row r="3939" spans="3:5" x14ac:dyDescent="0.15">
      <c r="C3939" s="48" t="s">
        <v>64</v>
      </c>
      <c r="D3939" s="57">
        <f>(WLNO220!Z308)</f>
        <v>11.4</v>
      </c>
      <c r="E3939" s="67" t="e">
        <f>(WLNO220!#REF!)</f>
        <v>#REF!</v>
      </c>
    </row>
    <row r="3940" spans="3:5" x14ac:dyDescent="0.15">
      <c r="C3940" s="26" t="s">
        <v>34</v>
      </c>
      <c r="D3940" s="24" t="e">
        <f>(#REF!)</f>
        <v>#REF!</v>
      </c>
      <c r="E3940" s="66" t="e">
        <f>(#REF!)</f>
        <v>#REF!</v>
      </c>
    </row>
    <row r="3941" spans="3:5" x14ac:dyDescent="0.15">
      <c r="C3941" s="27" t="s">
        <v>35</v>
      </c>
      <c r="D3941" s="28">
        <f>(BCNO220!Z309)</f>
        <v>11.9</v>
      </c>
      <c r="E3941" s="61">
        <f>(BCNO220!AA309)</f>
        <v>0</v>
      </c>
    </row>
    <row r="3942" spans="3:5" x14ac:dyDescent="0.15">
      <c r="C3942" s="30" t="s">
        <v>36</v>
      </c>
      <c r="D3942" s="31" t="e">
        <f>(#REF!)</f>
        <v>#REF!</v>
      </c>
      <c r="E3942" s="62" t="e">
        <f>(#REF!)</f>
        <v>#REF!</v>
      </c>
    </row>
    <row r="3943" spans="3:5" x14ac:dyDescent="0.15">
      <c r="C3943" s="33" t="s">
        <v>37</v>
      </c>
      <c r="D3943" s="34">
        <f>(BPNO220!Z309)</f>
        <v>3.6</v>
      </c>
      <c r="E3943" s="70">
        <f>(BPNO220!AA309)</f>
        <v>0</v>
      </c>
    </row>
    <row r="3944" spans="3:5" x14ac:dyDescent="0.15">
      <c r="C3944" s="36" t="s">
        <v>38</v>
      </c>
      <c r="D3944" s="37" t="e">
        <f>(#REF!)</f>
        <v>#REF!</v>
      </c>
      <c r="E3944" s="71" t="e">
        <f>(#REF!)</f>
        <v>#REF!</v>
      </c>
    </row>
    <row r="3945" spans="3:5" x14ac:dyDescent="0.15">
      <c r="C3945" s="39" t="s">
        <v>61</v>
      </c>
      <c r="D3945" s="40">
        <f>(DTNO220!Z309)</f>
        <v>14.1</v>
      </c>
      <c r="E3945" s="63">
        <f>(DTNO220!AA309)</f>
        <v>0</v>
      </c>
    </row>
    <row r="3946" spans="3:5" x14ac:dyDescent="0.15">
      <c r="C3946" s="42" t="s">
        <v>39</v>
      </c>
      <c r="D3946" s="43">
        <f>(FSNO220!Z309)</f>
        <v>5.4</v>
      </c>
      <c r="E3946" s="72">
        <f>(FSNO220!AA309)</f>
        <v>0</v>
      </c>
    </row>
    <row r="3947" spans="3:5" x14ac:dyDescent="0.15">
      <c r="C3947" s="45" t="s">
        <v>40</v>
      </c>
      <c r="D3947" s="46" t="e">
        <f>(#REF!)</f>
        <v>#REF!</v>
      </c>
      <c r="E3947" s="68" t="e">
        <f>(#REF!)</f>
        <v>#REF!</v>
      </c>
    </row>
    <row r="3948" spans="3:5" x14ac:dyDescent="0.15">
      <c r="C3948" s="48" t="s">
        <v>41</v>
      </c>
      <c r="D3948" s="49">
        <f>(KNNO220!Z309)</f>
        <v>1.6</v>
      </c>
      <c r="E3948" s="65">
        <f>(KNNO220!AA309)</f>
        <v>0</v>
      </c>
    </row>
    <row r="3949" spans="3:5" x14ac:dyDescent="0.15">
      <c r="C3949" s="39" t="s">
        <v>42</v>
      </c>
      <c r="D3949" s="40" t="e">
        <f>(#REF!)</f>
        <v>#REF!</v>
      </c>
      <c r="E3949" s="63" t="e">
        <f>(#REF!)</f>
        <v>#REF!</v>
      </c>
    </row>
    <row r="3950" spans="3:5" x14ac:dyDescent="0.15">
      <c r="C3950" s="51" t="s">
        <v>43</v>
      </c>
      <c r="D3950" s="52">
        <f>(PANO220!Z309)</f>
        <v>11.5</v>
      </c>
      <c r="E3950" s="64">
        <f>(PANO220!AA309)</f>
        <v>0</v>
      </c>
    </row>
    <row r="3951" spans="3:5" x14ac:dyDescent="0.15">
      <c r="C3951" s="54" t="s">
        <v>44</v>
      </c>
      <c r="D3951" s="55">
        <f>(PENO220!Z309)</f>
        <v>2.2000000000000002</v>
      </c>
      <c r="E3951" s="69">
        <f>(PENO220!AA309)</f>
        <v>0</v>
      </c>
    </row>
    <row r="3952" spans="3:5" x14ac:dyDescent="0.15">
      <c r="C3952" s="48" t="s">
        <v>64</v>
      </c>
      <c r="D3952" s="57">
        <f>(WLNO220!Z309)</f>
        <v>5.4</v>
      </c>
      <c r="E3952" s="67" t="e">
        <f>(WLNO220!#REF!)</f>
        <v>#REF!</v>
      </c>
    </row>
    <row r="3953" spans="3:5" x14ac:dyDescent="0.15">
      <c r="C3953" s="26" t="s">
        <v>34</v>
      </c>
      <c r="D3953" s="24" t="e">
        <f>(#REF!)</f>
        <v>#REF!</v>
      </c>
      <c r="E3953" s="66" t="e">
        <f>(#REF!)</f>
        <v>#REF!</v>
      </c>
    </row>
    <row r="3954" spans="3:5" x14ac:dyDescent="0.15">
      <c r="C3954" s="27" t="s">
        <v>35</v>
      </c>
      <c r="D3954" s="28">
        <f>(BCNO220!Z310)</f>
        <v>33.1</v>
      </c>
      <c r="E3954" s="61">
        <f>(BCNO220!AA310)</f>
        <v>0</v>
      </c>
    </row>
    <row r="3955" spans="3:5" x14ac:dyDescent="0.15">
      <c r="C3955" s="30" t="s">
        <v>36</v>
      </c>
      <c r="D3955" s="31" t="e">
        <f>(#REF!)</f>
        <v>#REF!</v>
      </c>
      <c r="E3955" s="62" t="e">
        <f>(#REF!)</f>
        <v>#REF!</v>
      </c>
    </row>
    <row r="3956" spans="3:5" x14ac:dyDescent="0.15">
      <c r="C3956" s="33" t="s">
        <v>37</v>
      </c>
      <c r="D3956" s="34">
        <f>(BPNO220!Z310)</f>
        <v>7.9</v>
      </c>
      <c r="E3956" s="70">
        <f>(BPNO220!AA310)</f>
        <v>0</v>
      </c>
    </row>
    <row r="3957" spans="3:5" x14ac:dyDescent="0.15">
      <c r="C3957" s="36" t="s">
        <v>38</v>
      </c>
      <c r="D3957" s="37" t="e">
        <f>(#REF!)</f>
        <v>#REF!</v>
      </c>
      <c r="E3957" s="71" t="e">
        <f>(#REF!)</f>
        <v>#REF!</v>
      </c>
    </row>
    <row r="3958" spans="3:5" x14ac:dyDescent="0.15">
      <c r="C3958" s="39" t="s">
        <v>61</v>
      </c>
      <c r="D3958" s="40">
        <f>(DTNO220!Z310)</f>
        <v>21</v>
      </c>
      <c r="E3958" s="63">
        <f>(DTNO220!AA310)</f>
        <v>0</v>
      </c>
    </row>
    <row r="3959" spans="3:5" x14ac:dyDescent="0.15">
      <c r="C3959" s="42" t="s">
        <v>39</v>
      </c>
      <c r="D3959" s="43">
        <f>(FSNO220!Z310)</f>
        <v>4.0999999999999996</v>
      </c>
      <c r="E3959" s="72">
        <f>(FSNO220!AA310)</f>
        <v>0</v>
      </c>
    </row>
    <row r="3960" spans="3:5" x14ac:dyDescent="0.15">
      <c r="C3960" s="45" t="s">
        <v>40</v>
      </c>
      <c r="D3960" s="46" t="e">
        <f>(#REF!)</f>
        <v>#REF!</v>
      </c>
      <c r="E3960" s="68" t="e">
        <f>(#REF!)</f>
        <v>#REF!</v>
      </c>
    </row>
    <row r="3961" spans="3:5" x14ac:dyDescent="0.15">
      <c r="C3961" s="48" t="s">
        <v>41</v>
      </c>
      <c r="D3961" s="49">
        <f>(KNNO220!Z310)</f>
        <v>29.5</v>
      </c>
      <c r="E3961" s="65">
        <f>(KNNO220!AA310)</f>
        <v>0</v>
      </c>
    </row>
    <row r="3962" spans="3:5" x14ac:dyDescent="0.15">
      <c r="C3962" s="39" t="s">
        <v>42</v>
      </c>
      <c r="D3962" s="40" t="e">
        <f>(#REF!)</f>
        <v>#REF!</v>
      </c>
      <c r="E3962" s="63" t="e">
        <f>(#REF!)</f>
        <v>#REF!</v>
      </c>
    </row>
    <row r="3963" spans="3:5" x14ac:dyDescent="0.15">
      <c r="C3963" s="51" t="s">
        <v>43</v>
      </c>
      <c r="D3963" s="52">
        <f>(PANO220!Z310)</f>
        <v>19.8</v>
      </c>
      <c r="E3963" s="64">
        <f>(PANO220!AA310)</f>
        <v>0</v>
      </c>
    </row>
    <row r="3964" spans="3:5" x14ac:dyDescent="0.15">
      <c r="C3964" s="54" t="s">
        <v>44</v>
      </c>
      <c r="D3964" s="55">
        <f>(PENO220!Z310)</f>
        <v>4</v>
      </c>
      <c r="E3964" s="69">
        <f>(PENO220!AA310)</f>
        <v>0</v>
      </c>
    </row>
    <row r="3965" spans="3:5" x14ac:dyDescent="0.15">
      <c r="C3965" s="48" t="s">
        <v>64</v>
      </c>
      <c r="D3965" s="57">
        <f>(WLNO220!Z310)</f>
        <v>14.6</v>
      </c>
      <c r="E3965" s="67" t="e">
        <f>(WLNO220!#REF!)</f>
        <v>#REF!</v>
      </c>
    </row>
    <row r="3966" spans="3:5" x14ac:dyDescent="0.15">
      <c r="C3966" s="26" t="s">
        <v>34</v>
      </c>
      <c r="D3966" s="24" t="e">
        <f>(#REF!)</f>
        <v>#REF!</v>
      </c>
      <c r="E3966" s="66" t="e">
        <f>(#REF!)</f>
        <v>#REF!</v>
      </c>
    </row>
    <row r="3967" spans="3:5" x14ac:dyDescent="0.15">
      <c r="C3967" s="27" t="s">
        <v>35</v>
      </c>
      <c r="D3967" s="28">
        <f>(BCNO220!Z311)</f>
        <v>26.3</v>
      </c>
      <c r="E3967" s="61">
        <f>(BCNO220!AA311)</f>
        <v>0</v>
      </c>
    </row>
    <row r="3968" spans="3:5" x14ac:dyDescent="0.15">
      <c r="C3968" s="30" t="s">
        <v>36</v>
      </c>
      <c r="D3968" s="31" t="e">
        <f>(#REF!)</f>
        <v>#REF!</v>
      </c>
      <c r="E3968" s="62" t="e">
        <f>(#REF!)</f>
        <v>#REF!</v>
      </c>
    </row>
    <row r="3969" spans="3:5" x14ac:dyDescent="0.15">
      <c r="C3969" s="33" t="s">
        <v>37</v>
      </c>
      <c r="D3969" s="34">
        <f>(BPNO220!Z311)</f>
        <v>5.9</v>
      </c>
      <c r="E3969" s="70">
        <f>(BPNO220!AA311)</f>
        <v>0</v>
      </c>
    </row>
    <row r="3970" spans="3:5" x14ac:dyDescent="0.15">
      <c r="C3970" s="36" t="s">
        <v>38</v>
      </c>
      <c r="D3970" s="37" t="e">
        <f>(#REF!)</f>
        <v>#REF!</v>
      </c>
      <c r="E3970" s="71" t="e">
        <f>(#REF!)</f>
        <v>#REF!</v>
      </c>
    </row>
    <row r="3971" spans="3:5" x14ac:dyDescent="0.15">
      <c r="C3971" s="39" t="s">
        <v>61</v>
      </c>
      <c r="D3971" s="40">
        <f>(DTNO220!Z311)</f>
        <v>10.5</v>
      </c>
      <c r="E3971" s="63">
        <f>(DTNO220!AA311)</f>
        <v>0</v>
      </c>
    </row>
    <row r="3972" spans="3:5" x14ac:dyDescent="0.15">
      <c r="C3972" s="42" t="s">
        <v>39</v>
      </c>
      <c r="D3972" s="43">
        <f>(FSNO220!Z311)</f>
        <v>4.7</v>
      </c>
      <c r="E3972" s="72">
        <f>(FSNO220!AA311)</f>
        <v>0</v>
      </c>
    </row>
    <row r="3973" spans="3:5" x14ac:dyDescent="0.15">
      <c r="C3973" s="45" t="s">
        <v>40</v>
      </c>
      <c r="D3973" s="46" t="e">
        <f>(#REF!)</f>
        <v>#REF!</v>
      </c>
      <c r="E3973" s="68" t="e">
        <f>(#REF!)</f>
        <v>#REF!</v>
      </c>
    </row>
    <row r="3974" spans="3:5" x14ac:dyDescent="0.15">
      <c r="C3974" s="48" t="s">
        <v>41</v>
      </c>
      <c r="D3974" s="49">
        <f>(KNNO220!Z311)</f>
        <v>20.5</v>
      </c>
      <c r="E3974" s="65">
        <f>(KNNO220!AA311)</f>
        <v>0</v>
      </c>
    </row>
    <row r="3975" spans="3:5" x14ac:dyDescent="0.15">
      <c r="C3975" s="39" t="s">
        <v>42</v>
      </c>
      <c r="D3975" s="40" t="e">
        <f>(#REF!)</f>
        <v>#REF!</v>
      </c>
      <c r="E3975" s="63" t="e">
        <f>(#REF!)</f>
        <v>#REF!</v>
      </c>
    </row>
    <row r="3976" spans="3:5" x14ac:dyDescent="0.15">
      <c r="C3976" s="51" t="s">
        <v>43</v>
      </c>
      <c r="D3976" s="52">
        <f>(PANO220!Z311)</f>
        <v>16.2</v>
      </c>
      <c r="E3976" s="64">
        <f>(PANO220!AA311)</f>
        <v>0</v>
      </c>
    </row>
    <row r="3977" spans="3:5" x14ac:dyDescent="0.15">
      <c r="C3977" s="54" t="s">
        <v>44</v>
      </c>
      <c r="D3977" s="55">
        <f>(PENO220!Z311)</f>
        <v>1.5</v>
      </c>
      <c r="E3977" s="69">
        <f>(PENO220!AA311)</f>
        <v>0</v>
      </c>
    </row>
    <row r="3978" spans="3:5" x14ac:dyDescent="0.15">
      <c r="C3978" s="48" t="s">
        <v>64</v>
      </c>
      <c r="D3978" s="57">
        <f>(WLNO220!Z311)</f>
        <v>7</v>
      </c>
      <c r="E3978" s="67" t="e">
        <f>(WLNO220!#REF!)</f>
        <v>#REF!</v>
      </c>
    </row>
    <row r="3979" spans="3:5" x14ac:dyDescent="0.15">
      <c r="C3979" s="26" t="s">
        <v>34</v>
      </c>
      <c r="D3979" s="24" t="e">
        <f>(#REF!)</f>
        <v>#REF!</v>
      </c>
      <c r="E3979" s="66" t="e">
        <f>(#REF!)</f>
        <v>#REF!</v>
      </c>
    </row>
    <row r="3980" spans="3:5" x14ac:dyDescent="0.15">
      <c r="C3980" s="27" t="s">
        <v>35</v>
      </c>
      <c r="D3980" s="28">
        <f>(BCNO220!Z312)</f>
        <v>14.7</v>
      </c>
      <c r="E3980" s="61">
        <f>(BCNO220!AA312)</f>
        <v>0</v>
      </c>
    </row>
    <row r="3981" spans="3:5" x14ac:dyDescent="0.15">
      <c r="C3981" s="30" t="s">
        <v>36</v>
      </c>
      <c r="D3981" s="31" t="e">
        <f>(#REF!)</f>
        <v>#REF!</v>
      </c>
      <c r="E3981" s="62" t="e">
        <f>(#REF!)</f>
        <v>#REF!</v>
      </c>
    </row>
    <row r="3982" spans="3:5" x14ac:dyDescent="0.15">
      <c r="C3982" s="33" t="s">
        <v>37</v>
      </c>
      <c r="D3982" s="34">
        <f>(BPNO220!Z312)</f>
        <v>8.3000000000000007</v>
      </c>
      <c r="E3982" s="70">
        <f>(BPNO220!AA312)</f>
        <v>0</v>
      </c>
    </row>
    <row r="3983" spans="3:5" x14ac:dyDescent="0.15">
      <c r="C3983" s="36" t="s">
        <v>38</v>
      </c>
      <c r="D3983" s="37" t="e">
        <f>(#REF!)</f>
        <v>#REF!</v>
      </c>
      <c r="E3983" s="71" t="e">
        <f>(#REF!)</f>
        <v>#REF!</v>
      </c>
    </row>
    <row r="3984" spans="3:5" x14ac:dyDescent="0.15">
      <c r="C3984" s="39" t="s">
        <v>61</v>
      </c>
      <c r="D3984" s="40">
        <f>(DTNO220!Z312)</f>
        <v>18.2</v>
      </c>
      <c r="E3984" s="63">
        <f>(DTNO220!AA312)</f>
        <v>0</v>
      </c>
    </row>
    <row r="3985" spans="3:5" x14ac:dyDescent="0.15">
      <c r="C3985" s="42" t="s">
        <v>39</v>
      </c>
      <c r="D3985" s="43">
        <f>(FSNO220!Z312)</f>
        <v>4</v>
      </c>
      <c r="E3985" s="72">
        <f>(FSNO220!AA312)</f>
        <v>0</v>
      </c>
    </row>
    <row r="3986" spans="3:5" x14ac:dyDescent="0.15">
      <c r="C3986" s="45" t="s">
        <v>40</v>
      </c>
      <c r="D3986" s="46" t="e">
        <f>(#REF!)</f>
        <v>#REF!</v>
      </c>
      <c r="E3986" s="68" t="e">
        <f>(#REF!)</f>
        <v>#REF!</v>
      </c>
    </row>
    <row r="3987" spans="3:5" x14ac:dyDescent="0.15">
      <c r="C3987" s="48" t="s">
        <v>41</v>
      </c>
      <c r="D3987" s="49">
        <f>(KNNO220!Z312)</f>
        <v>1.4</v>
      </c>
      <c r="E3987" s="65">
        <f>(KNNO220!AA312)</f>
        <v>0</v>
      </c>
    </row>
    <row r="3988" spans="3:5" x14ac:dyDescent="0.15">
      <c r="C3988" s="39" t="s">
        <v>42</v>
      </c>
      <c r="D3988" s="40" t="e">
        <f>(#REF!)</f>
        <v>#REF!</v>
      </c>
      <c r="E3988" s="63" t="e">
        <f>(#REF!)</f>
        <v>#REF!</v>
      </c>
    </row>
    <row r="3989" spans="3:5" x14ac:dyDescent="0.15">
      <c r="C3989" s="51" t="s">
        <v>43</v>
      </c>
      <c r="D3989" s="52">
        <f>(PANO220!Z312)</f>
        <v>17.899999999999999</v>
      </c>
      <c r="E3989" s="64">
        <f>(PANO220!AA312)</f>
        <v>0</v>
      </c>
    </row>
    <row r="3990" spans="3:5" x14ac:dyDescent="0.15">
      <c r="C3990" s="54" t="s">
        <v>44</v>
      </c>
      <c r="D3990" s="55">
        <f>(PENO220!Z312)</f>
        <v>3.4</v>
      </c>
      <c r="E3990" s="69">
        <f>(PENO220!AA312)</f>
        <v>0</v>
      </c>
    </row>
    <row r="3991" spans="3:5" x14ac:dyDescent="0.15">
      <c r="C3991" s="48" t="s">
        <v>64</v>
      </c>
      <c r="D3991" s="57">
        <f>(WLNO220!Z312)</f>
        <v>7.3</v>
      </c>
      <c r="E3991" s="67" t="e">
        <f>(WLNO220!#REF!)</f>
        <v>#REF!</v>
      </c>
    </row>
    <row r="3992" spans="3:5" x14ac:dyDescent="0.15">
      <c r="C3992" s="26" t="s">
        <v>34</v>
      </c>
      <c r="D3992" s="24" t="e">
        <f>(#REF!)</f>
        <v>#REF!</v>
      </c>
      <c r="E3992" s="66" t="e">
        <f>(#REF!)</f>
        <v>#REF!</v>
      </c>
    </row>
    <row r="3993" spans="3:5" x14ac:dyDescent="0.15">
      <c r="C3993" s="27" t="s">
        <v>35</v>
      </c>
      <c r="D3993" s="28">
        <f>(BCNO220!Z313)</f>
        <v>30.8</v>
      </c>
      <c r="E3993" s="61">
        <f>(BCNO220!AA313)</f>
        <v>0</v>
      </c>
    </row>
    <row r="3994" spans="3:5" x14ac:dyDescent="0.15">
      <c r="C3994" s="30" t="s">
        <v>36</v>
      </c>
      <c r="D3994" s="31" t="e">
        <f>(#REF!)</f>
        <v>#REF!</v>
      </c>
      <c r="E3994" s="62" t="e">
        <f>(#REF!)</f>
        <v>#REF!</v>
      </c>
    </row>
    <row r="3995" spans="3:5" x14ac:dyDescent="0.15">
      <c r="C3995" s="33" t="s">
        <v>37</v>
      </c>
      <c r="D3995" s="34">
        <f>(BPNO220!Z313)</f>
        <v>5.8</v>
      </c>
      <c r="E3995" s="70">
        <f>(BPNO220!AA313)</f>
        <v>0</v>
      </c>
    </row>
    <row r="3996" spans="3:5" x14ac:dyDescent="0.15">
      <c r="C3996" s="36" t="s">
        <v>38</v>
      </c>
      <c r="D3996" s="37" t="e">
        <f>(#REF!)</f>
        <v>#REF!</v>
      </c>
      <c r="E3996" s="71" t="e">
        <f>(#REF!)</f>
        <v>#REF!</v>
      </c>
    </row>
    <row r="3997" spans="3:5" x14ac:dyDescent="0.15">
      <c r="C3997" s="39" t="s">
        <v>61</v>
      </c>
      <c r="D3997" s="40">
        <f>(DTNO220!Z313)</f>
        <v>27.3</v>
      </c>
      <c r="E3997" s="63">
        <f>(DTNO220!AA313)</f>
        <v>0</v>
      </c>
    </row>
    <row r="3998" spans="3:5" x14ac:dyDescent="0.15">
      <c r="C3998" s="42" t="s">
        <v>39</v>
      </c>
      <c r="D3998" s="43">
        <f>(FSNO220!Z313)</f>
        <v>10</v>
      </c>
      <c r="E3998" s="72">
        <f>(FSNO220!AA313)</f>
        <v>0</v>
      </c>
    </row>
    <row r="3999" spans="3:5" x14ac:dyDescent="0.15">
      <c r="C3999" s="45" t="s">
        <v>40</v>
      </c>
      <c r="D3999" s="46" t="e">
        <f>(#REF!)</f>
        <v>#REF!</v>
      </c>
      <c r="E3999" s="68" t="e">
        <f>(#REF!)</f>
        <v>#REF!</v>
      </c>
    </row>
    <row r="4000" spans="3:5" x14ac:dyDescent="0.15">
      <c r="C4000" s="48" t="s">
        <v>41</v>
      </c>
      <c r="D4000" s="49">
        <f>(KNNO220!Z313)</f>
        <v>32.4</v>
      </c>
      <c r="E4000" s="65">
        <f>(KNNO220!AA313)</f>
        <v>0</v>
      </c>
    </row>
    <row r="4001" spans="3:5" x14ac:dyDescent="0.15">
      <c r="C4001" s="39" t="s">
        <v>42</v>
      </c>
      <c r="D4001" s="40" t="e">
        <f>(#REF!)</f>
        <v>#REF!</v>
      </c>
      <c r="E4001" s="63" t="e">
        <f>(#REF!)</f>
        <v>#REF!</v>
      </c>
    </row>
    <row r="4002" spans="3:5" x14ac:dyDescent="0.15">
      <c r="C4002" s="51" t="s">
        <v>43</v>
      </c>
      <c r="D4002" s="52">
        <f>(PANO220!Z313)</f>
        <v>24.4</v>
      </c>
      <c r="E4002" s="64">
        <f>(PANO220!AA313)</f>
        <v>0</v>
      </c>
    </row>
    <row r="4003" spans="3:5" x14ac:dyDescent="0.15">
      <c r="C4003" s="54" t="s">
        <v>44</v>
      </c>
      <c r="D4003" s="55">
        <f>(PENO220!Z313)</f>
        <v>5.4</v>
      </c>
      <c r="E4003" s="69">
        <f>(PENO220!AA313)</f>
        <v>0</v>
      </c>
    </row>
    <row r="4004" spans="3:5" x14ac:dyDescent="0.15">
      <c r="C4004" s="48" t="s">
        <v>64</v>
      </c>
      <c r="D4004" s="57">
        <f>(WLNO220!Z313)</f>
        <v>24.2</v>
      </c>
      <c r="E4004" s="67" t="e">
        <f>(WLNO220!#REF!)</f>
        <v>#REF!</v>
      </c>
    </row>
    <row r="4005" spans="3:5" x14ac:dyDescent="0.15">
      <c r="C4005" s="26" t="s">
        <v>34</v>
      </c>
      <c r="D4005" s="24" t="e">
        <f>(#REF!)</f>
        <v>#REF!</v>
      </c>
      <c r="E4005" s="66" t="e">
        <f>(#REF!)</f>
        <v>#REF!</v>
      </c>
    </row>
    <row r="4006" spans="3:5" x14ac:dyDescent="0.15">
      <c r="C4006" s="27" t="s">
        <v>35</v>
      </c>
      <c r="D4006" s="28">
        <f>(BCNO220!Z314)</f>
        <v>21.2</v>
      </c>
      <c r="E4006" s="61">
        <f>(BCNO220!AA314)</f>
        <v>0</v>
      </c>
    </row>
    <row r="4007" spans="3:5" x14ac:dyDescent="0.15">
      <c r="C4007" s="30" t="s">
        <v>36</v>
      </c>
      <c r="D4007" s="31" t="e">
        <f>(#REF!)</f>
        <v>#REF!</v>
      </c>
      <c r="E4007" s="62" t="e">
        <f>(#REF!)</f>
        <v>#REF!</v>
      </c>
    </row>
    <row r="4008" spans="3:5" x14ac:dyDescent="0.15">
      <c r="C4008" s="33" t="s">
        <v>37</v>
      </c>
      <c r="D4008" s="34">
        <f>(BPNO220!Z314)</f>
        <v>11.9</v>
      </c>
      <c r="E4008" s="70">
        <f>(BPNO220!AA314)</f>
        <v>0</v>
      </c>
    </row>
    <row r="4009" spans="3:5" x14ac:dyDescent="0.15">
      <c r="C4009" s="36" t="s">
        <v>38</v>
      </c>
      <c r="D4009" s="37" t="e">
        <f>(#REF!)</f>
        <v>#REF!</v>
      </c>
      <c r="E4009" s="71" t="e">
        <f>(#REF!)</f>
        <v>#REF!</v>
      </c>
    </row>
    <row r="4010" spans="3:5" x14ac:dyDescent="0.15">
      <c r="C4010" s="39" t="s">
        <v>61</v>
      </c>
      <c r="D4010" s="40">
        <f>(DTNO220!Z314)</f>
        <v>21.8</v>
      </c>
      <c r="E4010" s="63">
        <f>(DTNO220!AA314)</f>
        <v>0</v>
      </c>
    </row>
    <row r="4011" spans="3:5" x14ac:dyDescent="0.15">
      <c r="C4011" s="42" t="s">
        <v>39</v>
      </c>
      <c r="D4011" s="43">
        <f>(FSNO220!Z314)</f>
        <v>7.1</v>
      </c>
      <c r="E4011" s="72">
        <f>(FSNO220!AA314)</f>
        <v>0</v>
      </c>
    </row>
    <row r="4012" spans="3:5" x14ac:dyDescent="0.15">
      <c r="C4012" s="45" t="s">
        <v>40</v>
      </c>
      <c r="D4012" s="46" t="e">
        <f>(#REF!)</f>
        <v>#REF!</v>
      </c>
      <c r="E4012" s="68" t="e">
        <f>(#REF!)</f>
        <v>#REF!</v>
      </c>
    </row>
    <row r="4013" spans="3:5" x14ac:dyDescent="0.15">
      <c r="C4013" s="48" t="s">
        <v>41</v>
      </c>
      <c r="D4013" s="49">
        <f>(KNNO220!Z314)</f>
        <v>22.9</v>
      </c>
      <c r="E4013" s="65">
        <f>(KNNO220!AA314)</f>
        <v>0</v>
      </c>
    </row>
    <row r="4014" spans="3:5" x14ac:dyDescent="0.15">
      <c r="C4014" s="39" t="s">
        <v>42</v>
      </c>
      <c r="D4014" s="40" t="e">
        <f>(#REF!)</f>
        <v>#REF!</v>
      </c>
      <c r="E4014" s="63" t="e">
        <f>(#REF!)</f>
        <v>#REF!</v>
      </c>
    </row>
    <row r="4015" spans="3:5" x14ac:dyDescent="0.15">
      <c r="C4015" s="51" t="s">
        <v>43</v>
      </c>
      <c r="D4015" s="52">
        <f>(PANO220!Z314)</f>
        <v>17.899999999999999</v>
      </c>
      <c r="E4015" s="64">
        <f>(PANO220!AA314)</f>
        <v>0</v>
      </c>
    </row>
    <row r="4016" spans="3:5" x14ac:dyDescent="0.15">
      <c r="C4016" s="54" t="s">
        <v>44</v>
      </c>
      <c r="D4016" s="55">
        <f>(PENO220!Z314)</f>
        <v>6.2</v>
      </c>
      <c r="E4016" s="69">
        <f>(PENO220!AA314)</f>
        <v>0</v>
      </c>
    </row>
    <row r="4017" spans="3:5" x14ac:dyDescent="0.15">
      <c r="C4017" s="48" t="s">
        <v>64</v>
      </c>
      <c r="D4017" s="57">
        <f>(WLNO220!Z314)</f>
        <v>19.2</v>
      </c>
      <c r="E4017" s="67" t="e">
        <f>(WLNO220!#REF!)</f>
        <v>#REF!</v>
      </c>
    </row>
    <row r="4018" spans="3:5" x14ac:dyDescent="0.15">
      <c r="C4018" s="26" t="s">
        <v>34</v>
      </c>
      <c r="D4018" s="24" t="e">
        <f>(#REF!)</f>
        <v>#REF!</v>
      </c>
      <c r="E4018" s="66" t="e">
        <f>(#REF!)</f>
        <v>#REF!</v>
      </c>
    </row>
    <row r="4019" spans="3:5" x14ac:dyDescent="0.15">
      <c r="C4019" s="27" t="s">
        <v>35</v>
      </c>
      <c r="D4019" s="28">
        <f>(BCNO220!Z315)</f>
        <v>26.8</v>
      </c>
      <c r="E4019" s="61">
        <f>(BCNO220!AA315)</f>
        <v>0</v>
      </c>
    </row>
    <row r="4020" spans="3:5" x14ac:dyDescent="0.15">
      <c r="C4020" s="30" t="s">
        <v>36</v>
      </c>
      <c r="D4020" s="31" t="e">
        <f>(#REF!)</f>
        <v>#REF!</v>
      </c>
      <c r="E4020" s="62" t="e">
        <f>(#REF!)</f>
        <v>#REF!</v>
      </c>
    </row>
    <row r="4021" spans="3:5" x14ac:dyDescent="0.15">
      <c r="C4021" s="33" t="s">
        <v>37</v>
      </c>
      <c r="D4021" s="34">
        <f>(BPNO220!Z315)</f>
        <v>10.7</v>
      </c>
      <c r="E4021" s="70">
        <f>(BPNO220!AA315)</f>
        <v>0</v>
      </c>
    </row>
    <row r="4022" spans="3:5" x14ac:dyDescent="0.15">
      <c r="C4022" s="36" t="s">
        <v>38</v>
      </c>
      <c r="D4022" s="37" t="e">
        <f>(#REF!)</f>
        <v>#REF!</v>
      </c>
      <c r="E4022" s="71" t="e">
        <f>(#REF!)</f>
        <v>#REF!</v>
      </c>
    </row>
    <row r="4023" spans="3:5" x14ac:dyDescent="0.15">
      <c r="C4023" s="39" t="s">
        <v>61</v>
      </c>
      <c r="D4023" s="40">
        <f>(DTNO220!Z315)</f>
        <v>22</v>
      </c>
      <c r="E4023" s="63">
        <f>(DTNO220!AA315)</f>
        <v>0</v>
      </c>
    </row>
    <row r="4024" spans="3:5" x14ac:dyDescent="0.15">
      <c r="C4024" s="42" t="s">
        <v>39</v>
      </c>
      <c r="D4024" s="43">
        <f>(FSNO220!Z315)</f>
        <v>7.9</v>
      </c>
      <c r="E4024" s="72">
        <f>(FSNO220!AA315)</f>
        <v>0</v>
      </c>
    </row>
    <row r="4025" spans="3:5" x14ac:dyDescent="0.15">
      <c r="C4025" s="45" t="s">
        <v>40</v>
      </c>
      <c r="D4025" s="46" t="e">
        <f>(#REF!)</f>
        <v>#REF!</v>
      </c>
      <c r="E4025" s="68" t="e">
        <f>(#REF!)</f>
        <v>#REF!</v>
      </c>
    </row>
    <row r="4026" spans="3:5" x14ac:dyDescent="0.15">
      <c r="C4026" s="48" t="s">
        <v>41</v>
      </c>
      <c r="D4026" s="49">
        <f>(KNNO220!Z315)</f>
        <v>23.9</v>
      </c>
      <c r="E4026" s="65">
        <f>(KNNO220!AA315)</f>
        <v>0</v>
      </c>
    </row>
    <row r="4027" spans="3:5" x14ac:dyDescent="0.15">
      <c r="C4027" s="39" t="s">
        <v>42</v>
      </c>
      <c r="D4027" s="40" t="e">
        <f>(#REF!)</f>
        <v>#REF!</v>
      </c>
      <c r="E4027" s="63" t="e">
        <f>(#REF!)</f>
        <v>#REF!</v>
      </c>
    </row>
    <row r="4028" spans="3:5" x14ac:dyDescent="0.15">
      <c r="C4028" s="51" t="s">
        <v>43</v>
      </c>
      <c r="D4028" s="52">
        <f>(PANO220!Z315)</f>
        <v>23.9</v>
      </c>
      <c r="E4028" s="64">
        <f>(PANO220!AA315)</f>
        <v>0</v>
      </c>
    </row>
    <row r="4029" spans="3:5" x14ac:dyDescent="0.15">
      <c r="C4029" s="54" t="s">
        <v>44</v>
      </c>
      <c r="D4029" s="55">
        <f>(PENO220!Z315)</f>
        <v>6.2</v>
      </c>
      <c r="E4029" s="69">
        <f>(PENO220!AA315)</f>
        <v>0</v>
      </c>
    </row>
    <row r="4030" spans="3:5" x14ac:dyDescent="0.15">
      <c r="C4030" s="48" t="s">
        <v>64</v>
      </c>
      <c r="D4030" s="57">
        <f>(WLNO220!Z315)</f>
        <v>12.5</v>
      </c>
      <c r="E4030" s="67" t="e">
        <f>(WLNO220!#REF!)</f>
        <v>#REF!</v>
      </c>
    </row>
    <row r="4031" spans="3:5" x14ac:dyDescent="0.15">
      <c r="C4031" s="26" t="s">
        <v>34</v>
      </c>
      <c r="D4031" s="24" t="e">
        <f>(#REF!)</f>
        <v>#REF!</v>
      </c>
      <c r="E4031" s="66" t="e">
        <f>(#REF!)</f>
        <v>#REF!</v>
      </c>
    </row>
    <row r="4032" spans="3:5" x14ac:dyDescent="0.15">
      <c r="C4032" s="27" t="s">
        <v>35</v>
      </c>
      <c r="D4032" s="28">
        <f>(BCNO220!Z316)</f>
        <v>15.7</v>
      </c>
      <c r="E4032" s="61">
        <f>(BCNO220!AA316)</f>
        <v>0</v>
      </c>
    </row>
    <row r="4033" spans="3:5" x14ac:dyDescent="0.15">
      <c r="C4033" s="30" t="s">
        <v>36</v>
      </c>
      <c r="D4033" s="31" t="e">
        <f>(#REF!)</f>
        <v>#REF!</v>
      </c>
      <c r="E4033" s="62" t="e">
        <f>(#REF!)</f>
        <v>#REF!</v>
      </c>
    </row>
    <row r="4034" spans="3:5" x14ac:dyDescent="0.15">
      <c r="C4034" s="33" t="s">
        <v>37</v>
      </c>
      <c r="D4034" s="34">
        <f>(BPNO220!Z316)</f>
        <v>6.3</v>
      </c>
      <c r="E4034" s="70">
        <f>(BPNO220!AA316)</f>
        <v>0</v>
      </c>
    </row>
    <row r="4035" spans="3:5" x14ac:dyDescent="0.15">
      <c r="C4035" s="36" t="s">
        <v>38</v>
      </c>
      <c r="D4035" s="37" t="e">
        <f>(#REF!)</f>
        <v>#REF!</v>
      </c>
      <c r="E4035" s="71" t="e">
        <f>(#REF!)</f>
        <v>#REF!</v>
      </c>
    </row>
    <row r="4036" spans="3:5" x14ac:dyDescent="0.15">
      <c r="C4036" s="39" t="s">
        <v>61</v>
      </c>
      <c r="D4036" s="40">
        <f>(DTNO220!Z316)</f>
        <v>10.4</v>
      </c>
      <c r="E4036" s="63">
        <f>(DTNO220!AA316)</f>
        <v>0</v>
      </c>
    </row>
    <row r="4037" spans="3:5" x14ac:dyDescent="0.15">
      <c r="C4037" s="42" t="s">
        <v>39</v>
      </c>
      <c r="D4037" s="43">
        <f>(FSNO220!Z316)</f>
        <v>4.7</v>
      </c>
      <c r="E4037" s="72">
        <f>(FSNO220!AA316)</f>
        <v>0</v>
      </c>
    </row>
    <row r="4038" spans="3:5" x14ac:dyDescent="0.15">
      <c r="C4038" s="45" t="s">
        <v>40</v>
      </c>
      <c r="D4038" s="46" t="e">
        <f>(#REF!)</f>
        <v>#REF!</v>
      </c>
      <c r="E4038" s="68" t="e">
        <f>(#REF!)</f>
        <v>#REF!</v>
      </c>
    </row>
    <row r="4039" spans="3:5" x14ac:dyDescent="0.15">
      <c r="C4039" s="48" t="s">
        <v>41</v>
      </c>
      <c r="D4039" s="49">
        <f>(KNNO220!Z316)</f>
        <v>3.6</v>
      </c>
      <c r="E4039" s="65">
        <f>(KNNO220!AA316)</f>
        <v>0</v>
      </c>
    </row>
    <row r="4040" spans="3:5" x14ac:dyDescent="0.15">
      <c r="C4040" s="39" t="s">
        <v>42</v>
      </c>
      <c r="D4040" s="40" t="e">
        <f>(#REF!)</f>
        <v>#REF!</v>
      </c>
      <c r="E4040" s="63" t="e">
        <f>(#REF!)</f>
        <v>#REF!</v>
      </c>
    </row>
    <row r="4041" spans="3:5" x14ac:dyDescent="0.15">
      <c r="C4041" s="51" t="s">
        <v>43</v>
      </c>
      <c r="D4041" s="52">
        <f>(PANO220!Z316)</f>
        <v>21.7</v>
      </c>
      <c r="E4041" s="64">
        <f>(PANO220!AA316)</f>
        <v>0</v>
      </c>
    </row>
    <row r="4042" spans="3:5" x14ac:dyDescent="0.15">
      <c r="C4042" s="54" t="s">
        <v>44</v>
      </c>
      <c r="D4042" s="55">
        <f>(PENO220!Z316)</f>
        <v>4.4000000000000004</v>
      </c>
      <c r="E4042" s="69">
        <f>(PENO220!AA316)</f>
        <v>0</v>
      </c>
    </row>
    <row r="4043" spans="3:5" x14ac:dyDescent="0.15">
      <c r="C4043" s="48" t="s">
        <v>64</v>
      </c>
      <c r="D4043" s="57">
        <f>(WLNO220!Z316)</f>
        <v>8.5</v>
      </c>
      <c r="E4043" s="67" t="e">
        <f>(WLNO220!#REF!)</f>
        <v>#REF!</v>
      </c>
    </row>
    <row r="4044" spans="3:5" x14ac:dyDescent="0.15">
      <c r="C4044" s="26" t="s">
        <v>34</v>
      </c>
      <c r="D4044" s="24" t="e">
        <f>(#REF!)</f>
        <v>#REF!</v>
      </c>
      <c r="E4044" s="66" t="e">
        <f>(#REF!)</f>
        <v>#REF!</v>
      </c>
    </row>
    <row r="4045" spans="3:5" x14ac:dyDescent="0.15">
      <c r="C4045" s="27" t="s">
        <v>35</v>
      </c>
      <c r="D4045" s="28">
        <f>(BCNO220!Z317)</f>
        <v>6</v>
      </c>
      <c r="E4045" s="61">
        <f>(BCNO220!AA317)</f>
        <v>0</v>
      </c>
    </row>
    <row r="4046" spans="3:5" x14ac:dyDescent="0.15">
      <c r="C4046" s="30" t="s">
        <v>36</v>
      </c>
      <c r="D4046" s="31" t="e">
        <f>(#REF!)</f>
        <v>#REF!</v>
      </c>
      <c r="E4046" s="62" t="e">
        <f>(#REF!)</f>
        <v>#REF!</v>
      </c>
    </row>
    <row r="4047" spans="3:5" x14ac:dyDescent="0.15">
      <c r="C4047" s="33" t="s">
        <v>37</v>
      </c>
      <c r="D4047" s="34">
        <f>(BPNO220!Z317)</f>
        <v>7.3</v>
      </c>
      <c r="E4047" s="70">
        <f>(BPNO220!AA317)</f>
        <v>0</v>
      </c>
    </row>
    <row r="4048" spans="3:5" x14ac:dyDescent="0.15">
      <c r="C4048" s="36" t="s">
        <v>38</v>
      </c>
      <c r="D4048" s="37" t="e">
        <f>(#REF!)</f>
        <v>#REF!</v>
      </c>
      <c r="E4048" s="71" t="e">
        <f>(#REF!)</f>
        <v>#REF!</v>
      </c>
    </row>
    <row r="4049" spans="3:5" x14ac:dyDescent="0.15">
      <c r="C4049" s="39" t="s">
        <v>61</v>
      </c>
      <c r="D4049" s="40">
        <f>(DTNO220!Z317)</f>
        <v>8.4</v>
      </c>
      <c r="E4049" s="63">
        <f>(DTNO220!AA317)</f>
        <v>0</v>
      </c>
    </row>
    <row r="4050" spans="3:5" x14ac:dyDescent="0.15">
      <c r="C4050" s="42" t="s">
        <v>39</v>
      </c>
      <c r="D4050" s="43">
        <f>(FSNO220!Z317)</f>
        <v>4</v>
      </c>
      <c r="E4050" s="72">
        <f>(FSNO220!AA317)</f>
        <v>0</v>
      </c>
    </row>
    <row r="4051" spans="3:5" x14ac:dyDescent="0.15">
      <c r="C4051" s="45" t="s">
        <v>40</v>
      </c>
      <c r="D4051" s="46" t="e">
        <f>(#REF!)</f>
        <v>#REF!</v>
      </c>
      <c r="E4051" s="68" t="e">
        <f>(#REF!)</f>
        <v>#REF!</v>
      </c>
    </row>
    <row r="4052" spans="3:5" x14ac:dyDescent="0.15">
      <c r="C4052" s="48" t="s">
        <v>41</v>
      </c>
      <c r="D4052" s="49">
        <f>(KNNO220!Z317)</f>
        <v>10.3</v>
      </c>
      <c r="E4052" s="65">
        <f>(KNNO220!AA317)</f>
        <v>0</v>
      </c>
    </row>
    <row r="4053" spans="3:5" x14ac:dyDescent="0.15">
      <c r="C4053" s="39" t="s">
        <v>42</v>
      </c>
      <c r="D4053" s="40" t="e">
        <f>(#REF!)</f>
        <v>#REF!</v>
      </c>
      <c r="E4053" s="63" t="e">
        <f>(#REF!)</f>
        <v>#REF!</v>
      </c>
    </row>
    <row r="4054" spans="3:5" x14ac:dyDescent="0.15">
      <c r="C4054" s="51" t="s">
        <v>43</v>
      </c>
      <c r="D4054" s="52">
        <f>(PANO220!Z317)</f>
        <v>8.6</v>
      </c>
      <c r="E4054" s="64">
        <f>(PANO220!AA317)</f>
        <v>0</v>
      </c>
    </row>
    <row r="4055" spans="3:5" x14ac:dyDescent="0.15">
      <c r="C4055" s="54" t="s">
        <v>44</v>
      </c>
      <c r="D4055" s="55">
        <f>(PENO220!Z317)</f>
        <v>1.5</v>
      </c>
      <c r="E4055" s="69">
        <f>(PENO220!AA317)</f>
        <v>0</v>
      </c>
    </row>
    <row r="4056" spans="3:5" x14ac:dyDescent="0.15">
      <c r="C4056" s="48" t="s">
        <v>64</v>
      </c>
      <c r="D4056" s="57">
        <f>(WLNO220!Z317)</f>
        <v>11.3</v>
      </c>
      <c r="E4056" s="67" t="e">
        <f>(WLNO220!#REF!)</f>
        <v>#REF!</v>
      </c>
    </row>
    <row r="4057" spans="3:5" x14ac:dyDescent="0.15">
      <c r="C4057" s="26" t="s">
        <v>34</v>
      </c>
      <c r="D4057" s="24" t="e">
        <f>(#REF!)</f>
        <v>#REF!</v>
      </c>
      <c r="E4057" s="66" t="e">
        <f>(#REF!)</f>
        <v>#REF!</v>
      </c>
    </row>
    <row r="4058" spans="3:5" x14ac:dyDescent="0.15">
      <c r="C4058" s="27" t="s">
        <v>35</v>
      </c>
      <c r="D4058" s="28">
        <f>(BCNO220!Z318)</f>
        <v>3.9</v>
      </c>
      <c r="E4058" s="61">
        <f>(BCNO220!AA318)</f>
        <v>0</v>
      </c>
    </row>
    <row r="4059" spans="3:5" x14ac:dyDescent="0.15">
      <c r="C4059" s="30" t="s">
        <v>36</v>
      </c>
      <c r="D4059" s="31" t="e">
        <f>(#REF!)</f>
        <v>#REF!</v>
      </c>
      <c r="E4059" s="62" t="e">
        <f>(#REF!)</f>
        <v>#REF!</v>
      </c>
    </row>
    <row r="4060" spans="3:5" x14ac:dyDescent="0.15">
      <c r="C4060" s="33" t="s">
        <v>37</v>
      </c>
      <c r="D4060" s="34">
        <f>(BPNO220!Z318)</f>
        <v>5.3</v>
      </c>
      <c r="E4060" s="70">
        <f>(BPNO220!AA318)</f>
        <v>0</v>
      </c>
    </row>
    <row r="4061" spans="3:5" x14ac:dyDescent="0.15">
      <c r="C4061" s="36" t="s">
        <v>38</v>
      </c>
      <c r="D4061" s="37" t="e">
        <f>(#REF!)</f>
        <v>#REF!</v>
      </c>
      <c r="E4061" s="71" t="e">
        <f>(#REF!)</f>
        <v>#REF!</v>
      </c>
    </row>
    <row r="4062" spans="3:5" x14ac:dyDescent="0.15">
      <c r="C4062" s="39" t="s">
        <v>61</v>
      </c>
      <c r="D4062" s="40">
        <f>(DTNO220!Z318)</f>
        <v>3.9</v>
      </c>
      <c r="E4062" s="63">
        <f>(DTNO220!AA318)</f>
        <v>0</v>
      </c>
    </row>
    <row r="4063" spans="3:5" x14ac:dyDescent="0.15">
      <c r="C4063" s="42" t="s">
        <v>39</v>
      </c>
      <c r="D4063" s="43">
        <f>(FSNO220!Z318)</f>
        <v>1.6</v>
      </c>
      <c r="E4063" s="72">
        <f>(FSNO220!AA318)</f>
        <v>0</v>
      </c>
    </row>
    <row r="4064" spans="3:5" x14ac:dyDescent="0.15">
      <c r="C4064" s="45" t="s">
        <v>40</v>
      </c>
      <c r="D4064" s="46" t="e">
        <f>(#REF!)</f>
        <v>#REF!</v>
      </c>
      <c r="E4064" s="68" t="e">
        <f>(#REF!)</f>
        <v>#REF!</v>
      </c>
    </row>
    <row r="4065" spans="3:5" x14ac:dyDescent="0.15">
      <c r="C4065" s="48" t="s">
        <v>41</v>
      </c>
      <c r="D4065" s="49">
        <f>(KNNO220!Z318)</f>
        <v>3.8</v>
      </c>
      <c r="E4065" s="65">
        <f>(KNNO220!AA318)</f>
        <v>0</v>
      </c>
    </row>
    <row r="4066" spans="3:5" x14ac:dyDescent="0.15">
      <c r="C4066" s="39" t="s">
        <v>42</v>
      </c>
      <c r="D4066" s="40" t="e">
        <f>(#REF!)</f>
        <v>#REF!</v>
      </c>
      <c r="E4066" s="63" t="e">
        <f>(#REF!)</f>
        <v>#REF!</v>
      </c>
    </row>
    <row r="4067" spans="3:5" x14ac:dyDescent="0.15">
      <c r="C4067" s="51" t="s">
        <v>43</v>
      </c>
      <c r="D4067" s="52">
        <f>(PANO220!Z318)</f>
        <v>10.4</v>
      </c>
      <c r="E4067" s="64">
        <f>(PANO220!AA318)</f>
        <v>0</v>
      </c>
    </row>
    <row r="4068" spans="3:5" x14ac:dyDescent="0.15">
      <c r="C4068" s="54" t="s">
        <v>44</v>
      </c>
      <c r="D4068" s="55">
        <f>(PENO220!Z318)</f>
        <v>1.7</v>
      </c>
      <c r="E4068" s="69">
        <f>(PENO220!AA318)</f>
        <v>0</v>
      </c>
    </row>
    <row r="4069" spans="3:5" x14ac:dyDescent="0.15">
      <c r="C4069" s="48" t="s">
        <v>64</v>
      </c>
      <c r="D4069" s="57">
        <f>(WLNO220!Z318)</f>
        <v>10</v>
      </c>
      <c r="E4069" s="67" t="e">
        <f>(WLNO220!#REF!)</f>
        <v>#REF!</v>
      </c>
    </row>
    <row r="4070" spans="3:5" x14ac:dyDescent="0.15">
      <c r="C4070" s="26" t="s">
        <v>34</v>
      </c>
      <c r="D4070" s="24" t="e">
        <f>(#REF!)</f>
        <v>#REF!</v>
      </c>
      <c r="E4070" s="66" t="e">
        <f>(#REF!)</f>
        <v>#REF!</v>
      </c>
    </row>
    <row r="4071" spans="3:5" x14ac:dyDescent="0.15">
      <c r="C4071" s="27" t="s">
        <v>35</v>
      </c>
      <c r="D4071" s="28">
        <f>(BCNO220!Z319)</f>
        <v>11.6</v>
      </c>
      <c r="E4071" s="61">
        <f>(BCNO220!AA319)</f>
        <v>0</v>
      </c>
    </row>
    <row r="4072" spans="3:5" x14ac:dyDescent="0.15">
      <c r="C4072" s="30" t="s">
        <v>36</v>
      </c>
      <c r="D4072" s="31" t="e">
        <f>(#REF!)</f>
        <v>#REF!</v>
      </c>
      <c r="E4072" s="62" t="e">
        <f>(#REF!)</f>
        <v>#REF!</v>
      </c>
    </row>
    <row r="4073" spans="3:5" x14ac:dyDescent="0.15">
      <c r="C4073" s="33" t="s">
        <v>37</v>
      </c>
      <c r="D4073" s="34">
        <f>(BPNO220!Z319)</f>
        <v>6.1</v>
      </c>
      <c r="E4073" s="70">
        <f>(BPNO220!AA319)</f>
        <v>0</v>
      </c>
    </row>
    <row r="4074" spans="3:5" x14ac:dyDescent="0.15">
      <c r="C4074" s="36" t="s">
        <v>38</v>
      </c>
      <c r="D4074" s="37" t="e">
        <f>(#REF!)</f>
        <v>#REF!</v>
      </c>
      <c r="E4074" s="71" t="e">
        <f>(#REF!)</f>
        <v>#REF!</v>
      </c>
    </row>
    <row r="4075" spans="3:5" x14ac:dyDescent="0.15">
      <c r="C4075" s="39" t="s">
        <v>61</v>
      </c>
      <c r="D4075" s="40">
        <f>(DTNO220!Z319)</f>
        <v>12.1</v>
      </c>
      <c r="E4075" s="63">
        <f>(DTNO220!AA319)</f>
        <v>0</v>
      </c>
    </row>
    <row r="4076" spans="3:5" x14ac:dyDescent="0.15">
      <c r="C4076" s="42" t="s">
        <v>39</v>
      </c>
      <c r="D4076" s="43">
        <f>(FSNO220!Z319)</f>
        <v>3.9</v>
      </c>
      <c r="E4076" s="72">
        <f>(FSNO220!AA319)</f>
        <v>0</v>
      </c>
    </row>
    <row r="4077" spans="3:5" x14ac:dyDescent="0.15">
      <c r="C4077" s="45" t="s">
        <v>40</v>
      </c>
      <c r="D4077" s="46" t="e">
        <f>(#REF!)</f>
        <v>#REF!</v>
      </c>
      <c r="E4077" s="68" t="e">
        <f>(#REF!)</f>
        <v>#REF!</v>
      </c>
    </row>
    <row r="4078" spans="3:5" x14ac:dyDescent="0.15">
      <c r="C4078" s="48" t="s">
        <v>41</v>
      </c>
      <c r="D4078" s="49">
        <f>(KNNO220!Z319)</f>
        <v>8.6</v>
      </c>
      <c r="E4078" s="65">
        <f>(KNNO220!AA319)</f>
        <v>0</v>
      </c>
    </row>
    <row r="4079" spans="3:5" x14ac:dyDescent="0.15">
      <c r="C4079" s="39" t="s">
        <v>42</v>
      </c>
      <c r="D4079" s="40" t="e">
        <f>(#REF!)</f>
        <v>#REF!</v>
      </c>
      <c r="E4079" s="63" t="e">
        <f>(#REF!)</f>
        <v>#REF!</v>
      </c>
    </row>
    <row r="4080" spans="3:5" x14ac:dyDescent="0.15">
      <c r="C4080" s="51" t="s">
        <v>43</v>
      </c>
      <c r="D4080" s="52">
        <f>(PANO220!Z319)</f>
        <v>10.1</v>
      </c>
      <c r="E4080" s="64">
        <f>(PANO220!AA319)</f>
        <v>0</v>
      </c>
    </row>
    <row r="4081" spans="3:5" x14ac:dyDescent="0.15">
      <c r="C4081" s="54" t="s">
        <v>44</v>
      </c>
      <c r="D4081" s="55">
        <f>(PENO220!Z319)</f>
        <v>2.1</v>
      </c>
      <c r="E4081" s="69">
        <f>(PENO220!AA319)</f>
        <v>0</v>
      </c>
    </row>
    <row r="4082" spans="3:5" x14ac:dyDescent="0.15">
      <c r="C4082" s="48" t="s">
        <v>64</v>
      </c>
      <c r="D4082" s="57">
        <f>(WLNO220!Z319)</f>
        <v>12.8</v>
      </c>
      <c r="E4082" s="67" t="e">
        <f>(WLNO220!#REF!)</f>
        <v>#REF!</v>
      </c>
    </row>
    <row r="4083" spans="3:5" x14ac:dyDescent="0.15">
      <c r="C4083" s="26" t="s">
        <v>34</v>
      </c>
      <c r="D4083" s="24" t="e">
        <f>(#REF!)</f>
        <v>#REF!</v>
      </c>
      <c r="E4083" s="66" t="e">
        <f>(#REF!)</f>
        <v>#REF!</v>
      </c>
    </row>
    <row r="4084" spans="3:5" x14ac:dyDescent="0.15">
      <c r="C4084" s="27" t="s">
        <v>35</v>
      </c>
      <c r="D4084" s="28">
        <f>(BCNO220!Z320)</f>
        <v>13.6</v>
      </c>
      <c r="E4084" s="61">
        <f>(BCNO220!AA320)</f>
        <v>0</v>
      </c>
    </row>
    <row r="4085" spans="3:5" x14ac:dyDescent="0.15">
      <c r="C4085" s="30" t="s">
        <v>36</v>
      </c>
      <c r="D4085" s="31" t="e">
        <f>(#REF!)</f>
        <v>#REF!</v>
      </c>
      <c r="E4085" s="62" t="e">
        <f>(#REF!)</f>
        <v>#REF!</v>
      </c>
    </row>
    <row r="4086" spans="3:5" x14ac:dyDescent="0.15">
      <c r="C4086" s="33" t="s">
        <v>37</v>
      </c>
      <c r="D4086" s="34">
        <f>(BPNO220!Z320)</f>
        <v>11.5</v>
      </c>
      <c r="E4086" s="70">
        <f>(BPNO220!AA320)</f>
        <v>0</v>
      </c>
    </row>
    <row r="4087" spans="3:5" x14ac:dyDescent="0.15">
      <c r="C4087" s="36" t="s">
        <v>38</v>
      </c>
      <c r="D4087" s="37" t="e">
        <f>(#REF!)</f>
        <v>#REF!</v>
      </c>
      <c r="E4087" s="71" t="e">
        <f>(#REF!)</f>
        <v>#REF!</v>
      </c>
    </row>
    <row r="4088" spans="3:5" x14ac:dyDescent="0.15">
      <c r="C4088" s="39" t="s">
        <v>61</v>
      </c>
      <c r="D4088" s="40">
        <f>(DTNO220!Z320)</f>
        <v>8.1999999999999993</v>
      </c>
      <c r="E4088" s="63">
        <f>(DTNO220!AA320)</f>
        <v>0</v>
      </c>
    </row>
    <row r="4089" spans="3:5" x14ac:dyDescent="0.15">
      <c r="C4089" s="42" t="s">
        <v>39</v>
      </c>
      <c r="D4089" s="43">
        <f>(FSNO220!Z320)</f>
        <v>2.9</v>
      </c>
      <c r="E4089" s="72">
        <f>(FSNO220!AA320)</f>
        <v>0</v>
      </c>
    </row>
    <row r="4090" spans="3:5" x14ac:dyDescent="0.15">
      <c r="C4090" s="45" t="s">
        <v>40</v>
      </c>
      <c r="D4090" s="46" t="e">
        <f>(#REF!)</f>
        <v>#REF!</v>
      </c>
      <c r="E4090" s="68" t="e">
        <f>(#REF!)</f>
        <v>#REF!</v>
      </c>
    </row>
    <row r="4091" spans="3:5" x14ac:dyDescent="0.15">
      <c r="C4091" s="48" t="s">
        <v>41</v>
      </c>
      <c r="D4091" s="49">
        <f>(KNNO220!Z320)</f>
        <v>3.3</v>
      </c>
      <c r="E4091" s="65">
        <f>(KNNO220!AA320)</f>
        <v>0</v>
      </c>
    </row>
    <row r="4092" spans="3:5" x14ac:dyDescent="0.15">
      <c r="C4092" s="39" t="s">
        <v>42</v>
      </c>
      <c r="D4092" s="40" t="e">
        <f>(#REF!)</f>
        <v>#REF!</v>
      </c>
      <c r="E4092" s="63" t="e">
        <f>(#REF!)</f>
        <v>#REF!</v>
      </c>
    </row>
    <row r="4093" spans="3:5" x14ac:dyDescent="0.15">
      <c r="C4093" s="51" t="s">
        <v>43</v>
      </c>
      <c r="D4093" s="52">
        <f>(PANO220!Z320)</f>
        <v>12.7</v>
      </c>
      <c r="E4093" s="64">
        <f>(PANO220!AA320)</f>
        <v>0</v>
      </c>
    </row>
    <row r="4094" spans="3:5" x14ac:dyDescent="0.15">
      <c r="C4094" s="54" t="s">
        <v>44</v>
      </c>
      <c r="D4094" s="55">
        <f>(PENO220!Z320)</f>
        <v>2</v>
      </c>
      <c r="E4094" s="69">
        <f>(PENO220!AA320)</f>
        <v>0</v>
      </c>
    </row>
    <row r="4095" spans="3:5" x14ac:dyDescent="0.15">
      <c r="C4095" s="48" t="s">
        <v>64</v>
      </c>
      <c r="D4095" s="57">
        <f>(WLNO220!Z320)</f>
        <v>11.5</v>
      </c>
      <c r="E4095" s="67" t="e">
        <f>(WLNO220!#REF!)</f>
        <v>#REF!</v>
      </c>
    </row>
    <row r="4096" spans="3:5" x14ac:dyDescent="0.15">
      <c r="C4096" s="26" t="s">
        <v>34</v>
      </c>
      <c r="D4096" s="24" t="e">
        <f>(#REF!)</f>
        <v>#REF!</v>
      </c>
      <c r="E4096" s="66" t="e">
        <f>(#REF!)</f>
        <v>#REF!</v>
      </c>
    </row>
    <row r="4097" spans="3:5" x14ac:dyDescent="0.15">
      <c r="C4097" s="27" t="s">
        <v>35</v>
      </c>
      <c r="D4097" s="28">
        <f>(BCNO220!Z321)</f>
        <v>12.5</v>
      </c>
      <c r="E4097" s="61">
        <f>(BCNO220!AA321)</f>
        <v>0</v>
      </c>
    </row>
    <row r="4098" spans="3:5" x14ac:dyDescent="0.15">
      <c r="C4098" s="30" t="s">
        <v>36</v>
      </c>
      <c r="D4098" s="31" t="e">
        <f>(#REF!)</f>
        <v>#REF!</v>
      </c>
      <c r="E4098" s="62" t="e">
        <f>(#REF!)</f>
        <v>#REF!</v>
      </c>
    </row>
    <row r="4099" spans="3:5" x14ac:dyDescent="0.15">
      <c r="C4099" s="33" t="s">
        <v>37</v>
      </c>
      <c r="D4099" s="34">
        <f>(BPNO220!Z321)</f>
        <v>5.4</v>
      </c>
      <c r="E4099" s="70">
        <f>(BPNO220!AA321)</f>
        <v>0</v>
      </c>
    </row>
    <row r="4100" spans="3:5" x14ac:dyDescent="0.15">
      <c r="C4100" s="36" t="s">
        <v>38</v>
      </c>
      <c r="D4100" s="37" t="e">
        <f>(#REF!)</f>
        <v>#REF!</v>
      </c>
      <c r="E4100" s="71" t="e">
        <f>(#REF!)</f>
        <v>#REF!</v>
      </c>
    </row>
    <row r="4101" spans="3:5" x14ac:dyDescent="0.15">
      <c r="C4101" s="39" t="s">
        <v>61</v>
      </c>
      <c r="D4101" s="40">
        <f>(DTNO220!Z321)</f>
        <v>6</v>
      </c>
      <c r="E4101" s="63">
        <f>(DTNO220!AA321)</f>
        <v>0</v>
      </c>
    </row>
    <row r="4102" spans="3:5" x14ac:dyDescent="0.15">
      <c r="C4102" s="42" t="s">
        <v>39</v>
      </c>
      <c r="D4102" s="43">
        <f>(FSNO220!Z321)</f>
        <v>3.1</v>
      </c>
      <c r="E4102" s="72">
        <f>(FSNO220!AA321)</f>
        <v>0</v>
      </c>
    </row>
    <row r="4103" spans="3:5" x14ac:dyDescent="0.15">
      <c r="C4103" s="45" t="s">
        <v>40</v>
      </c>
      <c r="D4103" s="46" t="e">
        <f>(#REF!)</f>
        <v>#REF!</v>
      </c>
      <c r="E4103" s="68" t="e">
        <f>(#REF!)</f>
        <v>#REF!</v>
      </c>
    </row>
    <row r="4104" spans="3:5" x14ac:dyDescent="0.15">
      <c r="C4104" s="48" t="s">
        <v>41</v>
      </c>
      <c r="D4104" s="49">
        <f>(KNNO220!Z321)</f>
        <v>2.4</v>
      </c>
      <c r="E4104" s="65">
        <f>(KNNO220!AA321)</f>
        <v>0</v>
      </c>
    </row>
    <row r="4105" spans="3:5" x14ac:dyDescent="0.15">
      <c r="C4105" s="39" t="s">
        <v>42</v>
      </c>
      <c r="D4105" s="40" t="e">
        <f>(#REF!)</f>
        <v>#REF!</v>
      </c>
      <c r="E4105" s="63" t="e">
        <f>(#REF!)</f>
        <v>#REF!</v>
      </c>
    </row>
    <row r="4106" spans="3:5" x14ac:dyDescent="0.15">
      <c r="C4106" s="51" t="s">
        <v>43</v>
      </c>
      <c r="D4106" s="52">
        <f>(PANO220!Z321)</f>
        <v>6.1</v>
      </c>
      <c r="E4106" s="64">
        <f>(PANO220!AA321)</f>
        <v>0</v>
      </c>
    </row>
    <row r="4107" spans="3:5" x14ac:dyDescent="0.15">
      <c r="C4107" s="54" t="s">
        <v>44</v>
      </c>
      <c r="D4107" s="55">
        <f>(PENO220!Z321)</f>
        <v>1.4</v>
      </c>
      <c r="E4107" s="69">
        <f>(PENO220!AA321)</f>
        <v>0</v>
      </c>
    </row>
    <row r="4108" spans="3:5" x14ac:dyDescent="0.15">
      <c r="C4108" s="48" t="s">
        <v>64</v>
      </c>
      <c r="D4108" s="57">
        <f>(WLNO220!Z321)</f>
        <v>5.7</v>
      </c>
      <c r="E4108" s="67" t="e">
        <f>(WLNO220!#REF!)</f>
        <v>#REF!</v>
      </c>
    </row>
    <row r="4109" spans="3:5" x14ac:dyDescent="0.15">
      <c r="C4109" s="26" t="s">
        <v>34</v>
      </c>
      <c r="D4109" s="24" t="e">
        <f>(#REF!)</f>
        <v>#REF!</v>
      </c>
      <c r="E4109" s="66" t="e">
        <f>(#REF!)</f>
        <v>#REF!</v>
      </c>
    </row>
    <row r="4110" spans="3:5" x14ac:dyDescent="0.15">
      <c r="C4110" s="27" t="s">
        <v>35</v>
      </c>
      <c r="D4110" s="28">
        <f>(BCNO220!Z322)</f>
        <v>16.600000000000001</v>
      </c>
      <c r="E4110" s="61">
        <f>(BCNO220!AA322)</f>
        <v>0</v>
      </c>
    </row>
    <row r="4111" spans="3:5" x14ac:dyDescent="0.15">
      <c r="C4111" s="30" t="s">
        <v>36</v>
      </c>
      <c r="D4111" s="31" t="e">
        <f>(#REF!)</f>
        <v>#REF!</v>
      </c>
      <c r="E4111" s="62" t="e">
        <f>(#REF!)</f>
        <v>#REF!</v>
      </c>
    </row>
    <row r="4112" spans="3:5" x14ac:dyDescent="0.15">
      <c r="C4112" s="33" t="s">
        <v>37</v>
      </c>
      <c r="D4112" s="34">
        <f>(BPNO220!Z322)</f>
        <v>11.2</v>
      </c>
      <c r="E4112" s="70">
        <f>(BPNO220!AA322)</f>
        <v>0</v>
      </c>
    </row>
    <row r="4113" spans="3:5" x14ac:dyDescent="0.15">
      <c r="C4113" s="36" t="s">
        <v>38</v>
      </c>
      <c r="D4113" s="37" t="e">
        <f>(#REF!)</f>
        <v>#REF!</v>
      </c>
      <c r="E4113" s="71" t="e">
        <f>(#REF!)</f>
        <v>#REF!</v>
      </c>
    </row>
    <row r="4114" spans="3:5" x14ac:dyDescent="0.15">
      <c r="C4114" s="39" t="s">
        <v>61</v>
      </c>
      <c r="D4114" s="40">
        <f>(DTNO220!Z322)</f>
        <v>25</v>
      </c>
      <c r="E4114" s="63">
        <f>(DTNO220!AA322)</f>
        <v>0</v>
      </c>
    </row>
    <row r="4115" spans="3:5" x14ac:dyDescent="0.15">
      <c r="C4115" s="42" t="s">
        <v>39</v>
      </c>
      <c r="D4115" s="43">
        <f>(FSNO220!Z322)</f>
        <v>6.6</v>
      </c>
      <c r="E4115" s="72">
        <f>(FSNO220!AA322)</f>
        <v>0</v>
      </c>
    </row>
    <row r="4116" spans="3:5" x14ac:dyDescent="0.15">
      <c r="C4116" s="45" t="s">
        <v>40</v>
      </c>
      <c r="D4116" s="46" t="e">
        <f>(#REF!)</f>
        <v>#REF!</v>
      </c>
      <c r="E4116" s="68" t="e">
        <f>(#REF!)</f>
        <v>#REF!</v>
      </c>
    </row>
    <row r="4117" spans="3:5" x14ac:dyDescent="0.15">
      <c r="C4117" s="48" t="s">
        <v>41</v>
      </c>
      <c r="D4117" s="49">
        <f>(KNNO220!Z322)</f>
        <v>12.4</v>
      </c>
      <c r="E4117" s="65">
        <f>(KNNO220!AA322)</f>
        <v>0</v>
      </c>
    </row>
    <row r="4118" spans="3:5" x14ac:dyDescent="0.15">
      <c r="C4118" s="39" t="s">
        <v>42</v>
      </c>
      <c r="D4118" s="40" t="e">
        <f>(#REF!)</f>
        <v>#REF!</v>
      </c>
      <c r="E4118" s="63" t="e">
        <f>(#REF!)</f>
        <v>#REF!</v>
      </c>
    </row>
    <row r="4119" spans="3:5" x14ac:dyDescent="0.15">
      <c r="C4119" s="51" t="s">
        <v>43</v>
      </c>
      <c r="D4119" s="52">
        <f>(PANO220!Z322)</f>
        <v>25.5</v>
      </c>
      <c r="E4119" s="64">
        <f>(PANO220!AA322)</f>
        <v>0</v>
      </c>
    </row>
    <row r="4120" spans="3:5" x14ac:dyDescent="0.15">
      <c r="C4120" s="54" t="s">
        <v>44</v>
      </c>
      <c r="D4120" s="55">
        <f>(PENO220!Z322)</f>
        <v>3.4</v>
      </c>
      <c r="E4120" s="69">
        <f>(PENO220!AA322)</f>
        <v>0</v>
      </c>
    </row>
    <row r="4121" spans="3:5" x14ac:dyDescent="0.15">
      <c r="C4121" s="48" t="s">
        <v>64</v>
      </c>
      <c r="D4121" s="57">
        <f>(WLNO220!Z322)</f>
        <v>22.4</v>
      </c>
      <c r="E4121" s="67" t="e">
        <f>(WLNO220!#REF!)</f>
        <v>#REF!</v>
      </c>
    </row>
    <row r="4122" spans="3:5" x14ac:dyDescent="0.15">
      <c r="C4122" s="26" t="s">
        <v>34</v>
      </c>
      <c r="D4122" s="24" t="e">
        <f>(#REF!)</f>
        <v>#REF!</v>
      </c>
      <c r="E4122" s="66" t="e">
        <f>(#REF!)</f>
        <v>#REF!</v>
      </c>
    </row>
    <row r="4123" spans="3:5" x14ac:dyDescent="0.15">
      <c r="C4123" s="27" t="s">
        <v>35</v>
      </c>
      <c r="D4123" s="28">
        <f>(BCNO220!Z323)</f>
        <v>35.299999999999997</v>
      </c>
      <c r="E4123" s="61">
        <f>(BCNO220!AA323)</f>
        <v>0</v>
      </c>
    </row>
    <row r="4124" spans="3:5" x14ac:dyDescent="0.15">
      <c r="C4124" s="30" t="s">
        <v>36</v>
      </c>
      <c r="D4124" s="31" t="e">
        <f>(#REF!)</f>
        <v>#REF!</v>
      </c>
      <c r="E4124" s="62" t="e">
        <f>(#REF!)</f>
        <v>#REF!</v>
      </c>
    </row>
    <row r="4125" spans="3:5" x14ac:dyDescent="0.15">
      <c r="C4125" s="33" t="s">
        <v>37</v>
      </c>
      <c r="D4125" s="34">
        <f>(BPNO220!Z323)</f>
        <v>14.5</v>
      </c>
      <c r="E4125" s="70">
        <f>(BPNO220!AA323)</f>
        <v>0</v>
      </c>
    </row>
    <row r="4126" spans="3:5" x14ac:dyDescent="0.15">
      <c r="C4126" s="36" t="s">
        <v>38</v>
      </c>
      <c r="D4126" s="37" t="e">
        <f>(#REF!)</f>
        <v>#REF!</v>
      </c>
      <c r="E4126" s="71" t="e">
        <f>(#REF!)</f>
        <v>#REF!</v>
      </c>
    </row>
    <row r="4127" spans="3:5" x14ac:dyDescent="0.15">
      <c r="C4127" s="39" t="s">
        <v>61</v>
      </c>
      <c r="D4127" s="40">
        <f>(DTNO220!Z323)</f>
        <v>27.8</v>
      </c>
      <c r="E4127" s="63">
        <f>(DTNO220!AA323)</f>
        <v>0</v>
      </c>
    </row>
    <row r="4128" spans="3:5" x14ac:dyDescent="0.15">
      <c r="C4128" s="42" t="s">
        <v>39</v>
      </c>
      <c r="D4128" s="43">
        <f>(FSNO220!Z323)</f>
        <v>9.9</v>
      </c>
      <c r="E4128" s="72">
        <f>(FSNO220!AA323)</f>
        <v>0</v>
      </c>
    </row>
    <row r="4129" spans="3:5" x14ac:dyDescent="0.15">
      <c r="C4129" s="45" t="s">
        <v>40</v>
      </c>
      <c r="D4129" s="46" t="e">
        <f>(#REF!)</f>
        <v>#REF!</v>
      </c>
      <c r="E4129" s="68" t="e">
        <f>(#REF!)</f>
        <v>#REF!</v>
      </c>
    </row>
    <row r="4130" spans="3:5" x14ac:dyDescent="0.15">
      <c r="C4130" s="48" t="s">
        <v>41</v>
      </c>
      <c r="D4130" s="49">
        <f>(KNNO220!Z323)</f>
        <v>31.8</v>
      </c>
      <c r="E4130" s="65">
        <f>(KNNO220!AA323)</f>
        <v>0</v>
      </c>
    </row>
    <row r="4131" spans="3:5" x14ac:dyDescent="0.15">
      <c r="C4131" s="39" t="s">
        <v>42</v>
      </c>
      <c r="D4131" s="40" t="e">
        <f>(#REF!)</f>
        <v>#REF!</v>
      </c>
      <c r="E4131" s="63" t="e">
        <f>(#REF!)</f>
        <v>#REF!</v>
      </c>
    </row>
    <row r="4132" spans="3:5" x14ac:dyDescent="0.15">
      <c r="C4132" s="51" t="s">
        <v>43</v>
      </c>
      <c r="D4132" s="52">
        <f>(PANO220!Z323)</f>
        <v>35.6</v>
      </c>
      <c r="E4132" s="64">
        <f>(PANO220!AA323)</f>
        <v>0</v>
      </c>
    </row>
    <row r="4133" spans="3:5" x14ac:dyDescent="0.15">
      <c r="C4133" s="54" t="s">
        <v>44</v>
      </c>
      <c r="D4133" s="55">
        <f>(PENO220!Z323)</f>
        <v>6.1</v>
      </c>
      <c r="E4133" s="69">
        <f>(PENO220!AA323)</f>
        <v>0</v>
      </c>
    </row>
    <row r="4134" spans="3:5" x14ac:dyDescent="0.15">
      <c r="C4134" s="48" t="s">
        <v>64</v>
      </c>
      <c r="D4134" s="57">
        <f>(WLNO220!Z323)</f>
        <v>13.4</v>
      </c>
      <c r="E4134" s="67" t="e">
        <f>(WLNO220!#REF!)</f>
        <v>#REF!</v>
      </c>
    </row>
    <row r="4135" spans="3:5" x14ac:dyDescent="0.15">
      <c r="C4135" s="26" t="s">
        <v>34</v>
      </c>
      <c r="D4135" s="24" t="e">
        <f>(#REF!)</f>
        <v>#REF!</v>
      </c>
      <c r="E4135" s="66" t="e">
        <f>(#REF!)</f>
        <v>#REF!</v>
      </c>
    </row>
    <row r="4136" spans="3:5" x14ac:dyDescent="0.15">
      <c r="C4136" s="27" t="s">
        <v>35</v>
      </c>
      <c r="D4136" s="28">
        <f>(BCNO220!Z324)</f>
        <v>19.7</v>
      </c>
      <c r="E4136" s="61">
        <f>(BCNO220!AA324)</f>
        <v>0</v>
      </c>
    </row>
    <row r="4137" spans="3:5" x14ac:dyDescent="0.15">
      <c r="C4137" s="30" t="s">
        <v>36</v>
      </c>
      <c r="D4137" s="31" t="e">
        <f>(#REF!)</f>
        <v>#REF!</v>
      </c>
      <c r="E4137" s="62" t="e">
        <f>(#REF!)</f>
        <v>#REF!</v>
      </c>
    </row>
    <row r="4138" spans="3:5" x14ac:dyDescent="0.15">
      <c r="C4138" s="33" t="s">
        <v>37</v>
      </c>
      <c r="D4138" s="34">
        <f>(BPNO220!Z324)</f>
        <v>11.5</v>
      </c>
      <c r="E4138" s="70">
        <f>(BPNO220!AA324)</f>
        <v>0</v>
      </c>
    </row>
    <row r="4139" spans="3:5" x14ac:dyDescent="0.15">
      <c r="C4139" s="36" t="s">
        <v>38</v>
      </c>
      <c r="D4139" s="37" t="e">
        <f>(#REF!)</f>
        <v>#REF!</v>
      </c>
      <c r="E4139" s="71" t="e">
        <f>(#REF!)</f>
        <v>#REF!</v>
      </c>
    </row>
    <row r="4140" spans="3:5" x14ac:dyDescent="0.15">
      <c r="C4140" s="39" t="s">
        <v>61</v>
      </c>
      <c r="D4140" s="40">
        <f>(DTNO220!Z324)</f>
        <v>19.2</v>
      </c>
      <c r="E4140" s="63">
        <f>(DTNO220!AA324)</f>
        <v>0</v>
      </c>
    </row>
    <row r="4141" spans="3:5" x14ac:dyDescent="0.15">
      <c r="C4141" s="42" t="s">
        <v>39</v>
      </c>
      <c r="D4141" s="43">
        <f>(FSNO220!Z324)</f>
        <v>4.2</v>
      </c>
      <c r="E4141" s="72">
        <f>(FSNO220!AA324)</f>
        <v>0</v>
      </c>
    </row>
    <row r="4142" spans="3:5" x14ac:dyDescent="0.15">
      <c r="C4142" s="45" t="s">
        <v>40</v>
      </c>
      <c r="D4142" s="46" t="e">
        <f>(#REF!)</f>
        <v>#REF!</v>
      </c>
      <c r="E4142" s="68" t="e">
        <f>(#REF!)</f>
        <v>#REF!</v>
      </c>
    </row>
    <row r="4143" spans="3:5" x14ac:dyDescent="0.15">
      <c r="C4143" s="48" t="s">
        <v>41</v>
      </c>
      <c r="D4143" s="49">
        <f>(KNNO220!Z324)</f>
        <v>31.3</v>
      </c>
      <c r="E4143" s="65">
        <f>(KNNO220!AA324)</f>
        <v>0</v>
      </c>
    </row>
    <row r="4144" spans="3:5" x14ac:dyDescent="0.15">
      <c r="C4144" s="39" t="s">
        <v>42</v>
      </c>
      <c r="D4144" s="40" t="e">
        <f>(#REF!)</f>
        <v>#REF!</v>
      </c>
      <c r="E4144" s="63" t="e">
        <f>(#REF!)</f>
        <v>#REF!</v>
      </c>
    </row>
    <row r="4145" spans="3:5" x14ac:dyDescent="0.15">
      <c r="C4145" s="51" t="s">
        <v>43</v>
      </c>
      <c r="D4145" s="52">
        <f>(PANO220!Z324)</f>
        <v>20.100000000000001</v>
      </c>
      <c r="E4145" s="64">
        <f>(PANO220!AA324)</f>
        <v>0</v>
      </c>
    </row>
    <row r="4146" spans="3:5" x14ac:dyDescent="0.15">
      <c r="C4146" s="54" t="s">
        <v>44</v>
      </c>
      <c r="D4146" s="55">
        <f>(PENO220!Z324)</f>
        <v>4.7</v>
      </c>
      <c r="E4146" s="69">
        <f>(PENO220!AA324)</f>
        <v>0</v>
      </c>
    </row>
    <row r="4147" spans="3:5" x14ac:dyDescent="0.15">
      <c r="C4147" s="48" t="s">
        <v>64</v>
      </c>
      <c r="D4147" s="57">
        <f>(WLNO220!Z324)</f>
        <v>26.1</v>
      </c>
      <c r="E4147" s="67" t="e">
        <f>(WLNO220!#REF!)</f>
        <v>#REF!</v>
      </c>
    </row>
    <row r="4148" spans="3:5" x14ac:dyDescent="0.15">
      <c r="C4148" s="26" t="s">
        <v>34</v>
      </c>
      <c r="D4148" s="24" t="e">
        <f>(#REF!)</f>
        <v>#REF!</v>
      </c>
      <c r="E4148" s="66" t="e">
        <f>(#REF!)</f>
        <v>#REF!</v>
      </c>
    </row>
    <row r="4149" spans="3:5" x14ac:dyDescent="0.15">
      <c r="C4149" s="27" t="s">
        <v>35</v>
      </c>
      <c r="D4149" s="28">
        <f>(BCNO220!Z325)</f>
        <v>12.7</v>
      </c>
      <c r="E4149" s="61">
        <f>(BCNO220!AA325)</f>
        <v>0</v>
      </c>
    </row>
    <row r="4150" spans="3:5" x14ac:dyDescent="0.15">
      <c r="C4150" s="30" t="s">
        <v>36</v>
      </c>
      <c r="D4150" s="31" t="e">
        <f>(#REF!)</f>
        <v>#REF!</v>
      </c>
      <c r="E4150" s="62" t="e">
        <f>(#REF!)</f>
        <v>#REF!</v>
      </c>
    </row>
    <row r="4151" spans="3:5" x14ac:dyDescent="0.15">
      <c r="C4151" s="33" t="s">
        <v>37</v>
      </c>
      <c r="D4151" s="34">
        <f>(BPNO220!Z325)</f>
        <v>6.6</v>
      </c>
      <c r="E4151" s="70">
        <f>(BPNO220!AA325)</f>
        <v>0</v>
      </c>
    </row>
    <row r="4152" spans="3:5" x14ac:dyDescent="0.15">
      <c r="C4152" s="36" t="s">
        <v>38</v>
      </c>
      <c r="D4152" s="37" t="e">
        <f>(#REF!)</f>
        <v>#REF!</v>
      </c>
      <c r="E4152" s="71" t="e">
        <f>(#REF!)</f>
        <v>#REF!</v>
      </c>
    </row>
    <row r="4153" spans="3:5" x14ac:dyDescent="0.15">
      <c r="C4153" s="39" t="s">
        <v>61</v>
      </c>
      <c r="D4153" s="40">
        <f>(DTNO220!Z325)</f>
        <v>14.7</v>
      </c>
      <c r="E4153" s="63">
        <f>(DTNO220!AA325)</f>
        <v>0</v>
      </c>
    </row>
    <row r="4154" spans="3:5" x14ac:dyDescent="0.15">
      <c r="C4154" s="42" t="s">
        <v>39</v>
      </c>
      <c r="D4154" s="43">
        <f>(FSNO220!Z325)</f>
        <v>4.9000000000000004</v>
      </c>
      <c r="E4154" s="72">
        <f>(FSNO220!AA325)</f>
        <v>0</v>
      </c>
    </row>
    <row r="4155" spans="3:5" x14ac:dyDescent="0.15">
      <c r="C4155" s="45" t="s">
        <v>40</v>
      </c>
      <c r="D4155" s="46" t="e">
        <f>(#REF!)</f>
        <v>#REF!</v>
      </c>
      <c r="E4155" s="68" t="e">
        <f>(#REF!)</f>
        <v>#REF!</v>
      </c>
    </row>
    <row r="4156" spans="3:5" x14ac:dyDescent="0.15">
      <c r="C4156" s="48" t="s">
        <v>41</v>
      </c>
      <c r="D4156" s="49">
        <f>(KNNO220!Z325)</f>
        <v>8.3000000000000007</v>
      </c>
      <c r="E4156" s="65">
        <f>(KNNO220!AA325)</f>
        <v>0</v>
      </c>
    </row>
    <row r="4157" spans="3:5" x14ac:dyDescent="0.15">
      <c r="C4157" s="39" t="s">
        <v>42</v>
      </c>
      <c r="D4157" s="40" t="e">
        <f>(#REF!)</f>
        <v>#REF!</v>
      </c>
      <c r="E4157" s="63" t="e">
        <f>(#REF!)</f>
        <v>#REF!</v>
      </c>
    </row>
    <row r="4158" spans="3:5" x14ac:dyDescent="0.15">
      <c r="C4158" s="51" t="s">
        <v>43</v>
      </c>
      <c r="D4158" s="52">
        <f>(PANO220!Z325)</f>
        <v>12.2</v>
      </c>
      <c r="E4158" s="64">
        <f>(PANO220!AA325)</f>
        <v>0</v>
      </c>
    </row>
    <row r="4159" spans="3:5" x14ac:dyDescent="0.15">
      <c r="C4159" s="54" t="s">
        <v>44</v>
      </c>
      <c r="D4159" s="55">
        <f>(PENO220!Z325)</f>
        <v>2.5</v>
      </c>
      <c r="E4159" s="69">
        <f>(PENO220!AA325)</f>
        <v>0</v>
      </c>
    </row>
    <row r="4160" spans="3:5" x14ac:dyDescent="0.15">
      <c r="C4160" s="48" t="s">
        <v>64</v>
      </c>
      <c r="D4160" s="57">
        <f>(WLNO220!Z325)</f>
        <v>28</v>
      </c>
      <c r="E4160" s="67" t="e">
        <f>(WLNO220!#REF!)</f>
        <v>#REF!</v>
      </c>
    </row>
    <row r="4161" spans="3:5" x14ac:dyDescent="0.15">
      <c r="C4161" s="26" t="s">
        <v>34</v>
      </c>
      <c r="D4161" s="24" t="e">
        <f>(#REF!)</f>
        <v>#REF!</v>
      </c>
      <c r="E4161" s="66" t="e">
        <f>(#REF!)</f>
        <v>#REF!</v>
      </c>
    </row>
    <row r="4162" spans="3:5" x14ac:dyDescent="0.15">
      <c r="C4162" s="27" t="s">
        <v>35</v>
      </c>
      <c r="D4162" s="28">
        <f>(BCNO220!Z326)</f>
        <v>14.6</v>
      </c>
      <c r="E4162" s="61">
        <f>(BCNO220!AA326)</f>
        <v>0</v>
      </c>
    </row>
    <row r="4163" spans="3:5" x14ac:dyDescent="0.15">
      <c r="C4163" s="30" t="s">
        <v>36</v>
      </c>
      <c r="D4163" s="31" t="e">
        <f>(#REF!)</f>
        <v>#REF!</v>
      </c>
      <c r="E4163" s="62" t="e">
        <f>(#REF!)</f>
        <v>#REF!</v>
      </c>
    </row>
    <row r="4164" spans="3:5" x14ac:dyDescent="0.15">
      <c r="C4164" s="33" t="s">
        <v>37</v>
      </c>
      <c r="D4164" s="34">
        <f>(BPNO220!Z326)</f>
        <v>11.5</v>
      </c>
      <c r="E4164" s="70">
        <f>(BPNO220!AA326)</f>
        <v>0</v>
      </c>
    </row>
    <row r="4165" spans="3:5" x14ac:dyDescent="0.15">
      <c r="C4165" s="36" t="s">
        <v>38</v>
      </c>
      <c r="D4165" s="37" t="e">
        <f>(#REF!)</f>
        <v>#REF!</v>
      </c>
      <c r="E4165" s="71" t="e">
        <f>(#REF!)</f>
        <v>#REF!</v>
      </c>
    </row>
    <row r="4166" spans="3:5" x14ac:dyDescent="0.15">
      <c r="C4166" s="39" t="s">
        <v>61</v>
      </c>
      <c r="D4166" s="40">
        <f>(DTNO220!Z326)</f>
        <v>22.7</v>
      </c>
      <c r="E4166" s="63">
        <f>(DTNO220!AA326)</f>
        <v>0</v>
      </c>
    </row>
    <row r="4167" spans="3:5" x14ac:dyDescent="0.15">
      <c r="C4167" s="42" t="s">
        <v>39</v>
      </c>
      <c r="D4167" s="43">
        <f>(FSNO220!Z326)</f>
        <v>6.3</v>
      </c>
      <c r="E4167" s="72">
        <f>(FSNO220!AA326)</f>
        <v>0</v>
      </c>
    </row>
    <row r="4168" spans="3:5" x14ac:dyDescent="0.15">
      <c r="C4168" s="45" t="s">
        <v>40</v>
      </c>
      <c r="D4168" s="46" t="e">
        <f>(#REF!)</f>
        <v>#REF!</v>
      </c>
      <c r="E4168" s="68" t="e">
        <f>(#REF!)</f>
        <v>#REF!</v>
      </c>
    </row>
    <row r="4169" spans="3:5" x14ac:dyDescent="0.15">
      <c r="C4169" s="48" t="s">
        <v>41</v>
      </c>
      <c r="D4169" s="49">
        <f>(KNNO220!Z326)</f>
        <v>2.5</v>
      </c>
      <c r="E4169" s="65">
        <f>(KNNO220!AA326)</f>
        <v>0</v>
      </c>
    </row>
    <row r="4170" spans="3:5" x14ac:dyDescent="0.15">
      <c r="C4170" s="39" t="s">
        <v>42</v>
      </c>
      <c r="D4170" s="40" t="e">
        <f>(#REF!)</f>
        <v>#REF!</v>
      </c>
      <c r="E4170" s="63" t="e">
        <f>(#REF!)</f>
        <v>#REF!</v>
      </c>
    </row>
    <row r="4171" spans="3:5" x14ac:dyDescent="0.15">
      <c r="C4171" s="51" t="s">
        <v>43</v>
      </c>
      <c r="D4171" s="52">
        <f>(PANO220!Z326)</f>
        <v>26.6</v>
      </c>
      <c r="E4171" s="64">
        <f>(PANO220!AA326)</f>
        <v>0</v>
      </c>
    </row>
    <row r="4172" spans="3:5" x14ac:dyDescent="0.15">
      <c r="C4172" s="54" t="s">
        <v>44</v>
      </c>
      <c r="D4172" s="55">
        <f>(PENO220!Z326)</f>
        <v>4.0999999999999996</v>
      </c>
      <c r="E4172" s="69">
        <f>(PENO220!AA326)</f>
        <v>0</v>
      </c>
    </row>
    <row r="4173" spans="3:5" x14ac:dyDescent="0.15">
      <c r="C4173" s="48" t="s">
        <v>64</v>
      </c>
      <c r="D4173" s="57">
        <f>(WLNO220!Z326)</f>
        <v>6.5</v>
      </c>
      <c r="E4173" s="67" t="e">
        <f>(WLNO220!#REF!)</f>
        <v>#REF!</v>
      </c>
    </row>
    <row r="4174" spans="3:5" x14ac:dyDescent="0.15">
      <c r="C4174" s="26" t="s">
        <v>34</v>
      </c>
      <c r="D4174" s="24" t="e">
        <f>(#REF!)</f>
        <v>#REF!</v>
      </c>
      <c r="E4174" s="66" t="e">
        <f>(#REF!)</f>
        <v>#REF!</v>
      </c>
    </row>
    <row r="4175" spans="3:5" x14ac:dyDescent="0.15">
      <c r="C4175" s="27" t="s">
        <v>35</v>
      </c>
      <c r="D4175" s="28">
        <f>(BCNO220!Z327)</f>
        <v>20.3</v>
      </c>
      <c r="E4175" s="61">
        <f>(BCNO220!AA327)</f>
        <v>0</v>
      </c>
    </row>
    <row r="4176" spans="3:5" x14ac:dyDescent="0.15">
      <c r="C4176" s="30" t="s">
        <v>36</v>
      </c>
      <c r="D4176" s="31" t="e">
        <f>(#REF!)</f>
        <v>#REF!</v>
      </c>
      <c r="E4176" s="62" t="e">
        <f>(#REF!)</f>
        <v>#REF!</v>
      </c>
    </row>
    <row r="4177" spans="3:5" x14ac:dyDescent="0.15">
      <c r="C4177" s="33" t="s">
        <v>37</v>
      </c>
      <c r="D4177" s="34">
        <f>(BPNO220!Z327)</f>
        <v>13.1</v>
      </c>
      <c r="E4177" s="70">
        <f>(BPNO220!AA327)</f>
        <v>0</v>
      </c>
    </row>
    <row r="4178" spans="3:5" x14ac:dyDescent="0.15">
      <c r="C4178" s="36" t="s">
        <v>38</v>
      </c>
      <c r="D4178" s="37" t="e">
        <f>(#REF!)</f>
        <v>#REF!</v>
      </c>
      <c r="E4178" s="71" t="e">
        <f>(#REF!)</f>
        <v>#REF!</v>
      </c>
    </row>
    <row r="4179" spans="3:5" x14ac:dyDescent="0.15">
      <c r="C4179" s="39" t="s">
        <v>61</v>
      </c>
      <c r="D4179" s="40">
        <f>(DTNO220!Z327)</f>
        <v>17.100000000000001</v>
      </c>
      <c r="E4179" s="63">
        <f>(DTNO220!AA327)</f>
        <v>0</v>
      </c>
    </row>
    <row r="4180" spans="3:5" x14ac:dyDescent="0.15">
      <c r="C4180" s="42" t="s">
        <v>39</v>
      </c>
      <c r="D4180" s="43">
        <f>(FSNO220!Z327)</f>
        <v>7.3</v>
      </c>
      <c r="E4180" s="72">
        <f>(FSNO220!AA327)</f>
        <v>0</v>
      </c>
    </row>
    <row r="4181" spans="3:5" x14ac:dyDescent="0.15">
      <c r="C4181" s="45" t="s">
        <v>40</v>
      </c>
      <c r="D4181" s="46" t="e">
        <f>(#REF!)</f>
        <v>#REF!</v>
      </c>
      <c r="E4181" s="68" t="e">
        <f>(#REF!)</f>
        <v>#REF!</v>
      </c>
    </row>
    <row r="4182" spans="3:5" x14ac:dyDescent="0.15">
      <c r="C4182" s="48" t="s">
        <v>41</v>
      </c>
      <c r="D4182" s="49">
        <f>(KNNO220!Z327)</f>
        <v>2.5</v>
      </c>
      <c r="E4182" s="65">
        <f>(KNNO220!AA327)</f>
        <v>0</v>
      </c>
    </row>
    <row r="4183" spans="3:5" x14ac:dyDescent="0.15">
      <c r="C4183" s="39" t="s">
        <v>42</v>
      </c>
      <c r="D4183" s="40" t="e">
        <f>(#REF!)</f>
        <v>#REF!</v>
      </c>
      <c r="E4183" s="63" t="e">
        <f>(#REF!)</f>
        <v>#REF!</v>
      </c>
    </row>
    <row r="4184" spans="3:5" x14ac:dyDescent="0.15">
      <c r="C4184" s="51" t="s">
        <v>43</v>
      </c>
      <c r="D4184" s="52">
        <f>(PANO220!Z327)</f>
        <v>18.3</v>
      </c>
      <c r="E4184" s="64">
        <f>(PANO220!AA327)</f>
        <v>0</v>
      </c>
    </row>
    <row r="4185" spans="3:5" x14ac:dyDescent="0.15">
      <c r="C4185" s="54" t="s">
        <v>44</v>
      </c>
      <c r="D4185" s="55">
        <f>(PENO220!Z327)</f>
        <v>1.9</v>
      </c>
      <c r="E4185" s="69">
        <f>(PENO220!AA327)</f>
        <v>0</v>
      </c>
    </row>
    <row r="4186" spans="3:5" x14ac:dyDescent="0.15">
      <c r="C4186" s="48" t="s">
        <v>64</v>
      </c>
      <c r="D4186" s="57">
        <f>(WLNO220!Z327)</f>
        <v>10.1</v>
      </c>
      <c r="E4186" s="67" t="e">
        <f>(WLNO220!#REF!)</f>
        <v>#REF!</v>
      </c>
    </row>
    <row r="4187" spans="3:5" x14ac:dyDescent="0.15">
      <c r="C4187" s="26" t="s">
        <v>34</v>
      </c>
      <c r="D4187" s="24" t="e">
        <f>(#REF!)</f>
        <v>#REF!</v>
      </c>
      <c r="E4187" s="66" t="e">
        <f>(#REF!)</f>
        <v>#REF!</v>
      </c>
    </row>
    <row r="4188" spans="3:5" x14ac:dyDescent="0.15">
      <c r="C4188" s="27" t="s">
        <v>35</v>
      </c>
      <c r="D4188" s="28">
        <f>(BCNO220!Z328)</f>
        <v>40.700000000000003</v>
      </c>
      <c r="E4188" s="61">
        <f>(BCNO220!AA328)</f>
        <v>0</v>
      </c>
    </row>
    <row r="4189" spans="3:5" x14ac:dyDescent="0.15">
      <c r="C4189" s="30" t="s">
        <v>36</v>
      </c>
      <c r="D4189" s="31" t="e">
        <f>(#REF!)</f>
        <v>#REF!</v>
      </c>
      <c r="E4189" s="62" t="e">
        <f>(#REF!)</f>
        <v>#REF!</v>
      </c>
    </row>
    <row r="4190" spans="3:5" x14ac:dyDescent="0.15">
      <c r="C4190" s="33" t="s">
        <v>37</v>
      </c>
      <c r="D4190" s="34">
        <f>(BPNO220!Z328)</f>
        <v>15.1</v>
      </c>
      <c r="E4190" s="70">
        <f>(BPNO220!AA328)</f>
        <v>0</v>
      </c>
    </row>
    <row r="4191" spans="3:5" x14ac:dyDescent="0.15">
      <c r="C4191" s="36" t="s">
        <v>38</v>
      </c>
      <c r="D4191" s="37" t="e">
        <f>(#REF!)</f>
        <v>#REF!</v>
      </c>
      <c r="E4191" s="71" t="e">
        <f>(#REF!)</f>
        <v>#REF!</v>
      </c>
    </row>
    <row r="4192" spans="3:5" x14ac:dyDescent="0.15">
      <c r="C4192" s="39" t="s">
        <v>61</v>
      </c>
      <c r="D4192" s="40">
        <f>(DTNO220!Z328)</f>
        <v>27</v>
      </c>
      <c r="E4192" s="63">
        <f>(DTNO220!AA328)</f>
        <v>0</v>
      </c>
    </row>
    <row r="4193" spans="3:5" x14ac:dyDescent="0.15">
      <c r="C4193" s="42" t="s">
        <v>39</v>
      </c>
      <c r="D4193" s="43">
        <f>(FSNO220!Z328)</f>
        <v>9.3000000000000007</v>
      </c>
      <c r="E4193" s="72">
        <f>(FSNO220!AA328)</f>
        <v>0</v>
      </c>
    </row>
    <row r="4194" spans="3:5" x14ac:dyDescent="0.15">
      <c r="C4194" s="45" t="s">
        <v>40</v>
      </c>
      <c r="D4194" s="46" t="e">
        <f>(#REF!)</f>
        <v>#REF!</v>
      </c>
      <c r="E4194" s="68" t="e">
        <f>(#REF!)</f>
        <v>#REF!</v>
      </c>
    </row>
    <row r="4195" spans="3:5" x14ac:dyDescent="0.15">
      <c r="C4195" s="48" t="s">
        <v>41</v>
      </c>
      <c r="D4195" s="49">
        <f>(KNNO220!Z328)</f>
        <v>22.8</v>
      </c>
      <c r="E4195" s="65">
        <f>(KNNO220!AA328)</f>
        <v>0</v>
      </c>
    </row>
    <row r="4196" spans="3:5" x14ac:dyDescent="0.15">
      <c r="C4196" s="39" t="s">
        <v>42</v>
      </c>
      <c r="D4196" s="40" t="e">
        <f>(#REF!)</f>
        <v>#REF!</v>
      </c>
      <c r="E4196" s="63" t="e">
        <f>(#REF!)</f>
        <v>#REF!</v>
      </c>
    </row>
    <row r="4197" spans="3:5" x14ac:dyDescent="0.15">
      <c r="C4197" s="51" t="s">
        <v>43</v>
      </c>
      <c r="D4197" s="52">
        <f>(PANO220!Z328)</f>
        <v>29.2</v>
      </c>
      <c r="E4197" s="64">
        <f>(PANO220!AA328)</f>
        <v>0</v>
      </c>
    </row>
    <row r="4198" spans="3:5" x14ac:dyDescent="0.15">
      <c r="C4198" s="54" t="s">
        <v>44</v>
      </c>
      <c r="D4198" s="55">
        <f>(PENO220!Z328)</f>
        <v>6.6</v>
      </c>
      <c r="E4198" s="69">
        <f>(PENO220!AA328)</f>
        <v>0</v>
      </c>
    </row>
    <row r="4199" spans="3:5" x14ac:dyDescent="0.15">
      <c r="C4199" s="48" t="s">
        <v>64</v>
      </c>
      <c r="D4199" s="57">
        <f>(WLNO220!Z328)</f>
        <v>22.6</v>
      </c>
      <c r="E4199" s="67" t="e">
        <f>(WLNO220!#REF!)</f>
        <v>#REF!</v>
      </c>
    </row>
    <row r="4200" spans="3:5" x14ac:dyDescent="0.15">
      <c r="C4200" s="26" t="s">
        <v>34</v>
      </c>
      <c r="D4200" s="24" t="e">
        <f>(#REF!)</f>
        <v>#REF!</v>
      </c>
      <c r="E4200" s="66" t="e">
        <f>(#REF!)</f>
        <v>#REF!</v>
      </c>
    </row>
    <row r="4201" spans="3:5" x14ac:dyDescent="0.15">
      <c r="C4201" s="27" t="s">
        <v>35</v>
      </c>
      <c r="D4201" s="28">
        <f>(BCNO220!Z329)</f>
        <v>23.4</v>
      </c>
      <c r="E4201" s="61">
        <f>(BCNO220!AA329)</f>
        <v>0</v>
      </c>
    </row>
    <row r="4202" spans="3:5" x14ac:dyDescent="0.15">
      <c r="C4202" s="30" t="s">
        <v>36</v>
      </c>
      <c r="D4202" s="31" t="e">
        <f>(#REF!)</f>
        <v>#REF!</v>
      </c>
      <c r="E4202" s="62" t="e">
        <f>(#REF!)</f>
        <v>#REF!</v>
      </c>
    </row>
    <row r="4203" spans="3:5" x14ac:dyDescent="0.15">
      <c r="C4203" s="33" t="s">
        <v>37</v>
      </c>
      <c r="D4203" s="34">
        <f>(BPNO220!Z329)</f>
        <v>8.1</v>
      </c>
      <c r="E4203" s="70">
        <f>(BPNO220!AA329)</f>
        <v>0</v>
      </c>
    </row>
    <row r="4204" spans="3:5" x14ac:dyDescent="0.15">
      <c r="C4204" s="36" t="s">
        <v>38</v>
      </c>
      <c r="D4204" s="37" t="e">
        <f>(#REF!)</f>
        <v>#REF!</v>
      </c>
      <c r="E4204" s="71" t="e">
        <f>(#REF!)</f>
        <v>#REF!</v>
      </c>
    </row>
    <row r="4205" spans="3:5" x14ac:dyDescent="0.15">
      <c r="C4205" s="39" t="s">
        <v>61</v>
      </c>
      <c r="D4205" s="40">
        <f>(DTNO220!Z329)</f>
        <v>15.7</v>
      </c>
      <c r="E4205" s="63">
        <f>(DTNO220!AA329)</f>
        <v>0</v>
      </c>
    </row>
    <row r="4206" spans="3:5" x14ac:dyDescent="0.15">
      <c r="C4206" s="42" t="s">
        <v>39</v>
      </c>
      <c r="D4206" s="43">
        <f>(FSNO220!Z329)</f>
        <v>4.8</v>
      </c>
      <c r="E4206" s="72">
        <f>(FSNO220!AA329)</f>
        <v>0</v>
      </c>
    </row>
    <row r="4207" spans="3:5" x14ac:dyDescent="0.15">
      <c r="C4207" s="45" t="s">
        <v>40</v>
      </c>
      <c r="D4207" s="46" t="e">
        <f>(#REF!)</f>
        <v>#REF!</v>
      </c>
      <c r="E4207" s="68" t="e">
        <f>(#REF!)</f>
        <v>#REF!</v>
      </c>
    </row>
    <row r="4208" spans="3:5" x14ac:dyDescent="0.15">
      <c r="C4208" s="48" t="s">
        <v>41</v>
      </c>
      <c r="D4208" s="49">
        <f>(KNNO220!Z329)</f>
        <v>13.4</v>
      </c>
      <c r="E4208" s="65">
        <f>(KNNO220!AA329)</f>
        <v>0</v>
      </c>
    </row>
    <row r="4209" spans="3:5" x14ac:dyDescent="0.15">
      <c r="C4209" s="39" t="s">
        <v>42</v>
      </c>
      <c r="D4209" s="40" t="e">
        <f>(#REF!)</f>
        <v>#REF!</v>
      </c>
      <c r="E4209" s="63" t="e">
        <f>(#REF!)</f>
        <v>#REF!</v>
      </c>
    </row>
    <row r="4210" spans="3:5" x14ac:dyDescent="0.15">
      <c r="C4210" s="51" t="s">
        <v>43</v>
      </c>
      <c r="D4210" s="52">
        <f>(PANO220!Z329)</f>
        <v>22.4</v>
      </c>
      <c r="E4210" s="64">
        <f>(PANO220!AA329)</f>
        <v>0</v>
      </c>
    </row>
    <row r="4211" spans="3:5" x14ac:dyDescent="0.15">
      <c r="C4211" s="54" t="s">
        <v>44</v>
      </c>
      <c r="D4211" s="55">
        <f>(PENO220!Z329)</f>
        <v>3.8</v>
      </c>
      <c r="E4211" s="69">
        <f>(PENO220!AA329)</f>
        <v>0</v>
      </c>
    </row>
    <row r="4212" spans="3:5" x14ac:dyDescent="0.15">
      <c r="C4212" s="48" t="s">
        <v>64</v>
      </c>
      <c r="D4212" s="57">
        <f>(WLNO220!Z329)</f>
        <v>15.5</v>
      </c>
      <c r="E4212" s="67" t="e">
        <f>(WLNO220!#REF!)</f>
        <v>#REF!</v>
      </c>
    </row>
    <row r="4213" spans="3:5" x14ac:dyDescent="0.15">
      <c r="C4213" s="26" t="s">
        <v>34</v>
      </c>
      <c r="D4213" s="24" t="e">
        <f>(#REF!)</f>
        <v>#REF!</v>
      </c>
      <c r="E4213" s="66" t="e">
        <f>(#REF!)</f>
        <v>#REF!</v>
      </c>
    </row>
    <row r="4214" spans="3:5" x14ac:dyDescent="0.15">
      <c r="C4214" s="27" t="s">
        <v>35</v>
      </c>
      <c r="D4214" s="28">
        <f>(BCNO220!Z330)</f>
        <v>24.6</v>
      </c>
      <c r="E4214" s="61">
        <f>(BCNO220!AA330)</f>
        <v>0</v>
      </c>
    </row>
    <row r="4215" spans="3:5" x14ac:dyDescent="0.15">
      <c r="C4215" s="30" t="s">
        <v>36</v>
      </c>
      <c r="D4215" s="31" t="e">
        <f>(#REF!)</f>
        <v>#REF!</v>
      </c>
      <c r="E4215" s="62" t="e">
        <f>(#REF!)</f>
        <v>#REF!</v>
      </c>
    </row>
    <row r="4216" spans="3:5" x14ac:dyDescent="0.15">
      <c r="C4216" s="33" t="s">
        <v>37</v>
      </c>
      <c r="D4216" s="34">
        <f>(BPNO220!Z330)</f>
        <v>9.1999999999999993</v>
      </c>
      <c r="E4216" s="70">
        <f>(BPNO220!AA330)</f>
        <v>0</v>
      </c>
    </row>
    <row r="4217" spans="3:5" x14ac:dyDescent="0.15">
      <c r="C4217" s="36" t="s">
        <v>38</v>
      </c>
      <c r="D4217" s="37" t="e">
        <f>(#REF!)</f>
        <v>#REF!</v>
      </c>
      <c r="E4217" s="71" t="e">
        <f>(#REF!)</f>
        <v>#REF!</v>
      </c>
    </row>
    <row r="4218" spans="3:5" x14ac:dyDescent="0.15">
      <c r="C4218" s="39" t="s">
        <v>61</v>
      </c>
      <c r="D4218" s="40">
        <f>(DTNO220!Z330)</f>
        <v>19.100000000000001</v>
      </c>
      <c r="E4218" s="63">
        <f>(DTNO220!AA330)</f>
        <v>0</v>
      </c>
    </row>
    <row r="4219" spans="3:5" x14ac:dyDescent="0.15">
      <c r="C4219" s="42" t="s">
        <v>39</v>
      </c>
      <c r="D4219" s="43">
        <f>(FSNO220!Z330)</f>
        <v>7.8</v>
      </c>
      <c r="E4219" s="72">
        <f>(FSNO220!AA330)</f>
        <v>0</v>
      </c>
    </row>
    <row r="4220" spans="3:5" x14ac:dyDescent="0.15">
      <c r="C4220" s="45" t="s">
        <v>40</v>
      </c>
      <c r="D4220" s="46" t="e">
        <f>(#REF!)</f>
        <v>#REF!</v>
      </c>
      <c r="E4220" s="68" t="e">
        <f>(#REF!)</f>
        <v>#REF!</v>
      </c>
    </row>
    <row r="4221" spans="3:5" x14ac:dyDescent="0.15">
      <c r="C4221" s="48" t="s">
        <v>41</v>
      </c>
      <c r="D4221" s="49">
        <f>(KNNO220!Z330)</f>
        <v>12</v>
      </c>
      <c r="E4221" s="65">
        <f>(KNNO220!AA330)</f>
        <v>0</v>
      </c>
    </row>
    <row r="4222" spans="3:5" x14ac:dyDescent="0.15">
      <c r="C4222" s="39" t="s">
        <v>42</v>
      </c>
      <c r="D4222" s="40" t="e">
        <f>(#REF!)</f>
        <v>#REF!</v>
      </c>
      <c r="E4222" s="63" t="e">
        <f>(#REF!)</f>
        <v>#REF!</v>
      </c>
    </row>
    <row r="4223" spans="3:5" x14ac:dyDescent="0.15">
      <c r="C4223" s="51" t="s">
        <v>43</v>
      </c>
      <c r="D4223" s="52">
        <f>(PANO220!Z330)</f>
        <v>20.9</v>
      </c>
      <c r="E4223" s="64">
        <f>(PANO220!AA330)</f>
        <v>0</v>
      </c>
    </row>
    <row r="4224" spans="3:5" x14ac:dyDescent="0.15">
      <c r="C4224" s="54" t="s">
        <v>44</v>
      </c>
      <c r="D4224" s="55">
        <f>(PENO220!Z330)</f>
        <v>4.2</v>
      </c>
      <c r="E4224" s="69">
        <f>(PENO220!AA330)</f>
        <v>0</v>
      </c>
    </row>
    <row r="4225" spans="3:5" x14ac:dyDescent="0.15">
      <c r="C4225" s="48" t="s">
        <v>64</v>
      </c>
      <c r="D4225" s="57">
        <f>(WLNO220!Z330)</f>
        <v>13.8</v>
      </c>
      <c r="E4225" s="67" t="e">
        <f>(WLNO220!#REF!)</f>
        <v>#REF!</v>
      </c>
    </row>
    <row r="4226" spans="3:5" x14ac:dyDescent="0.15">
      <c r="C4226" s="26" t="s">
        <v>34</v>
      </c>
      <c r="D4226" s="24" t="e">
        <f>(#REF!)</f>
        <v>#REF!</v>
      </c>
      <c r="E4226" s="66" t="e">
        <f>(#REF!)</f>
        <v>#REF!</v>
      </c>
    </row>
    <row r="4227" spans="3:5" x14ac:dyDescent="0.15">
      <c r="C4227" s="27" t="s">
        <v>35</v>
      </c>
      <c r="D4227" s="28">
        <f>(BCNO220!Z331)</f>
        <v>21.9</v>
      </c>
      <c r="E4227" s="61">
        <f>(BCNO220!AA331)</f>
        <v>0</v>
      </c>
    </row>
    <row r="4228" spans="3:5" x14ac:dyDescent="0.15">
      <c r="C4228" s="30" t="s">
        <v>36</v>
      </c>
      <c r="D4228" s="31" t="e">
        <f>(#REF!)</f>
        <v>#REF!</v>
      </c>
      <c r="E4228" s="62" t="e">
        <f>(#REF!)</f>
        <v>#REF!</v>
      </c>
    </row>
    <row r="4229" spans="3:5" x14ac:dyDescent="0.15">
      <c r="C4229" s="33" t="s">
        <v>37</v>
      </c>
      <c r="D4229" s="34">
        <f>(BPNO220!Z331)</f>
        <v>7.8</v>
      </c>
      <c r="E4229" s="70">
        <f>(BPNO220!AA331)</f>
        <v>0</v>
      </c>
    </row>
    <row r="4230" spans="3:5" x14ac:dyDescent="0.15">
      <c r="C4230" s="36" t="s">
        <v>38</v>
      </c>
      <c r="D4230" s="37" t="e">
        <f>(#REF!)</f>
        <v>#REF!</v>
      </c>
      <c r="E4230" s="71" t="e">
        <f>(#REF!)</f>
        <v>#REF!</v>
      </c>
    </row>
    <row r="4231" spans="3:5" x14ac:dyDescent="0.15">
      <c r="C4231" s="39" t="s">
        <v>61</v>
      </c>
      <c r="D4231" s="40">
        <f>(DTNO220!Z331)</f>
        <v>14.3</v>
      </c>
      <c r="E4231" s="63">
        <f>(DTNO220!AA331)</f>
        <v>0</v>
      </c>
    </row>
    <row r="4232" spans="3:5" x14ac:dyDescent="0.15">
      <c r="C4232" s="42" t="s">
        <v>39</v>
      </c>
      <c r="D4232" s="43">
        <f>(FSNO220!Z331)</f>
        <v>9.1</v>
      </c>
      <c r="E4232" s="72">
        <f>(FSNO220!AA331)</f>
        <v>0</v>
      </c>
    </row>
    <row r="4233" spans="3:5" x14ac:dyDescent="0.15">
      <c r="C4233" s="45" t="s">
        <v>40</v>
      </c>
      <c r="D4233" s="46" t="e">
        <f>(#REF!)</f>
        <v>#REF!</v>
      </c>
      <c r="E4233" s="68" t="e">
        <f>(#REF!)</f>
        <v>#REF!</v>
      </c>
    </row>
    <row r="4234" spans="3:5" x14ac:dyDescent="0.15">
      <c r="C4234" s="48" t="s">
        <v>41</v>
      </c>
      <c r="D4234" s="49">
        <f>(KNNO220!Z331)</f>
        <v>24.3</v>
      </c>
      <c r="E4234" s="65">
        <f>(KNNO220!AA331)</f>
        <v>0</v>
      </c>
    </row>
    <row r="4235" spans="3:5" x14ac:dyDescent="0.15">
      <c r="C4235" s="39" t="s">
        <v>42</v>
      </c>
      <c r="D4235" s="40" t="e">
        <f>(#REF!)</f>
        <v>#REF!</v>
      </c>
      <c r="E4235" s="63" t="e">
        <f>(#REF!)</f>
        <v>#REF!</v>
      </c>
    </row>
    <row r="4236" spans="3:5" x14ac:dyDescent="0.15">
      <c r="C4236" s="51" t="s">
        <v>43</v>
      </c>
      <c r="D4236" s="52">
        <f>(PANO220!Z331)</f>
        <v>18.5</v>
      </c>
      <c r="E4236" s="64">
        <f>(PANO220!AA331)</f>
        <v>0</v>
      </c>
    </row>
    <row r="4237" spans="3:5" x14ac:dyDescent="0.15">
      <c r="C4237" s="54" t="s">
        <v>44</v>
      </c>
      <c r="D4237" s="55">
        <f>(PENO220!Z331)</f>
        <v>4.2</v>
      </c>
      <c r="E4237" s="69">
        <f>(PENO220!AA331)</f>
        <v>0</v>
      </c>
    </row>
    <row r="4238" spans="3:5" x14ac:dyDescent="0.15">
      <c r="C4238" s="48" t="s">
        <v>64</v>
      </c>
      <c r="D4238" s="57">
        <f>(WLNO220!Z331)</f>
        <v>11.1</v>
      </c>
      <c r="E4238" s="67" t="e">
        <f>(WLNO220!#REF!)</f>
        <v>#REF!</v>
      </c>
    </row>
    <row r="4239" spans="3:5" x14ac:dyDescent="0.15">
      <c r="C4239" s="26" t="s">
        <v>34</v>
      </c>
      <c r="D4239" s="24" t="e">
        <f>(#REF!)</f>
        <v>#REF!</v>
      </c>
      <c r="E4239" s="66" t="e">
        <f>(#REF!)</f>
        <v>#REF!</v>
      </c>
    </row>
    <row r="4240" spans="3:5" x14ac:dyDescent="0.15">
      <c r="C4240" s="27" t="s">
        <v>35</v>
      </c>
      <c r="D4240" s="28">
        <f>(BCNO220!Z332)</f>
        <v>20.7</v>
      </c>
      <c r="E4240" s="61">
        <f>(BCNO220!AA332)</f>
        <v>0</v>
      </c>
    </row>
    <row r="4241" spans="3:5" x14ac:dyDescent="0.15">
      <c r="C4241" s="30" t="s">
        <v>36</v>
      </c>
      <c r="D4241" s="31" t="e">
        <f>(#REF!)</f>
        <v>#REF!</v>
      </c>
      <c r="E4241" s="62" t="e">
        <f>(#REF!)</f>
        <v>#REF!</v>
      </c>
    </row>
    <row r="4242" spans="3:5" x14ac:dyDescent="0.15">
      <c r="C4242" s="33" t="s">
        <v>37</v>
      </c>
      <c r="D4242" s="34">
        <f>(BPNO220!Z332)</f>
        <v>2.6</v>
      </c>
      <c r="E4242" s="70">
        <f>(BPNO220!AA332)</f>
        <v>0</v>
      </c>
    </row>
    <row r="4243" spans="3:5" x14ac:dyDescent="0.15">
      <c r="C4243" s="36" t="s">
        <v>38</v>
      </c>
      <c r="D4243" s="37" t="e">
        <f>(#REF!)</f>
        <v>#REF!</v>
      </c>
      <c r="E4243" s="71" t="e">
        <f>(#REF!)</f>
        <v>#REF!</v>
      </c>
    </row>
    <row r="4244" spans="3:5" x14ac:dyDescent="0.15">
      <c r="C4244" s="39" t="s">
        <v>61</v>
      </c>
      <c r="D4244" s="40">
        <f>(DTNO220!Z332)</f>
        <v>16.3</v>
      </c>
      <c r="E4244" s="63">
        <f>(DTNO220!AA332)</f>
        <v>0</v>
      </c>
    </row>
    <row r="4245" spans="3:5" x14ac:dyDescent="0.15">
      <c r="C4245" s="42" t="s">
        <v>39</v>
      </c>
      <c r="D4245" s="43">
        <f>(FSNO220!Z332)</f>
        <v>3.8</v>
      </c>
      <c r="E4245" s="72">
        <f>(FSNO220!AA332)</f>
        <v>0</v>
      </c>
    </row>
    <row r="4246" spans="3:5" x14ac:dyDescent="0.15">
      <c r="C4246" s="45" t="s">
        <v>40</v>
      </c>
      <c r="D4246" s="46" t="e">
        <f>(#REF!)</f>
        <v>#REF!</v>
      </c>
      <c r="E4246" s="68" t="e">
        <f>(#REF!)</f>
        <v>#REF!</v>
      </c>
    </row>
    <row r="4247" spans="3:5" x14ac:dyDescent="0.15">
      <c r="C4247" s="48" t="s">
        <v>41</v>
      </c>
      <c r="D4247" s="49">
        <f>(KNNO220!Z332)</f>
        <v>5.0999999999999996</v>
      </c>
      <c r="E4247" s="65">
        <f>(KNNO220!AA332)</f>
        <v>0</v>
      </c>
    </row>
    <row r="4248" spans="3:5" x14ac:dyDescent="0.15">
      <c r="C4248" s="39" t="s">
        <v>42</v>
      </c>
      <c r="D4248" s="40" t="e">
        <f>(#REF!)</f>
        <v>#REF!</v>
      </c>
      <c r="E4248" s="63" t="e">
        <f>(#REF!)</f>
        <v>#REF!</v>
      </c>
    </row>
    <row r="4249" spans="3:5" x14ac:dyDescent="0.15">
      <c r="C4249" s="51" t="s">
        <v>43</v>
      </c>
      <c r="D4249" s="52">
        <f>(PANO220!Z332)</f>
        <v>26.9</v>
      </c>
      <c r="E4249" s="64">
        <f>(PANO220!AA332)</f>
        <v>0</v>
      </c>
    </row>
    <row r="4250" spans="3:5" x14ac:dyDescent="0.15">
      <c r="C4250" s="54" t="s">
        <v>44</v>
      </c>
      <c r="D4250" s="55">
        <f>(PENO220!Z332)</f>
        <v>7.1</v>
      </c>
      <c r="E4250" s="69">
        <f>(PENO220!AA332)</f>
        <v>0</v>
      </c>
    </row>
    <row r="4251" spans="3:5" x14ac:dyDescent="0.15">
      <c r="C4251" s="48" t="s">
        <v>64</v>
      </c>
      <c r="D4251" s="57">
        <f>(WLNO220!Z332)</f>
        <v>8.4</v>
      </c>
      <c r="E4251" s="67" t="e">
        <f>(WLNO220!#REF!)</f>
        <v>#REF!</v>
      </c>
    </row>
    <row r="4252" spans="3:5" x14ac:dyDescent="0.15">
      <c r="C4252" s="26" t="s">
        <v>34</v>
      </c>
      <c r="D4252" s="24" t="e">
        <f>(#REF!)</f>
        <v>#REF!</v>
      </c>
      <c r="E4252" s="66" t="e">
        <f>(#REF!)</f>
        <v>#REF!</v>
      </c>
    </row>
    <row r="4253" spans="3:5" x14ac:dyDescent="0.15">
      <c r="C4253" s="27" t="s">
        <v>35</v>
      </c>
      <c r="D4253" s="28">
        <f>(BCNO220!Z333)</f>
        <v>24.7</v>
      </c>
      <c r="E4253" s="61">
        <f>(BCNO220!AA333)</f>
        <v>0</v>
      </c>
    </row>
    <row r="4254" spans="3:5" x14ac:dyDescent="0.15">
      <c r="C4254" s="30" t="s">
        <v>36</v>
      </c>
      <c r="D4254" s="31" t="e">
        <f>(#REF!)</f>
        <v>#REF!</v>
      </c>
      <c r="E4254" s="62" t="e">
        <f>(#REF!)</f>
        <v>#REF!</v>
      </c>
    </row>
    <row r="4255" spans="3:5" x14ac:dyDescent="0.15">
      <c r="C4255" s="33" t="s">
        <v>37</v>
      </c>
      <c r="D4255" s="34">
        <f>(BPNO220!Z333)</f>
        <v>0</v>
      </c>
      <c r="E4255" s="70">
        <f>(BPNO220!AA333)</f>
        <v>0</v>
      </c>
    </row>
    <row r="4256" spans="3:5" x14ac:dyDescent="0.15">
      <c r="C4256" s="36" t="s">
        <v>38</v>
      </c>
      <c r="D4256" s="37" t="e">
        <f>(#REF!)</f>
        <v>#REF!</v>
      </c>
      <c r="E4256" s="71" t="e">
        <f>(#REF!)</f>
        <v>#REF!</v>
      </c>
    </row>
    <row r="4257" spans="3:5" x14ac:dyDescent="0.15">
      <c r="C4257" s="39" t="s">
        <v>61</v>
      </c>
      <c r="D4257" s="40">
        <f>(DTNO220!Z333)</f>
        <v>20.7</v>
      </c>
      <c r="E4257" s="63">
        <f>(DTNO220!AA333)</f>
        <v>0</v>
      </c>
    </row>
    <row r="4258" spans="3:5" x14ac:dyDescent="0.15">
      <c r="C4258" s="42" t="s">
        <v>39</v>
      </c>
      <c r="D4258" s="43">
        <f>(FSNO220!Z333)</f>
        <v>10.3</v>
      </c>
      <c r="E4258" s="72">
        <f>(FSNO220!AA333)</f>
        <v>0</v>
      </c>
    </row>
    <row r="4259" spans="3:5" x14ac:dyDescent="0.15">
      <c r="C4259" s="45" t="s">
        <v>40</v>
      </c>
      <c r="D4259" s="46" t="e">
        <f>(#REF!)</f>
        <v>#REF!</v>
      </c>
      <c r="E4259" s="68" t="e">
        <f>(#REF!)</f>
        <v>#REF!</v>
      </c>
    </row>
    <row r="4260" spans="3:5" x14ac:dyDescent="0.15">
      <c r="C4260" s="48" t="s">
        <v>41</v>
      </c>
      <c r="D4260" s="49">
        <f>(KNNO220!Z333)</f>
        <v>3.2</v>
      </c>
      <c r="E4260" s="65">
        <f>(KNNO220!AA333)</f>
        <v>0</v>
      </c>
    </row>
    <row r="4261" spans="3:5" x14ac:dyDescent="0.15">
      <c r="C4261" s="39" t="s">
        <v>42</v>
      </c>
      <c r="D4261" s="40" t="e">
        <f>(#REF!)</f>
        <v>#REF!</v>
      </c>
      <c r="E4261" s="63" t="e">
        <f>(#REF!)</f>
        <v>#REF!</v>
      </c>
    </row>
    <row r="4262" spans="3:5" x14ac:dyDescent="0.15">
      <c r="C4262" s="51" t="s">
        <v>43</v>
      </c>
      <c r="D4262" s="52">
        <f>(PANO220!Z333)</f>
        <v>23.5</v>
      </c>
      <c r="E4262" s="64">
        <f>(PANO220!AA333)</f>
        <v>0</v>
      </c>
    </row>
    <row r="4263" spans="3:5" x14ac:dyDescent="0.15">
      <c r="C4263" s="54" t="s">
        <v>44</v>
      </c>
      <c r="D4263" s="55">
        <f>(PENO220!Z333)</f>
        <v>2.4</v>
      </c>
      <c r="E4263" s="69">
        <f>(PENO220!AA333)</f>
        <v>0</v>
      </c>
    </row>
    <row r="4264" spans="3:5" x14ac:dyDescent="0.15">
      <c r="C4264" s="48" t="s">
        <v>64</v>
      </c>
      <c r="D4264" s="57">
        <f>(WLNO220!Z333)</f>
        <v>8.4</v>
      </c>
      <c r="E4264" s="67" t="e">
        <f>(WLNO220!#REF!)</f>
        <v>#REF!</v>
      </c>
    </row>
    <row r="4265" spans="3:5" x14ac:dyDescent="0.15">
      <c r="C4265" s="26" t="s">
        <v>34</v>
      </c>
      <c r="D4265" s="24" t="e">
        <f>(#REF!)</f>
        <v>#REF!</v>
      </c>
      <c r="E4265" s="66" t="e">
        <f>(#REF!)</f>
        <v>#REF!</v>
      </c>
    </row>
    <row r="4266" spans="3:5" x14ac:dyDescent="0.15">
      <c r="C4266" s="27" t="s">
        <v>35</v>
      </c>
      <c r="D4266" s="28">
        <f>(BCNO220!Z334)</f>
        <v>12.3</v>
      </c>
      <c r="E4266" s="61">
        <f>(BCNO220!AA334)</f>
        <v>0</v>
      </c>
    </row>
    <row r="4267" spans="3:5" x14ac:dyDescent="0.15">
      <c r="C4267" s="30" t="s">
        <v>36</v>
      </c>
      <c r="D4267" s="31" t="e">
        <f>(#REF!)</f>
        <v>#REF!</v>
      </c>
      <c r="E4267" s="62" t="e">
        <f>(#REF!)</f>
        <v>#REF!</v>
      </c>
    </row>
    <row r="4268" spans="3:5" x14ac:dyDescent="0.15">
      <c r="C4268" s="33" t="s">
        <v>37</v>
      </c>
      <c r="D4268" s="34">
        <f>(BPNO220!Z334)</f>
        <v>0</v>
      </c>
      <c r="E4268" s="70">
        <f>(BPNO220!AA334)</f>
        <v>0</v>
      </c>
    </row>
    <row r="4269" spans="3:5" x14ac:dyDescent="0.15">
      <c r="C4269" s="36" t="s">
        <v>38</v>
      </c>
      <c r="D4269" s="37" t="e">
        <f>(#REF!)</f>
        <v>#REF!</v>
      </c>
      <c r="E4269" s="71" t="e">
        <f>(#REF!)</f>
        <v>#REF!</v>
      </c>
    </row>
    <row r="4270" spans="3:5" x14ac:dyDescent="0.15">
      <c r="C4270" s="39" t="s">
        <v>61</v>
      </c>
      <c r="D4270" s="40">
        <f>(DTNO220!Z334)</f>
        <v>10.9</v>
      </c>
      <c r="E4270" s="63">
        <f>(DTNO220!AA334)</f>
        <v>0</v>
      </c>
    </row>
    <row r="4271" spans="3:5" x14ac:dyDescent="0.15">
      <c r="C4271" s="42" t="s">
        <v>39</v>
      </c>
      <c r="D4271" s="43">
        <f>(FSNO220!Z334)</f>
        <v>4.5999999999999996</v>
      </c>
      <c r="E4271" s="72">
        <f>(FSNO220!AA334)</f>
        <v>0</v>
      </c>
    </row>
    <row r="4272" spans="3:5" x14ac:dyDescent="0.15">
      <c r="C4272" s="45" t="s">
        <v>40</v>
      </c>
      <c r="D4272" s="46" t="e">
        <f>(#REF!)</f>
        <v>#REF!</v>
      </c>
      <c r="E4272" s="68" t="e">
        <f>(#REF!)</f>
        <v>#REF!</v>
      </c>
    </row>
    <row r="4273" spans="3:5" x14ac:dyDescent="0.15">
      <c r="C4273" s="48" t="s">
        <v>41</v>
      </c>
      <c r="D4273" s="49">
        <f>(KNNO220!Z334)</f>
        <v>12.2</v>
      </c>
      <c r="E4273" s="65">
        <f>(KNNO220!AA334)</f>
        <v>0</v>
      </c>
    </row>
    <row r="4274" spans="3:5" x14ac:dyDescent="0.15">
      <c r="C4274" s="39" t="s">
        <v>42</v>
      </c>
      <c r="D4274" s="40" t="e">
        <f>(#REF!)</f>
        <v>#REF!</v>
      </c>
      <c r="E4274" s="63" t="e">
        <f>(#REF!)</f>
        <v>#REF!</v>
      </c>
    </row>
    <row r="4275" spans="3:5" x14ac:dyDescent="0.15">
      <c r="C4275" s="51" t="s">
        <v>43</v>
      </c>
      <c r="D4275" s="52">
        <f>(PANO220!Z334)</f>
        <v>20.2</v>
      </c>
      <c r="E4275" s="64">
        <f>(PANO220!AA334)</f>
        <v>0</v>
      </c>
    </row>
    <row r="4276" spans="3:5" x14ac:dyDescent="0.15">
      <c r="C4276" s="54" t="s">
        <v>44</v>
      </c>
      <c r="D4276" s="55">
        <f>(PENO220!Z334)</f>
        <v>3.3</v>
      </c>
      <c r="E4276" s="69">
        <f>(PENO220!AA334)</f>
        <v>0</v>
      </c>
    </row>
    <row r="4277" spans="3:5" x14ac:dyDescent="0.15">
      <c r="C4277" s="48" t="s">
        <v>64</v>
      </c>
      <c r="D4277" s="57">
        <f>(WLNO220!Z334)</f>
        <v>22.1</v>
      </c>
      <c r="E4277" s="67" t="e">
        <f>(WLNO220!#REF!)</f>
        <v>#REF!</v>
      </c>
    </row>
    <row r="4278" spans="3:5" x14ac:dyDescent="0.15">
      <c r="C4278" s="26" t="s">
        <v>34</v>
      </c>
      <c r="D4278" s="24" t="e">
        <f>(#REF!)</f>
        <v>#REF!</v>
      </c>
      <c r="E4278" s="66" t="e">
        <f>(#REF!)</f>
        <v>#REF!</v>
      </c>
    </row>
    <row r="4279" spans="3:5" x14ac:dyDescent="0.15">
      <c r="C4279" s="27" t="s">
        <v>35</v>
      </c>
      <c r="D4279" s="28">
        <f>(BCNO220!Z335)</f>
        <v>20.100000000000001</v>
      </c>
      <c r="E4279" s="61">
        <f>(BCNO220!AA335)</f>
        <v>0</v>
      </c>
    </row>
    <row r="4280" spans="3:5" x14ac:dyDescent="0.15">
      <c r="C4280" s="30" t="s">
        <v>36</v>
      </c>
      <c r="D4280" s="31" t="e">
        <f>(#REF!)</f>
        <v>#REF!</v>
      </c>
      <c r="E4280" s="62" t="e">
        <f>(#REF!)</f>
        <v>#REF!</v>
      </c>
    </row>
    <row r="4281" spans="3:5" x14ac:dyDescent="0.15">
      <c r="C4281" s="33" t="s">
        <v>37</v>
      </c>
      <c r="D4281" s="34">
        <f>(BPNO220!Z335)</f>
        <v>4.7</v>
      </c>
      <c r="E4281" s="70">
        <f>(BPNO220!AA335)</f>
        <v>0</v>
      </c>
    </row>
    <row r="4282" spans="3:5" x14ac:dyDescent="0.15">
      <c r="C4282" s="36" t="s">
        <v>38</v>
      </c>
      <c r="D4282" s="37" t="e">
        <f>(#REF!)</f>
        <v>#REF!</v>
      </c>
      <c r="E4282" s="71" t="e">
        <f>(#REF!)</f>
        <v>#REF!</v>
      </c>
    </row>
    <row r="4283" spans="3:5" x14ac:dyDescent="0.15">
      <c r="C4283" s="39" t="s">
        <v>61</v>
      </c>
      <c r="D4283" s="40">
        <f>(DTNO220!Z335)</f>
        <v>10.8</v>
      </c>
      <c r="E4283" s="63">
        <f>(DTNO220!AA335)</f>
        <v>0</v>
      </c>
    </row>
    <row r="4284" spans="3:5" x14ac:dyDescent="0.15">
      <c r="C4284" s="42" t="s">
        <v>39</v>
      </c>
      <c r="D4284" s="43">
        <f>(FSNO220!Z335)</f>
        <v>4.5999999999999996</v>
      </c>
      <c r="E4284" s="72">
        <f>(FSNO220!AA335)</f>
        <v>0</v>
      </c>
    </row>
    <row r="4285" spans="3:5" x14ac:dyDescent="0.15">
      <c r="C4285" s="45" t="s">
        <v>40</v>
      </c>
      <c r="D4285" s="46" t="e">
        <f>(#REF!)</f>
        <v>#REF!</v>
      </c>
      <c r="E4285" s="68" t="e">
        <f>(#REF!)</f>
        <v>#REF!</v>
      </c>
    </row>
    <row r="4286" spans="3:5" x14ac:dyDescent="0.15">
      <c r="C4286" s="48" t="s">
        <v>41</v>
      </c>
      <c r="D4286" s="49">
        <f>(KNNO220!Z335)</f>
        <v>25.9</v>
      </c>
      <c r="E4286" s="65">
        <f>(KNNO220!AA335)</f>
        <v>0</v>
      </c>
    </row>
    <row r="4287" spans="3:5" x14ac:dyDescent="0.15">
      <c r="C4287" s="39" t="s">
        <v>42</v>
      </c>
      <c r="D4287" s="40" t="e">
        <f>(#REF!)</f>
        <v>#REF!</v>
      </c>
      <c r="E4287" s="63" t="e">
        <f>(#REF!)</f>
        <v>#REF!</v>
      </c>
    </row>
    <row r="4288" spans="3:5" x14ac:dyDescent="0.15">
      <c r="C4288" s="51" t="s">
        <v>43</v>
      </c>
      <c r="D4288" s="52">
        <f>(PANO220!Z335)</f>
        <v>19</v>
      </c>
      <c r="E4288" s="64">
        <f>(PANO220!AA335)</f>
        <v>0</v>
      </c>
    </row>
    <row r="4289" spans="3:5" x14ac:dyDescent="0.15">
      <c r="C4289" s="54" t="s">
        <v>44</v>
      </c>
      <c r="D4289" s="55">
        <f>(PENO220!Z335)</f>
        <v>7.3</v>
      </c>
      <c r="E4289" s="69">
        <f>(PENO220!AA335)</f>
        <v>0</v>
      </c>
    </row>
    <row r="4290" spans="3:5" x14ac:dyDescent="0.15">
      <c r="C4290" s="48" t="s">
        <v>64</v>
      </c>
      <c r="D4290" s="57">
        <f>(WLNO220!Z335)</f>
        <v>23.1</v>
      </c>
      <c r="E4290" s="67" t="e">
        <f>(WLNO220!#REF!)</f>
        <v>#REF!</v>
      </c>
    </row>
    <row r="4291" spans="3:5" x14ac:dyDescent="0.15">
      <c r="C4291" s="26" t="s">
        <v>34</v>
      </c>
      <c r="D4291" s="24" t="e">
        <f>(#REF!)</f>
        <v>#REF!</v>
      </c>
      <c r="E4291" s="66" t="e">
        <f>(#REF!)</f>
        <v>#REF!</v>
      </c>
    </row>
    <row r="4292" spans="3:5" x14ac:dyDescent="0.15">
      <c r="C4292" s="27" t="s">
        <v>35</v>
      </c>
      <c r="D4292" s="28">
        <f>(BCNO220!Z336)</f>
        <v>8.6999999999999993</v>
      </c>
      <c r="E4292" s="61">
        <f>(BCNO220!AA336)</f>
        <v>0</v>
      </c>
    </row>
    <row r="4293" spans="3:5" x14ac:dyDescent="0.15">
      <c r="C4293" s="30" t="s">
        <v>36</v>
      </c>
      <c r="D4293" s="31" t="e">
        <f>(#REF!)</f>
        <v>#REF!</v>
      </c>
      <c r="E4293" s="62" t="e">
        <f>(#REF!)</f>
        <v>#REF!</v>
      </c>
    </row>
    <row r="4294" spans="3:5" x14ac:dyDescent="0.15">
      <c r="C4294" s="33" t="s">
        <v>37</v>
      </c>
      <c r="D4294" s="34">
        <f>(BPNO220!Z336)</f>
        <v>11.9</v>
      </c>
      <c r="E4294" s="70">
        <f>(BPNO220!AA336)</f>
        <v>0</v>
      </c>
    </row>
    <row r="4295" spans="3:5" x14ac:dyDescent="0.15">
      <c r="C4295" s="36" t="s">
        <v>38</v>
      </c>
      <c r="D4295" s="37" t="e">
        <f>(#REF!)</f>
        <v>#REF!</v>
      </c>
      <c r="E4295" s="71" t="e">
        <f>(#REF!)</f>
        <v>#REF!</v>
      </c>
    </row>
    <row r="4296" spans="3:5" x14ac:dyDescent="0.15">
      <c r="C4296" s="39" t="s">
        <v>61</v>
      </c>
      <c r="D4296" s="40">
        <f>(DTNO220!Z336)</f>
        <v>10.6</v>
      </c>
      <c r="E4296" s="63">
        <f>(DTNO220!AA336)</f>
        <v>0</v>
      </c>
    </row>
    <row r="4297" spans="3:5" x14ac:dyDescent="0.15">
      <c r="C4297" s="42" t="s">
        <v>39</v>
      </c>
      <c r="D4297" s="43">
        <f>(FSNO220!Z336)</f>
        <v>2.8</v>
      </c>
      <c r="E4297" s="72">
        <f>(FSNO220!AA336)</f>
        <v>0</v>
      </c>
    </row>
    <row r="4298" spans="3:5" x14ac:dyDescent="0.15">
      <c r="C4298" s="45" t="s">
        <v>40</v>
      </c>
      <c r="D4298" s="46" t="e">
        <f>(#REF!)</f>
        <v>#REF!</v>
      </c>
      <c r="E4298" s="68" t="e">
        <f>(#REF!)</f>
        <v>#REF!</v>
      </c>
    </row>
    <row r="4299" spans="3:5" x14ac:dyDescent="0.15">
      <c r="C4299" s="48" t="s">
        <v>41</v>
      </c>
      <c r="D4299" s="49">
        <f>(KNNO220!Z336)</f>
        <v>8.5</v>
      </c>
      <c r="E4299" s="65">
        <f>(KNNO220!AA336)</f>
        <v>0</v>
      </c>
    </row>
    <row r="4300" spans="3:5" x14ac:dyDescent="0.15">
      <c r="C4300" s="39" t="s">
        <v>42</v>
      </c>
      <c r="D4300" s="40" t="e">
        <f>(#REF!)</f>
        <v>#REF!</v>
      </c>
      <c r="E4300" s="63" t="e">
        <f>(#REF!)</f>
        <v>#REF!</v>
      </c>
    </row>
    <row r="4301" spans="3:5" x14ac:dyDescent="0.15">
      <c r="C4301" s="51" t="s">
        <v>43</v>
      </c>
      <c r="D4301" s="52">
        <f>(PANO220!Z336)</f>
        <v>12</v>
      </c>
      <c r="E4301" s="64">
        <f>(PANO220!AA336)</f>
        <v>0</v>
      </c>
    </row>
    <row r="4302" spans="3:5" x14ac:dyDescent="0.15">
      <c r="C4302" s="54" t="s">
        <v>44</v>
      </c>
      <c r="D4302" s="55">
        <f>(PENO220!Z336)</f>
        <v>1.2</v>
      </c>
      <c r="E4302" s="69">
        <f>(PENO220!AA336)</f>
        <v>0</v>
      </c>
    </row>
    <row r="4303" spans="3:5" x14ac:dyDescent="0.15">
      <c r="C4303" s="48" t="s">
        <v>64</v>
      </c>
      <c r="D4303" s="57">
        <f>(WLNO220!Z336)</f>
        <v>9.1</v>
      </c>
      <c r="E4303" s="67" t="e">
        <f>(WLNO220!#REF!)</f>
        <v>#REF!</v>
      </c>
    </row>
    <row r="4304" spans="3:5" x14ac:dyDescent="0.15">
      <c r="C4304" s="26" t="s">
        <v>34</v>
      </c>
      <c r="D4304" s="24" t="e">
        <f>(#REF!)</f>
        <v>#REF!</v>
      </c>
      <c r="E4304" s="66" t="e">
        <f>(#REF!)</f>
        <v>#REF!</v>
      </c>
    </row>
    <row r="4305" spans="3:5" x14ac:dyDescent="0.15">
      <c r="C4305" s="27" t="s">
        <v>35</v>
      </c>
      <c r="D4305" s="28">
        <f>(BCNO220!Z337)</f>
        <v>18.2</v>
      </c>
      <c r="E4305" s="61">
        <f>(BCNO220!AA337)</f>
        <v>0</v>
      </c>
    </row>
    <row r="4306" spans="3:5" x14ac:dyDescent="0.15">
      <c r="C4306" s="30" t="s">
        <v>36</v>
      </c>
      <c r="D4306" s="31" t="e">
        <f>(#REF!)</f>
        <v>#REF!</v>
      </c>
      <c r="E4306" s="62" t="e">
        <f>(#REF!)</f>
        <v>#REF!</v>
      </c>
    </row>
    <row r="4307" spans="3:5" x14ac:dyDescent="0.15">
      <c r="C4307" s="33" t="s">
        <v>37</v>
      </c>
      <c r="D4307" s="34">
        <f>(BPNO220!Z337)</f>
        <v>8.3000000000000007</v>
      </c>
      <c r="E4307" s="70">
        <f>(BPNO220!AA337)</f>
        <v>0</v>
      </c>
    </row>
    <row r="4308" spans="3:5" x14ac:dyDescent="0.15">
      <c r="C4308" s="36" t="s">
        <v>38</v>
      </c>
      <c r="D4308" s="37" t="e">
        <f>(#REF!)</f>
        <v>#REF!</v>
      </c>
      <c r="E4308" s="71" t="e">
        <f>(#REF!)</f>
        <v>#REF!</v>
      </c>
    </row>
    <row r="4309" spans="3:5" x14ac:dyDescent="0.15">
      <c r="C4309" s="39" t="s">
        <v>61</v>
      </c>
      <c r="D4309" s="40">
        <f>(DTNO220!Z337)</f>
        <v>6.3</v>
      </c>
      <c r="E4309" s="63">
        <f>(DTNO220!AA337)</f>
        <v>0</v>
      </c>
    </row>
    <row r="4310" spans="3:5" x14ac:dyDescent="0.15">
      <c r="C4310" s="42" t="s">
        <v>39</v>
      </c>
      <c r="D4310" s="43">
        <f>(FSNO220!Z337)</f>
        <v>2.7</v>
      </c>
      <c r="E4310" s="72">
        <f>(FSNO220!AA337)</f>
        <v>0</v>
      </c>
    </row>
    <row r="4311" spans="3:5" x14ac:dyDescent="0.15">
      <c r="C4311" s="45" t="s">
        <v>40</v>
      </c>
      <c r="D4311" s="46" t="e">
        <f>(#REF!)</f>
        <v>#REF!</v>
      </c>
      <c r="E4311" s="68" t="e">
        <f>(#REF!)</f>
        <v>#REF!</v>
      </c>
    </row>
    <row r="4312" spans="3:5" x14ac:dyDescent="0.15">
      <c r="C4312" s="48" t="s">
        <v>41</v>
      </c>
      <c r="D4312" s="49">
        <f>(KNNO220!Z337)</f>
        <v>6.5</v>
      </c>
      <c r="E4312" s="65">
        <f>(KNNO220!AA337)</f>
        <v>0</v>
      </c>
    </row>
    <row r="4313" spans="3:5" x14ac:dyDescent="0.15">
      <c r="C4313" s="39" t="s">
        <v>42</v>
      </c>
      <c r="D4313" s="40" t="e">
        <f>(#REF!)</f>
        <v>#REF!</v>
      </c>
      <c r="E4313" s="63" t="e">
        <f>(#REF!)</f>
        <v>#REF!</v>
      </c>
    </row>
    <row r="4314" spans="3:5" x14ac:dyDescent="0.15">
      <c r="C4314" s="51" t="s">
        <v>43</v>
      </c>
      <c r="D4314" s="52">
        <f>(PANO220!Z337)</f>
        <v>11.2</v>
      </c>
      <c r="E4314" s="64">
        <f>(PANO220!AA337)</f>
        <v>0</v>
      </c>
    </row>
    <row r="4315" spans="3:5" x14ac:dyDescent="0.15">
      <c r="C4315" s="54" t="s">
        <v>44</v>
      </c>
      <c r="D4315" s="55">
        <f>(PENO220!Z337)</f>
        <v>2.9</v>
      </c>
      <c r="E4315" s="69">
        <f>(PENO220!AA337)</f>
        <v>0</v>
      </c>
    </row>
    <row r="4316" spans="3:5" x14ac:dyDescent="0.15">
      <c r="C4316" s="48" t="s">
        <v>64</v>
      </c>
      <c r="D4316" s="57">
        <f>(WLNO220!Z337)</f>
        <v>18.100000000000001</v>
      </c>
      <c r="E4316" s="67" t="e">
        <f>(WLNO220!#REF!)</f>
        <v>#REF!</v>
      </c>
    </row>
    <row r="4317" spans="3:5" x14ac:dyDescent="0.15">
      <c r="C4317" s="26" t="s">
        <v>34</v>
      </c>
      <c r="D4317" s="24" t="e">
        <f>(#REF!)</f>
        <v>#REF!</v>
      </c>
      <c r="E4317" s="66" t="e">
        <f>(#REF!)</f>
        <v>#REF!</v>
      </c>
    </row>
    <row r="4318" spans="3:5" x14ac:dyDescent="0.15">
      <c r="C4318" s="27" t="s">
        <v>35</v>
      </c>
      <c r="D4318" s="28">
        <f>(BCNO220!Z338)</f>
        <v>15.8</v>
      </c>
      <c r="E4318" s="61">
        <f>(BCNO220!AA338)</f>
        <v>0</v>
      </c>
    </row>
    <row r="4319" spans="3:5" x14ac:dyDescent="0.15">
      <c r="C4319" s="30" t="s">
        <v>36</v>
      </c>
      <c r="D4319" s="31" t="e">
        <f>(#REF!)</f>
        <v>#REF!</v>
      </c>
      <c r="E4319" s="62" t="e">
        <f>(#REF!)</f>
        <v>#REF!</v>
      </c>
    </row>
    <row r="4320" spans="3:5" x14ac:dyDescent="0.15">
      <c r="C4320" s="33" t="s">
        <v>37</v>
      </c>
      <c r="D4320" s="34">
        <f>(BPNO220!Z338)</f>
        <v>6.3</v>
      </c>
      <c r="E4320" s="70">
        <f>(BPNO220!AA338)</f>
        <v>0</v>
      </c>
    </row>
    <row r="4321" spans="3:5" x14ac:dyDescent="0.15">
      <c r="C4321" s="36" t="s">
        <v>38</v>
      </c>
      <c r="D4321" s="37" t="e">
        <f>(#REF!)</f>
        <v>#REF!</v>
      </c>
      <c r="E4321" s="71" t="e">
        <f>(#REF!)</f>
        <v>#REF!</v>
      </c>
    </row>
    <row r="4322" spans="3:5" x14ac:dyDescent="0.15">
      <c r="C4322" s="39" t="s">
        <v>61</v>
      </c>
      <c r="D4322" s="40">
        <f>(DTNO220!Z338)</f>
        <v>3.6</v>
      </c>
      <c r="E4322" s="63">
        <f>(DTNO220!AA338)</f>
        <v>0</v>
      </c>
    </row>
    <row r="4323" spans="3:5" x14ac:dyDescent="0.15">
      <c r="C4323" s="42" t="s">
        <v>39</v>
      </c>
      <c r="D4323" s="43">
        <f>(FSNO220!Z338)</f>
        <v>2</v>
      </c>
      <c r="E4323" s="72">
        <f>(FSNO220!AA338)</f>
        <v>0</v>
      </c>
    </row>
    <row r="4324" spans="3:5" x14ac:dyDescent="0.15">
      <c r="C4324" s="45" t="s">
        <v>40</v>
      </c>
      <c r="D4324" s="46" t="e">
        <f>(#REF!)</f>
        <v>#REF!</v>
      </c>
      <c r="E4324" s="68" t="e">
        <f>(#REF!)</f>
        <v>#REF!</v>
      </c>
    </row>
    <row r="4325" spans="3:5" x14ac:dyDescent="0.15">
      <c r="C4325" s="48" t="s">
        <v>41</v>
      </c>
      <c r="D4325" s="49">
        <f>(KNNO220!Z338)</f>
        <v>1.7</v>
      </c>
      <c r="E4325" s="65">
        <f>(KNNO220!AA338)</f>
        <v>0</v>
      </c>
    </row>
    <row r="4326" spans="3:5" x14ac:dyDescent="0.15">
      <c r="C4326" s="39" t="s">
        <v>42</v>
      </c>
      <c r="D4326" s="40" t="e">
        <f>(#REF!)</f>
        <v>#REF!</v>
      </c>
      <c r="E4326" s="63" t="e">
        <f>(#REF!)</f>
        <v>#REF!</v>
      </c>
    </row>
    <row r="4327" spans="3:5" x14ac:dyDescent="0.15">
      <c r="C4327" s="51" t="s">
        <v>43</v>
      </c>
      <c r="D4327" s="52">
        <f>(PANO220!Z338)</f>
        <v>11.7</v>
      </c>
      <c r="E4327" s="64">
        <f>(PANO220!AA338)</f>
        <v>0</v>
      </c>
    </row>
    <row r="4328" spans="3:5" x14ac:dyDescent="0.15">
      <c r="C4328" s="54" t="s">
        <v>44</v>
      </c>
      <c r="D4328" s="55">
        <f>(PENO220!Z338)</f>
        <v>0.8</v>
      </c>
      <c r="E4328" s="69">
        <f>(PENO220!AA338)</f>
        <v>0</v>
      </c>
    </row>
    <row r="4329" spans="3:5" x14ac:dyDescent="0.15">
      <c r="C4329" s="48" t="s">
        <v>64</v>
      </c>
      <c r="D4329" s="57">
        <f>(WLNO220!Z338)</f>
        <v>8.4</v>
      </c>
      <c r="E4329" s="67" t="e">
        <f>(WLNO220!#REF!)</f>
        <v>#REF!</v>
      </c>
    </row>
    <row r="4330" spans="3:5" x14ac:dyDescent="0.15">
      <c r="C4330" s="26" t="s">
        <v>34</v>
      </c>
      <c r="D4330" s="24" t="e">
        <f>(#REF!)</f>
        <v>#REF!</v>
      </c>
      <c r="E4330" s="66" t="e">
        <f>(#REF!)</f>
        <v>#REF!</v>
      </c>
    </row>
    <row r="4331" spans="3:5" x14ac:dyDescent="0.15">
      <c r="C4331" s="27" t="s">
        <v>35</v>
      </c>
      <c r="D4331" s="28">
        <f>(BCNO220!Z339)</f>
        <v>0</v>
      </c>
      <c r="E4331" s="61">
        <f>(BCNO220!AA339)</f>
        <v>0</v>
      </c>
    </row>
    <row r="4332" spans="3:5" x14ac:dyDescent="0.15">
      <c r="C4332" s="30" t="s">
        <v>36</v>
      </c>
      <c r="D4332" s="31" t="e">
        <f>(#REF!)</f>
        <v>#REF!</v>
      </c>
      <c r="E4332" s="62" t="e">
        <f>(#REF!)</f>
        <v>#REF!</v>
      </c>
    </row>
    <row r="4333" spans="3:5" x14ac:dyDescent="0.15">
      <c r="C4333" s="33" t="s">
        <v>37</v>
      </c>
      <c r="D4333" s="34">
        <f>(BPNO220!Z339)</f>
        <v>4.3</v>
      </c>
      <c r="E4333" s="70">
        <f>(BPNO220!AA339)</f>
        <v>0</v>
      </c>
    </row>
    <row r="4334" spans="3:5" x14ac:dyDescent="0.15">
      <c r="C4334" s="36" t="s">
        <v>38</v>
      </c>
      <c r="D4334" s="37" t="e">
        <f>(#REF!)</f>
        <v>#REF!</v>
      </c>
      <c r="E4334" s="71" t="e">
        <f>(#REF!)</f>
        <v>#REF!</v>
      </c>
    </row>
    <row r="4335" spans="3:5" x14ac:dyDescent="0.15">
      <c r="C4335" s="39" t="s">
        <v>61</v>
      </c>
      <c r="D4335" s="40">
        <f>(DTNO220!Z339)</f>
        <v>2.8</v>
      </c>
      <c r="E4335" s="63">
        <f>(DTNO220!AA339)</f>
        <v>0</v>
      </c>
    </row>
    <row r="4336" spans="3:5" x14ac:dyDescent="0.15">
      <c r="C4336" s="42" t="s">
        <v>39</v>
      </c>
      <c r="D4336" s="43">
        <f>(FSNO220!Z339)</f>
        <v>2.7</v>
      </c>
      <c r="E4336" s="72">
        <f>(FSNO220!AA339)</f>
        <v>0</v>
      </c>
    </row>
    <row r="4337" spans="3:5" x14ac:dyDescent="0.15">
      <c r="C4337" s="45" t="s">
        <v>40</v>
      </c>
      <c r="D4337" s="46" t="e">
        <f>(#REF!)</f>
        <v>#REF!</v>
      </c>
      <c r="E4337" s="68" t="e">
        <f>(#REF!)</f>
        <v>#REF!</v>
      </c>
    </row>
    <row r="4338" spans="3:5" x14ac:dyDescent="0.15">
      <c r="C4338" s="48" t="s">
        <v>41</v>
      </c>
      <c r="D4338" s="49">
        <f>(KNNO220!Z339)</f>
        <v>7.3</v>
      </c>
      <c r="E4338" s="65">
        <f>(KNNO220!AA339)</f>
        <v>0</v>
      </c>
    </row>
    <row r="4339" spans="3:5" x14ac:dyDescent="0.15">
      <c r="C4339" s="39" t="s">
        <v>42</v>
      </c>
      <c r="D4339" s="40" t="e">
        <f>(#REF!)</f>
        <v>#REF!</v>
      </c>
      <c r="E4339" s="63" t="e">
        <f>(#REF!)</f>
        <v>#REF!</v>
      </c>
    </row>
    <row r="4340" spans="3:5" x14ac:dyDescent="0.15">
      <c r="C4340" s="51" t="s">
        <v>43</v>
      </c>
      <c r="D4340" s="52">
        <f>(PANO220!Z339)</f>
        <v>5.4</v>
      </c>
      <c r="E4340" s="64">
        <f>(PANO220!AA339)</f>
        <v>0</v>
      </c>
    </row>
    <row r="4341" spans="3:5" x14ac:dyDescent="0.15">
      <c r="C4341" s="54" t="s">
        <v>44</v>
      </c>
      <c r="D4341" s="55">
        <f>(PENO220!Z339)</f>
        <v>1.8</v>
      </c>
      <c r="E4341" s="69">
        <f>(PENO220!AA339)</f>
        <v>0</v>
      </c>
    </row>
    <row r="4342" spans="3:5" x14ac:dyDescent="0.15">
      <c r="C4342" s="48" t="s">
        <v>64</v>
      </c>
      <c r="D4342" s="57">
        <f>(WLNO220!Z339)</f>
        <v>8</v>
      </c>
      <c r="E4342" s="67" t="e">
        <f>(WLNO220!#REF!)</f>
        <v>#REF!</v>
      </c>
    </row>
    <row r="4343" spans="3:5" x14ac:dyDescent="0.15">
      <c r="C4343" s="26" t="s">
        <v>34</v>
      </c>
      <c r="D4343" s="24" t="e">
        <f>(#REF!)</f>
        <v>#REF!</v>
      </c>
      <c r="E4343" s="66" t="e">
        <f>(#REF!)</f>
        <v>#REF!</v>
      </c>
    </row>
    <row r="4344" spans="3:5" x14ac:dyDescent="0.15">
      <c r="C4344" s="27" t="s">
        <v>35</v>
      </c>
      <c r="D4344" s="28">
        <f>(BCNO220!Z340)</f>
        <v>25.3</v>
      </c>
      <c r="E4344" s="61">
        <f>(BCNO220!AA340)</f>
        <v>0</v>
      </c>
    </row>
    <row r="4345" spans="3:5" x14ac:dyDescent="0.15">
      <c r="C4345" s="30" t="s">
        <v>36</v>
      </c>
      <c r="D4345" s="31" t="e">
        <f>(#REF!)</f>
        <v>#REF!</v>
      </c>
      <c r="E4345" s="62" t="e">
        <f>(#REF!)</f>
        <v>#REF!</v>
      </c>
    </row>
    <row r="4346" spans="3:5" x14ac:dyDescent="0.15">
      <c r="C4346" s="33" t="s">
        <v>37</v>
      </c>
      <c r="D4346" s="34">
        <f>(BPNO220!Z340)</f>
        <v>5.9</v>
      </c>
      <c r="E4346" s="70">
        <f>(BPNO220!AA340)</f>
        <v>0</v>
      </c>
    </row>
    <row r="4347" spans="3:5" x14ac:dyDescent="0.15">
      <c r="C4347" s="36" t="s">
        <v>38</v>
      </c>
      <c r="D4347" s="37" t="e">
        <f>(#REF!)</f>
        <v>#REF!</v>
      </c>
      <c r="E4347" s="71" t="e">
        <f>(#REF!)</f>
        <v>#REF!</v>
      </c>
    </row>
    <row r="4348" spans="3:5" x14ac:dyDescent="0.15">
      <c r="C4348" s="39" t="s">
        <v>61</v>
      </c>
      <c r="D4348" s="40">
        <f>(DTNO220!Z340)</f>
        <v>8.9</v>
      </c>
      <c r="E4348" s="63">
        <f>(DTNO220!AA340)</f>
        <v>0</v>
      </c>
    </row>
    <row r="4349" spans="3:5" x14ac:dyDescent="0.15">
      <c r="C4349" s="42" t="s">
        <v>39</v>
      </c>
      <c r="D4349" s="43">
        <f>(FSNO220!Z340)</f>
        <v>5.7</v>
      </c>
      <c r="E4349" s="72">
        <f>(FSNO220!AA340)</f>
        <v>0</v>
      </c>
    </row>
    <row r="4350" spans="3:5" x14ac:dyDescent="0.15">
      <c r="C4350" s="45" t="s">
        <v>40</v>
      </c>
      <c r="D4350" s="46" t="e">
        <f>(#REF!)</f>
        <v>#REF!</v>
      </c>
      <c r="E4350" s="68" t="e">
        <f>(#REF!)</f>
        <v>#REF!</v>
      </c>
    </row>
    <row r="4351" spans="3:5" x14ac:dyDescent="0.15">
      <c r="C4351" s="48" t="s">
        <v>41</v>
      </c>
      <c r="D4351" s="49">
        <f>(KNNO220!Z340)</f>
        <v>1</v>
      </c>
      <c r="E4351" s="65">
        <f>(KNNO220!AA340)</f>
        <v>0</v>
      </c>
    </row>
    <row r="4352" spans="3:5" x14ac:dyDescent="0.15">
      <c r="C4352" s="39" t="s">
        <v>42</v>
      </c>
      <c r="D4352" s="40" t="e">
        <f>(#REF!)</f>
        <v>#REF!</v>
      </c>
      <c r="E4352" s="63" t="e">
        <f>(#REF!)</f>
        <v>#REF!</v>
      </c>
    </row>
    <row r="4353" spans="3:5" x14ac:dyDescent="0.15">
      <c r="C4353" s="51" t="s">
        <v>43</v>
      </c>
      <c r="D4353" s="52">
        <f>(PANO220!Z340)</f>
        <v>13.4</v>
      </c>
      <c r="E4353" s="64">
        <f>(PANO220!AA340)</f>
        <v>0</v>
      </c>
    </row>
    <row r="4354" spans="3:5" x14ac:dyDescent="0.15">
      <c r="C4354" s="54" t="s">
        <v>44</v>
      </c>
      <c r="D4354" s="55">
        <f>(PENO220!Z340)</f>
        <v>2.6</v>
      </c>
      <c r="E4354" s="69">
        <f>(PENO220!AA340)</f>
        <v>0</v>
      </c>
    </row>
    <row r="4355" spans="3:5" x14ac:dyDescent="0.15">
      <c r="C4355" s="48" t="s">
        <v>64</v>
      </c>
      <c r="D4355" s="57">
        <f>(WLNO220!Z340)</f>
        <v>12.9</v>
      </c>
      <c r="E4355" s="67" t="e">
        <f>(WLNO220!#REF!)</f>
        <v>#REF!</v>
      </c>
    </row>
    <row r="4356" spans="3:5" x14ac:dyDescent="0.15">
      <c r="C4356" s="26" t="s">
        <v>34</v>
      </c>
      <c r="D4356" s="24" t="e">
        <f>(#REF!)</f>
        <v>#REF!</v>
      </c>
      <c r="E4356" s="66" t="e">
        <f>(#REF!)</f>
        <v>#REF!</v>
      </c>
    </row>
    <row r="4357" spans="3:5" x14ac:dyDescent="0.15">
      <c r="C4357" s="27" t="s">
        <v>35</v>
      </c>
      <c r="D4357" s="28">
        <f>(BCNO220!Z341)</f>
        <v>35.299999999999997</v>
      </c>
      <c r="E4357" s="61">
        <f>(BCNO220!AA341)</f>
        <v>0</v>
      </c>
    </row>
    <row r="4358" spans="3:5" x14ac:dyDescent="0.15">
      <c r="C4358" s="30" t="s">
        <v>36</v>
      </c>
      <c r="D4358" s="31" t="e">
        <f>(#REF!)</f>
        <v>#REF!</v>
      </c>
      <c r="E4358" s="62" t="e">
        <f>(#REF!)</f>
        <v>#REF!</v>
      </c>
    </row>
    <row r="4359" spans="3:5" x14ac:dyDescent="0.15">
      <c r="C4359" s="33" t="s">
        <v>37</v>
      </c>
      <c r="D4359" s="34">
        <f>(BPNO220!Z341)</f>
        <v>12.6</v>
      </c>
      <c r="E4359" s="70">
        <f>(BPNO220!AA341)</f>
        <v>0</v>
      </c>
    </row>
    <row r="4360" spans="3:5" x14ac:dyDescent="0.15">
      <c r="C4360" s="36" t="s">
        <v>38</v>
      </c>
      <c r="D4360" s="37" t="e">
        <f>(#REF!)</f>
        <v>#REF!</v>
      </c>
      <c r="E4360" s="71" t="e">
        <f>(#REF!)</f>
        <v>#REF!</v>
      </c>
    </row>
    <row r="4361" spans="3:5" x14ac:dyDescent="0.15">
      <c r="C4361" s="39" t="s">
        <v>61</v>
      </c>
      <c r="D4361" s="40">
        <f>(DTNO220!Z341)</f>
        <v>27.7</v>
      </c>
      <c r="E4361" s="63">
        <f>(DTNO220!AA341)</f>
        <v>0</v>
      </c>
    </row>
    <row r="4362" spans="3:5" x14ac:dyDescent="0.15">
      <c r="C4362" s="42" t="s">
        <v>39</v>
      </c>
      <c r="D4362" s="43">
        <f>(FSNO220!Z341)</f>
        <v>9</v>
      </c>
      <c r="E4362" s="72">
        <f>(FSNO220!AA341)</f>
        <v>0</v>
      </c>
    </row>
    <row r="4363" spans="3:5" x14ac:dyDescent="0.15">
      <c r="C4363" s="45" t="s">
        <v>40</v>
      </c>
      <c r="D4363" s="46" t="e">
        <f>(#REF!)</f>
        <v>#REF!</v>
      </c>
      <c r="E4363" s="68" t="e">
        <f>(#REF!)</f>
        <v>#REF!</v>
      </c>
    </row>
    <row r="4364" spans="3:5" x14ac:dyDescent="0.15">
      <c r="C4364" s="48" t="s">
        <v>41</v>
      </c>
      <c r="D4364" s="49">
        <f>(KNNO220!Z341)</f>
        <v>33.700000000000003</v>
      </c>
      <c r="E4364" s="65">
        <f>(KNNO220!AA341)</f>
        <v>0</v>
      </c>
    </row>
    <row r="4365" spans="3:5" x14ac:dyDescent="0.15">
      <c r="C4365" s="39" t="s">
        <v>42</v>
      </c>
      <c r="D4365" s="40" t="e">
        <f>(#REF!)</f>
        <v>#REF!</v>
      </c>
      <c r="E4365" s="63" t="e">
        <f>(#REF!)</f>
        <v>#REF!</v>
      </c>
    </row>
    <row r="4366" spans="3:5" x14ac:dyDescent="0.15">
      <c r="C4366" s="51" t="s">
        <v>43</v>
      </c>
      <c r="D4366" s="52">
        <f>(PANO220!Z341)</f>
        <v>36</v>
      </c>
      <c r="E4366" s="64">
        <f>(PANO220!AA341)</f>
        <v>0</v>
      </c>
    </row>
    <row r="4367" spans="3:5" x14ac:dyDescent="0.15">
      <c r="C4367" s="54" t="s">
        <v>44</v>
      </c>
      <c r="D4367" s="55">
        <f>(PENO220!Z341)</f>
        <v>10.9</v>
      </c>
      <c r="E4367" s="69">
        <f>(PENO220!AA341)</f>
        <v>0</v>
      </c>
    </row>
    <row r="4368" spans="3:5" x14ac:dyDescent="0.15">
      <c r="C4368" s="48" t="s">
        <v>64</v>
      </c>
      <c r="D4368" s="57">
        <f>(WLNO220!Z341)</f>
        <v>19.100000000000001</v>
      </c>
      <c r="E4368" s="67" t="e">
        <f>(WLNO220!#REF!)</f>
        <v>#REF!</v>
      </c>
    </row>
    <row r="4369" spans="3:5" x14ac:dyDescent="0.15">
      <c r="C4369" s="26" t="s">
        <v>34</v>
      </c>
      <c r="D4369" s="24" t="e">
        <f>(#REF!)</f>
        <v>#REF!</v>
      </c>
      <c r="E4369" s="66" t="e">
        <f>(#REF!)</f>
        <v>#REF!</v>
      </c>
    </row>
    <row r="4370" spans="3:5" x14ac:dyDescent="0.15">
      <c r="C4370" s="27" t="s">
        <v>35</v>
      </c>
      <c r="D4370" s="28">
        <f>(BCNO220!Z342)</f>
        <v>25.7</v>
      </c>
      <c r="E4370" s="61">
        <f>(BCNO220!AA342)</f>
        <v>0</v>
      </c>
    </row>
    <row r="4371" spans="3:5" x14ac:dyDescent="0.15">
      <c r="C4371" s="30" t="s">
        <v>36</v>
      </c>
      <c r="D4371" s="31" t="e">
        <f>(#REF!)</f>
        <v>#REF!</v>
      </c>
      <c r="E4371" s="62" t="e">
        <f>(#REF!)</f>
        <v>#REF!</v>
      </c>
    </row>
    <row r="4372" spans="3:5" x14ac:dyDescent="0.15">
      <c r="C4372" s="33" t="s">
        <v>37</v>
      </c>
      <c r="D4372" s="34">
        <f>(BPNO220!Z342)</f>
        <v>18.100000000000001</v>
      </c>
      <c r="E4372" s="70">
        <f>(BPNO220!AA342)</f>
        <v>0</v>
      </c>
    </row>
    <row r="4373" spans="3:5" x14ac:dyDescent="0.15">
      <c r="C4373" s="36" t="s">
        <v>38</v>
      </c>
      <c r="D4373" s="37" t="e">
        <f>(#REF!)</f>
        <v>#REF!</v>
      </c>
      <c r="E4373" s="71" t="e">
        <f>(#REF!)</f>
        <v>#REF!</v>
      </c>
    </row>
    <row r="4374" spans="3:5" x14ac:dyDescent="0.15">
      <c r="C4374" s="39" t="s">
        <v>61</v>
      </c>
      <c r="D4374" s="40">
        <f>(DTNO220!Z342)</f>
        <v>17.8</v>
      </c>
      <c r="E4374" s="63">
        <f>(DTNO220!AA342)</f>
        <v>0</v>
      </c>
    </row>
    <row r="4375" spans="3:5" x14ac:dyDescent="0.15">
      <c r="C4375" s="42" t="s">
        <v>39</v>
      </c>
      <c r="D4375" s="43">
        <f>(FSNO220!Z342)</f>
        <v>8.4</v>
      </c>
      <c r="E4375" s="72">
        <f>(FSNO220!AA342)</f>
        <v>0</v>
      </c>
    </row>
    <row r="4376" spans="3:5" x14ac:dyDescent="0.15">
      <c r="C4376" s="45" t="s">
        <v>40</v>
      </c>
      <c r="D4376" s="46" t="e">
        <f>(#REF!)</f>
        <v>#REF!</v>
      </c>
      <c r="E4376" s="68" t="e">
        <f>(#REF!)</f>
        <v>#REF!</v>
      </c>
    </row>
    <row r="4377" spans="3:5" x14ac:dyDescent="0.15">
      <c r="C4377" s="48" t="s">
        <v>41</v>
      </c>
      <c r="D4377" s="49">
        <f>(KNNO220!Z342)</f>
        <v>27.8</v>
      </c>
      <c r="E4377" s="65">
        <f>(KNNO220!AA342)</f>
        <v>0</v>
      </c>
    </row>
    <row r="4378" spans="3:5" x14ac:dyDescent="0.15">
      <c r="C4378" s="39" t="s">
        <v>42</v>
      </c>
      <c r="D4378" s="40" t="e">
        <f>(#REF!)</f>
        <v>#REF!</v>
      </c>
      <c r="E4378" s="63" t="e">
        <f>(#REF!)</f>
        <v>#REF!</v>
      </c>
    </row>
    <row r="4379" spans="3:5" x14ac:dyDescent="0.15">
      <c r="C4379" s="51" t="s">
        <v>43</v>
      </c>
      <c r="D4379" s="52">
        <f>(PANO220!Z342)</f>
        <v>24.6</v>
      </c>
      <c r="E4379" s="64">
        <f>(PANO220!AA342)</f>
        <v>0</v>
      </c>
    </row>
    <row r="4380" spans="3:5" x14ac:dyDescent="0.15">
      <c r="C4380" s="54" t="s">
        <v>44</v>
      </c>
      <c r="D4380" s="55">
        <f>(PENO220!Z342)</f>
        <v>4.3</v>
      </c>
      <c r="E4380" s="69">
        <f>(PENO220!AA342)</f>
        <v>0</v>
      </c>
    </row>
    <row r="4381" spans="3:5" x14ac:dyDescent="0.15">
      <c r="C4381" s="48" t="s">
        <v>64</v>
      </c>
      <c r="D4381" s="57">
        <f>(WLNO220!Z342)</f>
        <v>8.9</v>
      </c>
      <c r="E4381" s="67" t="e">
        <f>(WLNO220!#REF!)</f>
        <v>#REF!</v>
      </c>
    </row>
    <row r="4382" spans="3:5" x14ac:dyDescent="0.15">
      <c r="C4382" s="26" t="s">
        <v>34</v>
      </c>
      <c r="D4382" s="24" t="e">
        <f>(#REF!)</f>
        <v>#REF!</v>
      </c>
      <c r="E4382" s="66" t="e">
        <f>(#REF!)</f>
        <v>#REF!</v>
      </c>
    </row>
    <row r="4383" spans="3:5" x14ac:dyDescent="0.15">
      <c r="C4383" s="27" t="s">
        <v>35</v>
      </c>
      <c r="D4383" s="28">
        <f>(BCNO220!Z343)</f>
        <v>18.100000000000001</v>
      </c>
      <c r="E4383" s="61">
        <f>(BCNO220!AA343)</f>
        <v>0</v>
      </c>
    </row>
    <row r="4384" spans="3:5" x14ac:dyDescent="0.15">
      <c r="C4384" s="30" t="s">
        <v>36</v>
      </c>
      <c r="D4384" s="31" t="e">
        <f>(#REF!)</f>
        <v>#REF!</v>
      </c>
      <c r="E4384" s="62" t="e">
        <f>(#REF!)</f>
        <v>#REF!</v>
      </c>
    </row>
    <row r="4385" spans="3:5" x14ac:dyDescent="0.15">
      <c r="C4385" s="33" t="s">
        <v>37</v>
      </c>
      <c r="D4385" s="34">
        <f>(BPNO220!Z343)</f>
        <v>15</v>
      </c>
      <c r="E4385" s="70">
        <f>(BPNO220!AA343)</f>
        <v>0</v>
      </c>
    </row>
    <row r="4386" spans="3:5" x14ac:dyDescent="0.15">
      <c r="C4386" s="36" t="s">
        <v>38</v>
      </c>
      <c r="D4386" s="37" t="e">
        <f>(#REF!)</f>
        <v>#REF!</v>
      </c>
      <c r="E4386" s="71" t="e">
        <f>(#REF!)</f>
        <v>#REF!</v>
      </c>
    </row>
    <row r="4387" spans="3:5" x14ac:dyDescent="0.15">
      <c r="C4387" s="39" t="s">
        <v>61</v>
      </c>
      <c r="D4387" s="40">
        <f>(DTNO220!Z343)</f>
        <v>16.899999999999999</v>
      </c>
      <c r="E4387" s="63">
        <f>(DTNO220!AA343)</f>
        <v>0</v>
      </c>
    </row>
    <row r="4388" spans="3:5" x14ac:dyDescent="0.15">
      <c r="C4388" s="42" t="s">
        <v>39</v>
      </c>
      <c r="D4388" s="43">
        <f>(FSNO220!Z343)</f>
        <v>5</v>
      </c>
      <c r="E4388" s="72">
        <f>(FSNO220!AA343)</f>
        <v>0</v>
      </c>
    </row>
    <row r="4389" spans="3:5" x14ac:dyDescent="0.15">
      <c r="C4389" s="45" t="s">
        <v>40</v>
      </c>
      <c r="D4389" s="46" t="e">
        <f>(#REF!)</f>
        <v>#REF!</v>
      </c>
      <c r="E4389" s="68" t="e">
        <f>(#REF!)</f>
        <v>#REF!</v>
      </c>
    </row>
    <row r="4390" spans="3:5" x14ac:dyDescent="0.15">
      <c r="C4390" s="48" t="s">
        <v>41</v>
      </c>
      <c r="D4390" s="49">
        <f>(KNNO220!Z343)</f>
        <v>15.9</v>
      </c>
      <c r="E4390" s="65">
        <f>(KNNO220!AA343)</f>
        <v>0</v>
      </c>
    </row>
    <row r="4391" spans="3:5" x14ac:dyDescent="0.15">
      <c r="C4391" s="39" t="s">
        <v>42</v>
      </c>
      <c r="D4391" s="40" t="e">
        <f>(#REF!)</f>
        <v>#REF!</v>
      </c>
      <c r="E4391" s="63" t="e">
        <f>(#REF!)</f>
        <v>#REF!</v>
      </c>
    </row>
    <row r="4392" spans="3:5" x14ac:dyDescent="0.15">
      <c r="C4392" s="51" t="s">
        <v>43</v>
      </c>
      <c r="D4392" s="52">
        <f>(PANO220!Z343)</f>
        <v>15.6</v>
      </c>
      <c r="E4392" s="64">
        <f>(PANO220!AA343)</f>
        <v>0</v>
      </c>
    </row>
    <row r="4393" spans="3:5" x14ac:dyDescent="0.15">
      <c r="C4393" s="54" t="s">
        <v>44</v>
      </c>
      <c r="D4393" s="55">
        <f>(PENO220!Z343)</f>
        <v>2.9</v>
      </c>
      <c r="E4393" s="69">
        <f>(PENO220!AA343)</f>
        <v>0</v>
      </c>
    </row>
    <row r="4394" spans="3:5" x14ac:dyDescent="0.15">
      <c r="C4394" s="48" t="s">
        <v>64</v>
      </c>
      <c r="D4394" s="57">
        <f>(WLNO220!Z343)</f>
        <v>11.2</v>
      </c>
      <c r="E4394" s="67" t="e">
        <f>(WLNO220!#REF!)</f>
        <v>#REF!</v>
      </c>
    </row>
    <row r="4395" spans="3:5" x14ac:dyDescent="0.15">
      <c r="C4395" s="26" t="s">
        <v>34</v>
      </c>
      <c r="D4395" s="24" t="e">
        <f>(#REF!)</f>
        <v>#REF!</v>
      </c>
      <c r="E4395" s="66" t="e">
        <f>(#REF!)</f>
        <v>#REF!</v>
      </c>
    </row>
    <row r="4396" spans="3:5" x14ac:dyDescent="0.15">
      <c r="C4396" s="27" t="s">
        <v>35</v>
      </c>
      <c r="D4396" s="28">
        <f>(BCNO220!Z344)</f>
        <v>14.8</v>
      </c>
      <c r="E4396" s="61">
        <f>(BCNO220!AA344)</f>
        <v>0</v>
      </c>
    </row>
    <row r="4397" spans="3:5" x14ac:dyDescent="0.15">
      <c r="C4397" s="30" t="s">
        <v>36</v>
      </c>
      <c r="D4397" s="31" t="e">
        <f>(#REF!)</f>
        <v>#REF!</v>
      </c>
      <c r="E4397" s="62" t="e">
        <f>(#REF!)</f>
        <v>#REF!</v>
      </c>
    </row>
    <row r="4398" spans="3:5" x14ac:dyDescent="0.15">
      <c r="C4398" s="33" t="s">
        <v>37</v>
      </c>
      <c r="D4398" s="34">
        <f>(BPNO220!Z344)</f>
        <v>4.0999999999999996</v>
      </c>
      <c r="E4398" s="70">
        <f>(BPNO220!AA344)</f>
        <v>0</v>
      </c>
    </row>
    <row r="4399" spans="3:5" x14ac:dyDescent="0.15">
      <c r="C4399" s="36" t="s">
        <v>38</v>
      </c>
      <c r="D4399" s="37" t="e">
        <f>(#REF!)</f>
        <v>#REF!</v>
      </c>
      <c r="E4399" s="71" t="e">
        <f>(#REF!)</f>
        <v>#REF!</v>
      </c>
    </row>
    <row r="4400" spans="3:5" x14ac:dyDescent="0.15">
      <c r="C4400" s="39" t="s">
        <v>61</v>
      </c>
      <c r="D4400" s="40">
        <f>(DTNO220!Z344)</f>
        <v>9.1</v>
      </c>
      <c r="E4400" s="63">
        <f>(DTNO220!AA344)</f>
        <v>0</v>
      </c>
    </row>
    <row r="4401" spans="3:5" x14ac:dyDescent="0.15">
      <c r="C4401" s="42" t="s">
        <v>39</v>
      </c>
      <c r="D4401" s="43">
        <f>(FSNO220!Z344)</f>
        <v>3.2</v>
      </c>
      <c r="E4401" s="72">
        <f>(FSNO220!AA344)</f>
        <v>0</v>
      </c>
    </row>
    <row r="4402" spans="3:5" x14ac:dyDescent="0.15">
      <c r="C4402" s="45" t="s">
        <v>40</v>
      </c>
      <c r="D4402" s="46" t="e">
        <f>(#REF!)</f>
        <v>#REF!</v>
      </c>
      <c r="E4402" s="68" t="e">
        <f>(#REF!)</f>
        <v>#REF!</v>
      </c>
    </row>
    <row r="4403" spans="3:5" x14ac:dyDescent="0.15">
      <c r="C4403" s="48" t="s">
        <v>41</v>
      </c>
      <c r="D4403" s="49">
        <f>(KNNO220!Z344)</f>
        <v>2.1</v>
      </c>
      <c r="E4403" s="65">
        <f>(KNNO220!AA344)</f>
        <v>0</v>
      </c>
    </row>
    <row r="4404" spans="3:5" x14ac:dyDescent="0.15">
      <c r="C4404" s="39" t="s">
        <v>42</v>
      </c>
      <c r="D4404" s="40" t="e">
        <f>(#REF!)</f>
        <v>#REF!</v>
      </c>
      <c r="E4404" s="63" t="e">
        <f>(#REF!)</f>
        <v>#REF!</v>
      </c>
    </row>
    <row r="4405" spans="3:5" x14ac:dyDescent="0.15">
      <c r="C4405" s="51" t="s">
        <v>43</v>
      </c>
      <c r="D4405" s="52">
        <f>(PANO220!Z344)</f>
        <v>9.5</v>
      </c>
      <c r="E4405" s="64">
        <f>(PANO220!AA344)</f>
        <v>0</v>
      </c>
    </row>
    <row r="4406" spans="3:5" x14ac:dyDescent="0.15">
      <c r="C4406" s="54" t="s">
        <v>44</v>
      </c>
      <c r="D4406" s="55">
        <f>(PENO220!Z344)</f>
        <v>1.4</v>
      </c>
      <c r="E4406" s="69">
        <f>(PENO220!AA344)</f>
        <v>0</v>
      </c>
    </row>
    <row r="4407" spans="3:5" x14ac:dyDescent="0.15">
      <c r="C4407" s="48" t="s">
        <v>64</v>
      </c>
      <c r="D4407" s="57">
        <f>(WLNO220!Z344)</f>
        <v>10.199999999999999</v>
      </c>
      <c r="E4407" s="67" t="e">
        <f>(WLNO220!#REF!)</f>
        <v>#REF!</v>
      </c>
    </row>
    <row r="4408" spans="3:5" x14ac:dyDescent="0.15">
      <c r="C4408" s="26" t="s">
        <v>34</v>
      </c>
      <c r="D4408" s="24" t="e">
        <f>(#REF!)</f>
        <v>#REF!</v>
      </c>
      <c r="E4408" s="66" t="e">
        <f>(#REF!)</f>
        <v>#REF!</v>
      </c>
    </row>
    <row r="4409" spans="3:5" x14ac:dyDescent="0.15">
      <c r="C4409" s="27" t="s">
        <v>35</v>
      </c>
      <c r="D4409" s="28">
        <f>(BCNO220!Z345)</f>
        <v>21.6</v>
      </c>
      <c r="E4409" s="61">
        <f>(BCNO220!AA345)</f>
        <v>0</v>
      </c>
    </row>
    <row r="4410" spans="3:5" x14ac:dyDescent="0.15">
      <c r="C4410" s="30" t="s">
        <v>36</v>
      </c>
      <c r="D4410" s="31" t="e">
        <f>(#REF!)</f>
        <v>#REF!</v>
      </c>
      <c r="E4410" s="62" t="e">
        <f>(#REF!)</f>
        <v>#REF!</v>
      </c>
    </row>
    <row r="4411" spans="3:5" x14ac:dyDescent="0.15">
      <c r="C4411" s="33" t="s">
        <v>37</v>
      </c>
      <c r="D4411" s="34">
        <f>(BPNO220!Z345)</f>
        <v>15.5</v>
      </c>
      <c r="E4411" s="70">
        <f>(BPNO220!AA345)</f>
        <v>0</v>
      </c>
    </row>
    <row r="4412" spans="3:5" x14ac:dyDescent="0.15">
      <c r="C4412" s="36" t="s">
        <v>38</v>
      </c>
      <c r="D4412" s="37" t="e">
        <f>(#REF!)</f>
        <v>#REF!</v>
      </c>
      <c r="E4412" s="71" t="e">
        <f>(#REF!)</f>
        <v>#REF!</v>
      </c>
    </row>
    <row r="4413" spans="3:5" x14ac:dyDescent="0.15">
      <c r="C4413" s="39" t="s">
        <v>61</v>
      </c>
      <c r="D4413" s="40">
        <f>(DTNO220!Z345)</f>
        <v>20.9</v>
      </c>
      <c r="E4413" s="63">
        <f>(DTNO220!AA345)</f>
        <v>0</v>
      </c>
    </row>
    <row r="4414" spans="3:5" x14ac:dyDescent="0.15">
      <c r="C4414" s="42" t="s">
        <v>39</v>
      </c>
      <c r="D4414" s="43">
        <f>(FSNO220!Z345)</f>
        <v>6.8</v>
      </c>
      <c r="E4414" s="72">
        <f>(FSNO220!AA345)</f>
        <v>0</v>
      </c>
    </row>
    <row r="4415" spans="3:5" x14ac:dyDescent="0.15">
      <c r="C4415" s="45" t="s">
        <v>40</v>
      </c>
      <c r="D4415" s="46" t="e">
        <f>(#REF!)</f>
        <v>#REF!</v>
      </c>
      <c r="E4415" s="68" t="e">
        <f>(#REF!)</f>
        <v>#REF!</v>
      </c>
    </row>
    <row r="4416" spans="3:5" x14ac:dyDescent="0.15">
      <c r="C4416" s="48" t="s">
        <v>41</v>
      </c>
      <c r="D4416" s="49">
        <f>(KNNO220!Z345)</f>
        <v>10.6</v>
      </c>
      <c r="E4416" s="65">
        <f>(KNNO220!AA345)</f>
        <v>0</v>
      </c>
    </row>
    <row r="4417" spans="3:5" x14ac:dyDescent="0.15">
      <c r="C4417" s="39" t="s">
        <v>42</v>
      </c>
      <c r="D4417" s="40" t="e">
        <f>(#REF!)</f>
        <v>#REF!</v>
      </c>
      <c r="E4417" s="63" t="e">
        <f>(#REF!)</f>
        <v>#REF!</v>
      </c>
    </row>
    <row r="4418" spans="3:5" x14ac:dyDescent="0.15">
      <c r="C4418" s="51" t="s">
        <v>43</v>
      </c>
      <c r="D4418" s="52">
        <f>(PANO220!Z345)</f>
        <v>14.1</v>
      </c>
      <c r="E4418" s="64">
        <f>(PANO220!AA345)</f>
        <v>0</v>
      </c>
    </row>
    <row r="4419" spans="3:5" x14ac:dyDescent="0.15">
      <c r="C4419" s="54" t="s">
        <v>44</v>
      </c>
      <c r="D4419" s="55">
        <f>(PENO220!Z345)</f>
        <v>3.8</v>
      </c>
      <c r="E4419" s="69">
        <f>(PENO220!AA345)</f>
        <v>0</v>
      </c>
    </row>
    <row r="4420" spans="3:5" x14ac:dyDescent="0.15">
      <c r="C4420" s="48" t="s">
        <v>64</v>
      </c>
      <c r="D4420" s="57">
        <f>(WLNO220!Z345)</f>
        <v>13.1</v>
      </c>
      <c r="E4420" s="67" t="e">
        <f>(WLNO220!#REF!)</f>
        <v>#REF!</v>
      </c>
    </row>
    <row r="4421" spans="3:5" x14ac:dyDescent="0.15">
      <c r="C4421" s="26" t="s">
        <v>34</v>
      </c>
      <c r="D4421" s="24" t="e">
        <f>(#REF!)</f>
        <v>#REF!</v>
      </c>
      <c r="E4421" s="66" t="e">
        <f>(#REF!)</f>
        <v>#REF!</v>
      </c>
    </row>
    <row r="4422" spans="3:5" x14ac:dyDescent="0.15">
      <c r="C4422" s="27" t="s">
        <v>35</v>
      </c>
      <c r="D4422" s="28">
        <f>(BCNO220!Z346)</f>
        <v>18.100000000000001</v>
      </c>
      <c r="E4422" s="61">
        <f>(BCNO220!AA346)</f>
        <v>0</v>
      </c>
    </row>
    <row r="4423" spans="3:5" x14ac:dyDescent="0.15">
      <c r="C4423" s="30" t="s">
        <v>36</v>
      </c>
      <c r="D4423" s="31" t="e">
        <f>(#REF!)</f>
        <v>#REF!</v>
      </c>
      <c r="E4423" s="62" t="e">
        <f>(#REF!)</f>
        <v>#REF!</v>
      </c>
    </row>
    <row r="4424" spans="3:5" x14ac:dyDescent="0.15">
      <c r="C4424" s="33" t="s">
        <v>37</v>
      </c>
      <c r="D4424" s="34">
        <f>(BPNO220!Z346)</f>
        <v>5.0999999999999996</v>
      </c>
      <c r="E4424" s="70">
        <f>(BPNO220!AA346)</f>
        <v>0</v>
      </c>
    </row>
    <row r="4425" spans="3:5" x14ac:dyDescent="0.15">
      <c r="C4425" s="36" t="s">
        <v>38</v>
      </c>
      <c r="D4425" s="37" t="e">
        <f>(#REF!)</f>
        <v>#REF!</v>
      </c>
      <c r="E4425" s="71" t="e">
        <f>(#REF!)</f>
        <v>#REF!</v>
      </c>
    </row>
    <row r="4426" spans="3:5" x14ac:dyDescent="0.15">
      <c r="C4426" s="39" t="s">
        <v>61</v>
      </c>
      <c r="D4426" s="40">
        <f>(DTNO220!Z346)</f>
        <v>11.3</v>
      </c>
      <c r="E4426" s="63">
        <f>(DTNO220!AA346)</f>
        <v>0</v>
      </c>
    </row>
    <row r="4427" spans="3:5" x14ac:dyDescent="0.15">
      <c r="C4427" s="42" t="s">
        <v>39</v>
      </c>
      <c r="D4427" s="43">
        <f>(FSNO220!Z346)</f>
        <v>13.3</v>
      </c>
      <c r="E4427" s="72">
        <f>(FSNO220!AA346)</f>
        <v>0</v>
      </c>
    </row>
    <row r="4428" spans="3:5" x14ac:dyDescent="0.15">
      <c r="C4428" s="45" t="s">
        <v>40</v>
      </c>
      <c r="D4428" s="46" t="e">
        <f>(#REF!)</f>
        <v>#REF!</v>
      </c>
      <c r="E4428" s="68" t="e">
        <f>(#REF!)</f>
        <v>#REF!</v>
      </c>
    </row>
    <row r="4429" spans="3:5" x14ac:dyDescent="0.15">
      <c r="C4429" s="48" t="s">
        <v>41</v>
      </c>
      <c r="D4429" s="49">
        <f>(KNNO220!Z346)</f>
        <v>14.1</v>
      </c>
      <c r="E4429" s="65">
        <f>(KNNO220!AA346)</f>
        <v>0</v>
      </c>
    </row>
    <row r="4430" spans="3:5" x14ac:dyDescent="0.15">
      <c r="C4430" s="39" t="s">
        <v>42</v>
      </c>
      <c r="D4430" s="40" t="e">
        <f>(#REF!)</f>
        <v>#REF!</v>
      </c>
      <c r="E4430" s="63" t="e">
        <f>(#REF!)</f>
        <v>#REF!</v>
      </c>
    </row>
    <row r="4431" spans="3:5" x14ac:dyDescent="0.15">
      <c r="C4431" s="51" t="s">
        <v>43</v>
      </c>
      <c r="D4431" s="52">
        <f>(PANO220!Z346)</f>
        <v>11</v>
      </c>
      <c r="E4431" s="64">
        <f>(PANO220!AA346)</f>
        <v>0</v>
      </c>
    </row>
    <row r="4432" spans="3:5" x14ac:dyDescent="0.15">
      <c r="C4432" s="54" t="s">
        <v>44</v>
      </c>
      <c r="D4432" s="55">
        <f>(PENO220!Z346)</f>
        <v>5.3</v>
      </c>
      <c r="E4432" s="69">
        <f>(PENO220!AA346)</f>
        <v>0</v>
      </c>
    </row>
    <row r="4433" spans="3:5" x14ac:dyDescent="0.15">
      <c r="C4433" s="48" t="s">
        <v>64</v>
      </c>
      <c r="D4433" s="57">
        <f>(WLNO220!Z346)</f>
        <v>23.6</v>
      </c>
      <c r="E4433" s="67" t="e">
        <f>(WLNO220!#REF!)</f>
        <v>#REF!</v>
      </c>
    </row>
    <row r="4434" spans="3:5" x14ac:dyDescent="0.15">
      <c r="C4434" s="26" t="s">
        <v>34</v>
      </c>
      <c r="D4434" s="24" t="e">
        <f>(#REF!)</f>
        <v>#REF!</v>
      </c>
      <c r="E4434" s="66" t="e">
        <f>(#REF!)</f>
        <v>#REF!</v>
      </c>
    </row>
    <row r="4435" spans="3:5" x14ac:dyDescent="0.15">
      <c r="C4435" s="27" t="s">
        <v>35</v>
      </c>
      <c r="D4435" s="28">
        <f>(BCNO220!Z347)</f>
        <v>27</v>
      </c>
      <c r="E4435" s="61">
        <f>(BCNO220!AA347)</f>
        <v>0</v>
      </c>
    </row>
    <row r="4436" spans="3:5" x14ac:dyDescent="0.15">
      <c r="C4436" s="30" t="s">
        <v>36</v>
      </c>
      <c r="D4436" s="31" t="e">
        <f>(#REF!)</f>
        <v>#REF!</v>
      </c>
      <c r="E4436" s="62" t="e">
        <f>(#REF!)</f>
        <v>#REF!</v>
      </c>
    </row>
    <row r="4437" spans="3:5" x14ac:dyDescent="0.15">
      <c r="C4437" s="33" t="s">
        <v>37</v>
      </c>
      <c r="D4437" s="34">
        <f>(BPNO220!Z347)</f>
        <v>4.8</v>
      </c>
      <c r="E4437" s="70">
        <f>(BPNO220!AA347)</f>
        <v>0</v>
      </c>
    </row>
    <row r="4438" spans="3:5" x14ac:dyDescent="0.15">
      <c r="C4438" s="36" t="s">
        <v>38</v>
      </c>
      <c r="D4438" s="37" t="e">
        <f>(#REF!)</f>
        <v>#REF!</v>
      </c>
      <c r="E4438" s="71" t="e">
        <f>(#REF!)</f>
        <v>#REF!</v>
      </c>
    </row>
    <row r="4439" spans="3:5" x14ac:dyDescent="0.15">
      <c r="C4439" s="39" t="s">
        <v>61</v>
      </c>
      <c r="D4439" s="40">
        <f>(DTNO220!Z347)</f>
        <v>11</v>
      </c>
      <c r="E4439" s="63">
        <f>(DTNO220!AA347)</f>
        <v>0</v>
      </c>
    </row>
    <row r="4440" spans="3:5" x14ac:dyDescent="0.15">
      <c r="C4440" s="42" t="s">
        <v>39</v>
      </c>
      <c r="D4440" s="43">
        <f>(FSNO220!Z347)</f>
        <v>6.5</v>
      </c>
      <c r="E4440" s="72">
        <f>(FSNO220!AA347)</f>
        <v>0</v>
      </c>
    </row>
    <row r="4441" spans="3:5" x14ac:dyDescent="0.15">
      <c r="C4441" s="45" t="s">
        <v>40</v>
      </c>
      <c r="D4441" s="46" t="e">
        <f>(#REF!)</f>
        <v>#REF!</v>
      </c>
      <c r="E4441" s="68" t="e">
        <f>(#REF!)</f>
        <v>#REF!</v>
      </c>
    </row>
    <row r="4442" spans="3:5" x14ac:dyDescent="0.15">
      <c r="C4442" s="48" t="s">
        <v>41</v>
      </c>
      <c r="D4442" s="49">
        <f>(KNNO220!Z347)</f>
        <v>11.3</v>
      </c>
      <c r="E4442" s="65">
        <f>(KNNO220!AA347)</f>
        <v>0</v>
      </c>
    </row>
    <row r="4443" spans="3:5" x14ac:dyDescent="0.15">
      <c r="C4443" s="39" t="s">
        <v>42</v>
      </c>
      <c r="D4443" s="40" t="e">
        <f>(#REF!)</f>
        <v>#REF!</v>
      </c>
      <c r="E4443" s="63" t="e">
        <f>(#REF!)</f>
        <v>#REF!</v>
      </c>
    </row>
    <row r="4444" spans="3:5" x14ac:dyDescent="0.15">
      <c r="C4444" s="51" t="s">
        <v>43</v>
      </c>
      <c r="D4444" s="52">
        <f>(PANO220!Z347)</f>
        <v>17.399999999999999</v>
      </c>
      <c r="E4444" s="64">
        <f>(PANO220!AA347)</f>
        <v>0</v>
      </c>
    </row>
    <row r="4445" spans="3:5" x14ac:dyDescent="0.15">
      <c r="C4445" s="54" t="s">
        <v>44</v>
      </c>
      <c r="D4445" s="55">
        <f>(PENO220!Z347)</f>
        <v>3.2</v>
      </c>
      <c r="E4445" s="69">
        <f>(PENO220!AA347)</f>
        <v>0</v>
      </c>
    </row>
    <row r="4446" spans="3:5" x14ac:dyDescent="0.15">
      <c r="C4446" s="48" t="s">
        <v>64</v>
      </c>
      <c r="D4446" s="57">
        <f>(WLNO220!Z347)</f>
        <v>13.4</v>
      </c>
      <c r="E4446" s="67" t="e">
        <f>(WLNO220!#REF!)</f>
        <v>#REF!</v>
      </c>
    </row>
    <row r="4447" spans="3:5" x14ac:dyDescent="0.15">
      <c r="C4447" s="26" t="s">
        <v>34</v>
      </c>
      <c r="D4447" s="24" t="e">
        <f>(#REF!)</f>
        <v>#REF!</v>
      </c>
      <c r="E4447" s="66" t="e">
        <f>(#REF!)</f>
        <v>#REF!</v>
      </c>
    </row>
    <row r="4448" spans="3:5" x14ac:dyDescent="0.15">
      <c r="C4448" s="27" t="s">
        <v>35</v>
      </c>
      <c r="D4448" s="28">
        <f>(BCNO220!Z348)</f>
        <v>27.2</v>
      </c>
      <c r="E4448" s="61">
        <f>(BCNO220!AA348)</f>
        <v>0</v>
      </c>
    </row>
    <row r="4449" spans="3:5" x14ac:dyDescent="0.15">
      <c r="C4449" s="30" t="s">
        <v>36</v>
      </c>
      <c r="D4449" s="31" t="e">
        <f>(#REF!)</f>
        <v>#REF!</v>
      </c>
      <c r="E4449" s="62" t="e">
        <f>(#REF!)</f>
        <v>#REF!</v>
      </c>
    </row>
    <row r="4450" spans="3:5" x14ac:dyDescent="0.15">
      <c r="C4450" s="33" t="s">
        <v>37</v>
      </c>
      <c r="D4450" s="34">
        <f>(BPNO220!Z348)</f>
        <v>14.3</v>
      </c>
      <c r="E4450" s="70">
        <f>(BPNO220!AA348)</f>
        <v>0</v>
      </c>
    </row>
    <row r="4451" spans="3:5" x14ac:dyDescent="0.15">
      <c r="C4451" s="36" t="s">
        <v>38</v>
      </c>
      <c r="D4451" s="37" t="e">
        <f>(#REF!)</f>
        <v>#REF!</v>
      </c>
      <c r="E4451" s="71" t="e">
        <f>(#REF!)</f>
        <v>#REF!</v>
      </c>
    </row>
    <row r="4452" spans="3:5" x14ac:dyDescent="0.15">
      <c r="C4452" s="39" t="s">
        <v>61</v>
      </c>
      <c r="D4452" s="40">
        <f>(DTNO220!Z348)</f>
        <v>29.6</v>
      </c>
      <c r="E4452" s="63">
        <f>(DTNO220!AA348)</f>
        <v>0</v>
      </c>
    </row>
    <row r="4453" spans="3:5" x14ac:dyDescent="0.15">
      <c r="C4453" s="42" t="s">
        <v>39</v>
      </c>
      <c r="D4453" s="43">
        <f>(FSNO220!Z348)</f>
        <v>13.8</v>
      </c>
      <c r="E4453" s="72">
        <f>(FSNO220!AA348)</f>
        <v>0</v>
      </c>
    </row>
    <row r="4454" spans="3:5" x14ac:dyDescent="0.15">
      <c r="C4454" s="45" t="s">
        <v>40</v>
      </c>
      <c r="D4454" s="46" t="e">
        <f>(#REF!)</f>
        <v>#REF!</v>
      </c>
      <c r="E4454" s="68" t="e">
        <f>(#REF!)</f>
        <v>#REF!</v>
      </c>
    </row>
    <row r="4455" spans="3:5" x14ac:dyDescent="0.15">
      <c r="C4455" s="48" t="s">
        <v>41</v>
      </c>
      <c r="D4455" s="49">
        <f>(KNNO220!Z348)</f>
        <v>22.7</v>
      </c>
      <c r="E4455" s="65">
        <f>(KNNO220!AA348)</f>
        <v>0</v>
      </c>
    </row>
    <row r="4456" spans="3:5" x14ac:dyDescent="0.15">
      <c r="C4456" s="39" t="s">
        <v>42</v>
      </c>
      <c r="D4456" s="40" t="e">
        <f>(#REF!)</f>
        <v>#REF!</v>
      </c>
      <c r="E4456" s="63" t="e">
        <f>(#REF!)</f>
        <v>#REF!</v>
      </c>
    </row>
    <row r="4457" spans="3:5" x14ac:dyDescent="0.15">
      <c r="C4457" s="51" t="s">
        <v>43</v>
      </c>
      <c r="D4457" s="52">
        <f>(PANO220!Z348)</f>
        <v>23.4</v>
      </c>
      <c r="E4457" s="64">
        <f>(PANO220!AA348)</f>
        <v>0</v>
      </c>
    </row>
    <row r="4458" spans="3:5" x14ac:dyDescent="0.15">
      <c r="C4458" s="54" t="s">
        <v>44</v>
      </c>
      <c r="D4458" s="55">
        <f>(PENO220!Z348)</f>
        <v>6.3</v>
      </c>
      <c r="E4458" s="69">
        <f>(PENO220!AA348)</f>
        <v>0</v>
      </c>
    </row>
    <row r="4459" spans="3:5" x14ac:dyDescent="0.15">
      <c r="C4459" s="48" t="s">
        <v>64</v>
      </c>
      <c r="D4459" s="57">
        <f>(WLNO220!Z348)</f>
        <v>21.1</v>
      </c>
      <c r="E4459" s="67" t="e">
        <f>(WLNO220!#REF!)</f>
        <v>#REF!</v>
      </c>
    </row>
    <row r="4460" spans="3:5" x14ac:dyDescent="0.15">
      <c r="C4460" s="26" t="s">
        <v>34</v>
      </c>
      <c r="D4460" s="24" t="e">
        <f>(#REF!)</f>
        <v>#REF!</v>
      </c>
      <c r="E4460" s="66" t="e">
        <f>(#REF!)</f>
        <v>#REF!</v>
      </c>
    </row>
    <row r="4461" spans="3:5" x14ac:dyDescent="0.15">
      <c r="C4461" s="27" t="s">
        <v>35</v>
      </c>
      <c r="D4461" s="28">
        <f>(BCNO220!Z349)</f>
        <v>42.2</v>
      </c>
      <c r="E4461" s="61">
        <f>(BCNO220!AA349)</f>
        <v>0</v>
      </c>
    </row>
    <row r="4462" spans="3:5" x14ac:dyDescent="0.15">
      <c r="C4462" s="30" t="s">
        <v>36</v>
      </c>
      <c r="D4462" s="31" t="e">
        <f>(#REF!)</f>
        <v>#REF!</v>
      </c>
      <c r="E4462" s="62" t="e">
        <f>(#REF!)</f>
        <v>#REF!</v>
      </c>
    </row>
    <row r="4463" spans="3:5" x14ac:dyDescent="0.15">
      <c r="C4463" s="33" t="s">
        <v>37</v>
      </c>
      <c r="D4463" s="34">
        <f>(BPNO220!Z349)</f>
        <v>16.7</v>
      </c>
      <c r="E4463" s="70">
        <f>(BPNO220!AA349)</f>
        <v>0</v>
      </c>
    </row>
    <row r="4464" spans="3:5" x14ac:dyDescent="0.15">
      <c r="C4464" s="36" t="s">
        <v>38</v>
      </c>
      <c r="D4464" s="37" t="e">
        <f>(#REF!)</f>
        <v>#REF!</v>
      </c>
      <c r="E4464" s="71" t="e">
        <f>(#REF!)</f>
        <v>#REF!</v>
      </c>
    </row>
    <row r="4465" spans="3:5" x14ac:dyDescent="0.15">
      <c r="C4465" s="39" t="s">
        <v>61</v>
      </c>
      <c r="D4465" s="40">
        <f>(DTNO220!Z349)</f>
        <v>31</v>
      </c>
      <c r="E4465" s="63">
        <f>(DTNO220!AA349)</f>
        <v>0</v>
      </c>
    </row>
    <row r="4466" spans="3:5" x14ac:dyDescent="0.15">
      <c r="C4466" s="42" t="s">
        <v>39</v>
      </c>
      <c r="D4466" s="43">
        <f>(FSNO220!Z349)</f>
        <v>12</v>
      </c>
      <c r="E4466" s="72">
        <f>(FSNO220!AA349)</f>
        <v>0</v>
      </c>
    </row>
    <row r="4467" spans="3:5" x14ac:dyDescent="0.15">
      <c r="C4467" s="45" t="s">
        <v>40</v>
      </c>
      <c r="D4467" s="46" t="e">
        <f>(#REF!)</f>
        <v>#REF!</v>
      </c>
      <c r="E4467" s="68" t="e">
        <f>(#REF!)</f>
        <v>#REF!</v>
      </c>
    </row>
    <row r="4468" spans="3:5" x14ac:dyDescent="0.15">
      <c r="C4468" s="48" t="s">
        <v>41</v>
      </c>
      <c r="D4468" s="49">
        <f>(KNNO220!Z349)</f>
        <v>28.2</v>
      </c>
      <c r="E4468" s="65">
        <f>(KNNO220!AA349)</f>
        <v>0</v>
      </c>
    </row>
    <row r="4469" spans="3:5" x14ac:dyDescent="0.15">
      <c r="C4469" s="39" t="s">
        <v>42</v>
      </c>
      <c r="D4469" s="40" t="e">
        <f>(#REF!)</f>
        <v>#REF!</v>
      </c>
      <c r="E4469" s="63" t="e">
        <f>(#REF!)</f>
        <v>#REF!</v>
      </c>
    </row>
    <row r="4470" spans="3:5" x14ac:dyDescent="0.15">
      <c r="C4470" s="51" t="s">
        <v>43</v>
      </c>
      <c r="D4470" s="52">
        <f>(PANO220!Z349)</f>
        <v>35.299999999999997</v>
      </c>
      <c r="E4470" s="64">
        <f>(PANO220!AA349)</f>
        <v>0</v>
      </c>
    </row>
    <row r="4471" spans="3:5" x14ac:dyDescent="0.15">
      <c r="C4471" s="54" t="s">
        <v>44</v>
      </c>
      <c r="D4471" s="55">
        <f>(PENO220!Z349)</f>
        <v>7.1</v>
      </c>
      <c r="E4471" s="69">
        <f>(PENO220!AA349)</f>
        <v>0</v>
      </c>
    </row>
    <row r="4472" spans="3:5" x14ac:dyDescent="0.15">
      <c r="C4472" s="48" t="s">
        <v>64</v>
      </c>
      <c r="D4472" s="57">
        <f>(WLNO220!Z349)</f>
        <v>37.200000000000003</v>
      </c>
      <c r="E4472" s="67" t="e">
        <f>(WLNO220!#REF!)</f>
        <v>#REF!</v>
      </c>
    </row>
    <row r="4473" spans="3:5" x14ac:dyDescent="0.15">
      <c r="C4473" s="26" t="s">
        <v>34</v>
      </c>
      <c r="D4473" s="24" t="e">
        <f>(#REF!)</f>
        <v>#REF!</v>
      </c>
      <c r="E4473" s="66" t="e">
        <f>(#REF!)</f>
        <v>#REF!</v>
      </c>
    </row>
    <row r="4474" spans="3:5" x14ac:dyDescent="0.15">
      <c r="C4474" s="27" t="s">
        <v>35</v>
      </c>
      <c r="D4474" s="28">
        <f>(BCNO220!Z350)</f>
        <v>41.8</v>
      </c>
      <c r="E4474" s="61">
        <f>(BCNO220!AA350)</f>
        <v>0</v>
      </c>
    </row>
    <row r="4475" spans="3:5" x14ac:dyDescent="0.15">
      <c r="C4475" s="30" t="s">
        <v>36</v>
      </c>
      <c r="D4475" s="31" t="e">
        <f>(#REF!)</f>
        <v>#REF!</v>
      </c>
      <c r="E4475" s="62" t="e">
        <f>(#REF!)</f>
        <v>#REF!</v>
      </c>
    </row>
    <row r="4476" spans="3:5" x14ac:dyDescent="0.15">
      <c r="C4476" s="33" t="s">
        <v>37</v>
      </c>
      <c r="D4476" s="34">
        <f>(BPNO220!Z350)</f>
        <v>16.100000000000001</v>
      </c>
      <c r="E4476" s="70">
        <f>(BPNO220!AA350)</f>
        <v>0</v>
      </c>
    </row>
    <row r="4477" spans="3:5" x14ac:dyDescent="0.15">
      <c r="C4477" s="36" t="s">
        <v>38</v>
      </c>
      <c r="D4477" s="37" t="e">
        <f>(#REF!)</f>
        <v>#REF!</v>
      </c>
      <c r="E4477" s="71" t="e">
        <f>(#REF!)</f>
        <v>#REF!</v>
      </c>
    </row>
    <row r="4478" spans="3:5" x14ac:dyDescent="0.15">
      <c r="C4478" s="39" t="s">
        <v>61</v>
      </c>
      <c r="D4478" s="40">
        <f>(DTNO220!Z350)</f>
        <v>30.8</v>
      </c>
      <c r="E4478" s="63">
        <f>(DTNO220!AA350)</f>
        <v>0</v>
      </c>
    </row>
    <row r="4479" spans="3:5" x14ac:dyDescent="0.15">
      <c r="C4479" s="42" t="s">
        <v>39</v>
      </c>
      <c r="D4479" s="43">
        <f>(FSNO220!Z350)</f>
        <v>8</v>
      </c>
      <c r="E4479" s="72">
        <f>(FSNO220!AA350)</f>
        <v>0</v>
      </c>
    </row>
    <row r="4480" spans="3:5" x14ac:dyDescent="0.15">
      <c r="C4480" s="45" t="s">
        <v>40</v>
      </c>
      <c r="D4480" s="46" t="e">
        <f>(#REF!)</f>
        <v>#REF!</v>
      </c>
      <c r="E4480" s="68" t="e">
        <f>(#REF!)</f>
        <v>#REF!</v>
      </c>
    </row>
    <row r="4481" spans="3:5" x14ac:dyDescent="0.15">
      <c r="C4481" s="48" t="s">
        <v>41</v>
      </c>
      <c r="D4481" s="49">
        <f>(KNNO220!Z350)</f>
        <v>39.6</v>
      </c>
      <c r="E4481" s="65">
        <f>(KNNO220!AA350)</f>
        <v>0</v>
      </c>
    </row>
    <row r="4482" spans="3:5" x14ac:dyDescent="0.15">
      <c r="C4482" s="39" t="s">
        <v>42</v>
      </c>
      <c r="D4482" s="40" t="e">
        <f>(#REF!)</f>
        <v>#REF!</v>
      </c>
      <c r="E4482" s="63" t="e">
        <f>(#REF!)</f>
        <v>#REF!</v>
      </c>
    </row>
    <row r="4483" spans="3:5" x14ac:dyDescent="0.15">
      <c r="C4483" s="51" t="s">
        <v>43</v>
      </c>
      <c r="D4483" s="52">
        <f>(PANO220!Z350)</f>
        <v>37.700000000000003</v>
      </c>
      <c r="E4483" s="64">
        <f>(PANO220!AA350)</f>
        <v>0</v>
      </c>
    </row>
    <row r="4484" spans="3:5" x14ac:dyDescent="0.15">
      <c r="C4484" s="54" t="s">
        <v>44</v>
      </c>
      <c r="D4484" s="55">
        <f>(PENO220!Z350)</f>
        <v>10.1</v>
      </c>
      <c r="E4484" s="69">
        <f>(PENO220!AA350)</f>
        <v>0</v>
      </c>
    </row>
    <row r="4485" spans="3:5" x14ac:dyDescent="0.15">
      <c r="C4485" s="48" t="s">
        <v>64</v>
      </c>
      <c r="D4485" s="57">
        <f>(WLNO220!Z350)</f>
        <v>32.4</v>
      </c>
      <c r="E4485" s="67" t="e">
        <f>(WLNO220!#REF!)</f>
        <v>#REF!</v>
      </c>
    </row>
    <row r="4486" spans="3:5" x14ac:dyDescent="0.15">
      <c r="C4486" s="26" t="s">
        <v>34</v>
      </c>
      <c r="D4486" s="24" t="e">
        <f>(#REF!)</f>
        <v>#REF!</v>
      </c>
      <c r="E4486" s="66" t="e">
        <f>(#REF!)</f>
        <v>#REF!</v>
      </c>
    </row>
    <row r="4487" spans="3:5" x14ac:dyDescent="0.15">
      <c r="C4487" s="27" t="s">
        <v>35</v>
      </c>
      <c r="D4487" s="28">
        <f>(BCNO220!Z351)</f>
        <v>30.6</v>
      </c>
      <c r="E4487" s="61">
        <f>(BCNO220!AA351)</f>
        <v>0</v>
      </c>
    </row>
    <row r="4488" spans="3:5" x14ac:dyDescent="0.15">
      <c r="C4488" s="30" t="s">
        <v>36</v>
      </c>
      <c r="D4488" s="31" t="e">
        <f>(#REF!)</f>
        <v>#REF!</v>
      </c>
      <c r="E4488" s="62" t="e">
        <f>(#REF!)</f>
        <v>#REF!</v>
      </c>
    </row>
    <row r="4489" spans="3:5" x14ac:dyDescent="0.15">
      <c r="C4489" s="33" t="s">
        <v>37</v>
      </c>
      <c r="D4489" s="34">
        <f>(BPNO220!Z351)</f>
        <v>7.5</v>
      </c>
      <c r="E4489" s="70">
        <f>(BPNO220!AA351)</f>
        <v>0</v>
      </c>
    </row>
    <row r="4490" spans="3:5" x14ac:dyDescent="0.15">
      <c r="C4490" s="36" t="s">
        <v>38</v>
      </c>
      <c r="D4490" s="37" t="e">
        <f>(#REF!)</f>
        <v>#REF!</v>
      </c>
      <c r="E4490" s="71" t="e">
        <f>(#REF!)</f>
        <v>#REF!</v>
      </c>
    </row>
    <row r="4491" spans="3:5" x14ac:dyDescent="0.15">
      <c r="C4491" s="39" t="s">
        <v>61</v>
      </c>
      <c r="D4491" s="40">
        <f>(DTNO220!Z351)</f>
        <v>26.7</v>
      </c>
      <c r="E4491" s="63">
        <f>(DTNO220!AA351)</f>
        <v>0</v>
      </c>
    </row>
    <row r="4492" spans="3:5" x14ac:dyDescent="0.15">
      <c r="C4492" s="42" t="s">
        <v>39</v>
      </c>
      <c r="D4492" s="43">
        <f>(FSNO220!Z351)</f>
        <v>11.9</v>
      </c>
      <c r="E4492" s="72">
        <f>(FSNO220!AA351)</f>
        <v>0</v>
      </c>
    </row>
    <row r="4493" spans="3:5" x14ac:dyDescent="0.15">
      <c r="C4493" s="45" t="s">
        <v>40</v>
      </c>
      <c r="D4493" s="46" t="e">
        <f>(#REF!)</f>
        <v>#REF!</v>
      </c>
      <c r="E4493" s="68" t="e">
        <f>(#REF!)</f>
        <v>#REF!</v>
      </c>
    </row>
    <row r="4494" spans="3:5" x14ac:dyDescent="0.15">
      <c r="C4494" s="48" t="s">
        <v>41</v>
      </c>
      <c r="D4494" s="49">
        <f>(KNNO220!Z351)</f>
        <v>31.7</v>
      </c>
      <c r="E4494" s="65">
        <f>(KNNO220!AA351)</f>
        <v>0</v>
      </c>
    </row>
    <row r="4495" spans="3:5" x14ac:dyDescent="0.15">
      <c r="C4495" s="39" t="s">
        <v>42</v>
      </c>
      <c r="D4495" s="40" t="e">
        <f>(#REF!)</f>
        <v>#REF!</v>
      </c>
      <c r="E4495" s="63" t="e">
        <f>(#REF!)</f>
        <v>#REF!</v>
      </c>
    </row>
    <row r="4496" spans="3:5" x14ac:dyDescent="0.15">
      <c r="C4496" s="51" t="s">
        <v>43</v>
      </c>
      <c r="D4496" s="52">
        <f>(PANO220!Z351)</f>
        <v>31.9</v>
      </c>
      <c r="E4496" s="64">
        <f>(PANO220!AA351)</f>
        <v>0</v>
      </c>
    </row>
    <row r="4497" spans="3:5" x14ac:dyDescent="0.15">
      <c r="C4497" s="54" t="s">
        <v>44</v>
      </c>
      <c r="D4497" s="55">
        <f>(PENO220!Z351)</f>
        <v>5.2</v>
      </c>
      <c r="E4497" s="69">
        <f>(PENO220!AA351)</f>
        <v>0</v>
      </c>
    </row>
    <row r="4498" spans="3:5" x14ac:dyDescent="0.15">
      <c r="C4498" s="48" t="s">
        <v>64</v>
      </c>
      <c r="D4498" s="57">
        <f>(WLNO220!Z351)</f>
        <v>25.4</v>
      </c>
      <c r="E4498" s="67" t="e">
        <f>(WLNO220!#REF!)</f>
        <v>#REF!</v>
      </c>
    </row>
    <row r="4499" spans="3:5" x14ac:dyDescent="0.15">
      <c r="C4499" s="26" t="s">
        <v>34</v>
      </c>
      <c r="D4499" s="24" t="e">
        <f>(#REF!)</f>
        <v>#REF!</v>
      </c>
      <c r="E4499" s="66" t="e">
        <f>(#REF!)</f>
        <v>#REF!</v>
      </c>
    </row>
    <row r="4500" spans="3:5" x14ac:dyDescent="0.15">
      <c r="C4500" s="27" t="s">
        <v>35</v>
      </c>
      <c r="D4500" s="28">
        <f>(BCNO220!Z352)</f>
        <v>16.3</v>
      </c>
      <c r="E4500" s="61">
        <f>(BCNO220!AA352)</f>
        <v>0</v>
      </c>
    </row>
    <row r="4501" spans="3:5" x14ac:dyDescent="0.15">
      <c r="C4501" s="30" t="s">
        <v>36</v>
      </c>
      <c r="D4501" s="31" t="e">
        <f>(#REF!)</f>
        <v>#REF!</v>
      </c>
      <c r="E4501" s="62" t="e">
        <f>(#REF!)</f>
        <v>#REF!</v>
      </c>
    </row>
    <row r="4502" spans="3:5" x14ac:dyDescent="0.15">
      <c r="C4502" s="33" t="s">
        <v>37</v>
      </c>
      <c r="D4502" s="34">
        <f>(BPNO220!Z352)</f>
        <v>7.5</v>
      </c>
      <c r="E4502" s="70">
        <f>(BPNO220!AA352)</f>
        <v>0</v>
      </c>
    </row>
    <row r="4503" spans="3:5" x14ac:dyDescent="0.15">
      <c r="C4503" s="36" t="s">
        <v>38</v>
      </c>
      <c r="D4503" s="37" t="e">
        <f>(#REF!)</f>
        <v>#REF!</v>
      </c>
      <c r="E4503" s="71" t="e">
        <f>(#REF!)</f>
        <v>#REF!</v>
      </c>
    </row>
    <row r="4504" spans="3:5" x14ac:dyDescent="0.15">
      <c r="C4504" s="39" t="s">
        <v>61</v>
      </c>
      <c r="D4504" s="40">
        <f>(DTNO220!Z352)</f>
        <v>10.6</v>
      </c>
      <c r="E4504" s="63">
        <f>(DTNO220!AA352)</f>
        <v>0</v>
      </c>
    </row>
    <row r="4505" spans="3:5" x14ac:dyDescent="0.15">
      <c r="C4505" s="42" t="s">
        <v>39</v>
      </c>
      <c r="D4505" s="43">
        <f>(FSNO220!Z352)</f>
        <v>3.3</v>
      </c>
      <c r="E4505" s="72">
        <f>(FSNO220!AA352)</f>
        <v>0</v>
      </c>
    </row>
    <row r="4506" spans="3:5" x14ac:dyDescent="0.15">
      <c r="C4506" s="45" t="s">
        <v>40</v>
      </c>
      <c r="D4506" s="46" t="e">
        <f>(#REF!)</f>
        <v>#REF!</v>
      </c>
      <c r="E4506" s="68" t="e">
        <f>(#REF!)</f>
        <v>#REF!</v>
      </c>
    </row>
    <row r="4507" spans="3:5" x14ac:dyDescent="0.15">
      <c r="C4507" s="48" t="s">
        <v>41</v>
      </c>
      <c r="D4507" s="49">
        <f>(KNNO220!Z352)</f>
        <v>7.9</v>
      </c>
      <c r="E4507" s="65">
        <f>(KNNO220!AA352)</f>
        <v>0</v>
      </c>
    </row>
    <row r="4508" spans="3:5" x14ac:dyDescent="0.15">
      <c r="C4508" s="39" t="s">
        <v>42</v>
      </c>
      <c r="D4508" s="40" t="e">
        <f>(#REF!)</f>
        <v>#REF!</v>
      </c>
      <c r="E4508" s="63" t="e">
        <f>(#REF!)</f>
        <v>#REF!</v>
      </c>
    </row>
    <row r="4509" spans="3:5" x14ac:dyDescent="0.15">
      <c r="C4509" s="51" t="s">
        <v>43</v>
      </c>
      <c r="D4509" s="52">
        <f>(PANO220!Z352)</f>
        <v>18</v>
      </c>
      <c r="E4509" s="64">
        <f>(PANO220!AA352)</f>
        <v>0</v>
      </c>
    </row>
    <row r="4510" spans="3:5" x14ac:dyDescent="0.15">
      <c r="C4510" s="54" t="s">
        <v>44</v>
      </c>
      <c r="D4510" s="55">
        <f>(PENO220!Z352)</f>
        <v>2.6</v>
      </c>
      <c r="E4510" s="69">
        <f>(PENO220!AA352)</f>
        <v>0</v>
      </c>
    </row>
    <row r="4511" spans="3:5" x14ac:dyDescent="0.15">
      <c r="C4511" s="48" t="s">
        <v>64</v>
      </c>
      <c r="D4511" s="57">
        <f>(WLNO220!Z352)</f>
        <v>9.6999999999999993</v>
      </c>
      <c r="E4511" s="67" t="e">
        <f>(WLNO220!#REF!)</f>
        <v>#REF!</v>
      </c>
    </row>
    <row r="4512" spans="3:5" x14ac:dyDescent="0.15">
      <c r="C4512" s="26" t="s">
        <v>34</v>
      </c>
      <c r="D4512" s="24" t="e">
        <f>(#REF!)</f>
        <v>#REF!</v>
      </c>
      <c r="E4512" s="66" t="e">
        <f>(#REF!)</f>
        <v>#REF!</v>
      </c>
    </row>
    <row r="4513" spans="3:5" x14ac:dyDescent="0.15">
      <c r="C4513" s="27" t="s">
        <v>35</v>
      </c>
      <c r="D4513" s="28">
        <f>(BCNO220!Z353)</f>
        <v>17.8</v>
      </c>
      <c r="E4513" s="61">
        <f>(BCNO220!AA353)</f>
        <v>0</v>
      </c>
    </row>
    <row r="4514" spans="3:5" x14ac:dyDescent="0.15">
      <c r="C4514" s="30" t="s">
        <v>36</v>
      </c>
      <c r="D4514" s="31" t="e">
        <f>(#REF!)</f>
        <v>#REF!</v>
      </c>
      <c r="E4514" s="62" t="e">
        <f>(#REF!)</f>
        <v>#REF!</v>
      </c>
    </row>
    <row r="4515" spans="3:5" x14ac:dyDescent="0.15">
      <c r="C4515" s="33" t="s">
        <v>37</v>
      </c>
      <c r="D4515" s="34">
        <f>(BPNO220!Z353)</f>
        <v>7.2</v>
      </c>
      <c r="E4515" s="70">
        <f>(BPNO220!AA353)</f>
        <v>0</v>
      </c>
    </row>
    <row r="4516" spans="3:5" x14ac:dyDescent="0.15">
      <c r="C4516" s="36" t="s">
        <v>38</v>
      </c>
      <c r="D4516" s="37" t="e">
        <f>(#REF!)</f>
        <v>#REF!</v>
      </c>
      <c r="E4516" s="71" t="e">
        <f>(#REF!)</f>
        <v>#REF!</v>
      </c>
    </row>
    <row r="4517" spans="3:5" x14ac:dyDescent="0.15">
      <c r="C4517" s="39" t="s">
        <v>61</v>
      </c>
      <c r="D4517" s="40">
        <f>(DTNO220!Z353)</f>
        <v>10</v>
      </c>
      <c r="E4517" s="63">
        <f>(DTNO220!AA353)</f>
        <v>0</v>
      </c>
    </row>
    <row r="4518" spans="3:5" x14ac:dyDescent="0.15">
      <c r="C4518" s="42" t="s">
        <v>39</v>
      </c>
      <c r="D4518" s="43">
        <f>(FSNO220!Z353)</f>
        <v>4.2</v>
      </c>
      <c r="E4518" s="72">
        <f>(FSNO220!AA353)</f>
        <v>0</v>
      </c>
    </row>
    <row r="4519" spans="3:5" x14ac:dyDescent="0.15">
      <c r="C4519" s="45" t="s">
        <v>40</v>
      </c>
      <c r="D4519" s="46" t="e">
        <f>(#REF!)</f>
        <v>#REF!</v>
      </c>
      <c r="E4519" s="68" t="e">
        <f>(#REF!)</f>
        <v>#REF!</v>
      </c>
    </row>
    <row r="4520" spans="3:5" x14ac:dyDescent="0.15">
      <c r="C4520" s="48" t="s">
        <v>41</v>
      </c>
      <c r="D4520" s="49">
        <f>(KNNO220!Z353)</f>
        <v>10.199999999999999</v>
      </c>
      <c r="E4520" s="65">
        <f>(KNNO220!AA353)</f>
        <v>0</v>
      </c>
    </row>
    <row r="4521" spans="3:5" x14ac:dyDescent="0.15">
      <c r="C4521" s="39" t="s">
        <v>42</v>
      </c>
      <c r="D4521" s="40" t="e">
        <f>(#REF!)</f>
        <v>#REF!</v>
      </c>
      <c r="E4521" s="63" t="e">
        <f>(#REF!)</f>
        <v>#REF!</v>
      </c>
    </row>
    <row r="4522" spans="3:5" x14ac:dyDescent="0.15">
      <c r="C4522" s="51" t="s">
        <v>43</v>
      </c>
      <c r="D4522" s="52">
        <f>(PANO220!Z353)</f>
        <v>11.2</v>
      </c>
      <c r="E4522" s="64">
        <f>(PANO220!AA353)</f>
        <v>0</v>
      </c>
    </row>
    <row r="4523" spans="3:5" x14ac:dyDescent="0.15">
      <c r="C4523" s="54" t="s">
        <v>44</v>
      </c>
      <c r="D4523" s="55">
        <f>(PENO220!Z353)</f>
        <v>2.9</v>
      </c>
      <c r="E4523" s="69">
        <f>(PENO220!AA353)</f>
        <v>0</v>
      </c>
    </row>
    <row r="4524" spans="3:5" x14ac:dyDescent="0.15">
      <c r="C4524" s="48" t="s">
        <v>64</v>
      </c>
      <c r="D4524" s="57">
        <f>(WLNO220!Z353)</f>
        <v>22.9</v>
      </c>
      <c r="E4524" s="67" t="e">
        <f>(WLNO220!#REF!)</f>
        <v>#REF!</v>
      </c>
    </row>
    <row r="4525" spans="3:5" x14ac:dyDescent="0.15">
      <c r="C4525" s="26" t="s">
        <v>34</v>
      </c>
      <c r="D4525" s="24" t="e">
        <f>(#REF!)</f>
        <v>#REF!</v>
      </c>
      <c r="E4525" s="66" t="e">
        <f>(#REF!)</f>
        <v>#REF!</v>
      </c>
    </row>
    <row r="4526" spans="3:5" x14ac:dyDescent="0.15">
      <c r="C4526" s="27" t="s">
        <v>35</v>
      </c>
      <c r="D4526" s="28">
        <f>(BCNO220!Z354)</f>
        <v>11.4</v>
      </c>
      <c r="E4526" s="61">
        <f>(BCNO220!AA354)</f>
        <v>0</v>
      </c>
    </row>
    <row r="4527" spans="3:5" x14ac:dyDescent="0.15">
      <c r="C4527" s="30" t="s">
        <v>36</v>
      </c>
      <c r="D4527" s="31" t="e">
        <f>(#REF!)</f>
        <v>#REF!</v>
      </c>
      <c r="E4527" s="62" t="e">
        <f>(#REF!)</f>
        <v>#REF!</v>
      </c>
    </row>
    <row r="4528" spans="3:5" x14ac:dyDescent="0.15">
      <c r="C4528" s="33" t="s">
        <v>37</v>
      </c>
      <c r="D4528" s="34">
        <f>(BPNO220!Z354)</f>
        <v>3.7</v>
      </c>
      <c r="E4528" s="70">
        <f>(BPNO220!AA354)</f>
        <v>0</v>
      </c>
    </row>
    <row r="4529" spans="3:5" x14ac:dyDescent="0.15">
      <c r="C4529" s="36" t="s">
        <v>38</v>
      </c>
      <c r="D4529" s="37" t="e">
        <f>(#REF!)</f>
        <v>#REF!</v>
      </c>
      <c r="E4529" s="71" t="e">
        <f>(#REF!)</f>
        <v>#REF!</v>
      </c>
    </row>
    <row r="4530" spans="3:5" x14ac:dyDescent="0.15">
      <c r="C4530" s="39" t="s">
        <v>61</v>
      </c>
      <c r="D4530" s="40">
        <f>(DTNO220!Z354)</f>
        <v>8</v>
      </c>
      <c r="E4530" s="63">
        <f>(DTNO220!AA354)</f>
        <v>0</v>
      </c>
    </row>
    <row r="4531" spans="3:5" x14ac:dyDescent="0.15">
      <c r="C4531" s="42" t="s">
        <v>39</v>
      </c>
      <c r="D4531" s="43">
        <f>(FSNO220!Z354)</f>
        <v>2.2000000000000002</v>
      </c>
      <c r="E4531" s="72">
        <f>(FSNO220!AA354)</f>
        <v>0</v>
      </c>
    </row>
    <row r="4532" spans="3:5" x14ac:dyDescent="0.15">
      <c r="C4532" s="45" t="s">
        <v>40</v>
      </c>
      <c r="D4532" s="46" t="e">
        <f>(#REF!)</f>
        <v>#REF!</v>
      </c>
      <c r="E4532" s="68" t="e">
        <f>(#REF!)</f>
        <v>#REF!</v>
      </c>
    </row>
    <row r="4533" spans="3:5" x14ac:dyDescent="0.15">
      <c r="C4533" s="48" t="s">
        <v>41</v>
      </c>
      <c r="D4533" s="49">
        <f>(KNNO220!Z354)</f>
        <v>2.7</v>
      </c>
      <c r="E4533" s="65">
        <f>(KNNO220!AA354)</f>
        <v>0</v>
      </c>
    </row>
    <row r="4534" spans="3:5" x14ac:dyDescent="0.15">
      <c r="C4534" s="39" t="s">
        <v>42</v>
      </c>
      <c r="D4534" s="40" t="e">
        <f>(#REF!)</f>
        <v>#REF!</v>
      </c>
      <c r="E4534" s="63" t="e">
        <f>(#REF!)</f>
        <v>#REF!</v>
      </c>
    </row>
    <row r="4535" spans="3:5" x14ac:dyDescent="0.15">
      <c r="C4535" s="51" t="s">
        <v>43</v>
      </c>
      <c r="D4535" s="52">
        <f>(PANO220!Z354)</f>
        <v>4.4000000000000004</v>
      </c>
      <c r="E4535" s="64">
        <f>(PANO220!AA354)</f>
        <v>0</v>
      </c>
    </row>
    <row r="4536" spans="3:5" x14ac:dyDescent="0.15">
      <c r="C4536" s="54" t="s">
        <v>44</v>
      </c>
      <c r="D4536" s="55">
        <f>(PENO220!Z354)</f>
        <v>1.6</v>
      </c>
      <c r="E4536" s="69">
        <f>(PENO220!AA354)</f>
        <v>0</v>
      </c>
    </row>
    <row r="4537" spans="3:5" x14ac:dyDescent="0.15">
      <c r="C4537" s="48" t="s">
        <v>64</v>
      </c>
      <c r="D4537" s="57">
        <f>(WLNO220!Z354)</f>
        <v>8.8000000000000007</v>
      </c>
      <c r="E4537" s="67" t="e">
        <f>(WLNO220!#REF!)</f>
        <v>#REF!</v>
      </c>
    </row>
    <row r="4538" spans="3:5" x14ac:dyDescent="0.15">
      <c r="C4538" s="26" t="s">
        <v>34</v>
      </c>
      <c r="D4538" s="24" t="e">
        <f>(#REF!)</f>
        <v>#REF!</v>
      </c>
      <c r="E4538" s="66" t="e">
        <f>(#REF!)</f>
        <v>#REF!</v>
      </c>
    </row>
    <row r="4539" spans="3:5" x14ac:dyDescent="0.15">
      <c r="C4539" s="27" t="s">
        <v>35</v>
      </c>
      <c r="D4539" s="28">
        <f>(BCNO220!Z355)</f>
        <v>8.5</v>
      </c>
      <c r="E4539" s="61">
        <f>(BCNO220!AA355)</f>
        <v>0</v>
      </c>
    </row>
    <row r="4540" spans="3:5" x14ac:dyDescent="0.15">
      <c r="C4540" s="30" t="s">
        <v>36</v>
      </c>
      <c r="D4540" s="31" t="e">
        <f>(#REF!)</f>
        <v>#REF!</v>
      </c>
      <c r="E4540" s="62" t="e">
        <f>(#REF!)</f>
        <v>#REF!</v>
      </c>
    </row>
    <row r="4541" spans="3:5" x14ac:dyDescent="0.15">
      <c r="C4541" s="33" t="s">
        <v>37</v>
      </c>
      <c r="D4541" s="34">
        <f>(BPNO220!Z355)</f>
        <v>8.8000000000000007</v>
      </c>
      <c r="E4541" s="70">
        <f>(BPNO220!AA355)</f>
        <v>0</v>
      </c>
    </row>
    <row r="4542" spans="3:5" x14ac:dyDescent="0.15">
      <c r="C4542" s="36" t="s">
        <v>38</v>
      </c>
      <c r="D4542" s="37" t="e">
        <f>(#REF!)</f>
        <v>#REF!</v>
      </c>
      <c r="E4542" s="71" t="e">
        <f>(#REF!)</f>
        <v>#REF!</v>
      </c>
    </row>
    <row r="4543" spans="3:5" x14ac:dyDescent="0.15">
      <c r="C4543" s="39" t="s">
        <v>61</v>
      </c>
      <c r="D4543" s="40">
        <f>(DTNO220!Z355)</f>
        <v>7.4</v>
      </c>
      <c r="E4543" s="63">
        <f>(DTNO220!AA355)</f>
        <v>0</v>
      </c>
    </row>
    <row r="4544" spans="3:5" x14ac:dyDescent="0.15">
      <c r="C4544" s="42" t="s">
        <v>39</v>
      </c>
      <c r="D4544" s="43">
        <f>(FSNO220!Z355)</f>
        <v>4.2</v>
      </c>
      <c r="E4544" s="72">
        <f>(FSNO220!AA355)</f>
        <v>0</v>
      </c>
    </row>
    <row r="4545" spans="3:5" x14ac:dyDescent="0.15">
      <c r="C4545" s="45" t="s">
        <v>40</v>
      </c>
      <c r="D4545" s="46" t="e">
        <f>(#REF!)</f>
        <v>#REF!</v>
      </c>
      <c r="E4545" s="68" t="e">
        <f>(#REF!)</f>
        <v>#REF!</v>
      </c>
    </row>
    <row r="4546" spans="3:5" x14ac:dyDescent="0.15">
      <c r="C4546" s="48" t="s">
        <v>41</v>
      </c>
      <c r="D4546" s="49">
        <f>(KNNO220!Z355)</f>
        <v>4.9000000000000004</v>
      </c>
      <c r="E4546" s="65">
        <f>(KNNO220!AA355)</f>
        <v>0</v>
      </c>
    </row>
    <row r="4547" spans="3:5" x14ac:dyDescent="0.15">
      <c r="C4547" s="39" t="s">
        <v>42</v>
      </c>
      <c r="D4547" s="40" t="e">
        <f>(#REF!)</f>
        <v>#REF!</v>
      </c>
      <c r="E4547" s="63" t="e">
        <f>(#REF!)</f>
        <v>#REF!</v>
      </c>
    </row>
    <row r="4548" spans="3:5" x14ac:dyDescent="0.15">
      <c r="C4548" s="51" t="s">
        <v>43</v>
      </c>
      <c r="D4548" s="52">
        <f>(PANO220!Z355)</f>
        <v>8.8000000000000007</v>
      </c>
      <c r="E4548" s="64">
        <f>(PANO220!AA355)</f>
        <v>0</v>
      </c>
    </row>
    <row r="4549" spans="3:5" x14ac:dyDescent="0.15">
      <c r="C4549" s="54" t="s">
        <v>44</v>
      </c>
      <c r="D4549" s="55">
        <f>(PENO220!Z355)</f>
        <v>1.8</v>
      </c>
      <c r="E4549" s="69">
        <f>(PENO220!AA355)</f>
        <v>0</v>
      </c>
    </row>
    <row r="4550" spans="3:5" x14ac:dyDescent="0.15">
      <c r="C4550" s="48" t="s">
        <v>64</v>
      </c>
      <c r="D4550" s="57">
        <f>(WLNO220!Z355)</f>
        <v>8.3000000000000007</v>
      </c>
      <c r="E4550" s="67" t="e">
        <f>(WLNO220!#REF!)</f>
        <v>#REF!</v>
      </c>
    </row>
    <row r="4551" spans="3:5" x14ac:dyDescent="0.15">
      <c r="C4551" s="26" t="s">
        <v>34</v>
      </c>
      <c r="D4551" s="24" t="e">
        <f>(#REF!)</f>
        <v>#REF!</v>
      </c>
      <c r="E4551" s="66" t="e">
        <f>(#REF!)</f>
        <v>#REF!</v>
      </c>
    </row>
    <row r="4552" spans="3:5" x14ac:dyDescent="0.15">
      <c r="C4552" s="27" t="s">
        <v>35</v>
      </c>
      <c r="D4552" s="28">
        <f>(BCNO220!Z356)</f>
        <v>8.1999999999999993</v>
      </c>
      <c r="E4552" s="61">
        <f>(BCNO220!AA356)</f>
        <v>0</v>
      </c>
    </row>
    <row r="4553" spans="3:5" x14ac:dyDescent="0.15">
      <c r="C4553" s="30" t="s">
        <v>36</v>
      </c>
      <c r="D4553" s="31" t="e">
        <f>(#REF!)</f>
        <v>#REF!</v>
      </c>
      <c r="E4553" s="62" t="e">
        <f>(#REF!)</f>
        <v>#REF!</v>
      </c>
    </row>
    <row r="4554" spans="3:5" x14ac:dyDescent="0.15">
      <c r="C4554" s="33" t="s">
        <v>37</v>
      </c>
      <c r="D4554" s="34">
        <f>(BPNO220!Z356)</f>
        <v>10.3</v>
      </c>
      <c r="E4554" s="70">
        <f>(BPNO220!AA356)</f>
        <v>0</v>
      </c>
    </row>
    <row r="4555" spans="3:5" x14ac:dyDescent="0.15">
      <c r="C4555" s="36" t="s">
        <v>38</v>
      </c>
      <c r="D4555" s="37" t="e">
        <f>(#REF!)</f>
        <v>#REF!</v>
      </c>
      <c r="E4555" s="71" t="e">
        <f>(#REF!)</f>
        <v>#REF!</v>
      </c>
    </row>
    <row r="4556" spans="3:5" x14ac:dyDescent="0.15">
      <c r="C4556" s="39" t="s">
        <v>61</v>
      </c>
      <c r="D4556" s="40">
        <f>(DTNO220!Z356)</f>
        <v>7.4</v>
      </c>
      <c r="E4556" s="63">
        <f>(DTNO220!AA356)</f>
        <v>0</v>
      </c>
    </row>
    <row r="4557" spans="3:5" x14ac:dyDescent="0.15">
      <c r="C4557" s="42" t="s">
        <v>39</v>
      </c>
      <c r="D4557" s="43">
        <f>(FSNO220!Z356)</f>
        <v>2.8</v>
      </c>
      <c r="E4557" s="72">
        <f>(FSNO220!AA356)</f>
        <v>0</v>
      </c>
    </row>
    <row r="4558" spans="3:5" x14ac:dyDescent="0.15">
      <c r="C4558" s="45" t="s">
        <v>40</v>
      </c>
      <c r="D4558" s="46" t="e">
        <f>(#REF!)</f>
        <v>#REF!</v>
      </c>
      <c r="E4558" s="68" t="e">
        <f>(#REF!)</f>
        <v>#REF!</v>
      </c>
    </row>
    <row r="4559" spans="3:5" x14ac:dyDescent="0.15">
      <c r="C4559" s="48" t="s">
        <v>41</v>
      </c>
      <c r="D4559" s="49">
        <f>(KNNO220!Z356)</f>
        <v>4.5</v>
      </c>
      <c r="E4559" s="65">
        <f>(KNNO220!AA356)</f>
        <v>0</v>
      </c>
    </row>
    <row r="4560" spans="3:5" x14ac:dyDescent="0.15">
      <c r="C4560" s="39" t="s">
        <v>42</v>
      </c>
      <c r="D4560" s="40" t="e">
        <f>(#REF!)</f>
        <v>#REF!</v>
      </c>
      <c r="E4560" s="63" t="e">
        <f>(#REF!)</f>
        <v>#REF!</v>
      </c>
    </row>
    <row r="4561" spans="3:5" x14ac:dyDescent="0.15">
      <c r="C4561" s="51" t="s">
        <v>43</v>
      </c>
      <c r="D4561" s="52">
        <f>(PANO220!Z356)</f>
        <v>8.1</v>
      </c>
      <c r="E4561" s="64">
        <f>(PANO220!AA356)</f>
        <v>0</v>
      </c>
    </row>
    <row r="4562" spans="3:5" x14ac:dyDescent="0.15">
      <c r="C4562" s="54" t="s">
        <v>44</v>
      </c>
      <c r="D4562" s="55">
        <f>(PENO220!Z356)</f>
        <v>1.7</v>
      </c>
      <c r="E4562" s="69">
        <f>(PENO220!AA356)</f>
        <v>0</v>
      </c>
    </row>
    <row r="4563" spans="3:5" x14ac:dyDescent="0.15">
      <c r="C4563" s="48" t="s">
        <v>64</v>
      </c>
      <c r="D4563" s="57">
        <f>(WLNO220!Z356)</f>
        <v>9.1999999999999993</v>
      </c>
      <c r="E4563" s="67" t="e">
        <f>(WLNO220!#REF!)</f>
        <v>#REF!</v>
      </c>
    </row>
    <row r="4564" spans="3:5" x14ac:dyDescent="0.15">
      <c r="C4564" s="26" t="s">
        <v>34</v>
      </c>
      <c r="D4564" s="24" t="e">
        <f>(#REF!)</f>
        <v>#REF!</v>
      </c>
      <c r="E4564" s="66" t="e">
        <f>(#REF!)</f>
        <v>#REF!</v>
      </c>
    </row>
    <row r="4565" spans="3:5" x14ac:dyDescent="0.15">
      <c r="C4565" s="27" t="s">
        <v>35</v>
      </c>
      <c r="D4565" s="28">
        <f>(BCNO220!Z357)</f>
        <v>30.3</v>
      </c>
      <c r="E4565" s="61">
        <f>(BCNO220!AA357)</f>
        <v>0</v>
      </c>
    </row>
    <row r="4566" spans="3:5" x14ac:dyDescent="0.15">
      <c r="C4566" s="30" t="s">
        <v>36</v>
      </c>
      <c r="D4566" s="31" t="e">
        <f>(#REF!)</f>
        <v>#REF!</v>
      </c>
      <c r="E4566" s="62" t="e">
        <f>(#REF!)</f>
        <v>#REF!</v>
      </c>
    </row>
    <row r="4567" spans="3:5" x14ac:dyDescent="0.15">
      <c r="C4567" s="33" t="s">
        <v>37</v>
      </c>
      <c r="D4567" s="34">
        <f>(BPNO220!Z357)</f>
        <v>10.3</v>
      </c>
      <c r="E4567" s="70">
        <f>(BPNO220!AA357)</f>
        <v>0</v>
      </c>
    </row>
    <row r="4568" spans="3:5" x14ac:dyDescent="0.15">
      <c r="C4568" s="36" t="s">
        <v>38</v>
      </c>
      <c r="D4568" s="37" t="e">
        <f>(#REF!)</f>
        <v>#REF!</v>
      </c>
      <c r="E4568" s="71" t="e">
        <f>(#REF!)</f>
        <v>#REF!</v>
      </c>
    </row>
    <row r="4569" spans="3:5" x14ac:dyDescent="0.15">
      <c r="C4569" s="39" t="s">
        <v>61</v>
      </c>
      <c r="D4569" s="40">
        <f>(DTNO220!Z357)</f>
        <v>22.3</v>
      </c>
      <c r="E4569" s="63">
        <f>(DTNO220!AA357)</f>
        <v>0</v>
      </c>
    </row>
    <row r="4570" spans="3:5" x14ac:dyDescent="0.15">
      <c r="C4570" s="42" t="s">
        <v>39</v>
      </c>
      <c r="D4570" s="43">
        <f>(FSNO220!Z357)</f>
        <v>6.6</v>
      </c>
      <c r="E4570" s="72">
        <f>(FSNO220!AA357)</f>
        <v>0</v>
      </c>
    </row>
    <row r="4571" spans="3:5" x14ac:dyDescent="0.15">
      <c r="C4571" s="45" t="s">
        <v>40</v>
      </c>
      <c r="D4571" s="46" t="e">
        <f>(#REF!)</f>
        <v>#REF!</v>
      </c>
      <c r="E4571" s="68" t="e">
        <f>(#REF!)</f>
        <v>#REF!</v>
      </c>
    </row>
    <row r="4572" spans="3:5" x14ac:dyDescent="0.15">
      <c r="C4572" s="48" t="s">
        <v>41</v>
      </c>
      <c r="D4572" s="49">
        <f>(KNNO220!Z357)</f>
        <v>28.3</v>
      </c>
      <c r="E4572" s="65">
        <f>(KNNO220!AA357)</f>
        <v>0</v>
      </c>
    </row>
    <row r="4573" spans="3:5" x14ac:dyDescent="0.15">
      <c r="C4573" s="39" t="s">
        <v>42</v>
      </c>
      <c r="D4573" s="40" t="e">
        <f>(#REF!)</f>
        <v>#REF!</v>
      </c>
      <c r="E4573" s="63" t="e">
        <f>(#REF!)</f>
        <v>#REF!</v>
      </c>
    </row>
    <row r="4574" spans="3:5" x14ac:dyDescent="0.15">
      <c r="C4574" s="51" t="s">
        <v>43</v>
      </c>
      <c r="D4574" s="52">
        <f>(PANO220!Z357)</f>
        <v>24.9</v>
      </c>
      <c r="E4574" s="64">
        <f>(PANO220!AA357)</f>
        <v>0</v>
      </c>
    </row>
    <row r="4575" spans="3:5" x14ac:dyDescent="0.15">
      <c r="C4575" s="54" t="s">
        <v>44</v>
      </c>
      <c r="D4575" s="55">
        <f>(PENO220!Z357)</f>
        <v>5</v>
      </c>
      <c r="E4575" s="69">
        <f>(PENO220!AA357)</f>
        <v>0</v>
      </c>
    </row>
    <row r="4576" spans="3:5" x14ac:dyDescent="0.15">
      <c r="C4576" s="48" t="s">
        <v>64</v>
      </c>
      <c r="D4576" s="57">
        <f>(WLNO220!Z357)</f>
        <v>19.7</v>
      </c>
      <c r="E4576" s="67" t="e">
        <f>(WLNO220!#REF!)</f>
        <v>#REF!</v>
      </c>
    </row>
    <row r="4577" spans="3:5" x14ac:dyDescent="0.15">
      <c r="C4577" s="26" t="s">
        <v>34</v>
      </c>
      <c r="D4577" s="24" t="e">
        <f>(#REF!)</f>
        <v>#REF!</v>
      </c>
      <c r="E4577" s="66" t="e">
        <f>(#REF!)</f>
        <v>#REF!</v>
      </c>
    </row>
    <row r="4578" spans="3:5" x14ac:dyDescent="0.15">
      <c r="C4578" s="27" t="s">
        <v>35</v>
      </c>
      <c r="D4578" s="28">
        <f>(BCNO220!Z358)</f>
        <v>21.1</v>
      </c>
      <c r="E4578" s="61">
        <f>(BCNO220!AA358)</f>
        <v>0</v>
      </c>
    </row>
    <row r="4579" spans="3:5" x14ac:dyDescent="0.15">
      <c r="C4579" s="30" t="s">
        <v>36</v>
      </c>
      <c r="D4579" s="31" t="e">
        <f>(#REF!)</f>
        <v>#REF!</v>
      </c>
      <c r="E4579" s="62" t="e">
        <f>(#REF!)</f>
        <v>#REF!</v>
      </c>
    </row>
    <row r="4580" spans="3:5" x14ac:dyDescent="0.15">
      <c r="C4580" s="33" t="s">
        <v>37</v>
      </c>
      <c r="D4580" s="34">
        <f>(BPNO220!Z358)</f>
        <v>14.2</v>
      </c>
      <c r="E4580" s="70">
        <f>(BPNO220!AA358)</f>
        <v>0</v>
      </c>
    </row>
    <row r="4581" spans="3:5" x14ac:dyDescent="0.15">
      <c r="C4581" s="36" t="s">
        <v>38</v>
      </c>
      <c r="D4581" s="37" t="e">
        <f>(#REF!)</f>
        <v>#REF!</v>
      </c>
      <c r="E4581" s="71" t="e">
        <f>(#REF!)</f>
        <v>#REF!</v>
      </c>
    </row>
    <row r="4582" spans="3:5" x14ac:dyDescent="0.15">
      <c r="C4582" s="39" t="s">
        <v>61</v>
      </c>
      <c r="D4582" s="40">
        <f>(DTNO220!Z358)</f>
        <v>15.5</v>
      </c>
      <c r="E4582" s="63">
        <f>(DTNO220!AA358)</f>
        <v>0</v>
      </c>
    </row>
    <row r="4583" spans="3:5" x14ac:dyDescent="0.15">
      <c r="C4583" s="42" t="s">
        <v>39</v>
      </c>
      <c r="D4583" s="43">
        <f>(FSNO220!Z358)</f>
        <v>7.1</v>
      </c>
      <c r="E4583" s="72">
        <f>(FSNO220!AA358)</f>
        <v>0</v>
      </c>
    </row>
    <row r="4584" spans="3:5" x14ac:dyDescent="0.15">
      <c r="C4584" s="45" t="s">
        <v>40</v>
      </c>
      <c r="D4584" s="46" t="e">
        <f>(#REF!)</f>
        <v>#REF!</v>
      </c>
      <c r="E4584" s="68" t="e">
        <f>(#REF!)</f>
        <v>#REF!</v>
      </c>
    </row>
    <row r="4585" spans="3:5" x14ac:dyDescent="0.15">
      <c r="C4585" s="48" t="s">
        <v>41</v>
      </c>
      <c r="D4585" s="49">
        <f>(KNNO220!Z358)</f>
        <v>25.8</v>
      </c>
      <c r="E4585" s="65">
        <f>(KNNO220!AA358)</f>
        <v>0</v>
      </c>
    </row>
    <row r="4586" spans="3:5" x14ac:dyDescent="0.15">
      <c r="C4586" s="39" t="s">
        <v>42</v>
      </c>
      <c r="D4586" s="40" t="e">
        <f>(#REF!)</f>
        <v>#REF!</v>
      </c>
      <c r="E4586" s="63" t="e">
        <f>(#REF!)</f>
        <v>#REF!</v>
      </c>
    </row>
    <row r="4587" spans="3:5" x14ac:dyDescent="0.15">
      <c r="C4587" s="51" t="s">
        <v>43</v>
      </c>
      <c r="D4587" s="52">
        <f>(PANO220!Z358)</f>
        <v>18.7</v>
      </c>
      <c r="E4587" s="64">
        <f>(PANO220!AA358)</f>
        <v>0</v>
      </c>
    </row>
    <row r="4588" spans="3:5" x14ac:dyDescent="0.15">
      <c r="C4588" s="54" t="s">
        <v>44</v>
      </c>
      <c r="D4588" s="55">
        <f>(PENO220!Z358)</f>
        <v>6.9</v>
      </c>
      <c r="E4588" s="69">
        <f>(PENO220!AA358)</f>
        <v>0</v>
      </c>
    </row>
    <row r="4589" spans="3:5" x14ac:dyDescent="0.15">
      <c r="C4589" s="48" t="s">
        <v>64</v>
      </c>
      <c r="D4589" s="57">
        <f>(WLNO220!Z358)</f>
        <v>16.7</v>
      </c>
      <c r="E4589" s="67" t="e">
        <f>(WLNO220!#REF!)</f>
        <v>#REF!</v>
      </c>
    </row>
    <row r="4590" spans="3:5" x14ac:dyDescent="0.15">
      <c r="C4590" s="26" t="s">
        <v>34</v>
      </c>
      <c r="D4590" s="24" t="e">
        <f>(#REF!)</f>
        <v>#REF!</v>
      </c>
      <c r="E4590" s="66" t="e">
        <f>(#REF!)</f>
        <v>#REF!</v>
      </c>
    </row>
    <row r="4591" spans="3:5" x14ac:dyDescent="0.15">
      <c r="C4591" s="27" t="s">
        <v>35</v>
      </c>
      <c r="D4591" s="28">
        <f>(BCNO220!Z359)</f>
        <v>14.2</v>
      </c>
      <c r="E4591" s="61">
        <f>(BCNO220!AA359)</f>
        <v>0</v>
      </c>
    </row>
    <row r="4592" spans="3:5" x14ac:dyDescent="0.15">
      <c r="C4592" s="30" t="s">
        <v>36</v>
      </c>
      <c r="D4592" s="31" t="e">
        <f>(#REF!)</f>
        <v>#REF!</v>
      </c>
      <c r="E4592" s="62" t="e">
        <f>(#REF!)</f>
        <v>#REF!</v>
      </c>
    </row>
    <row r="4593" spans="3:5" x14ac:dyDescent="0.15">
      <c r="C4593" s="33" t="s">
        <v>37</v>
      </c>
      <c r="D4593" s="34">
        <f>(BPNO220!Z359)</f>
        <v>28.5</v>
      </c>
      <c r="E4593" s="70">
        <f>(BPNO220!AA359)</f>
        <v>0</v>
      </c>
    </row>
    <row r="4594" spans="3:5" x14ac:dyDescent="0.15">
      <c r="C4594" s="36" t="s">
        <v>38</v>
      </c>
      <c r="D4594" s="37" t="e">
        <f>(#REF!)</f>
        <v>#REF!</v>
      </c>
      <c r="E4594" s="71" t="e">
        <f>(#REF!)</f>
        <v>#REF!</v>
      </c>
    </row>
    <row r="4595" spans="3:5" x14ac:dyDescent="0.15">
      <c r="C4595" s="39" t="s">
        <v>61</v>
      </c>
      <c r="D4595" s="40">
        <f>(DTNO220!Z359)</f>
        <v>14.4</v>
      </c>
      <c r="E4595" s="63">
        <f>(DTNO220!AA359)</f>
        <v>0</v>
      </c>
    </row>
    <row r="4596" spans="3:5" x14ac:dyDescent="0.15">
      <c r="C4596" s="42" t="s">
        <v>39</v>
      </c>
      <c r="D4596" s="43">
        <f>(FSNO220!Z359)</f>
        <v>5.3</v>
      </c>
      <c r="E4596" s="72">
        <f>(FSNO220!AA359)</f>
        <v>0</v>
      </c>
    </row>
    <row r="4597" spans="3:5" x14ac:dyDescent="0.15">
      <c r="C4597" s="45" t="s">
        <v>40</v>
      </c>
      <c r="D4597" s="46" t="e">
        <f>(#REF!)</f>
        <v>#REF!</v>
      </c>
      <c r="E4597" s="68" t="e">
        <f>(#REF!)</f>
        <v>#REF!</v>
      </c>
    </row>
    <row r="4598" spans="3:5" x14ac:dyDescent="0.15">
      <c r="C4598" s="48" t="s">
        <v>41</v>
      </c>
      <c r="D4598" s="49">
        <f>(KNNO220!Z359)</f>
        <v>11.6</v>
      </c>
      <c r="E4598" s="65">
        <f>(KNNO220!AA359)</f>
        <v>0</v>
      </c>
    </row>
    <row r="4599" spans="3:5" x14ac:dyDescent="0.15">
      <c r="C4599" s="39" t="s">
        <v>42</v>
      </c>
      <c r="D4599" s="40" t="e">
        <f>(#REF!)</f>
        <v>#REF!</v>
      </c>
      <c r="E4599" s="63" t="e">
        <f>(#REF!)</f>
        <v>#REF!</v>
      </c>
    </row>
    <row r="4600" spans="3:5" x14ac:dyDescent="0.15">
      <c r="C4600" s="51" t="s">
        <v>43</v>
      </c>
      <c r="D4600" s="52">
        <f>(PANO220!Z359)</f>
        <v>13.7</v>
      </c>
      <c r="E4600" s="64">
        <f>(PANO220!AA359)</f>
        <v>0</v>
      </c>
    </row>
    <row r="4601" spans="3:5" x14ac:dyDescent="0.15">
      <c r="C4601" s="54" t="s">
        <v>44</v>
      </c>
      <c r="D4601" s="55">
        <f>(PENO220!Z359)</f>
        <v>3.5</v>
      </c>
      <c r="E4601" s="69">
        <f>(PENO220!AA359)</f>
        <v>0</v>
      </c>
    </row>
    <row r="4602" spans="3:5" x14ac:dyDescent="0.15">
      <c r="C4602" s="48" t="s">
        <v>64</v>
      </c>
      <c r="D4602" s="57">
        <f>(WLNO220!Z359)</f>
        <v>9.5</v>
      </c>
      <c r="E4602" s="67" t="e">
        <f>(WLNO220!#REF!)</f>
        <v>#REF!</v>
      </c>
    </row>
    <row r="4603" spans="3:5" x14ac:dyDescent="0.15">
      <c r="C4603" s="26" t="s">
        <v>34</v>
      </c>
      <c r="D4603" s="24" t="e">
        <f>(#REF!)</f>
        <v>#REF!</v>
      </c>
      <c r="E4603" s="66" t="e">
        <f>(#REF!)</f>
        <v>#REF!</v>
      </c>
    </row>
    <row r="4604" spans="3:5" x14ac:dyDescent="0.15">
      <c r="C4604" s="27" t="s">
        <v>35</v>
      </c>
      <c r="D4604" s="28">
        <f>(BCNO220!Z360)</f>
        <v>13.3</v>
      </c>
      <c r="E4604" s="61">
        <f>(BCNO220!AA360)</f>
        <v>0</v>
      </c>
    </row>
    <row r="4605" spans="3:5" x14ac:dyDescent="0.15">
      <c r="C4605" s="30" t="s">
        <v>36</v>
      </c>
      <c r="D4605" s="31" t="e">
        <f>(#REF!)</f>
        <v>#REF!</v>
      </c>
      <c r="E4605" s="62" t="e">
        <f>(#REF!)</f>
        <v>#REF!</v>
      </c>
    </row>
    <row r="4606" spans="3:5" x14ac:dyDescent="0.15">
      <c r="C4606" s="33" t="s">
        <v>37</v>
      </c>
      <c r="D4606" s="34">
        <f>(BPNO220!Z360)</f>
        <v>4.5</v>
      </c>
      <c r="E4606" s="70">
        <f>(BPNO220!AA360)</f>
        <v>0</v>
      </c>
    </row>
    <row r="4607" spans="3:5" x14ac:dyDescent="0.15">
      <c r="C4607" s="36" t="s">
        <v>38</v>
      </c>
      <c r="D4607" s="37" t="e">
        <f>(#REF!)</f>
        <v>#REF!</v>
      </c>
      <c r="E4607" s="71" t="e">
        <f>(#REF!)</f>
        <v>#REF!</v>
      </c>
    </row>
    <row r="4608" spans="3:5" x14ac:dyDescent="0.15">
      <c r="C4608" s="39" t="s">
        <v>61</v>
      </c>
      <c r="D4608" s="40">
        <f>(DTNO220!Z360)</f>
        <v>6.1</v>
      </c>
      <c r="E4608" s="63">
        <f>(DTNO220!AA360)</f>
        <v>0</v>
      </c>
    </row>
    <row r="4609" spans="3:5" x14ac:dyDescent="0.15">
      <c r="C4609" s="42" t="s">
        <v>39</v>
      </c>
      <c r="D4609" s="43">
        <f>(FSNO220!Z360)</f>
        <v>4.7</v>
      </c>
      <c r="E4609" s="72">
        <f>(FSNO220!AA360)</f>
        <v>0</v>
      </c>
    </row>
    <row r="4610" spans="3:5" x14ac:dyDescent="0.15">
      <c r="C4610" s="45" t="s">
        <v>40</v>
      </c>
      <c r="D4610" s="46" t="e">
        <f>(#REF!)</f>
        <v>#REF!</v>
      </c>
      <c r="E4610" s="68" t="e">
        <f>(#REF!)</f>
        <v>#REF!</v>
      </c>
    </row>
    <row r="4611" spans="3:5" x14ac:dyDescent="0.15">
      <c r="C4611" s="48" t="s">
        <v>41</v>
      </c>
      <c r="D4611" s="49">
        <f>(KNNO220!Z360)</f>
        <v>5.8</v>
      </c>
      <c r="E4611" s="65">
        <f>(KNNO220!AA360)</f>
        <v>0</v>
      </c>
    </row>
    <row r="4612" spans="3:5" x14ac:dyDescent="0.15">
      <c r="C4612" s="39" t="s">
        <v>42</v>
      </c>
      <c r="D4612" s="40" t="e">
        <f>(#REF!)</f>
        <v>#REF!</v>
      </c>
      <c r="E4612" s="63" t="e">
        <f>(#REF!)</f>
        <v>#REF!</v>
      </c>
    </row>
    <row r="4613" spans="3:5" x14ac:dyDescent="0.15">
      <c r="C4613" s="51" t="s">
        <v>43</v>
      </c>
      <c r="D4613" s="52">
        <f>(PANO220!Z360)</f>
        <v>12.7</v>
      </c>
      <c r="E4613" s="64">
        <f>(PANO220!AA360)</f>
        <v>0</v>
      </c>
    </row>
    <row r="4614" spans="3:5" x14ac:dyDescent="0.15">
      <c r="C4614" s="54" t="s">
        <v>44</v>
      </c>
      <c r="D4614" s="55">
        <f>(PENO220!Z360)</f>
        <v>2.6</v>
      </c>
      <c r="E4614" s="69">
        <f>(PENO220!AA360)</f>
        <v>0</v>
      </c>
    </row>
    <row r="4615" spans="3:5" x14ac:dyDescent="0.15">
      <c r="C4615" s="48" t="s">
        <v>64</v>
      </c>
      <c r="D4615" s="57">
        <f>(WLNO220!Z360)</f>
        <v>11.1</v>
      </c>
      <c r="E4615" s="67" t="e">
        <f>(WLNO220!#REF!)</f>
        <v>#REF!</v>
      </c>
    </row>
    <row r="4616" spans="3:5" x14ac:dyDescent="0.15">
      <c r="C4616" s="26" t="s">
        <v>34</v>
      </c>
      <c r="D4616" s="24" t="e">
        <f>(#REF!)</f>
        <v>#REF!</v>
      </c>
      <c r="E4616" s="66" t="e">
        <f>(#REF!)</f>
        <v>#REF!</v>
      </c>
    </row>
    <row r="4617" spans="3:5" x14ac:dyDescent="0.15">
      <c r="C4617" s="27" t="s">
        <v>35</v>
      </c>
      <c r="D4617" s="28">
        <f>(BCNO220!Z361)</f>
        <v>36.9</v>
      </c>
      <c r="E4617" s="61">
        <f>(BCNO220!AA361)</f>
        <v>0</v>
      </c>
    </row>
    <row r="4618" spans="3:5" x14ac:dyDescent="0.15">
      <c r="C4618" s="30" t="s">
        <v>36</v>
      </c>
      <c r="D4618" s="31" t="e">
        <f>(#REF!)</f>
        <v>#REF!</v>
      </c>
      <c r="E4618" s="62" t="e">
        <f>(#REF!)</f>
        <v>#REF!</v>
      </c>
    </row>
    <row r="4619" spans="3:5" x14ac:dyDescent="0.15">
      <c r="C4619" s="33" t="s">
        <v>37</v>
      </c>
      <c r="D4619" s="34">
        <f>(BPNO220!Z361)</f>
        <v>21.2</v>
      </c>
      <c r="E4619" s="70">
        <f>(BPNO220!AA361)</f>
        <v>0</v>
      </c>
    </row>
    <row r="4620" spans="3:5" x14ac:dyDescent="0.15">
      <c r="C4620" s="36" t="s">
        <v>38</v>
      </c>
      <c r="D4620" s="37" t="e">
        <f>(#REF!)</f>
        <v>#REF!</v>
      </c>
      <c r="E4620" s="71" t="e">
        <f>(#REF!)</f>
        <v>#REF!</v>
      </c>
    </row>
    <row r="4621" spans="3:5" x14ac:dyDescent="0.15">
      <c r="C4621" s="39" t="s">
        <v>61</v>
      </c>
      <c r="D4621" s="40">
        <f>(DTNO220!Z361)</f>
        <v>23.3</v>
      </c>
      <c r="E4621" s="63">
        <f>(DTNO220!AA361)</f>
        <v>0</v>
      </c>
    </row>
    <row r="4622" spans="3:5" x14ac:dyDescent="0.15">
      <c r="C4622" s="42" t="s">
        <v>39</v>
      </c>
      <c r="D4622" s="43">
        <f>(FSNO220!Z361)</f>
        <v>11.1</v>
      </c>
      <c r="E4622" s="72">
        <f>(FSNO220!AA361)</f>
        <v>0</v>
      </c>
    </row>
    <row r="4623" spans="3:5" x14ac:dyDescent="0.15">
      <c r="C4623" s="45" t="s">
        <v>40</v>
      </c>
      <c r="D4623" s="46" t="e">
        <f>(#REF!)</f>
        <v>#REF!</v>
      </c>
      <c r="E4623" s="68" t="e">
        <f>(#REF!)</f>
        <v>#REF!</v>
      </c>
    </row>
    <row r="4624" spans="3:5" x14ac:dyDescent="0.15">
      <c r="C4624" s="48" t="s">
        <v>41</v>
      </c>
      <c r="D4624" s="49">
        <f>(KNNO220!Z361)</f>
        <v>26.5</v>
      </c>
      <c r="E4624" s="65">
        <f>(KNNO220!AA361)</f>
        <v>0</v>
      </c>
    </row>
    <row r="4625" spans="3:5" x14ac:dyDescent="0.15">
      <c r="C4625" s="39" t="s">
        <v>42</v>
      </c>
      <c r="D4625" s="40" t="e">
        <f>(#REF!)</f>
        <v>#REF!</v>
      </c>
      <c r="E4625" s="63" t="e">
        <f>(#REF!)</f>
        <v>#REF!</v>
      </c>
    </row>
    <row r="4626" spans="3:5" x14ac:dyDescent="0.15">
      <c r="C4626" s="51" t="s">
        <v>43</v>
      </c>
      <c r="D4626" s="52">
        <f>(PANO220!Z361)</f>
        <v>35.700000000000003</v>
      </c>
      <c r="E4626" s="64">
        <f>(PANO220!AA361)</f>
        <v>0</v>
      </c>
    </row>
    <row r="4627" spans="3:5" x14ac:dyDescent="0.15">
      <c r="C4627" s="54" t="s">
        <v>44</v>
      </c>
      <c r="D4627" s="55">
        <f>(PENO220!Z361)</f>
        <v>6.7</v>
      </c>
      <c r="E4627" s="69">
        <f>(PENO220!AA361)</f>
        <v>0</v>
      </c>
    </row>
    <row r="4628" spans="3:5" x14ac:dyDescent="0.15">
      <c r="C4628" s="48" t="s">
        <v>64</v>
      </c>
      <c r="D4628" s="57">
        <f>(WLNO220!Z361)</f>
        <v>22.5</v>
      </c>
      <c r="E4628" s="67" t="e">
        <f>(WLNO220!#REF!)</f>
        <v>#REF!</v>
      </c>
    </row>
    <row r="4629" spans="3:5" x14ac:dyDescent="0.15">
      <c r="C4629" s="26" t="s">
        <v>34</v>
      </c>
      <c r="D4629" s="24" t="e">
        <f>(#REF!)</f>
        <v>#REF!</v>
      </c>
      <c r="E4629" s="66" t="e">
        <f>(#REF!)</f>
        <v>#REF!</v>
      </c>
    </row>
    <row r="4630" spans="3:5" x14ac:dyDescent="0.15">
      <c r="C4630" s="27" t="s">
        <v>35</v>
      </c>
      <c r="D4630" s="28">
        <f>(BCNO220!Z362)</f>
        <v>28.5</v>
      </c>
      <c r="E4630" s="61">
        <f>(BCNO220!AA362)</f>
        <v>0</v>
      </c>
    </row>
    <row r="4631" spans="3:5" x14ac:dyDescent="0.15">
      <c r="C4631" s="30" t="s">
        <v>36</v>
      </c>
      <c r="D4631" s="31" t="e">
        <f>(#REF!)</f>
        <v>#REF!</v>
      </c>
      <c r="E4631" s="62" t="e">
        <f>(#REF!)</f>
        <v>#REF!</v>
      </c>
    </row>
    <row r="4632" spans="3:5" x14ac:dyDescent="0.15">
      <c r="C4632" s="33" t="s">
        <v>37</v>
      </c>
      <c r="D4632" s="34">
        <f>(BPNO220!Z362)</f>
        <v>16.7</v>
      </c>
      <c r="E4632" s="70">
        <f>(BPNO220!AA362)</f>
        <v>0</v>
      </c>
    </row>
    <row r="4633" spans="3:5" x14ac:dyDescent="0.15">
      <c r="C4633" s="36" t="s">
        <v>38</v>
      </c>
      <c r="D4633" s="37" t="e">
        <f>(#REF!)</f>
        <v>#REF!</v>
      </c>
      <c r="E4633" s="71" t="e">
        <f>(#REF!)</f>
        <v>#REF!</v>
      </c>
    </row>
    <row r="4634" spans="3:5" x14ac:dyDescent="0.15">
      <c r="C4634" s="39" t="s">
        <v>61</v>
      </c>
      <c r="D4634" s="40">
        <f>(DTNO220!Z362)</f>
        <v>36.799999999999997</v>
      </c>
      <c r="E4634" s="63">
        <f>(DTNO220!AA362)</f>
        <v>0</v>
      </c>
    </row>
    <row r="4635" spans="3:5" x14ac:dyDescent="0.15">
      <c r="C4635" s="42" t="s">
        <v>39</v>
      </c>
      <c r="D4635" s="43">
        <f>(FSNO220!Z362)</f>
        <v>11.8</v>
      </c>
      <c r="E4635" s="72">
        <f>(FSNO220!AA362)</f>
        <v>0</v>
      </c>
    </row>
    <row r="4636" spans="3:5" x14ac:dyDescent="0.15">
      <c r="C4636" s="45" t="s">
        <v>40</v>
      </c>
      <c r="D4636" s="46" t="e">
        <f>(#REF!)</f>
        <v>#REF!</v>
      </c>
      <c r="E4636" s="68" t="e">
        <f>(#REF!)</f>
        <v>#REF!</v>
      </c>
    </row>
    <row r="4637" spans="3:5" x14ac:dyDescent="0.15">
      <c r="C4637" s="48" t="s">
        <v>41</v>
      </c>
      <c r="D4637" s="49">
        <f>(KNNO220!Z362)</f>
        <v>34.1</v>
      </c>
      <c r="E4637" s="65">
        <f>(KNNO220!AA362)</f>
        <v>0</v>
      </c>
    </row>
    <row r="4638" spans="3:5" x14ac:dyDescent="0.15">
      <c r="C4638" s="39" t="s">
        <v>42</v>
      </c>
      <c r="D4638" s="40" t="e">
        <f>(#REF!)</f>
        <v>#REF!</v>
      </c>
      <c r="E4638" s="63" t="e">
        <f>(#REF!)</f>
        <v>#REF!</v>
      </c>
    </row>
    <row r="4639" spans="3:5" x14ac:dyDescent="0.15">
      <c r="C4639" s="51" t="s">
        <v>43</v>
      </c>
      <c r="D4639" s="52">
        <f>(PANO220!Z362)</f>
        <v>30.2</v>
      </c>
      <c r="E4639" s="64">
        <f>(PANO220!AA362)</f>
        <v>0</v>
      </c>
    </row>
    <row r="4640" spans="3:5" x14ac:dyDescent="0.15">
      <c r="C4640" s="54" t="s">
        <v>44</v>
      </c>
      <c r="D4640" s="55">
        <f>(PENO220!Z362)</f>
        <v>4.5999999999999996</v>
      </c>
      <c r="E4640" s="69">
        <f>(PENO220!AA362)</f>
        <v>0</v>
      </c>
    </row>
    <row r="4641" spans="3:5" x14ac:dyDescent="0.15">
      <c r="C4641" s="48" t="s">
        <v>64</v>
      </c>
      <c r="D4641" s="57">
        <f>(WLNO220!Z362)</f>
        <v>20.3</v>
      </c>
      <c r="E4641" s="67" t="e">
        <f>(WLNO220!#REF!)</f>
        <v>#REF!</v>
      </c>
    </row>
    <row r="4642" spans="3:5" x14ac:dyDescent="0.15">
      <c r="C4642" s="26" t="s">
        <v>34</v>
      </c>
      <c r="D4642" s="24" t="e">
        <f>(#REF!)</f>
        <v>#REF!</v>
      </c>
      <c r="E4642" s="66" t="e">
        <f>(#REF!)</f>
        <v>#REF!</v>
      </c>
    </row>
    <row r="4643" spans="3:5" x14ac:dyDescent="0.15">
      <c r="C4643" s="27" t="s">
        <v>35</v>
      </c>
      <c r="D4643" s="28">
        <f>(BCNO220!Z363)</f>
        <v>25</v>
      </c>
      <c r="E4643" s="61">
        <f>(BCNO220!AA363)</f>
        <v>0</v>
      </c>
    </row>
    <row r="4644" spans="3:5" x14ac:dyDescent="0.15">
      <c r="C4644" s="30" t="s">
        <v>36</v>
      </c>
      <c r="D4644" s="31" t="e">
        <f>(#REF!)</f>
        <v>#REF!</v>
      </c>
      <c r="E4644" s="62" t="e">
        <f>(#REF!)</f>
        <v>#REF!</v>
      </c>
    </row>
    <row r="4645" spans="3:5" x14ac:dyDescent="0.15">
      <c r="C4645" s="33" t="s">
        <v>37</v>
      </c>
      <c r="D4645" s="34">
        <f>(BPNO220!Z363)</f>
        <v>9.8000000000000007</v>
      </c>
      <c r="E4645" s="70">
        <f>(BPNO220!AA363)</f>
        <v>0</v>
      </c>
    </row>
    <row r="4646" spans="3:5" x14ac:dyDescent="0.15">
      <c r="C4646" s="36" t="s">
        <v>38</v>
      </c>
      <c r="D4646" s="37" t="e">
        <f>(#REF!)</f>
        <v>#REF!</v>
      </c>
      <c r="E4646" s="71" t="e">
        <f>(#REF!)</f>
        <v>#REF!</v>
      </c>
    </row>
    <row r="4647" spans="3:5" x14ac:dyDescent="0.15">
      <c r="C4647" s="39" t="s">
        <v>61</v>
      </c>
      <c r="D4647" s="40">
        <f>(DTNO220!Z363)</f>
        <v>22.4</v>
      </c>
      <c r="E4647" s="63">
        <f>(DTNO220!AA363)</f>
        <v>0</v>
      </c>
    </row>
    <row r="4648" spans="3:5" x14ac:dyDescent="0.15">
      <c r="C4648" s="42" t="s">
        <v>39</v>
      </c>
      <c r="D4648" s="43">
        <f>(FSNO220!Z363)</f>
        <v>9.6</v>
      </c>
      <c r="E4648" s="72">
        <f>(FSNO220!AA363)</f>
        <v>0</v>
      </c>
    </row>
    <row r="4649" spans="3:5" x14ac:dyDescent="0.15">
      <c r="C4649" s="45" t="s">
        <v>40</v>
      </c>
      <c r="D4649" s="46" t="e">
        <f>(#REF!)</f>
        <v>#REF!</v>
      </c>
      <c r="E4649" s="68" t="e">
        <f>(#REF!)</f>
        <v>#REF!</v>
      </c>
    </row>
    <row r="4650" spans="3:5" x14ac:dyDescent="0.15">
      <c r="C4650" s="48" t="s">
        <v>41</v>
      </c>
      <c r="D4650" s="49">
        <f>(KNNO220!Z363)</f>
        <v>22.6</v>
      </c>
      <c r="E4650" s="65">
        <f>(KNNO220!AA363)</f>
        <v>0</v>
      </c>
    </row>
    <row r="4651" spans="3:5" x14ac:dyDescent="0.15">
      <c r="C4651" s="39" t="s">
        <v>42</v>
      </c>
      <c r="D4651" s="40" t="e">
        <f>(#REF!)</f>
        <v>#REF!</v>
      </c>
      <c r="E4651" s="63" t="e">
        <f>(#REF!)</f>
        <v>#REF!</v>
      </c>
    </row>
    <row r="4652" spans="3:5" x14ac:dyDescent="0.15">
      <c r="C4652" s="51" t="s">
        <v>43</v>
      </c>
      <c r="D4652" s="52">
        <f>(PANO220!Z363)</f>
        <v>28.5</v>
      </c>
      <c r="E4652" s="64">
        <f>(PANO220!AA363)</f>
        <v>0</v>
      </c>
    </row>
    <row r="4653" spans="3:5" x14ac:dyDescent="0.15">
      <c r="C4653" s="54" t="s">
        <v>44</v>
      </c>
      <c r="D4653" s="55">
        <f>(PENO220!Z363)</f>
        <v>7</v>
      </c>
      <c r="E4653" s="69">
        <f>(PENO220!AA363)</f>
        <v>0</v>
      </c>
    </row>
    <row r="4654" spans="3:5" x14ac:dyDescent="0.15">
      <c r="C4654" s="48" t="s">
        <v>64</v>
      </c>
      <c r="D4654" s="57">
        <f>(WLNO220!Z363)</f>
        <v>25.8</v>
      </c>
      <c r="E4654" s="67" t="e">
        <f>(WLNO220!#REF!)</f>
        <v>#REF!</v>
      </c>
    </row>
    <row r="4655" spans="3:5" x14ac:dyDescent="0.15">
      <c r="C4655" s="26" t="s">
        <v>34</v>
      </c>
      <c r="D4655" s="24" t="e">
        <f>(#REF!)</f>
        <v>#REF!</v>
      </c>
      <c r="E4655" s="66" t="e">
        <f>(#REF!)</f>
        <v>#REF!</v>
      </c>
    </row>
    <row r="4656" spans="3:5" x14ac:dyDescent="0.15">
      <c r="C4656" s="27" t="s">
        <v>35</v>
      </c>
      <c r="D4656" s="28">
        <f>(BCNO220!Z364)</f>
        <v>28.2</v>
      </c>
      <c r="E4656" s="61">
        <f>(BCNO220!AA364)</f>
        <v>0</v>
      </c>
    </row>
    <row r="4657" spans="3:5" x14ac:dyDescent="0.15">
      <c r="C4657" s="30" t="s">
        <v>36</v>
      </c>
      <c r="D4657" s="31" t="e">
        <f>(#REF!)</f>
        <v>#REF!</v>
      </c>
      <c r="E4657" s="62" t="e">
        <f>(#REF!)</f>
        <v>#REF!</v>
      </c>
    </row>
    <row r="4658" spans="3:5" x14ac:dyDescent="0.15">
      <c r="C4658" s="33" t="s">
        <v>37</v>
      </c>
      <c r="D4658" s="34">
        <f>(BPNO220!Z364)</f>
        <v>5.6</v>
      </c>
      <c r="E4658" s="70">
        <f>(BPNO220!AA364)</f>
        <v>0</v>
      </c>
    </row>
    <row r="4659" spans="3:5" x14ac:dyDescent="0.15">
      <c r="C4659" s="36" t="s">
        <v>38</v>
      </c>
      <c r="D4659" s="37" t="e">
        <f>(#REF!)</f>
        <v>#REF!</v>
      </c>
      <c r="E4659" s="71" t="e">
        <f>(#REF!)</f>
        <v>#REF!</v>
      </c>
    </row>
    <row r="4660" spans="3:5" x14ac:dyDescent="0.15">
      <c r="C4660" s="39" t="s">
        <v>61</v>
      </c>
      <c r="D4660" s="40">
        <f>(DTNO220!Z364)</f>
        <v>13.9</v>
      </c>
      <c r="E4660" s="63">
        <f>(DTNO220!AA364)</f>
        <v>0</v>
      </c>
    </row>
    <row r="4661" spans="3:5" x14ac:dyDescent="0.15">
      <c r="C4661" s="42" t="s">
        <v>39</v>
      </c>
      <c r="D4661" s="43">
        <f>(FSNO220!Z364)</f>
        <v>3.5</v>
      </c>
      <c r="E4661" s="72">
        <f>(FSNO220!AA364)</f>
        <v>0</v>
      </c>
    </row>
    <row r="4662" spans="3:5" x14ac:dyDescent="0.15">
      <c r="C4662" s="45" t="s">
        <v>40</v>
      </c>
      <c r="D4662" s="46" t="e">
        <f>(#REF!)</f>
        <v>#REF!</v>
      </c>
      <c r="E4662" s="68" t="e">
        <f>(#REF!)</f>
        <v>#REF!</v>
      </c>
    </row>
    <row r="4663" spans="3:5" x14ac:dyDescent="0.15">
      <c r="C4663" s="48" t="s">
        <v>41</v>
      </c>
      <c r="D4663" s="49">
        <f>(KNNO220!Z364)</f>
        <v>9.5</v>
      </c>
      <c r="E4663" s="65">
        <f>(KNNO220!AA364)</f>
        <v>0</v>
      </c>
    </row>
    <row r="4664" spans="3:5" x14ac:dyDescent="0.15">
      <c r="C4664" s="39" t="s">
        <v>42</v>
      </c>
      <c r="D4664" s="40" t="e">
        <f>(#REF!)</f>
        <v>#REF!</v>
      </c>
      <c r="E4664" s="63" t="e">
        <f>(#REF!)</f>
        <v>#REF!</v>
      </c>
    </row>
    <row r="4665" spans="3:5" x14ac:dyDescent="0.15">
      <c r="C4665" s="51" t="s">
        <v>43</v>
      </c>
      <c r="D4665" s="52">
        <f>(PANO220!Z364)</f>
        <v>13.4</v>
      </c>
      <c r="E4665" s="64">
        <f>(PANO220!AA364)</f>
        <v>0</v>
      </c>
    </row>
    <row r="4666" spans="3:5" x14ac:dyDescent="0.15">
      <c r="C4666" s="54" t="s">
        <v>44</v>
      </c>
      <c r="D4666" s="55">
        <f>(PENO220!Z364)</f>
        <v>2.4</v>
      </c>
      <c r="E4666" s="69">
        <f>(PENO220!AA364)</f>
        <v>0</v>
      </c>
    </row>
    <row r="4667" spans="3:5" x14ac:dyDescent="0.15">
      <c r="C4667" s="48" t="s">
        <v>64</v>
      </c>
      <c r="D4667" s="57">
        <f>(WLNO220!Z364)</f>
        <v>14.4</v>
      </c>
      <c r="E4667" s="67" t="e">
        <f>(WLNO220!#REF!)</f>
        <v>#REF!</v>
      </c>
    </row>
    <row r="4668" spans="3:5" x14ac:dyDescent="0.15">
      <c r="C4668" s="26" t="s">
        <v>34</v>
      </c>
      <c r="D4668" s="24" t="e">
        <f>(#REF!)</f>
        <v>#REF!</v>
      </c>
      <c r="E4668" s="66" t="e">
        <f>(#REF!)</f>
        <v>#REF!</v>
      </c>
    </row>
    <row r="4669" spans="3:5" x14ac:dyDescent="0.15">
      <c r="C4669" s="27" t="s">
        <v>35</v>
      </c>
      <c r="D4669" s="28">
        <f>(BCNO220!Z365)</f>
        <v>29.1</v>
      </c>
      <c r="E4669" s="61">
        <f>(BCNO220!AA365)</f>
        <v>0</v>
      </c>
    </row>
    <row r="4670" spans="3:5" x14ac:dyDescent="0.15">
      <c r="C4670" s="30" t="s">
        <v>36</v>
      </c>
      <c r="D4670" s="31" t="e">
        <f>(#REF!)</f>
        <v>#REF!</v>
      </c>
      <c r="E4670" s="62" t="e">
        <f>(#REF!)</f>
        <v>#REF!</v>
      </c>
    </row>
    <row r="4671" spans="3:5" x14ac:dyDescent="0.15">
      <c r="C4671" s="33" t="s">
        <v>37</v>
      </c>
      <c r="D4671" s="34">
        <f>(BPNO220!Z365)</f>
        <v>12.3</v>
      </c>
      <c r="E4671" s="70">
        <f>(BPNO220!AA365)</f>
        <v>0</v>
      </c>
    </row>
    <row r="4672" spans="3:5" x14ac:dyDescent="0.15">
      <c r="C4672" s="36" t="s">
        <v>38</v>
      </c>
      <c r="D4672" s="37" t="e">
        <f>(#REF!)</f>
        <v>#REF!</v>
      </c>
      <c r="E4672" s="71" t="e">
        <f>(#REF!)</f>
        <v>#REF!</v>
      </c>
    </row>
    <row r="4673" spans="3:5" x14ac:dyDescent="0.15">
      <c r="C4673" s="39" t="s">
        <v>61</v>
      </c>
      <c r="D4673" s="40">
        <f>(DTNO220!Z365)</f>
        <v>24.1</v>
      </c>
      <c r="E4673" s="63">
        <f>(DTNO220!AA365)</f>
        <v>0</v>
      </c>
    </row>
    <row r="4674" spans="3:5" x14ac:dyDescent="0.15">
      <c r="C4674" s="42" t="s">
        <v>39</v>
      </c>
      <c r="D4674" s="43">
        <f>(FSNO220!Z365)</f>
        <v>8</v>
      </c>
      <c r="E4674" s="72">
        <f>(FSNO220!AA365)</f>
        <v>0</v>
      </c>
    </row>
    <row r="4675" spans="3:5" x14ac:dyDescent="0.15">
      <c r="C4675" s="45" t="s">
        <v>40</v>
      </c>
      <c r="D4675" s="46" t="e">
        <f>(#REF!)</f>
        <v>#REF!</v>
      </c>
      <c r="E4675" s="68" t="e">
        <f>(#REF!)</f>
        <v>#REF!</v>
      </c>
    </row>
    <row r="4676" spans="3:5" x14ac:dyDescent="0.15">
      <c r="C4676" s="48" t="s">
        <v>41</v>
      </c>
      <c r="D4676" s="49">
        <f>(KNNO220!Z365)</f>
        <v>9.3000000000000007</v>
      </c>
      <c r="E4676" s="65">
        <f>(KNNO220!AA365)</f>
        <v>0</v>
      </c>
    </row>
    <row r="4677" spans="3:5" x14ac:dyDescent="0.15">
      <c r="C4677" s="39" t="s">
        <v>42</v>
      </c>
      <c r="D4677" s="40" t="e">
        <f>(#REF!)</f>
        <v>#REF!</v>
      </c>
      <c r="E4677" s="63" t="e">
        <f>(#REF!)</f>
        <v>#REF!</v>
      </c>
    </row>
    <row r="4678" spans="3:5" x14ac:dyDescent="0.15">
      <c r="C4678" s="51" t="s">
        <v>43</v>
      </c>
      <c r="D4678" s="52">
        <f>(PANO220!Z365)</f>
        <v>18</v>
      </c>
      <c r="E4678" s="64">
        <f>(PANO220!AA365)</f>
        <v>0</v>
      </c>
    </row>
    <row r="4679" spans="3:5" x14ac:dyDescent="0.15">
      <c r="C4679" s="54" t="s">
        <v>44</v>
      </c>
      <c r="D4679" s="55">
        <f>(PENO220!Z365)</f>
        <v>5</v>
      </c>
      <c r="E4679" s="69">
        <f>(PENO220!AA365)</f>
        <v>0</v>
      </c>
    </row>
    <row r="4680" spans="3:5" x14ac:dyDescent="0.15">
      <c r="C4680" s="48" t="s">
        <v>64</v>
      </c>
      <c r="D4680" s="57">
        <f>(WLNO220!Z365)</f>
        <v>12.5</v>
      </c>
      <c r="E4680" s="67" t="e">
        <f>(WLNO220!#REF!)</f>
        <v>#REF!</v>
      </c>
    </row>
    <row r="4681" spans="3:5" x14ac:dyDescent="0.15">
      <c r="C4681" s="26" t="s">
        <v>34</v>
      </c>
      <c r="D4681" s="24" t="e">
        <f>(#REF!)</f>
        <v>#REF!</v>
      </c>
      <c r="E4681" s="66" t="e">
        <f>(#REF!)</f>
        <v>#REF!</v>
      </c>
    </row>
    <row r="4682" spans="3:5" x14ac:dyDescent="0.15">
      <c r="C4682" s="27" t="s">
        <v>35</v>
      </c>
      <c r="D4682" s="28">
        <f>(BCNO220!Z366)</f>
        <v>37.4</v>
      </c>
      <c r="E4682" s="61">
        <f>(BCNO220!AA366)</f>
        <v>0</v>
      </c>
    </row>
    <row r="4683" spans="3:5" x14ac:dyDescent="0.15">
      <c r="C4683" s="30" t="s">
        <v>36</v>
      </c>
      <c r="D4683" s="31" t="e">
        <f>(#REF!)</f>
        <v>#REF!</v>
      </c>
      <c r="E4683" s="62" t="e">
        <f>(#REF!)</f>
        <v>#REF!</v>
      </c>
    </row>
    <row r="4684" spans="3:5" x14ac:dyDescent="0.15">
      <c r="C4684" s="33" t="s">
        <v>37</v>
      </c>
      <c r="D4684" s="34">
        <f>(BPNO220!Z366)</f>
        <v>14.5</v>
      </c>
      <c r="E4684" s="70">
        <f>(BPNO220!AA366)</f>
        <v>0</v>
      </c>
    </row>
    <row r="4685" spans="3:5" x14ac:dyDescent="0.15">
      <c r="C4685" s="36" t="s">
        <v>38</v>
      </c>
      <c r="D4685" s="37" t="e">
        <f>(#REF!)</f>
        <v>#REF!</v>
      </c>
      <c r="E4685" s="71" t="e">
        <f>(#REF!)</f>
        <v>#REF!</v>
      </c>
    </row>
    <row r="4686" spans="3:5" x14ac:dyDescent="0.15">
      <c r="C4686" s="39" t="s">
        <v>61</v>
      </c>
      <c r="D4686" s="40">
        <f>(DTNO220!Z366)</f>
        <v>24.3</v>
      </c>
      <c r="E4686" s="63">
        <f>(DTNO220!AA366)</f>
        <v>0</v>
      </c>
    </row>
    <row r="4687" spans="3:5" x14ac:dyDescent="0.15">
      <c r="C4687" s="42" t="s">
        <v>39</v>
      </c>
      <c r="D4687" s="43">
        <f>(FSNO220!Z366)</f>
        <v>8.3000000000000007</v>
      </c>
      <c r="E4687" s="72">
        <f>(FSNO220!AA366)</f>
        <v>0</v>
      </c>
    </row>
    <row r="4688" spans="3:5" x14ac:dyDescent="0.15">
      <c r="C4688" s="45" t="s">
        <v>40</v>
      </c>
      <c r="D4688" s="46" t="e">
        <f>(#REF!)</f>
        <v>#REF!</v>
      </c>
      <c r="E4688" s="68" t="e">
        <f>(#REF!)</f>
        <v>#REF!</v>
      </c>
    </row>
    <row r="4689" spans="3:5" x14ac:dyDescent="0.15">
      <c r="C4689" s="48" t="s">
        <v>41</v>
      </c>
      <c r="D4689" s="49">
        <f>(KNNO220!Z366)</f>
        <v>36.1</v>
      </c>
      <c r="E4689" s="65">
        <f>(KNNO220!AA366)</f>
        <v>0</v>
      </c>
    </row>
    <row r="4690" spans="3:5" x14ac:dyDescent="0.15">
      <c r="C4690" s="39" t="s">
        <v>42</v>
      </c>
      <c r="D4690" s="40" t="e">
        <f>(#REF!)</f>
        <v>#REF!</v>
      </c>
      <c r="E4690" s="63" t="e">
        <f>(#REF!)</f>
        <v>#REF!</v>
      </c>
    </row>
    <row r="4691" spans="3:5" x14ac:dyDescent="0.15">
      <c r="C4691" s="51" t="s">
        <v>43</v>
      </c>
      <c r="D4691" s="52">
        <f>(PANO220!Z366)</f>
        <v>31</v>
      </c>
      <c r="E4691" s="64">
        <f>(PANO220!AA366)</f>
        <v>0</v>
      </c>
    </row>
    <row r="4692" spans="3:5" x14ac:dyDescent="0.15">
      <c r="C4692" s="54" t="s">
        <v>44</v>
      </c>
      <c r="D4692" s="55">
        <f>(PENO220!Z366)</f>
        <v>14.7</v>
      </c>
      <c r="E4692" s="69">
        <f>(PENO220!AA366)</f>
        <v>0</v>
      </c>
    </row>
    <row r="4693" spans="3:5" x14ac:dyDescent="0.15">
      <c r="C4693" s="48" t="s">
        <v>64</v>
      </c>
      <c r="D4693" s="57">
        <f>(WLNO220!Z366)</f>
        <v>13.5</v>
      </c>
      <c r="E4693" s="67" t="e">
        <f>(WLNO220!#REF!)</f>
        <v>#REF!</v>
      </c>
    </row>
    <row r="4694" spans="3:5" x14ac:dyDescent="0.15">
      <c r="C4694" s="26" t="s">
        <v>34</v>
      </c>
      <c r="D4694" s="24" t="e">
        <f>(#REF!)</f>
        <v>#REF!</v>
      </c>
      <c r="E4694" s="66" t="e">
        <f>(#REF!)</f>
        <v>#REF!</v>
      </c>
    </row>
    <row r="4695" spans="3:5" x14ac:dyDescent="0.15">
      <c r="C4695" s="27" t="s">
        <v>35</v>
      </c>
      <c r="D4695" s="28">
        <f>(BCNO220!Z367)</f>
        <v>27.8</v>
      </c>
      <c r="E4695" s="61">
        <f>(BCNO220!AA367)</f>
        <v>0</v>
      </c>
    </row>
    <row r="4696" spans="3:5" x14ac:dyDescent="0.15">
      <c r="C4696" s="30" t="s">
        <v>36</v>
      </c>
      <c r="D4696" s="31" t="e">
        <f>(#REF!)</f>
        <v>#REF!</v>
      </c>
      <c r="E4696" s="62" t="e">
        <f>(#REF!)</f>
        <v>#REF!</v>
      </c>
    </row>
    <row r="4697" spans="3:5" x14ac:dyDescent="0.15">
      <c r="C4697" s="33" t="s">
        <v>37</v>
      </c>
      <c r="D4697" s="34">
        <f>(BPNO220!Z367)</f>
        <v>6.3</v>
      </c>
      <c r="E4697" s="70">
        <f>(BPNO220!AA367)</f>
        <v>0</v>
      </c>
    </row>
    <row r="4698" spans="3:5" x14ac:dyDescent="0.15">
      <c r="C4698" s="36" t="s">
        <v>38</v>
      </c>
      <c r="D4698" s="37" t="e">
        <f>(#REF!)</f>
        <v>#REF!</v>
      </c>
      <c r="E4698" s="71" t="e">
        <f>(#REF!)</f>
        <v>#REF!</v>
      </c>
    </row>
    <row r="4699" spans="3:5" x14ac:dyDescent="0.15">
      <c r="C4699" s="39" t="s">
        <v>61</v>
      </c>
      <c r="D4699" s="40">
        <f>(DTNO220!Z367)</f>
        <v>23.3</v>
      </c>
      <c r="E4699" s="63">
        <f>(DTNO220!AA367)</f>
        <v>0</v>
      </c>
    </row>
    <row r="4700" spans="3:5" x14ac:dyDescent="0.15">
      <c r="C4700" s="42" t="s">
        <v>39</v>
      </c>
      <c r="D4700" s="43">
        <f>(FSNO220!Z367)</f>
        <v>9.1</v>
      </c>
      <c r="E4700" s="72">
        <f>(FSNO220!AA367)</f>
        <v>0</v>
      </c>
    </row>
    <row r="4701" spans="3:5" x14ac:dyDescent="0.15">
      <c r="C4701" s="45" t="s">
        <v>40</v>
      </c>
      <c r="D4701" s="46" t="e">
        <f>(#REF!)</f>
        <v>#REF!</v>
      </c>
      <c r="E4701" s="68" t="e">
        <f>(#REF!)</f>
        <v>#REF!</v>
      </c>
    </row>
    <row r="4702" spans="3:5" x14ac:dyDescent="0.15">
      <c r="C4702" s="48" t="s">
        <v>41</v>
      </c>
      <c r="D4702" s="49">
        <f>(KNNO220!Z367)</f>
        <v>30.9</v>
      </c>
      <c r="E4702" s="65">
        <f>(KNNO220!AA367)</f>
        <v>0</v>
      </c>
    </row>
    <row r="4703" spans="3:5" x14ac:dyDescent="0.15">
      <c r="C4703" s="39" t="s">
        <v>42</v>
      </c>
      <c r="D4703" s="40" t="e">
        <f>(#REF!)</f>
        <v>#REF!</v>
      </c>
      <c r="E4703" s="63" t="e">
        <f>(#REF!)</f>
        <v>#REF!</v>
      </c>
    </row>
    <row r="4704" spans="3:5" x14ac:dyDescent="0.15">
      <c r="C4704" s="51" t="s">
        <v>43</v>
      </c>
      <c r="D4704" s="52">
        <f>(PANO220!Z367)</f>
        <v>31.7</v>
      </c>
      <c r="E4704" s="64">
        <f>(PANO220!AA367)</f>
        <v>0</v>
      </c>
    </row>
    <row r="4705" spans="3:5" x14ac:dyDescent="0.15">
      <c r="C4705" s="54" t="s">
        <v>44</v>
      </c>
      <c r="D4705" s="55">
        <f>(PENO220!Z367)</f>
        <v>7.9</v>
      </c>
      <c r="E4705" s="69">
        <f>(PENO220!AA367)</f>
        <v>0</v>
      </c>
    </row>
    <row r="4706" spans="3:5" x14ac:dyDescent="0.15">
      <c r="C4706" s="48" t="s">
        <v>64</v>
      </c>
      <c r="D4706" s="57">
        <f>(WLNO220!Z367)</f>
        <v>32.799999999999997</v>
      </c>
      <c r="E4706" s="67" t="e">
        <f>(WLNO220!#REF!)</f>
        <v>#REF!</v>
      </c>
    </row>
    <row r="4707" spans="3:5" x14ac:dyDescent="0.15">
      <c r="C4707" s="26" t="s">
        <v>34</v>
      </c>
      <c r="D4707" s="24" t="e">
        <f>(#REF!)</f>
        <v>#REF!</v>
      </c>
      <c r="E4707" s="66" t="e">
        <f>(#REF!)</f>
        <v>#REF!</v>
      </c>
    </row>
    <row r="4708" spans="3:5" x14ac:dyDescent="0.15">
      <c r="C4708" s="27" t="s">
        <v>35</v>
      </c>
      <c r="D4708" s="28">
        <f>(BCNO220!Z368)</f>
        <v>29.3</v>
      </c>
      <c r="E4708" s="61">
        <f>(BCNO220!AA368)</f>
        <v>0</v>
      </c>
    </row>
    <row r="4709" spans="3:5" x14ac:dyDescent="0.15">
      <c r="C4709" s="30" t="s">
        <v>36</v>
      </c>
      <c r="D4709" s="31" t="e">
        <f>(#REF!)</f>
        <v>#REF!</v>
      </c>
      <c r="E4709" s="62" t="e">
        <f>(#REF!)</f>
        <v>#REF!</v>
      </c>
    </row>
    <row r="4710" spans="3:5" x14ac:dyDescent="0.15">
      <c r="C4710" s="33" t="s">
        <v>37</v>
      </c>
      <c r="D4710" s="34">
        <f>(BPNO220!Z368)</f>
        <v>15.5</v>
      </c>
      <c r="E4710" s="70">
        <f>(BPNO220!AA368)</f>
        <v>0</v>
      </c>
    </row>
    <row r="4711" spans="3:5" x14ac:dyDescent="0.15">
      <c r="C4711" s="36" t="s">
        <v>38</v>
      </c>
      <c r="D4711" s="37" t="e">
        <f>(#REF!)</f>
        <v>#REF!</v>
      </c>
      <c r="E4711" s="71" t="e">
        <f>(#REF!)</f>
        <v>#REF!</v>
      </c>
    </row>
    <row r="4712" spans="3:5" x14ac:dyDescent="0.15">
      <c r="C4712" s="39" t="s">
        <v>61</v>
      </c>
      <c r="D4712" s="40">
        <f>(DTNO220!Z368)</f>
        <v>32.9</v>
      </c>
      <c r="E4712" s="63">
        <f>(DTNO220!AA368)</f>
        <v>0</v>
      </c>
    </row>
    <row r="4713" spans="3:5" x14ac:dyDescent="0.15">
      <c r="C4713" s="42" t="s">
        <v>39</v>
      </c>
      <c r="D4713" s="43">
        <f>(FSNO220!Z368)</f>
        <v>10.3</v>
      </c>
      <c r="E4713" s="72">
        <f>(FSNO220!AA368)</f>
        <v>0</v>
      </c>
    </row>
    <row r="4714" spans="3:5" x14ac:dyDescent="0.15">
      <c r="C4714" s="45" t="s">
        <v>40</v>
      </c>
      <c r="D4714" s="46" t="e">
        <f>(#REF!)</f>
        <v>#REF!</v>
      </c>
      <c r="E4714" s="68" t="e">
        <f>(#REF!)</f>
        <v>#REF!</v>
      </c>
    </row>
    <row r="4715" spans="3:5" x14ac:dyDescent="0.15">
      <c r="C4715" s="48" t="s">
        <v>41</v>
      </c>
      <c r="D4715" s="49">
        <f>(KNNO220!Z368)</f>
        <v>31.7</v>
      </c>
      <c r="E4715" s="65">
        <f>(KNNO220!AA368)</f>
        <v>0</v>
      </c>
    </row>
    <row r="4716" spans="3:5" x14ac:dyDescent="0.15">
      <c r="C4716" s="39" t="s">
        <v>42</v>
      </c>
      <c r="D4716" s="40" t="e">
        <f>(#REF!)</f>
        <v>#REF!</v>
      </c>
      <c r="E4716" s="63" t="e">
        <f>(#REF!)</f>
        <v>#REF!</v>
      </c>
    </row>
    <row r="4717" spans="3:5" x14ac:dyDescent="0.15">
      <c r="C4717" s="51" t="s">
        <v>43</v>
      </c>
      <c r="D4717" s="52">
        <f>(PANO220!Z368)</f>
        <v>28.1</v>
      </c>
      <c r="E4717" s="64">
        <f>(PANO220!AA368)</f>
        <v>0</v>
      </c>
    </row>
    <row r="4718" spans="3:5" x14ac:dyDescent="0.15">
      <c r="C4718" s="54" t="s">
        <v>44</v>
      </c>
      <c r="D4718" s="55">
        <f>(PENO220!Z368)</f>
        <v>6.8</v>
      </c>
      <c r="E4718" s="69">
        <f>(PENO220!AA368)</f>
        <v>0</v>
      </c>
    </row>
    <row r="4719" spans="3:5" x14ac:dyDescent="0.15">
      <c r="C4719" s="48" t="s">
        <v>64</v>
      </c>
      <c r="D4719" s="57">
        <f>(WLNO220!Z368)</f>
        <v>11.1</v>
      </c>
      <c r="E4719" s="67" t="e">
        <f>(WLNO220!#REF!)</f>
        <v>#REF!</v>
      </c>
    </row>
    <row r="4720" spans="3:5" x14ac:dyDescent="0.15">
      <c r="C4720" s="26" t="s">
        <v>34</v>
      </c>
      <c r="D4720" s="24" t="e">
        <f>(#REF!)</f>
        <v>#REF!</v>
      </c>
      <c r="E4720" s="66" t="e">
        <f>(#REF!)</f>
        <v>#REF!</v>
      </c>
    </row>
    <row r="4721" spans="3:5" x14ac:dyDescent="0.15">
      <c r="C4721" s="27" t="s">
        <v>35</v>
      </c>
      <c r="D4721" s="28">
        <f>(BCNO220!Z369)</f>
        <v>16.100000000000001</v>
      </c>
      <c r="E4721" s="61">
        <f>(BCNO220!AA369)</f>
        <v>0</v>
      </c>
    </row>
    <row r="4722" spans="3:5" x14ac:dyDescent="0.15">
      <c r="C4722" s="30" t="s">
        <v>36</v>
      </c>
      <c r="D4722" s="31" t="e">
        <f>(#REF!)</f>
        <v>#REF!</v>
      </c>
      <c r="E4722" s="62" t="e">
        <f>(#REF!)</f>
        <v>#REF!</v>
      </c>
    </row>
    <row r="4723" spans="3:5" x14ac:dyDescent="0.15">
      <c r="C4723" s="33" t="s">
        <v>37</v>
      </c>
      <c r="D4723" s="34">
        <f>(BPNO220!Z369)</f>
        <v>12.9</v>
      </c>
      <c r="E4723" s="70">
        <f>(BPNO220!AA369)</f>
        <v>0</v>
      </c>
    </row>
    <row r="4724" spans="3:5" x14ac:dyDescent="0.15">
      <c r="C4724" s="36" t="s">
        <v>38</v>
      </c>
      <c r="D4724" s="37" t="e">
        <f>(#REF!)</f>
        <v>#REF!</v>
      </c>
      <c r="E4724" s="71" t="e">
        <f>(#REF!)</f>
        <v>#REF!</v>
      </c>
    </row>
    <row r="4725" spans="3:5" x14ac:dyDescent="0.15">
      <c r="C4725" s="39" t="s">
        <v>61</v>
      </c>
      <c r="D4725" s="40">
        <f>(DTNO220!Z369)</f>
        <v>17.100000000000001</v>
      </c>
      <c r="E4725" s="63">
        <f>(DTNO220!AA369)</f>
        <v>0</v>
      </c>
    </row>
    <row r="4726" spans="3:5" x14ac:dyDescent="0.15">
      <c r="C4726" s="42" t="s">
        <v>39</v>
      </c>
      <c r="D4726" s="43">
        <f>(FSNO220!Z369)</f>
        <v>3.9</v>
      </c>
      <c r="E4726" s="72">
        <f>(FSNO220!AA369)</f>
        <v>0</v>
      </c>
    </row>
    <row r="4727" spans="3:5" x14ac:dyDescent="0.15">
      <c r="C4727" s="45" t="s">
        <v>40</v>
      </c>
      <c r="D4727" s="46" t="e">
        <f>(#REF!)</f>
        <v>#REF!</v>
      </c>
      <c r="E4727" s="68" t="e">
        <f>(#REF!)</f>
        <v>#REF!</v>
      </c>
    </row>
    <row r="4728" spans="3:5" x14ac:dyDescent="0.15">
      <c r="C4728" s="48" t="s">
        <v>41</v>
      </c>
      <c r="D4728" s="49">
        <f>(KNNO220!Z369)</f>
        <v>23.4</v>
      </c>
      <c r="E4728" s="65">
        <f>(KNNO220!AA369)</f>
        <v>0</v>
      </c>
    </row>
    <row r="4729" spans="3:5" x14ac:dyDescent="0.15">
      <c r="C4729" s="39" t="s">
        <v>42</v>
      </c>
      <c r="D4729" s="40" t="e">
        <f>(#REF!)</f>
        <v>#REF!</v>
      </c>
      <c r="E4729" s="63" t="e">
        <f>(#REF!)</f>
        <v>#REF!</v>
      </c>
    </row>
    <row r="4730" spans="3:5" x14ac:dyDescent="0.15">
      <c r="C4730" s="51" t="s">
        <v>43</v>
      </c>
      <c r="D4730" s="52">
        <f>(PANO220!Z369)</f>
        <v>17</v>
      </c>
      <c r="E4730" s="64">
        <f>(PANO220!AA369)</f>
        <v>0</v>
      </c>
    </row>
    <row r="4731" spans="3:5" x14ac:dyDescent="0.15">
      <c r="C4731" s="54" t="s">
        <v>44</v>
      </c>
      <c r="D4731" s="55">
        <f>(PENO220!Z369)</f>
        <v>3.3</v>
      </c>
      <c r="E4731" s="69">
        <f>(PENO220!AA369)</f>
        <v>0</v>
      </c>
    </row>
    <row r="4732" spans="3:5" x14ac:dyDescent="0.15">
      <c r="C4732" s="48" t="s">
        <v>64</v>
      </c>
      <c r="D4732" s="57">
        <f>(WLNO220!Z369)</f>
        <v>9.1999999999999993</v>
      </c>
      <c r="E4732" s="67" t="e">
        <f>(WLNO220!#REF!)</f>
        <v>#REF!</v>
      </c>
    </row>
    <row r="4733" spans="3:5" x14ac:dyDescent="0.15">
      <c r="C4733" s="26" t="s">
        <v>34</v>
      </c>
      <c r="D4733" s="24" t="e">
        <f>(#REF!)</f>
        <v>#REF!</v>
      </c>
      <c r="E4733" s="66" t="e">
        <f>(#REF!)</f>
        <v>#REF!</v>
      </c>
    </row>
    <row r="4734" spans="3:5" x14ac:dyDescent="0.15">
      <c r="C4734" s="27" t="s">
        <v>35</v>
      </c>
      <c r="D4734" s="28">
        <f>(BCNO220!Z370)</f>
        <v>22.4</v>
      </c>
      <c r="E4734" s="61">
        <f>(BCNO220!AA370)</f>
        <v>0</v>
      </c>
    </row>
    <row r="4735" spans="3:5" x14ac:dyDescent="0.15">
      <c r="C4735" s="30" t="s">
        <v>36</v>
      </c>
      <c r="D4735" s="31" t="e">
        <f>(#REF!)</f>
        <v>#REF!</v>
      </c>
      <c r="E4735" s="62" t="e">
        <f>(#REF!)</f>
        <v>#REF!</v>
      </c>
    </row>
    <row r="4736" spans="3:5" x14ac:dyDescent="0.15">
      <c r="C4736" s="33" t="s">
        <v>37</v>
      </c>
      <c r="D4736" s="34">
        <f>(BPNO220!Z370)</f>
        <v>6.7</v>
      </c>
      <c r="E4736" s="70">
        <f>(BPNO220!AA370)</f>
        <v>0</v>
      </c>
    </row>
    <row r="4737" spans="3:5" x14ac:dyDescent="0.15">
      <c r="C4737" s="36" t="s">
        <v>38</v>
      </c>
      <c r="D4737" s="37" t="e">
        <f>(#REF!)</f>
        <v>#REF!</v>
      </c>
      <c r="E4737" s="71" t="e">
        <f>(#REF!)</f>
        <v>#REF!</v>
      </c>
    </row>
    <row r="4738" spans="3:5" x14ac:dyDescent="0.15">
      <c r="C4738" s="39" t="s">
        <v>61</v>
      </c>
      <c r="D4738" s="40">
        <f>(DTNO220!Z370)</f>
        <v>13.4</v>
      </c>
      <c r="E4738" s="63">
        <f>(DTNO220!AA370)</f>
        <v>0</v>
      </c>
    </row>
    <row r="4739" spans="3:5" x14ac:dyDescent="0.15">
      <c r="C4739" s="42" t="s">
        <v>39</v>
      </c>
      <c r="D4739" s="43">
        <f>(FSNO220!Z370)</f>
        <v>4.4000000000000004</v>
      </c>
      <c r="E4739" s="72">
        <f>(FSNO220!AA370)</f>
        <v>0</v>
      </c>
    </row>
    <row r="4740" spans="3:5" x14ac:dyDescent="0.15">
      <c r="C4740" s="45" t="s">
        <v>40</v>
      </c>
      <c r="D4740" s="46" t="e">
        <f>(#REF!)</f>
        <v>#REF!</v>
      </c>
      <c r="E4740" s="68" t="e">
        <f>(#REF!)</f>
        <v>#REF!</v>
      </c>
    </row>
    <row r="4741" spans="3:5" x14ac:dyDescent="0.15">
      <c r="C4741" s="48" t="s">
        <v>41</v>
      </c>
      <c r="D4741" s="49">
        <f>(KNNO220!Z370)</f>
        <v>11.6</v>
      </c>
      <c r="E4741" s="65">
        <f>(KNNO220!AA370)</f>
        <v>0</v>
      </c>
    </row>
    <row r="4742" spans="3:5" x14ac:dyDescent="0.15">
      <c r="C4742" s="39" t="s">
        <v>42</v>
      </c>
      <c r="D4742" s="40" t="e">
        <f>(#REF!)</f>
        <v>#REF!</v>
      </c>
      <c r="E4742" s="63" t="e">
        <f>(#REF!)</f>
        <v>#REF!</v>
      </c>
    </row>
    <row r="4743" spans="3:5" x14ac:dyDescent="0.15">
      <c r="C4743" s="51" t="s">
        <v>43</v>
      </c>
      <c r="D4743" s="52">
        <f>(PANO220!Z370)</f>
        <v>17.5</v>
      </c>
      <c r="E4743" s="64">
        <f>(PANO220!AA370)</f>
        <v>0</v>
      </c>
    </row>
    <row r="4744" spans="3:5" x14ac:dyDescent="0.15">
      <c r="C4744" s="54" t="s">
        <v>44</v>
      </c>
      <c r="D4744" s="55">
        <f>(PENO220!Z370)</f>
        <v>3.6</v>
      </c>
      <c r="E4744" s="69">
        <f>(PENO220!AA370)</f>
        <v>0</v>
      </c>
    </row>
    <row r="4745" spans="3:5" x14ac:dyDescent="0.15">
      <c r="C4745" s="48" t="s">
        <v>64</v>
      </c>
      <c r="D4745" s="57">
        <f>(WLNO220!Z370)</f>
        <v>17.5</v>
      </c>
      <c r="E4745" s="67" t="e">
        <f>(WLNO220!#REF!)</f>
        <v>#REF!</v>
      </c>
    </row>
  </sheetData>
  <phoneticPr fontId="2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4745"/>
  <sheetViews>
    <sheetView workbookViewId="0">
      <selection activeCell="J29" sqref="J29"/>
    </sheetView>
  </sheetViews>
  <sheetFormatPr defaultRowHeight="12" x14ac:dyDescent="0.15"/>
  <cols>
    <col min="1" max="1" width="9" style="22"/>
    <col min="2" max="2" width="3.625" style="59" customWidth="1"/>
    <col min="4" max="4" width="4.625" customWidth="1"/>
    <col min="5" max="5" width="10.75" customWidth="1"/>
  </cols>
  <sheetData>
    <row r="1" spans="1:5" x14ac:dyDescent="0.15">
      <c r="A1" s="59" t="s">
        <v>66</v>
      </c>
      <c r="B1" s="59">
        <v>1</v>
      </c>
      <c r="C1" s="26" t="s">
        <v>34</v>
      </c>
      <c r="D1" s="24" t="e">
        <f>(#REF!)</f>
        <v>#REF!</v>
      </c>
      <c r="E1" s="25" t="e">
        <f>(#REF!)</f>
        <v>#REF!</v>
      </c>
    </row>
    <row r="2" spans="1:5" x14ac:dyDescent="0.15">
      <c r="A2" s="59" t="s">
        <v>67</v>
      </c>
      <c r="B2" s="59">
        <f>B1+1</f>
        <v>2</v>
      </c>
      <c r="C2" s="26" t="s">
        <v>34</v>
      </c>
      <c r="D2" s="24" t="e">
        <f>(#REF!)</f>
        <v>#REF!</v>
      </c>
      <c r="E2" s="25" t="e">
        <f>(#REF!)</f>
        <v>#REF!</v>
      </c>
    </row>
    <row r="3" spans="1:5" x14ac:dyDescent="0.15">
      <c r="B3" s="59">
        <f t="shared" ref="B3:B40" si="0">B2+1</f>
        <v>3</v>
      </c>
      <c r="C3" s="26" t="s">
        <v>34</v>
      </c>
      <c r="D3" s="24" t="e">
        <f>(#REF!)</f>
        <v>#REF!</v>
      </c>
      <c r="E3" s="25" t="e">
        <f>(#REF!)</f>
        <v>#REF!</v>
      </c>
    </row>
    <row r="4" spans="1:5" x14ac:dyDescent="0.15">
      <c r="B4" s="59">
        <f t="shared" si="0"/>
        <v>4</v>
      </c>
      <c r="C4" s="26" t="s">
        <v>34</v>
      </c>
      <c r="D4" s="24" t="e">
        <f>(#REF!)</f>
        <v>#REF!</v>
      </c>
      <c r="E4" s="25" t="e">
        <f>(#REF!)</f>
        <v>#REF!</v>
      </c>
    </row>
    <row r="5" spans="1:5" x14ac:dyDescent="0.15">
      <c r="B5" s="59">
        <f t="shared" si="0"/>
        <v>5</v>
      </c>
      <c r="C5" s="26" t="s">
        <v>34</v>
      </c>
      <c r="D5" s="24" t="e">
        <f>(#REF!)</f>
        <v>#REF!</v>
      </c>
      <c r="E5" s="25" t="e">
        <f>(#REF!)</f>
        <v>#REF!</v>
      </c>
    </row>
    <row r="6" spans="1:5" x14ac:dyDescent="0.15">
      <c r="B6" s="59">
        <f t="shared" si="0"/>
        <v>6</v>
      </c>
      <c r="C6" s="26" t="s">
        <v>34</v>
      </c>
      <c r="D6" s="24" t="e">
        <f>(#REF!)</f>
        <v>#REF!</v>
      </c>
      <c r="E6" s="25" t="e">
        <f>(#REF!)</f>
        <v>#REF!</v>
      </c>
    </row>
    <row r="7" spans="1:5" x14ac:dyDescent="0.15">
      <c r="B7" s="59">
        <f t="shared" si="0"/>
        <v>7</v>
      </c>
      <c r="C7" s="26" t="s">
        <v>34</v>
      </c>
      <c r="D7" s="24" t="e">
        <f>(#REF!)</f>
        <v>#REF!</v>
      </c>
      <c r="E7" s="25" t="e">
        <f>(#REF!)</f>
        <v>#REF!</v>
      </c>
    </row>
    <row r="8" spans="1:5" x14ac:dyDescent="0.15">
      <c r="B8" s="59">
        <f t="shared" si="0"/>
        <v>8</v>
      </c>
      <c r="C8" s="26" t="s">
        <v>34</v>
      </c>
      <c r="D8" s="24" t="e">
        <f>(#REF!)</f>
        <v>#REF!</v>
      </c>
      <c r="E8" s="25" t="e">
        <f>(#REF!)</f>
        <v>#REF!</v>
      </c>
    </row>
    <row r="9" spans="1:5" x14ac:dyDescent="0.15">
      <c r="B9" s="59">
        <f t="shared" si="0"/>
        <v>9</v>
      </c>
      <c r="C9" s="26" t="s">
        <v>34</v>
      </c>
      <c r="D9" s="24" t="e">
        <f>(#REF!)</f>
        <v>#REF!</v>
      </c>
      <c r="E9" s="25" t="e">
        <f>(#REF!)</f>
        <v>#REF!</v>
      </c>
    </row>
    <row r="10" spans="1:5" x14ac:dyDescent="0.15">
      <c r="B10" s="59">
        <f t="shared" si="0"/>
        <v>10</v>
      </c>
      <c r="C10" s="26" t="s">
        <v>34</v>
      </c>
      <c r="D10" s="24" t="e">
        <f>(#REF!)</f>
        <v>#REF!</v>
      </c>
      <c r="E10" s="25" t="e">
        <f>(#REF!)</f>
        <v>#REF!</v>
      </c>
    </row>
    <row r="11" spans="1:5" x14ac:dyDescent="0.15">
      <c r="B11" s="59">
        <f t="shared" si="0"/>
        <v>11</v>
      </c>
      <c r="C11" s="26" t="s">
        <v>34</v>
      </c>
      <c r="D11" s="24" t="e">
        <f>(#REF!)</f>
        <v>#REF!</v>
      </c>
      <c r="E11" s="25" t="e">
        <f>(#REF!)</f>
        <v>#REF!</v>
      </c>
    </row>
    <row r="12" spans="1:5" x14ac:dyDescent="0.15">
      <c r="B12" s="59">
        <f t="shared" si="0"/>
        <v>12</v>
      </c>
      <c r="C12" s="26" t="s">
        <v>34</v>
      </c>
      <c r="D12" s="24" t="e">
        <f>(#REF!)</f>
        <v>#REF!</v>
      </c>
      <c r="E12" s="25" t="e">
        <f>(#REF!)</f>
        <v>#REF!</v>
      </c>
    </row>
    <row r="13" spans="1:5" x14ac:dyDescent="0.15">
      <c r="B13" s="59">
        <f t="shared" si="0"/>
        <v>13</v>
      </c>
      <c r="C13" s="26" t="s">
        <v>34</v>
      </c>
      <c r="D13" s="24" t="e">
        <f>(#REF!)</f>
        <v>#REF!</v>
      </c>
      <c r="E13" s="25" t="e">
        <f>(#REF!)</f>
        <v>#REF!</v>
      </c>
    </row>
    <row r="14" spans="1:5" x14ac:dyDescent="0.15">
      <c r="B14" s="59">
        <f t="shared" si="0"/>
        <v>14</v>
      </c>
      <c r="C14" s="26" t="s">
        <v>34</v>
      </c>
      <c r="D14" s="24" t="e">
        <f>(#REF!)</f>
        <v>#REF!</v>
      </c>
      <c r="E14" s="25" t="e">
        <f>(#REF!)</f>
        <v>#REF!</v>
      </c>
    </row>
    <row r="15" spans="1:5" x14ac:dyDescent="0.15">
      <c r="B15" s="59">
        <f t="shared" si="0"/>
        <v>15</v>
      </c>
      <c r="C15" s="26" t="s">
        <v>34</v>
      </c>
      <c r="D15" s="24" t="e">
        <f>(#REF!)</f>
        <v>#REF!</v>
      </c>
      <c r="E15" s="25" t="e">
        <f>(#REF!)</f>
        <v>#REF!</v>
      </c>
    </row>
    <row r="16" spans="1:5" x14ac:dyDescent="0.15">
      <c r="B16" s="59">
        <f t="shared" si="0"/>
        <v>16</v>
      </c>
      <c r="C16" s="26" t="s">
        <v>34</v>
      </c>
      <c r="D16" s="24" t="e">
        <f>(#REF!)</f>
        <v>#REF!</v>
      </c>
      <c r="E16" s="25" t="e">
        <f>(#REF!)</f>
        <v>#REF!</v>
      </c>
    </row>
    <row r="17" spans="2:5" x14ac:dyDescent="0.15">
      <c r="B17" s="59">
        <f t="shared" si="0"/>
        <v>17</v>
      </c>
      <c r="C17" s="26" t="s">
        <v>34</v>
      </c>
      <c r="D17" s="24" t="e">
        <f>(#REF!)</f>
        <v>#REF!</v>
      </c>
      <c r="E17" s="25" t="e">
        <f>(#REF!)</f>
        <v>#REF!</v>
      </c>
    </row>
    <row r="18" spans="2:5" x14ac:dyDescent="0.15">
      <c r="B18" s="59">
        <f t="shared" si="0"/>
        <v>18</v>
      </c>
      <c r="C18" s="26" t="s">
        <v>34</v>
      </c>
      <c r="D18" s="24" t="e">
        <f>(#REF!)</f>
        <v>#REF!</v>
      </c>
      <c r="E18" s="25" t="e">
        <f>(#REF!)</f>
        <v>#REF!</v>
      </c>
    </row>
    <row r="19" spans="2:5" x14ac:dyDescent="0.15">
      <c r="B19" s="59">
        <f t="shared" si="0"/>
        <v>19</v>
      </c>
      <c r="C19" s="26" t="s">
        <v>34</v>
      </c>
      <c r="D19" s="24" t="e">
        <f>(#REF!)</f>
        <v>#REF!</v>
      </c>
      <c r="E19" s="25" t="e">
        <f>(#REF!)</f>
        <v>#REF!</v>
      </c>
    </row>
    <row r="20" spans="2:5" x14ac:dyDescent="0.15">
      <c r="B20" s="59">
        <f t="shared" si="0"/>
        <v>20</v>
      </c>
      <c r="C20" s="26" t="s">
        <v>34</v>
      </c>
      <c r="D20" s="24" t="e">
        <f>(#REF!)</f>
        <v>#REF!</v>
      </c>
      <c r="E20" s="25" t="e">
        <f>(#REF!)</f>
        <v>#REF!</v>
      </c>
    </row>
    <row r="21" spans="2:5" x14ac:dyDescent="0.15">
      <c r="B21" s="59">
        <f t="shared" si="0"/>
        <v>21</v>
      </c>
      <c r="C21" s="26" t="s">
        <v>34</v>
      </c>
      <c r="D21" s="24" t="e">
        <f>(#REF!)</f>
        <v>#REF!</v>
      </c>
      <c r="E21" s="25" t="e">
        <f>(#REF!)</f>
        <v>#REF!</v>
      </c>
    </row>
    <row r="22" spans="2:5" x14ac:dyDescent="0.15">
      <c r="B22" s="59">
        <f t="shared" si="0"/>
        <v>22</v>
      </c>
      <c r="C22" s="26" t="s">
        <v>34</v>
      </c>
      <c r="D22" s="24" t="e">
        <f>(#REF!)</f>
        <v>#REF!</v>
      </c>
      <c r="E22" s="25" t="e">
        <f>(#REF!)</f>
        <v>#REF!</v>
      </c>
    </row>
    <row r="23" spans="2:5" x14ac:dyDescent="0.15">
      <c r="B23" s="59">
        <f t="shared" si="0"/>
        <v>23</v>
      </c>
      <c r="C23" s="26" t="s">
        <v>34</v>
      </c>
      <c r="D23" s="24" t="e">
        <f>(#REF!)</f>
        <v>#REF!</v>
      </c>
      <c r="E23" s="25" t="e">
        <f>(#REF!)</f>
        <v>#REF!</v>
      </c>
    </row>
    <row r="24" spans="2:5" x14ac:dyDescent="0.15">
      <c r="B24" s="59">
        <f t="shared" si="0"/>
        <v>24</v>
      </c>
      <c r="C24" s="26" t="s">
        <v>34</v>
      </c>
      <c r="D24" s="24" t="e">
        <f>(#REF!)</f>
        <v>#REF!</v>
      </c>
      <c r="E24" s="25" t="e">
        <f>(#REF!)</f>
        <v>#REF!</v>
      </c>
    </row>
    <row r="25" spans="2:5" x14ac:dyDescent="0.15">
      <c r="B25" s="59">
        <f t="shared" si="0"/>
        <v>25</v>
      </c>
      <c r="C25" s="26" t="s">
        <v>34</v>
      </c>
      <c r="D25" s="24" t="e">
        <f>(#REF!)</f>
        <v>#REF!</v>
      </c>
      <c r="E25" s="25" t="e">
        <f>(#REF!)</f>
        <v>#REF!</v>
      </c>
    </row>
    <row r="26" spans="2:5" x14ac:dyDescent="0.15">
      <c r="B26" s="59">
        <f t="shared" si="0"/>
        <v>26</v>
      </c>
      <c r="C26" s="26" t="s">
        <v>34</v>
      </c>
      <c r="D26" s="24" t="e">
        <f>(#REF!)</f>
        <v>#REF!</v>
      </c>
      <c r="E26" s="25" t="e">
        <f>(#REF!)</f>
        <v>#REF!</v>
      </c>
    </row>
    <row r="27" spans="2:5" x14ac:dyDescent="0.15">
      <c r="B27" s="59">
        <f t="shared" si="0"/>
        <v>27</v>
      </c>
      <c r="C27" s="26" t="s">
        <v>34</v>
      </c>
      <c r="D27" s="24" t="e">
        <f>(#REF!)</f>
        <v>#REF!</v>
      </c>
      <c r="E27" s="25" t="e">
        <f>(#REF!)</f>
        <v>#REF!</v>
      </c>
    </row>
    <row r="28" spans="2:5" x14ac:dyDescent="0.15">
      <c r="B28" s="59">
        <f t="shared" si="0"/>
        <v>28</v>
      </c>
      <c r="C28" s="26" t="s">
        <v>34</v>
      </c>
      <c r="D28" s="24" t="e">
        <f>(#REF!)</f>
        <v>#REF!</v>
      </c>
      <c r="E28" s="25" t="e">
        <f>(#REF!)</f>
        <v>#REF!</v>
      </c>
    </row>
    <row r="29" spans="2:5" x14ac:dyDescent="0.15">
      <c r="B29" s="59">
        <f t="shared" si="0"/>
        <v>29</v>
      </c>
      <c r="C29" s="26" t="s">
        <v>34</v>
      </c>
      <c r="D29" s="24" t="e">
        <f>(#REF!)</f>
        <v>#REF!</v>
      </c>
      <c r="E29" s="25" t="e">
        <f>(#REF!)</f>
        <v>#REF!</v>
      </c>
    </row>
    <row r="30" spans="2:5" x14ac:dyDescent="0.15">
      <c r="B30" s="59">
        <f t="shared" si="0"/>
        <v>30</v>
      </c>
      <c r="C30" s="26" t="s">
        <v>34</v>
      </c>
      <c r="D30" s="24" t="e">
        <f>(#REF!)</f>
        <v>#REF!</v>
      </c>
      <c r="E30" s="25" t="e">
        <f>(#REF!)</f>
        <v>#REF!</v>
      </c>
    </row>
    <row r="31" spans="2:5" x14ac:dyDescent="0.15">
      <c r="B31" s="59">
        <f t="shared" si="0"/>
        <v>31</v>
      </c>
      <c r="C31" s="26" t="s">
        <v>34</v>
      </c>
      <c r="D31" s="24" t="e">
        <f>(#REF!)</f>
        <v>#REF!</v>
      </c>
      <c r="E31" s="25" t="e">
        <f>(#REF!)</f>
        <v>#REF!</v>
      </c>
    </row>
    <row r="32" spans="2:5" x14ac:dyDescent="0.15">
      <c r="B32" s="59">
        <f t="shared" si="0"/>
        <v>32</v>
      </c>
      <c r="C32" s="26" t="s">
        <v>34</v>
      </c>
      <c r="D32" s="24" t="e">
        <f>(#REF!)</f>
        <v>#REF!</v>
      </c>
      <c r="E32" s="25" t="e">
        <f>(#REF!)</f>
        <v>#REF!</v>
      </c>
    </row>
    <row r="33" spans="2:5" x14ac:dyDescent="0.15">
      <c r="B33" s="59">
        <f t="shared" si="0"/>
        <v>33</v>
      </c>
      <c r="C33" s="26" t="s">
        <v>34</v>
      </c>
      <c r="D33" s="24" t="e">
        <f>(#REF!)</f>
        <v>#REF!</v>
      </c>
      <c r="E33" s="25" t="e">
        <f>(#REF!)</f>
        <v>#REF!</v>
      </c>
    </row>
    <row r="34" spans="2:5" x14ac:dyDescent="0.15">
      <c r="B34" s="59">
        <f t="shared" si="0"/>
        <v>34</v>
      </c>
      <c r="C34" s="26" t="s">
        <v>34</v>
      </c>
      <c r="D34" s="24" t="e">
        <f>(#REF!)</f>
        <v>#REF!</v>
      </c>
      <c r="E34" s="25" t="e">
        <f>(#REF!)</f>
        <v>#REF!</v>
      </c>
    </row>
    <row r="35" spans="2:5" x14ac:dyDescent="0.15">
      <c r="B35" s="59">
        <f t="shared" si="0"/>
        <v>35</v>
      </c>
      <c r="C35" s="26" t="s">
        <v>34</v>
      </c>
      <c r="D35" s="24" t="e">
        <f>(#REF!)</f>
        <v>#REF!</v>
      </c>
      <c r="E35" s="25" t="e">
        <f>(#REF!)</f>
        <v>#REF!</v>
      </c>
    </row>
    <row r="36" spans="2:5" x14ac:dyDescent="0.15">
      <c r="B36" s="59">
        <f t="shared" si="0"/>
        <v>36</v>
      </c>
      <c r="C36" s="26" t="s">
        <v>34</v>
      </c>
      <c r="D36" s="24" t="e">
        <f>(#REF!)</f>
        <v>#REF!</v>
      </c>
      <c r="E36" s="25" t="e">
        <f>(#REF!)</f>
        <v>#REF!</v>
      </c>
    </row>
    <row r="37" spans="2:5" x14ac:dyDescent="0.15">
      <c r="B37" s="59">
        <f t="shared" si="0"/>
        <v>37</v>
      </c>
      <c r="C37" s="26" t="s">
        <v>34</v>
      </c>
      <c r="D37" s="24" t="e">
        <f>(#REF!)</f>
        <v>#REF!</v>
      </c>
      <c r="E37" s="25" t="e">
        <f>(#REF!)</f>
        <v>#REF!</v>
      </c>
    </row>
    <row r="38" spans="2:5" x14ac:dyDescent="0.15">
      <c r="B38" s="59">
        <f t="shared" si="0"/>
        <v>38</v>
      </c>
      <c r="C38" s="26" t="s">
        <v>34</v>
      </c>
      <c r="D38" s="24" t="e">
        <f>(#REF!)</f>
        <v>#REF!</v>
      </c>
      <c r="E38" s="25" t="e">
        <f>(#REF!)</f>
        <v>#REF!</v>
      </c>
    </row>
    <row r="39" spans="2:5" x14ac:dyDescent="0.15">
      <c r="B39" s="59">
        <f t="shared" si="0"/>
        <v>39</v>
      </c>
      <c r="C39" s="26" t="s">
        <v>34</v>
      </c>
      <c r="D39" s="24" t="e">
        <f>(#REF!)</f>
        <v>#REF!</v>
      </c>
      <c r="E39" s="25" t="e">
        <f>(#REF!)</f>
        <v>#REF!</v>
      </c>
    </row>
    <row r="40" spans="2:5" x14ac:dyDescent="0.15">
      <c r="B40" s="59">
        <f t="shared" si="0"/>
        <v>40</v>
      </c>
      <c r="C40" s="26" t="s">
        <v>34</v>
      </c>
      <c r="D40" s="24" t="e">
        <f>(#REF!)</f>
        <v>#REF!</v>
      </c>
      <c r="E40" s="25" t="e">
        <f>(#REF!)</f>
        <v>#REF!</v>
      </c>
    </row>
    <row r="41" spans="2:5" x14ac:dyDescent="0.15">
      <c r="C41" s="26" t="s">
        <v>34</v>
      </c>
      <c r="D41" s="24" t="e">
        <f>(#REF!)</f>
        <v>#REF!</v>
      </c>
      <c r="E41" s="25" t="e">
        <f>(#REF!)</f>
        <v>#REF!</v>
      </c>
    </row>
    <row r="42" spans="2:5" x14ac:dyDescent="0.15">
      <c r="C42" s="26" t="s">
        <v>34</v>
      </c>
      <c r="D42" s="24" t="e">
        <f>(#REF!)</f>
        <v>#REF!</v>
      </c>
      <c r="E42" s="25" t="e">
        <f>(#REF!)</f>
        <v>#REF!</v>
      </c>
    </row>
    <row r="43" spans="2:5" x14ac:dyDescent="0.15">
      <c r="C43" s="26" t="s">
        <v>34</v>
      </c>
      <c r="D43" s="24" t="e">
        <f>(#REF!)</f>
        <v>#REF!</v>
      </c>
      <c r="E43" s="25" t="e">
        <f>(#REF!)</f>
        <v>#REF!</v>
      </c>
    </row>
    <row r="44" spans="2:5" x14ac:dyDescent="0.15">
      <c r="C44" s="26" t="s">
        <v>34</v>
      </c>
      <c r="D44" s="24" t="e">
        <f>(#REF!)</f>
        <v>#REF!</v>
      </c>
      <c r="E44" s="25" t="e">
        <f>(#REF!)</f>
        <v>#REF!</v>
      </c>
    </row>
    <row r="45" spans="2:5" x14ac:dyDescent="0.15">
      <c r="C45" s="26" t="s">
        <v>34</v>
      </c>
      <c r="D45" s="24" t="e">
        <f>(#REF!)</f>
        <v>#REF!</v>
      </c>
      <c r="E45" s="25" t="e">
        <f>(#REF!)</f>
        <v>#REF!</v>
      </c>
    </row>
    <row r="46" spans="2:5" x14ac:dyDescent="0.15">
      <c r="C46" s="26" t="s">
        <v>34</v>
      </c>
      <c r="D46" s="24" t="e">
        <f>(#REF!)</f>
        <v>#REF!</v>
      </c>
      <c r="E46" s="25" t="e">
        <f>(#REF!)</f>
        <v>#REF!</v>
      </c>
    </row>
    <row r="47" spans="2:5" x14ac:dyDescent="0.15">
      <c r="C47" s="26" t="s">
        <v>34</v>
      </c>
      <c r="D47" s="24" t="e">
        <f>(#REF!)</f>
        <v>#REF!</v>
      </c>
      <c r="E47" s="25" t="e">
        <f>(#REF!)</f>
        <v>#REF!</v>
      </c>
    </row>
    <row r="48" spans="2:5" x14ac:dyDescent="0.15">
      <c r="C48" s="26" t="s">
        <v>34</v>
      </c>
      <c r="D48" s="24" t="e">
        <f>(#REF!)</f>
        <v>#REF!</v>
      </c>
      <c r="E48" s="25" t="e">
        <f>(#REF!)</f>
        <v>#REF!</v>
      </c>
    </row>
    <row r="49" spans="3:5" x14ac:dyDescent="0.15">
      <c r="C49" s="26" t="s">
        <v>34</v>
      </c>
      <c r="D49" s="24" t="e">
        <f>(#REF!)</f>
        <v>#REF!</v>
      </c>
      <c r="E49" s="25" t="e">
        <f>(#REF!)</f>
        <v>#REF!</v>
      </c>
    </row>
    <row r="50" spans="3:5" x14ac:dyDescent="0.15">
      <c r="C50" s="26" t="s">
        <v>34</v>
      </c>
      <c r="D50" s="24" t="e">
        <f>(#REF!)</f>
        <v>#REF!</v>
      </c>
      <c r="E50" s="25" t="e">
        <f>(#REF!)</f>
        <v>#REF!</v>
      </c>
    </row>
    <row r="51" spans="3:5" x14ac:dyDescent="0.15">
      <c r="C51" s="26" t="s">
        <v>34</v>
      </c>
      <c r="D51" s="24" t="e">
        <f>(#REF!)</f>
        <v>#REF!</v>
      </c>
      <c r="E51" s="25" t="e">
        <f>(#REF!)</f>
        <v>#REF!</v>
      </c>
    </row>
    <row r="52" spans="3:5" x14ac:dyDescent="0.15">
      <c r="C52" s="26" t="s">
        <v>34</v>
      </c>
      <c r="D52" s="24" t="e">
        <f>(#REF!)</f>
        <v>#REF!</v>
      </c>
      <c r="E52" s="25" t="e">
        <f>(#REF!)</f>
        <v>#REF!</v>
      </c>
    </row>
    <row r="53" spans="3:5" x14ac:dyDescent="0.15">
      <c r="C53" s="26" t="s">
        <v>34</v>
      </c>
      <c r="D53" s="24" t="e">
        <f>(#REF!)</f>
        <v>#REF!</v>
      </c>
      <c r="E53" s="25" t="e">
        <f>(#REF!)</f>
        <v>#REF!</v>
      </c>
    </row>
    <row r="54" spans="3:5" x14ac:dyDescent="0.15">
      <c r="C54" s="26" t="s">
        <v>34</v>
      </c>
      <c r="D54" s="24" t="e">
        <f>(#REF!)</f>
        <v>#REF!</v>
      </c>
      <c r="E54" s="25" t="e">
        <f>(#REF!)</f>
        <v>#REF!</v>
      </c>
    </row>
    <row r="55" spans="3:5" x14ac:dyDescent="0.15">
      <c r="C55" s="26" t="s">
        <v>34</v>
      </c>
      <c r="D55" s="24" t="e">
        <f>(#REF!)</f>
        <v>#REF!</v>
      </c>
      <c r="E55" s="25" t="e">
        <f>(#REF!)</f>
        <v>#REF!</v>
      </c>
    </row>
    <row r="56" spans="3:5" x14ac:dyDescent="0.15">
      <c r="C56" s="26" t="s">
        <v>34</v>
      </c>
      <c r="D56" s="24" t="e">
        <f>(#REF!)</f>
        <v>#REF!</v>
      </c>
      <c r="E56" s="25" t="e">
        <f>(#REF!)</f>
        <v>#REF!</v>
      </c>
    </row>
    <row r="57" spans="3:5" x14ac:dyDescent="0.15">
      <c r="C57" s="26" t="s">
        <v>34</v>
      </c>
      <c r="D57" s="24" t="e">
        <f>(#REF!)</f>
        <v>#REF!</v>
      </c>
      <c r="E57" s="25" t="e">
        <f>(#REF!)</f>
        <v>#REF!</v>
      </c>
    </row>
    <row r="58" spans="3:5" x14ac:dyDescent="0.15">
      <c r="C58" s="26" t="s">
        <v>34</v>
      </c>
      <c r="D58" s="24" t="e">
        <f>(#REF!)</f>
        <v>#REF!</v>
      </c>
      <c r="E58" s="25" t="e">
        <f>(#REF!)</f>
        <v>#REF!</v>
      </c>
    </row>
    <row r="59" spans="3:5" x14ac:dyDescent="0.15">
      <c r="C59" s="26" t="s">
        <v>34</v>
      </c>
      <c r="D59" s="24" t="e">
        <f>(#REF!)</f>
        <v>#REF!</v>
      </c>
      <c r="E59" s="25" t="e">
        <f>(#REF!)</f>
        <v>#REF!</v>
      </c>
    </row>
    <row r="60" spans="3:5" x14ac:dyDescent="0.15">
      <c r="C60" s="26" t="s">
        <v>34</v>
      </c>
      <c r="D60" s="24" t="e">
        <f>(#REF!)</f>
        <v>#REF!</v>
      </c>
      <c r="E60" s="25" t="e">
        <f>(#REF!)</f>
        <v>#REF!</v>
      </c>
    </row>
    <row r="61" spans="3:5" x14ac:dyDescent="0.15">
      <c r="C61" s="26" t="s">
        <v>34</v>
      </c>
      <c r="D61" s="24" t="e">
        <f>(#REF!)</f>
        <v>#REF!</v>
      </c>
      <c r="E61" s="25" t="e">
        <f>(#REF!)</f>
        <v>#REF!</v>
      </c>
    </row>
    <row r="62" spans="3:5" x14ac:dyDescent="0.15">
      <c r="C62" s="26" t="s">
        <v>34</v>
      </c>
      <c r="D62" s="24" t="e">
        <f>(#REF!)</f>
        <v>#REF!</v>
      </c>
      <c r="E62" s="25" t="e">
        <f>(#REF!)</f>
        <v>#REF!</v>
      </c>
    </row>
    <row r="63" spans="3:5" x14ac:dyDescent="0.15">
      <c r="C63" s="26" t="s">
        <v>34</v>
      </c>
      <c r="D63" s="24" t="e">
        <f>(#REF!)</f>
        <v>#REF!</v>
      </c>
      <c r="E63" s="25" t="e">
        <f>(#REF!)</f>
        <v>#REF!</v>
      </c>
    </row>
    <row r="64" spans="3:5" x14ac:dyDescent="0.15">
      <c r="C64" s="26" t="s">
        <v>34</v>
      </c>
      <c r="D64" s="24" t="e">
        <f>(#REF!)</f>
        <v>#REF!</v>
      </c>
      <c r="E64" s="25" t="e">
        <f>(#REF!)</f>
        <v>#REF!</v>
      </c>
    </row>
    <row r="65" spans="3:5" x14ac:dyDescent="0.15">
      <c r="C65" s="26" t="s">
        <v>34</v>
      </c>
      <c r="D65" s="24" t="e">
        <f>(#REF!)</f>
        <v>#REF!</v>
      </c>
      <c r="E65" s="25" t="e">
        <f>(#REF!)</f>
        <v>#REF!</v>
      </c>
    </row>
    <row r="66" spans="3:5" x14ac:dyDescent="0.15">
      <c r="C66" s="26" t="s">
        <v>34</v>
      </c>
      <c r="D66" s="24" t="e">
        <f>(#REF!)</f>
        <v>#REF!</v>
      </c>
      <c r="E66" s="25" t="e">
        <f>(#REF!)</f>
        <v>#REF!</v>
      </c>
    </row>
    <row r="67" spans="3:5" x14ac:dyDescent="0.15">
      <c r="C67" s="26" t="s">
        <v>34</v>
      </c>
      <c r="D67" s="24" t="e">
        <f>(#REF!)</f>
        <v>#REF!</v>
      </c>
      <c r="E67" s="25" t="e">
        <f>(#REF!)</f>
        <v>#REF!</v>
      </c>
    </row>
    <row r="68" spans="3:5" x14ac:dyDescent="0.15">
      <c r="C68" s="26" t="s">
        <v>34</v>
      </c>
      <c r="D68" s="24" t="e">
        <f>(#REF!)</f>
        <v>#REF!</v>
      </c>
      <c r="E68" s="25" t="e">
        <f>(#REF!)</f>
        <v>#REF!</v>
      </c>
    </row>
    <row r="69" spans="3:5" x14ac:dyDescent="0.15">
      <c r="C69" s="26" t="s">
        <v>34</v>
      </c>
      <c r="D69" s="24" t="e">
        <f>(#REF!)</f>
        <v>#REF!</v>
      </c>
      <c r="E69" s="25" t="e">
        <f>(#REF!)</f>
        <v>#REF!</v>
      </c>
    </row>
    <row r="70" spans="3:5" x14ac:dyDescent="0.15">
      <c r="C70" s="26" t="s">
        <v>34</v>
      </c>
      <c r="D70" s="24" t="e">
        <f>(#REF!)</f>
        <v>#REF!</v>
      </c>
      <c r="E70" s="25" t="e">
        <f>(#REF!)</f>
        <v>#REF!</v>
      </c>
    </row>
    <row r="71" spans="3:5" x14ac:dyDescent="0.15">
      <c r="C71" s="26" t="s">
        <v>34</v>
      </c>
      <c r="D71" s="24" t="e">
        <f>(#REF!)</f>
        <v>#REF!</v>
      </c>
      <c r="E71" s="25" t="e">
        <f>(#REF!)</f>
        <v>#REF!</v>
      </c>
    </row>
    <row r="72" spans="3:5" x14ac:dyDescent="0.15">
      <c r="C72" s="26" t="s">
        <v>34</v>
      </c>
      <c r="D72" s="24" t="e">
        <f>(#REF!)</f>
        <v>#REF!</v>
      </c>
      <c r="E72" s="25" t="e">
        <f>(#REF!)</f>
        <v>#REF!</v>
      </c>
    </row>
    <row r="73" spans="3:5" x14ac:dyDescent="0.15">
      <c r="C73" s="26" t="s">
        <v>34</v>
      </c>
      <c r="D73" s="24" t="e">
        <f>(#REF!)</f>
        <v>#REF!</v>
      </c>
      <c r="E73" s="25" t="e">
        <f>(#REF!)</f>
        <v>#REF!</v>
      </c>
    </row>
    <row r="74" spans="3:5" x14ac:dyDescent="0.15">
      <c r="C74" s="26" t="s">
        <v>34</v>
      </c>
      <c r="D74" s="24" t="e">
        <f>(#REF!)</f>
        <v>#REF!</v>
      </c>
      <c r="E74" s="25" t="e">
        <f>(#REF!)</f>
        <v>#REF!</v>
      </c>
    </row>
    <row r="75" spans="3:5" x14ac:dyDescent="0.15">
      <c r="C75" s="26" t="s">
        <v>34</v>
      </c>
      <c r="D75" s="24" t="e">
        <f>(#REF!)</f>
        <v>#REF!</v>
      </c>
      <c r="E75" s="25" t="e">
        <f>(#REF!)</f>
        <v>#REF!</v>
      </c>
    </row>
    <row r="76" spans="3:5" x14ac:dyDescent="0.15">
      <c r="C76" s="26" t="s">
        <v>34</v>
      </c>
      <c r="D76" s="24" t="e">
        <f>(#REF!)</f>
        <v>#REF!</v>
      </c>
      <c r="E76" s="25" t="e">
        <f>(#REF!)</f>
        <v>#REF!</v>
      </c>
    </row>
    <row r="77" spans="3:5" x14ac:dyDescent="0.15">
      <c r="C77" s="26" t="s">
        <v>34</v>
      </c>
      <c r="D77" s="24" t="e">
        <f>(#REF!)</f>
        <v>#REF!</v>
      </c>
      <c r="E77" s="25" t="e">
        <f>(#REF!)</f>
        <v>#REF!</v>
      </c>
    </row>
    <row r="78" spans="3:5" x14ac:dyDescent="0.15">
      <c r="C78" s="26" t="s">
        <v>34</v>
      </c>
      <c r="D78" s="24" t="e">
        <f>(#REF!)</f>
        <v>#REF!</v>
      </c>
      <c r="E78" s="25" t="e">
        <f>(#REF!)</f>
        <v>#REF!</v>
      </c>
    </row>
    <row r="79" spans="3:5" x14ac:dyDescent="0.15">
      <c r="C79" s="26" t="s">
        <v>34</v>
      </c>
      <c r="D79" s="24" t="e">
        <f>(#REF!)</f>
        <v>#REF!</v>
      </c>
      <c r="E79" s="25" t="e">
        <f>(#REF!)</f>
        <v>#REF!</v>
      </c>
    </row>
    <row r="80" spans="3:5" x14ac:dyDescent="0.15">
      <c r="C80" s="26" t="s">
        <v>34</v>
      </c>
      <c r="D80" s="24" t="e">
        <f>(#REF!)</f>
        <v>#REF!</v>
      </c>
      <c r="E80" s="25" t="e">
        <f>(#REF!)</f>
        <v>#REF!</v>
      </c>
    </row>
    <row r="81" spans="3:5" x14ac:dyDescent="0.15">
      <c r="C81" s="26" t="s">
        <v>34</v>
      </c>
      <c r="D81" s="24" t="e">
        <f>(#REF!)</f>
        <v>#REF!</v>
      </c>
      <c r="E81" s="25" t="e">
        <f>(#REF!)</f>
        <v>#REF!</v>
      </c>
    </row>
    <row r="82" spans="3:5" x14ac:dyDescent="0.15">
      <c r="C82" s="26" t="s">
        <v>34</v>
      </c>
      <c r="D82" s="24" t="e">
        <f>(#REF!)</f>
        <v>#REF!</v>
      </c>
      <c r="E82" s="25" t="e">
        <f>(#REF!)</f>
        <v>#REF!</v>
      </c>
    </row>
    <row r="83" spans="3:5" x14ac:dyDescent="0.15">
      <c r="C83" s="26" t="s">
        <v>34</v>
      </c>
      <c r="D83" s="24" t="e">
        <f>(#REF!)</f>
        <v>#REF!</v>
      </c>
      <c r="E83" s="25" t="e">
        <f>(#REF!)</f>
        <v>#REF!</v>
      </c>
    </row>
    <row r="84" spans="3:5" x14ac:dyDescent="0.15">
      <c r="C84" s="26" t="s">
        <v>34</v>
      </c>
      <c r="D84" s="24" t="e">
        <f>(#REF!)</f>
        <v>#REF!</v>
      </c>
      <c r="E84" s="25" t="e">
        <f>(#REF!)</f>
        <v>#REF!</v>
      </c>
    </row>
    <row r="85" spans="3:5" x14ac:dyDescent="0.15">
      <c r="C85" s="26" t="s">
        <v>34</v>
      </c>
      <c r="D85" s="24" t="e">
        <f>(#REF!)</f>
        <v>#REF!</v>
      </c>
      <c r="E85" s="25" t="e">
        <f>(#REF!)</f>
        <v>#REF!</v>
      </c>
    </row>
    <row r="86" spans="3:5" x14ac:dyDescent="0.15">
      <c r="C86" s="26" t="s">
        <v>34</v>
      </c>
      <c r="D86" s="24" t="e">
        <f>(#REF!)</f>
        <v>#REF!</v>
      </c>
      <c r="E86" s="25" t="e">
        <f>(#REF!)</f>
        <v>#REF!</v>
      </c>
    </row>
    <row r="87" spans="3:5" x14ac:dyDescent="0.15">
      <c r="C87" s="26" t="s">
        <v>34</v>
      </c>
      <c r="D87" s="24" t="e">
        <f>(#REF!)</f>
        <v>#REF!</v>
      </c>
      <c r="E87" s="25" t="e">
        <f>(#REF!)</f>
        <v>#REF!</v>
      </c>
    </row>
    <row r="88" spans="3:5" x14ac:dyDescent="0.15">
      <c r="C88" s="26" t="s">
        <v>34</v>
      </c>
      <c r="D88" s="24" t="e">
        <f>(#REF!)</f>
        <v>#REF!</v>
      </c>
      <c r="E88" s="25" t="e">
        <f>(#REF!)</f>
        <v>#REF!</v>
      </c>
    </row>
    <row r="89" spans="3:5" x14ac:dyDescent="0.15">
      <c r="C89" s="26" t="s">
        <v>34</v>
      </c>
      <c r="D89" s="24" t="e">
        <f>(#REF!)</f>
        <v>#REF!</v>
      </c>
      <c r="E89" s="25" t="e">
        <f>(#REF!)</f>
        <v>#REF!</v>
      </c>
    </row>
    <row r="90" spans="3:5" x14ac:dyDescent="0.15">
      <c r="C90" s="26" t="s">
        <v>34</v>
      </c>
      <c r="D90" s="24" t="e">
        <f>(#REF!)</f>
        <v>#REF!</v>
      </c>
      <c r="E90" s="25" t="e">
        <f>(#REF!)</f>
        <v>#REF!</v>
      </c>
    </row>
    <row r="91" spans="3:5" x14ac:dyDescent="0.15">
      <c r="C91" s="26" t="s">
        <v>34</v>
      </c>
      <c r="D91" s="24" t="e">
        <f>(#REF!)</f>
        <v>#REF!</v>
      </c>
      <c r="E91" s="25" t="e">
        <f>(#REF!)</f>
        <v>#REF!</v>
      </c>
    </row>
    <row r="92" spans="3:5" x14ac:dyDescent="0.15">
      <c r="C92" s="26" t="s">
        <v>34</v>
      </c>
      <c r="D92" s="24" t="e">
        <f>(#REF!)</f>
        <v>#REF!</v>
      </c>
      <c r="E92" s="25" t="e">
        <f>(#REF!)</f>
        <v>#REF!</v>
      </c>
    </row>
    <row r="93" spans="3:5" x14ac:dyDescent="0.15">
      <c r="C93" s="26" t="s">
        <v>34</v>
      </c>
      <c r="D93" s="24" t="e">
        <f>(#REF!)</f>
        <v>#REF!</v>
      </c>
      <c r="E93" s="25" t="e">
        <f>(#REF!)</f>
        <v>#REF!</v>
      </c>
    </row>
    <row r="94" spans="3:5" x14ac:dyDescent="0.15">
      <c r="C94" s="26" t="s">
        <v>34</v>
      </c>
      <c r="D94" s="24" t="e">
        <f>(#REF!)</f>
        <v>#REF!</v>
      </c>
      <c r="E94" s="25" t="e">
        <f>(#REF!)</f>
        <v>#REF!</v>
      </c>
    </row>
    <row r="95" spans="3:5" x14ac:dyDescent="0.15">
      <c r="C95" s="26" t="s">
        <v>34</v>
      </c>
      <c r="D95" s="24" t="e">
        <f>(#REF!)</f>
        <v>#REF!</v>
      </c>
      <c r="E95" s="25" t="e">
        <f>(#REF!)</f>
        <v>#REF!</v>
      </c>
    </row>
    <row r="96" spans="3:5" x14ac:dyDescent="0.15">
      <c r="C96" s="26" t="s">
        <v>34</v>
      </c>
      <c r="D96" s="24" t="e">
        <f>(#REF!)</f>
        <v>#REF!</v>
      </c>
      <c r="E96" s="25" t="e">
        <f>(#REF!)</f>
        <v>#REF!</v>
      </c>
    </row>
    <row r="97" spans="3:5" x14ac:dyDescent="0.15">
      <c r="C97" s="26" t="s">
        <v>34</v>
      </c>
      <c r="D97" s="24" t="e">
        <f>(#REF!)</f>
        <v>#REF!</v>
      </c>
      <c r="E97" s="25" t="e">
        <f>(#REF!)</f>
        <v>#REF!</v>
      </c>
    </row>
    <row r="98" spans="3:5" x14ac:dyDescent="0.15">
      <c r="C98" s="26" t="s">
        <v>34</v>
      </c>
      <c r="D98" s="24" t="e">
        <f>(#REF!)</f>
        <v>#REF!</v>
      </c>
      <c r="E98" s="25" t="e">
        <f>(#REF!)</f>
        <v>#REF!</v>
      </c>
    </row>
    <row r="99" spans="3:5" x14ac:dyDescent="0.15">
      <c r="C99" s="26" t="s">
        <v>34</v>
      </c>
      <c r="D99" s="24" t="e">
        <f>(#REF!)</f>
        <v>#REF!</v>
      </c>
      <c r="E99" s="25" t="e">
        <f>(#REF!)</f>
        <v>#REF!</v>
      </c>
    </row>
    <row r="100" spans="3:5" x14ac:dyDescent="0.15">
      <c r="C100" s="26" t="s">
        <v>34</v>
      </c>
      <c r="D100" s="24" t="e">
        <f>(#REF!)</f>
        <v>#REF!</v>
      </c>
      <c r="E100" s="25" t="e">
        <f>(#REF!)</f>
        <v>#REF!</v>
      </c>
    </row>
    <row r="101" spans="3:5" x14ac:dyDescent="0.15">
      <c r="C101" s="26" t="s">
        <v>34</v>
      </c>
      <c r="D101" s="24" t="e">
        <f>(#REF!)</f>
        <v>#REF!</v>
      </c>
      <c r="E101" s="25" t="e">
        <f>(#REF!)</f>
        <v>#REF!</v>
      </c>
    </row>
    <row r="102" spans="3:5" x14ac:dyDescent="0.15">
      <c r="C102" s="26" t="s">
        <v>34</v>
      </c>
      <c r="D102" s="24" t="e">
        <f>(#REF!)</f>
        <v>#REF!</v>
      </c>
      <c r="E102" s="25" t="e">
        <f>(#REF!)</f>
        <v>#REF!</v>
      </c>
    </row>
    <row r="103" spans="3:5" x14ac:dyDescent="0.15">
      <c r="C103" s="26" t="s">
        <v>34</v>
      </c>
      <c r="D103" s="24" t="e">
        <f>(#REF!)</f>
        <v>#REF!</v>
      </c>
      <c r="E103" s="25" t="e">
        <f>(#REF!)</f>
        <v>#REF!</v>
      </c>
    </row>
    <row r="104" spans="3:5" x14ac:dyDescent="0.15">
      <c r="C104" s="26" t="s">
        <v>34</v>
      </c>
      <c r="D104" s="24" t="e">
        <f>(#REF!)</f>
        <v>#REF!</v>
      </c>
      <c r="E104" s="25" t="e">
        <f>(#REF!)</f>
        <v>#REF!</v>
      </c>
    </row>
    <row r="105" spans="3:5" x14ac:dyDescent="0.15">
      <c r="C105" s="26" t="s">
        <v>34</v>
      </c>
      <c r="D105" s="24" t="e">
        <f>(#REF!)</f>
        <v>#REF!</v>
      </c>
      <c r="E105" s="25" t="e">
        <f>(#REF!)</f>
        <v>#REF!</v>
      </c>
    </row>
    <row r="106" spans="3:5" x14ac:dyDescent="0.15">
      <c r="C106" s="26" t="s">
        <v>34</v>
      </c>
      <c r="D106" s="24" t="e">
        <f>(#REF!)</f>
        <v>#REF!</v>
      </c>
      <c r="E106" s="25" t="e">
        <f>(#REF!)</f>
        <v>#REF!</v>
      </c>
    </row>
    <row r="107" spans="3:5" x14ac:dyDescent="0.15">
      <c r="C107" s="26" t="s">
        <v>34</v>
      </c>
      <c r="D107" s="24" t="e">
        <f>(#REF!)</f>
        <v>#REF!</v>
      </c>
      <c r="E107" s="25" t="e">
        <f>(#REF!)</f>
        <v>#REF!</v>
      </c>
    </row>
    <row r="108" spans="3:5" x14ac:dyDescent="0.15">
      <c r="C108" s="26" t="s">
        <v>34</v>
      </c>
      <c r="D108" s="24" t="e">
        <f>(#REF!)</f>
        <v>#REF!</v>
      </c>
      <c r="E108" s="25" t="e">
        <f>(#REF!)</f>
        <v>#REF!</v>
      </c>
    </row>
    <row r="109" spans="3:5" x14ac:dyDescent="0.15">
      <c r="C109" s="26" t="s">
        <v>34</v>
      </c>
      <c r="D109" s="24" t="e">
        <f>(#REF!)</f>
        <v>#REF!</v>
      </c>
      <c r="E109" s="25" t="e">
        <f>(#REF!)</f>
        <v>#REF!</v>
      </c>
    </row>
    <row r="110" spans="3:5" x14ac:dyDescent="0.15">
      <c r="C110" s="26" t="s">
        <v>34</v>
      </c>
      <c r="D110" s="24" t="e">
        <f>(#REF!)</f>
        <v>#REF!</v>
      </c>
      <c r="E110" s="25" t="e">
        <f>(#REF!)</f>
        <v>#REF!</v>
      </c>
    </row>
    <row r="111" spans="3:5" x14ac:dyDescent="0.15">
      <c r="C111" s="26" t="s">
        <v>34</v>
      </c>
      <c r="D111" s="24" t="e">
        <f>(#REF!)</f>
        <v>#REF!</v>
      </c>
      <c r="E111" s="25" t="e">
        <f>(#REF!)</f>
        <v>#REF!</v>
      </c>
    </row>
    <row r="112" spans="3:5" x14ac:dyDescent="0.15">
      <c r="C112" s="26" t="s">
        <v>34</v>
      </c>
      <c r="D112" s="24" t="e">
        <f>(#REF!)</f>
        <v>#REF!</v>
      </c>
      <c r="E112" s="25" t="e">
        <f>(#REF!)</f>
        <v>#REF!</v>
      </c>
    </row>
    <row r="113" spans="3:5" x14ac:dyDescent="0.15">
      <c r="C113" s="26" t="s">
        <v>34</v>
      </c>
      <c r="D113" s="24" t="e">
        <f>(#REF!)</f>
        <v>#REF!</v>
      </c>
      <c r="E113" s="25" t="e">
        <f>(#REF!)</f>
        <v>#REF!</v>
      </c>
    </row>
    <row r="114" spans="3:5" x14ac:dyDescent="0.15">
      <c r="C114" s="26" t="s">
        <v>34</v>
      </c>
      <c r="D114" s="24" t="e">
        <f>(#REF!)</f>
        <v>#REF!</v>
      </c>
      <c r="E114" s="25" t="e">
        <f>(#REF!)</f>
        <v>#REF!</v>
      </c>
    </row>
    <row r="115" spans="3:5" x14ac:dyDescent="0.15">
      <c r="C115" s="26" t="s">
        <v>34</v>
      </c>
      <c r="D115" s="24" t="e">
        <f>(#REF!)</f>
        <v>#REF!</v>
      </c>
      <c r="E115" s="25" t="e">
        <f>(#REF!)</f>
        <v>#REF!</v>
      </c>
    </row>
    <row r="116" spans="3:5" x14ac:dyDescent="0.15">
      <c r="C116" s="26" t="s">
        <v>34</v>
      </c>
      <c r="D116" s="24" t="e">
        <f>(#REF!)</f>
        <v>#REF!</v>
      </c>
      <c r="E116" s="25" t="e">
        <f>(#REF!)</f>
        <v>#REF!</v>
      </c>
    </row>
    <row r="117" spans="3:5" x14ac:dyDescent="0.15">
      <c r="C117" s="26" t="s">
        <v>34</v>
      </c>
      <c r="D117" s="24" t="e">
        <f>(#REF!)</f>
        <v>#REF!</v>
      </c>
      <c r="E117" s="25" t="e">
        <f>(#REF!)</f>
        <v>#REF!</v>
      </c>
    </row>
    <row r="118" spans="3:5" x14ac:dyDescent="0.15">
      <c r="C118" s="26" t="s">
        <v>34</v>
      </c>
      <c r="D118" s="24" t="e">
        <f>(#REF!)</f>
        <v>#REF!</v>
      </c>
      <c r="E118" s="25" t="e">
        <f>(#REF!)</f>
        <v>#REF!</v>
      </c>
    </row>
    <row r="119" spans="3:5" x14ac:dyDescent="0.15">
      <c r="C119" s="26" t="s">
        <v>34</v>
      </c>
      <c r="D119" s="24" t="e">
        <f>(#REF!)</f>
        <v>#REF!</v>
      </c>
      <c r="E119" s="25" t="e">
        <f>(#REF!)</f>
        <v>#REF!</v>
      </c>
    </row>
    <row r="120" spans="3:5" x14ac:dyDescent="0.15">
      <c r="C120" s="26" t="s">
        <v>34</v>
      </c>
      <c r="D120" s="24" t="e">
        <f>(#REF!)</f>
        <v>#REF!</v>
      </c>
      <c r="E120" s="25" t="e">
        <f>(#REF!)</f>
        <v>#REF!</v>
      </c>
    </row>
    <row r="121" spans="3:5" x14ac:dyDescent="0.15">
      <c r="C121" s="26" t="s">
        <v>34</v>
      </c>
      <c r="D121" s="24" t="e">
        <f>(#REF!)</f>
        <v>#REF!</v>
      </c>
      <c r="E121" s="25" t="e">
        <f>(#REF!)</f>
        <v>#REF!</v>
      </c>
    </row>
    <row r="122" spans="3:5" x14ac:dyDescent="0.15">
      <c r="C122" s="26" t="s">
        <v>34</v>
      </c>
      <c r="D122" s="24" t="e">
        <f>(#REF!)</f>
        <v>#REF!</v>
      </c>
      <c r="E122" s="25" t="e">
        <f>(#REF!)</f>
        <v>#REF!</v>
      </c>
    </row>
    <row r="123" spans="3:5" x14ac:dyDescent="0.15">
      <c r="C123" s="26" t="s">
        <v>34</v>
      </c>
      <c r="D123" s="24" t="e">
        <f>(#REF!)</f>
        <v>#REF!</v>
      </c>
      <c r="E123" s="25" t="e">
        <f>(#REF!)</f>
        <v>#REF!</v>
      </c>
    </row>
    <row r="124" spans="3:5" x14ac:dyDescent="0.15">
      <c r="C124" s="26" t="s">
        <v>34</v>
      </c>
      <c r="D124" s="24" t="e">
        <f>(#REF!)</f>
        <v>#REF!</v>
      </c>
      <c r="E124" s="25" t="e">
        <f>(#REF!)</f>
        <v>#REF!</v>
      </c>
    </row>
    <row r="125" spans="3:5" x14ac:dyDescent="0.15">
      <c r="C125" s="26" t="s">
        <v>34</v>
      </c>
      <c r="D125" s="24" t="e">
        <f>(#REF!)</f>
        <v>#REF!</v>
      </c>
      <c r="E125" s="25" t="e">
        <f>(#REF!)</f>
        <v>#REF!</v>
      </c>
    </row>
    <row r="126" spans="3:5" x14ac:dyDescent="0.15">
      <c r="C126" s="26" t="s">
        <v>34</v>
      </c>
      <c r="D126" s="24" t="e">
        <f>(#REF!)</f>
        <v>#REF!</v>
      </c>
      <c r="E126" s="25" t="e">
        <f>(#REF!)</f>
        <v>#REF!</v>
      </c>
    </row>
    <row r="127" spans="3:5" x14ac:dyDescent="0.15">
      <c r="C127" s="26" t="s">
        <v>34</v>
      </c>
      <c r="D127" s="24" t="e">
        <f>(#REF!)</f>
        <v>#REF!</v>
      </c>
      <c r="E127" s="25" t="e">
        <f>(#REF!)</f>
        <v>#REF!</v>
      </c>
    </row>
    <row r="128" spans="3:5" x14ac:dyDescent="0.15">
      <c r="C128" s="26" t="s">
        <v>34</v>
      </c>
      <c r="D128" s="24" t="e">
        <f>(#REF!)</f>
        <v>#REF!</v>
      </c>
      <c r="E128" s="25" t="e">
        <f>(#REF!)</f>
        <v>#REF!</v>
      </c>
    </row>
    <row r="129" spans="3:5" x14ac:dyDescent="0.15">
      <c r="C129" s="26" t="s">
        <v>34</v>
      </c>
      <c r="D129" s="24" t="e">
        <f>(#REF!)</f>
        <v>#REF!</v>
      </c>
      <c r="E129" s="25" t="e">
        <f>(#REF!)</f>
        <v>#REF!</v>
      </c>
    </row>
    <row r="130" spans="3:5" x14ac:dyDescent="0.15">
      <c r="C130" s="26" t="s">
        <v>34</v>
      </c>
      <c r="D130" s="24" t="e">
        <f>(#REF!)</f>
        <v>#REF!</v>
      </c>
      <c r="E130" s="25" t="e">
        <f>(#REF!)</f>
        <v>#REF!</v>
      </c>
    </row>
    <row r="131" spans="3:5" x14ac:dyDescent="0.15">
      <c r="C131" s="26" t="s">
        <v>34</v>
      </c>
      <c r="D131" s="24" t="e">
        <f>(#REF!)</f>
        <v>#REF!</v>
      </c>
      <c r="E131" s="25" t="e">
        <f>(#REF!)</f>
        <v>#REF!</v>
      </c>
    </row>
    <row r="132" spans="3:5" x14ac:dyDescent="0.15">
      <c r="C132" s="26" t="s">
        <v>34</v>
      </c>
      <c r="D132" s="24" t="e">
        <f>(#REF!)</f>
        <v>#REF!</v>
      </c>
      <c r="E132" s="25" t="e">
        <f>(#REF!)</f>
        <v>#REF!</v>
      </c>
    </row>
    <row r="133" spans="3:5" x14ac:dyDescent="0.15">
      <c r="C133" s="26" t="s">
        <v>34</v>
      </c>
      <c r="D133" s="24" t="e">
        <f>(#REF!)</f>
        <v>#REF!</v>
      </c>
      <c r="E133" s="25" t="e">
        <f>(#REF!)</f>
        <v>#REF!</v>
      </c>
    </row>
    <row r="134" spans="3:5" x14ac:dyDescent="0.15">
      <c r="C134" s="26" t="s">
        <v>34</v>
      </c>
      <c r="D134" s="24" t="e">
        <f>(#REF!)</f>
        <v>#REF!</v>
      </c>
      <c r="E134" s="25" t="e">
        <f>(#REF!)</f>
        <v>#REF!</v>
      </c>
    </row>
    <row r="135" spans="3:5" x14ac:dyDescent="0.15">
      <c r="C135" s="26" t="s">
        <v>34</v>
      </c>
      <c r="D135" s="24" t="e">
        <f>(#REF!)</f>
        <v>#REF!</v>
      </c>
      <c r="E135" s="25" t="e">
        <f>(#REF!)</f>
        <v>#REF!</v>
      </c>
    </row>
    <row r="136" spans="3:5" x14ac:dyDescent="0.15">
      <c r="C136" s="26" t="s">
        <v>34</v>
      </c>
      <c r="D136" s="24" t="e">
        <f>(#REF!)</f>
        <v>#REF!</v>
      </c>
      <c r="E136" s="25" t="e">
        <f>(#REF!)</f>
        <v>#REF!</v>
      </c>
    </row>
    <row r="137" spans="3:5" x14ac:dyDescent="0.15">
      <c r="C137" s="26" t="s">
        <v>34</v>
      </c>
      <c r="D137" s="24" t="e">
        <f>(#REF!)</f>
        <v>#REF!</v>
      </c>
      <c r="E137" s="25" t="e">
        <f>(#REF!)</f>
        <v>#REF!</v>
      </c>
    </row>
    <row r="138" spans="3:5" x14ac:dyDescent="0.15">
      <c r="C138" s="26" t="s">
        <v>34</v>
      </c>
      <c r="D138" s="24" t="e">
        <f>(#REF!)</f>
        <v>#REF!</v>
      </c>
      <c r="E138" s="25" t="e">
        <f>(#REF!)</f>
        <v>#REF!</v>
      </c>
    </row>
    <row r="139" spans="3:5" x14ac:dyDescent="0.15">
      <c r="C139" s="26" t="s">
        <v>34</v>
      </c>
      <c r="D139" s="24" t="e">
        <f>(#REF!)</f>
        <v>#REF!</v>
      </c>
      <c r="E139" s="25" t="e">
        <f>(#REF!)</f>
        <v>#REF!</v>
      </c>
    </row>
    <row r="140" spans="3:5" x14ac:dyDescent="0.15">
      <c r="C140" s="26" t="s">
        <v>34</v>
      </c>
      <c r="D140" s="24" t="e">
        <f>(#REF!)</f>
        <v>#REF!</v>
      </c>
      <c r="E140" s="25" t="e">
        <f>(#REF!)</f>
        <v>#REF!</v>
      </c>
    </row>
    <row r="141" spans="3:5" x14ac:dyDescent="0.15">
      <c r="C141" s="26" t="s">
        <v>34</v>
      </c>
      <c r="D141" s="24" t="e">
        <f>(#REF!)</f>
        <v>#REF!</v>
      </c>
      <c r="E141" s="25" t="e">
        <f>(#REF!)</f>
        <v>#REF!</v>
      </c>
    </row>
    <row r="142" spans="3:5" x14ac:dyDescent="0.15">
      <c r="C142" s="26" t="s">
        <v>34</v>
      </c>
      <c r="D142" s="24" t="e">
        <f>(#REF!)</f>
        <v>#REF!</v>
      </c>
      <c r="E142" s="25" t="e">
        <f>(#REF!)</f>
        <v>#REF!</v>
      </c>
    </row>
    <row r="143" spans="3:5" x14ac:dyDescent="0.15">
      <c r="C143" s="26" t="s">
        <v>34</v>
      </c>
      <c r="D143" s="24" t="e">
        <f>(#REF!)</f>
        <v>#REF!</v>
      </c>
      <c r="E143" s="25" t="e">
        <f>(#REF!)</f>
        <v>#REF!</v>
      </c>
    </row>
    <row r="144" spans="3:5" x14ac:dyDescent="0.15">
      <c r="C144" s="26" t="s">
        <v>34</v>
      </c>
      <c r="D144" s="24" t="e">
        <f>(#REF!)</f>
        <v>#REF!</v>
      </c>
      <c r="E144" s="25" t="e">
        <f>(#REF!)</f>
        <v>#REF!</v>
      </c>
    </row>
    <row r="145" spans="3:5" x14ac:dyDescent="0.15">
      <c r="C145" s="26" t="s">
        <v>34</v>
      </c>
      <c r="D145" s="24" t="e">
        <f>(#REF!)</f>
        <v>#REF!</v>
      </c>
      <c r="E145" s="25" t="e">
        <f>(#REF!)</f>
        <v>#REF!</v>
      </c>
    </row>
    <row r="146" spans="3:5" x14ac:dyDescent="0.15">
      <c r="C146" s="26" t="s">
        <v>34</v>
      </c>
      <c r="D146" s="24" t="e">
        <f>(#REF!)</f>
        <v>#REF!</v>
      </c>
      <c r="E146" s="25" t="e">
        <f>(#REF!)</f>
        <v>#REF!</v>
      </c>
    </row>
    <row r="147" spans="3:5" x14ac:dyDescent="0.15">
      <c r="C147" s="26" t="s">
        <v>34</v>
      </c>
      <c r="D147" s="24" t="e">
        <f>(#REF!)</f>
        <v>#REF!</v>
      </c>
      <c r="E147" s="25" t="e">
        <f>(#REF!)</f>
        <v>#REF!</v>
      </c>
    </row>
    <row r="148" spans="3:5" x14ac:dyDescent="0.15">
      <c r="C148" s="26" t="s">
        <v>34</v>
      </c>
      <c r="D148" s="24" t="e">
        <f>(#REF!)</f>
        <v>#REF!</v>
      </c>
      <c r="E148" s="25" t="e">
        <f>(#REF!)</f>
        <v>#REF!</v>
      </c>
    </row>
    <row r="149" spans="3:5" x14ac:dyDescent="0.15">
      <c r="C149" s="26" t="s">
        <v>34</v>
      </c>
      <c r="D149" s="24" t="e">
        <f>(#REF!)</f>
        <v>#REF!</v>
      </c>
      <c r="E149" s="25" t="e">
        <f>(#REF!)</f>
        <v>#REF!</v>
      </c>
    </row>
    <row r="150" spans="3:5" x14ac:dyDescent="0.15">
      <c r="C150" s="26" t="s">
        <v>34</v>
      </c>
      <c r="D150" s="24" t="e">
        <f>(#REF!)</f>
        <v>#REF!</v>
      </c>
      <c r="E150" s="25" t="e">
        <f>(#REF!)</f>
        <v>#REF!</v>
      </c>
    </row>
    <row r="151" spans="3:5" x14ac:dyDescent="0.15">
      <c r="C151" s="26" t="s">
        <v>34</v>
      </c>
      <c r="D151" s="24" t="e">
        <f>(#REF!)</f>
        <v>#REF!</v>
      </c>
      <c r="E151" s="25" t="e">
        <f>(#REF!)</f>
        <v>#REF!</v>
      </c>
    </row>
    <row r="152" spans="3:5" x14ac:dyDescent="0.15">
      <c r="C152" s="26" t="s">
        <v>34</v>
      </c>
      <c r="D152" s="24" t="e">
        <f>(#REF!)</f>
        <v>#REF!</v>
      </c>
      <c r="E152" s="25" t="e">
        <f>(#REF!)</f>
        <v>#REF!</v>
      </c>
    </row>
    <row r="153" spans="3:5" x14ac:dyDescent="0.15">
      <c r="C153" s="26" t="s">
        <v>34</v>
      </c>
      <c r="D153" s="24" t="e">
        <f>(#REF!)</f>
        <v>#REF!</v>
      </c>
      <c r="E153" s="25" t="e">
        <f>(#REF!)</f>
        <v>#REF!</v>
      </c>
    </row>
    <row r="154" spans="3:5" x14ac:dyDescent="0.15">
      <c r="C154" s="26" t="s">
        <v>34</v>
      </c>
      <c r="D154" s="24" t="e">
        <f>(#REF!)</f>
        <v>#REF!</v>
      </c>
      <c r="E154" s="25" t="e">
        <f>(#REF!)</f>
        <v>#REF!</v>
      </c>
    </row>
    <row r="155" spans="3:5" x14ac:dyDescent="0.15">
      <c r="C155" s="26" t="s">
        <v>34</v>
      </c>
      <c r="D155" s="24" t="e">
        <f>(#REF!)</f>
        <v>#REF!</v>
      </c>
      <c r="E155" s="25" t="e">
        <f>(#REF!)</f>
        <v>#REF!</v>
      </c>
    </row>
    <row r="156" spans="3:5" x14ac:dyDescent="0.15">
      <c r="C156" s="26" t="s">
        <v>34</v>
      </c>
      <c r="D156" s="24" t="e">
        <f>(#REF!)</f>
        <v>#REF!</v>
      </c>
      <c r="E156" s="25" t="e">
        <f>(#REF!)</f>
        <v>#REF!</v>
      </c>
    </row>
    <row r="157" spans="3:5" x14ac:dyDescent="0.15">
      <c r="C157" s="26" t="s">
        <v>34</v>
      </c>
      <c r="D157" s="24" t="e">
        <f>(#REF!)</f>
        <v>#REF!</v>
      </c>
      <c r="E157" s="25" t="e">
        <f>(#REF!)</f>
        <v>#REF!</v>
      </c>
    </row>
    <row r="158" spans="3:5" x14ac:dyDescent="0.15">
      <c r="C158" s="26" t="s">
        <v>34</v>
      </c>
      <c r="D158" s="24" t="e">
        <f>(#REF!)</f>
        <v>#REF!</v>
      </c>
      <c r="E158" s="25" t="e">
        <f>(#REF!)</f>
        <v>#REF!</v>
      </c>
    </row>
    <row r="159" spans="3:5" x14ac:dyDescent="0.15">
      <c r="C159" s="26" t="s">
        <v>34</v>
      </c>
      <c r="D159" s="24" t="e">
        <f>(#REF!)</f>
        <v>#REF!</v>
      </c>
      <c r="E159" s="25" t="e">
        <f>(#REF!)</f>
        <v>#REF!</v>
      </c>
    </row>
    <row r="160" spans="3:5" x14ac:dyDescent="0.15">
      <c r="C160" s="26" t="s">
        <v>34</v>
      </c>
      <c r="D160" s="24" t="e">
        <f>(#REF!)</f>
        <v>#REF!</v>
      </c>
      <c r="E160" s="25" t="e">
        <f>(#REF!)</f>
        <v>#REF!</v>
      </c>
    </row>
    <row r="161" spans="3:5" x14ac:dyDescent="0.15">
      <c r="C161" s="26" t="s">
        <v>34</v>
      </c>
      <c r="D161" s="24" t="e">
        <f>(#REF!)</f>
        <v>#REF!</v>
      </c>
      <c r="E161" s="25" t="e">
        <f>(#REF!)</f>
        <v>#REF!</v>
      </c>
    </row>
    <row r="162" spans="3:5" x14ac:dyDescent="0.15">
      <c r="C162" s="26" t="s">
        <v>34</v>
      </c>
      <c r="D162" s="24" t="e">
        <f>(#REF!)</f>
        <v>#REF!</v>
      </c>
      <c r="E162" s="25" t="e">
        <f>(#REF!)</f>
        <v>#REF!</v>
      </c>
    </row>
    <row r="163" spans="3:5" x14ac:dyDescent="0.15">
      <c r="C163" s="26" t="s">
        <v>34</v>
      </c>
      <c r="D163" s="24" t="e">
        <f>(#REF!)</f>
        <v>#REF!</v>
      </c>
      <c r="E163" s="25" t="e">
        <f>(#REF!)</f>
        <v>#REF!</v>
      </c>
    </row>
    <row r="164" spans="3:5" x14ac:dyDescent="0.15">
      <c r="C164" s="26" t="s">
        <v>34</v>
      </c>
      <c r="D164" s="24" t="e">
        <f>(#REF!)</f>
        <v>#REF!</v>
      </c>
      <c r="E164" s="25" t="e">
        <f>(#REF!)</f>
        <v>#REF!</v>
      </c>
    </row>
    <row r="165" spans="3:5" x14ac:dyDescent="0.15">
      <c r="C165" s="26" t="s">
        <v>34</v>
      </c>
      <c r="D165" s="24" t="e">
        <f>(#REF!)</f>
        <v>#REF!</v>
      </c>
      <c r="E165" s="25" t="e">
        <f>(#REF!)</f>
        <v>#REF!</v>
      </c>
    </row>
    <row r="166" spans="3:5" x14ac:dyDescent="0.15">
      <c r="C166" s="26" t="s">
        <v>34</v>
      </c>
      <c r="D166" s="24" t="e">
        <f>(#REF!)</f>
        <v>#REF!</v>
      </c>
      <c r="E166" s="25" t="e">
        <f>(#REF!)</f>
        <v>#REF!</v>
      </c>
    </row>
    <row r="167" spans="3:5" x14ac:dyDescent="0.15">
      <c r="C167" s="26" t="s">
        <v>34</v>
      </c>
      <c r="D167" s="24" t="e">
        <f>(#REF!)</f>
        <v>#REF!</v>
      </c>
      <c r="E167" s="25" t="e">
        <f>(#REF!)</f>
        <v>#REF!</v>
      </c>
    </row>
    <row r="168" spans="3:5" x14ac:dyDescent="0.15">
      <c r="C168" s="26" t="s">
        <v>34</v>
      </c>
      <c r="D168" s="24" t="e">
        <f>(#REF!)</f>
        <v>#REF!</v>
      </c>
      <c r="E168" s="25" t="e">
        <f>(#REF!)</f>
        <v>#REF!</v>
      </c>
    </row>
    <row r="169" spans="3:5" x14ac:dyDescent="0.15">
      <c r="C169" s="26" t="s">
        <v>34</v>
      </c>
      <c r="D169" s="24" t="e">
        <f>(#REF!)</f>
        <v>#REF!</v>
      </c>
      <c r="E169" s="25" t="e">
        <f>(#REF!)</f>
        <v>#REF!</v>
      </c>
    </row>
    <row r="170" spans="3:5" x14ac:dyDescent="0.15">
      <c r="C170" s="26" t="s">
        <v>34</v>
      </c>
      <c r="D170" s="24" t="e">
        <f>(#REF!)</f>
        <v>#REF!</v>
      </c>
      <c r="E170" s="25" t="e">
        <f>(#REF!)</f>
        <v>#REF!</v>
      </c>
    </row>
    <row r="171" spans="3:5" x14ac:dyDescent="0.15">
      <c r="C171" s="26" t="s">
        <v>34</v>
      </c>
      <c r="D171" s="24" t="e">
        <f>(#REF!)</f>
        <v>#REF!</v>
      </c>
      <c r="E171" s="25" t="e">
        <f>(#REF!)</f>
        <v>#REF!</v>
      </c>
    </row>
    <row r="172" spans="3:5" x14ac:dyDescent="0.15">
      <c r="C172" s="26" t="s">
        <v>34</v>
      </c>
      <c r="D172" s="24" t="e">
        <f>(#REF!)</f>
        <v>#REF!</v>
      </c>
      <c r="E172" s="25" t="e">
        <f>(#REF!)</f>
        <v>#REF!</v>
      </c>
    </row>
    <row r="173" spans="3:5" x14ac:dyDescent="0.15">
      <c r="C173" s="26" t="s">
        <v>34</v>
      </c>
      <c r="D173" s="24" t="e">
        <f>(#REF!)</f>
        <v>#REF!</v>
      </c>
      <c r="E173" s="25" t="e">
        <f>(#REF!)</f>
        <v>#REF!</v>
      </c>
    </row>
    <row r="174" spans="3:5" x14ac:dyDescent="0.15">
      <c r="C174" s="26" t="s">
        <v>34</v>
      </c>
      <c r="D174" s="24" t="e">
        <f>(#REF!)</f>
        <v>#REF!</v>
      </c>
      <c r="E174" s="25" t="e">
        <f>(#REF!)</f>
        <v>#REF!</v>
      </c>
    </row>
    <row r="175" spans="3:5" x14ac:dyDescent="0.15">
      <c r="C175" s="26" t="s">
        <v>34</v>
      </c>
      <c r="D175" s="24" t="e">
        <f>(#REF!)</f>
        <v>#REF!</v>
      </c>
      <c r="E175" s="25" t="e">
        <f>(#REF!)</f>
        <v>#REF!</v>
      </c>
    </row>
    <row r="176" spans="3:5" x14ac:dyDescent="0.15">
      <c r="C176" s="26" t="s">
        <v>34</v>
      </c>
      <c r="D176" s="24" t="e">
        <f>(#REF!)</f>
        <v>#REF!</v>
      </c>
      <c r="E176" s="25" t="e">
        <f>(#REF!)</f>
        <v>#REF!</v>
      </c>
    </row>
    <row r="177" spans="3:5" x14ac:dyDescent="0.15">
      <c r="C177" s="26" t="s">
        <v>34</v>
      </c>
      <c r="D177" s="24" t="e">
        <f>(#REF!)</f>
        <v>#REF!</v>
      </c>
      <c r="E177" s="25" t="e">
        <f>(#REF!)</f>
        <v>#REF!</v>
      </c>
    </row>
    <row r="178" spans="3:5" x14ac:dyDescent="0.15">
      <c r="C178" s="26" t="s">
        <v>34</v>
      </c>
      <c r="D178" s="24" t="e">
        <f>(#REF!)</f>
        <v>#REF!</v>
      </c>
      <c r="E178" s="25" t="e">
        <f>(#REF!)</f>
        <v>#REF!</v>
      </c>
    </row>
    <row r="179" spans="3:5" x14ac:dyDescent="0.15">
      <c r="C179" s="26" t="s">
        <v>34</v>
      </c>
      <c r="D179" s="24" t="e">
        <f>(#REF!)</f>
        <v>#REF!</v>
      </c>
      <c r="E179" s="25" t="e">
        <f>(#REF!)</f>
        <v>#REF!</v>
      </c>
    </row>
    <row r="180" spans="3:5" x14ac:dyDescent="0.15">
      <c r="C180" s="26" t="s">
        <v>34</v>
      </c>
      <c r="D180" s="24" t="e">
        <f>(#REF!)</f>
        <v>#REF!</v>
      </c>
      <c r="E180" s="25" t="e">
        <f>(#REF!)</f>
        <v>#REF!</v>
      </c>
    </row>
    <row r="181" spans="3:5" x14ac:dyDescent="0.15">
      <c r="C181" s="26" t="s">
        <v>34</v>
      </c>
      <c r="D181" s="24" t="e">
        <f>(#REF!)</f>
        <v>#REF!</v>
      </c>
      <c r="E181" s="25" t="e">
        <f>(#REF!)</f>
        <v>#REF!</v>
      </c>
    </row>
    <row r="182" spans="3:5" x14ac:dyDescent="0.15">
      <c r="C182" s="26" t="s">
        <v>34</v>
      </c>
      <c r="D182" s="24" t="e">
        <f>(#REF!)</f>
        <v>#REF!</v>
      </c>
      <c r="E182" s="25" t="e">
        <f>(#REF!)</f>
        <v>#REF!</v>
      </c>
    </row>
    <row r="183" spans="3:5" x14ac:dyDescent="0.15">
      <c r="C183" s="26" t="s">
        <v>34</v>
      </c>
      <c r="D183" s="24" t="e">
        <f>(#REF!)</f>
        <v>#REF!</v>
      </c>
      <c r="E183" s="25" t="e">
        <f>(#REF!)</f>
        <v>#REF!</v>
      </c>
    </row>
    <row r="184" spans="3:5" x14ac:dyDescent="0.15">
      <c r="C184" s="26" t="s">
        <v>34</v>
      </c>
      <c r="D184" s="24" t="e">
        <f>(#REF!)</f>
        <v>#REF!</v>
      </c>
      <c r="E184" s="25" t="e">
        <f>(#REF!)</f>
        <v>#REF!</v>
      </c>
    </row>
    <row r="185" spans="3:5" x14ac:dyDescent="0.15">
      <c r="C185" s="26" t="s">
        <v>34</v>
      </c>
      <c r="D185" s="24" t="e">
        <f>(#REF!)</f>
        <v>#REF!</v>
      </c>
      <c r="E185" s="25" t="e">
        <f>(#REF!)</f>
        <v>#REF!</v>
      </c>
    </row>
    <row r="186" spans="3:5" x14ac:dyDescent="0.15">
      <c r="C186" s="26" t="s">
        <v>34</v>
      </c>
      <c r="D186" s="24" t="e">
        <f>(#REF!)</f>
        <v>#REF!</v>
      </c>
      <c r="E186" s="25" t="e">
        <f>(#REF!)</f>
        <v>#REF!</v>
      </c>
    </row>
    <row r="187" spans="3:5" x14ac:dyDescent="0.15">
      <c r="C187" s="26" t="s">
        <v>34</v>
      </c>
      <c r="D187" s="24" t="e">
        <f>(#REF!)</f>
        <v>#REF!</v>
      </c>
      <c r="E187" s="25" t="e">
        <f>(#REF!)</f>
        <v>#REF!</v>
      </c>
    </row>
    <row r="188" spans="3:5" x14ac:dyDescent="0.15">
      <c r="C188" s="26" t="s">
        <v>34</v>
      </c>
      <c r="D188" s="24" t="e">
        <f>(#REF!)</f>
        <v>#REF!</v>
      </c>
      <c r="E188" s="25" t="e">
        <f>(#REF!)</f>
        <v>#REF!</v>
      </c>
    </row>
    <row r="189" spans="3:5" x14ac:dyDescent="0.15">
      <c r="C189" s="26" t="s">
        <v>34</v>
      </c>
      <c r="D189" s="24" t="e">
        <f>(#REF!)</f>
        <v>#REF!</v>
      </c>
      <c r="E189" s="25" t="e">
        <f>(#REF!)</f>
        <v>#REF!</v>
      </c>
    </row>
    <row r="190" spans="3:5" x14ac:dyDescent="0.15">
      <c r="C190" s="26" t="s">
        <v>34</v>
      </c>
      <c r="D190" s="24" t="e">
        <f>(#REF!)</f>
        <v>#REF!</v>
      </c>
      <c r="E190" s="25" t="e">
        <f>(#REF!)</f>
        <v>#REF!</v>
      </c>
    </row>
    <row r="191" spans="3:5" x14ac:dyDescent="0.15">
      <c r="C191" s="26" t="s">
        <v>34</v>
      </c>
      <c r="D191" s="24" t="e">
        <f>(#REF!)</f>
        <v>#REF!</v>
      </c>
      <c r="E191" s="25" t="e">
        <f>(#REF!)</f>
        <v>#REF!</v>
      </c>
    </row>
    <row r="192" spans="3:5" x14ac:dyDescent="0.15">
      <c r="C192" s="26" t="s">
        <v>34</v>
      </c>
      <c r="D192" s="24" t="e">
        <f>(#REF!)</f>
        <v>#REF!</v>
      </c>
      <c r="E192" s="25" t="e">
        <f>(#REF!)</f>
        <v>#REF!</v>
      </c>
    </row>
    <row r="193" spans="3:5" x14ac:dyDescent="0.15">
      <c r="C193" s="26" t="s">
        <v>34</v>
      </c>
      <c r="D193" s="24" t="e">
        <f>(#REF!)</f>
        <v>#REF!</v>
      </c>
      <c r="E193" s="25" t="e">
        <f>(#REF!)</f>
        <v>#REF!</v>
      </c>
    </row>
    <row r="194" spans="3:5" x14ac:dyDescent="0.15">
      <c r="C194" s="26" t="s">
        <v>34</v>
      </c>
      <c r="D194" s="24" t="e">
        <f>(#REF!)</f>
        <v>#REF!</v>
      </c>
      <c r="E194" s="25" t="e">
        <f>(#REF!)</f>
        <v>#REF!</v>
      </c>
    </row>
    <row r="195" spans="3:5" x14ac:dyDescent="0.15">
      <c r="C195" s="26" t="s">
        <v>34</v>
      </c>
      <c r="D195" s="24" t="e">
        <f>(#REF!)</f>
        <v>#REF!</v>
      </c>
      <c r="E195" s="25" t="e">
        <f>(#REF!)</f>
        <v>#REF!</v>
      </c>
    </row>
    <row r="196" spans="3:5" x14ac:dyDescent="0.15">
      <c r="C196" s="26" t="s">
        <v>34</v>
      </c>
      <c r="D196" s="24" t="e">
        <f>(#REF!)</f>
        <v>#REF!</v>
      </c>
      <c r="E196" s="25" t="e">
        <f>(#REF!)</f>
        <v>#REF!</v>
      </c>
    </row>
    <row r="197" spans="3:5" x14ac:dyDescent="0.15">
      <c r="C197" s="26" t="s">
        <v>34</v>
      </c>
      <c r="D197" s="24" t="e">
        <f>(#REF!)</f>
        <v>#REF!</v>
      </c>
      <c r="E197" s="25" t="e">
        <f>(#REF!)</f>
        <v>#REF!</v>
      </c>
    </row>
    <row r="198" spans="3:5" x14ac:dyDescent="0.15">
      <c r="C198" s="26" t="s">
        <v>34</v>
      </c>
      <c r="D198" s="24" t="e">
        <f>(#REF!)</f>
        <v>#REF!</v>
      </c>
      <c r="E198" s="25" t="e">
        <f>(#REF!)</f>
        <v>#REF!</v>
      </c>
    </row>
    <row r="199" spans="3:5" x14ac:dyDescent="0.15">
      <c r="C199" s="26" t="s">
        <v>34</v>
      </c>
      <c r="D199" s="24" t="e">
        <f>(#REF!)</f>
        <v>#REF!</v>
      </c>
      <c r="E199" s="25" t="e">
        <f>(#REF!)</f>
        <v>#REF!</v>
      </c>
    </row>
    <row r="200" spans="3:5" x14ac:dyDescent="0.15">
      <c r="C200" s="26" t="s">
        <v>34</v>
      </c>
      <c r="D200" s="24" t="e">
        <f>(#REF!)</f>
        <v>#REF!</v>
      </c>
      <c r="E200" s="25" t="e">
        <f>(#REF!)</f>
        <v>#REF!</v>
      </c>
    </row>
    <row r="201" spans="3:5" x14ac:dyDescent="0.15">
      <c r="C201" s="26" t="s">
        <v>34</v>
      </c>
      <c r="D201" s="24" t="e">
        <f>(#REF!)</f>
        <v>#REF!</v>
      </c>
      <c r="E201" s="25" t="e">
        <f>(#REF!)</f>
        <v>#REF!</v>
      </c>
    </row>
    <row r="202" spans="3:5" x14ac:dyDescent="0.15">
      <c r="C202" s="26" t="s">
        <v>34</v>
      </c>
      <c r="D202" s="24" t="e">
        <f>(#REF!)</f>
        <v>#REF!</v>
      </c>
      <c r="E202" s="25" t="e">
        <f>(#REF!)</f>
        <v>#REF!</v>
      </c>
    </row>
    <row r="203" spans="3:5" x14ac:dyDescent="0.15">
      <c r="C203" s="26" t="s">
        <v>34</v>
      </c>
      <c r="D203" s="24" t="e">
        <f>(#REF!)</f>
        <v>#REF!</v>
      </c>
      <c r="E203" s="25" t="e">
        <f>(#REF!)</f>
        <v>#REF!</v>
      </c>
    </row>
    <row r="204" spans="3:5" x14ac:dyDescent="0.15">
      <c r="C204" s="26" t="s">
        <v>34</v>
      </c>
      <c r="D204" s="24" t="e">
        <f>(#REF!)</f>
        <v>#REF!</v>
      </c>
      <c r="E204" s="25" t="e">
        <f>(#REF!)</f>
        <v>#REF!</v>
      </c>
    </row>
    <row r="205" spans="3:5" x14ac:dyDescent="0.15">
      <c r="C205" s="26" t="s">
        <v>34</v>
      </c>
      <c r="D205" s="24" t="e">
        <f>(#REF!)</f>
        <v>#REF!</v>
      </c>
      <c r="E205" s="25" t="e">
        <f>(#REF!)</f>
        <v>#REF!</v>
      </c>
    </row>
    <row r="206" spans="3:5" x14ac:dyDescent="0.15">
      <c r="C206" s="26" t="s">
        <v>34</v>
      </c>
      <c r="D206" s="24" t="e">
        <f>(#REF!)</f>
        <v>#REF!</v>
      </c>
      <c r="E206" s="25" t="e">
        <f>(#REF!)</f>
        <v>#REF!</v>
      </c>
    </row>
    <row r="207" spans="3:5" x14ac:dyDescent="0.15">
      <c r="C207" s="26" t="s">
        <v>34</v>
      </c>
      <c r="D207" s="24" t="e">
        <f>(#REF!)</f>
        <v>#REF!</v>
      </c>
      <c r="E207" s="25" t="e">
        <f>(#REF!)</f>
        <v>#REF!</v>
      </c>
    </row>
    <row r="208" spans="3:5" x14ac:dyDescent="0.15">
      <c r="C208" s="26" t="s">
        <v>34</v>
      </c>
      <c r="D208" s="24" t="e">
        <f>(#REF!)</f>
        <v>#REF!</v>
      </c>
      <c r="E208" s="25" t="e">
        <f>(#REF!)</f>
        <v>#REF!</v>
      </c>
    </row>
    <row r="209" spans="3:5" x14ac:dyDescent="0.15">
      <c r="C209" s="26" t="s">
        <v>34</v>
      </c>
      <c r="D209" s="24" t="e">
        <f>(#REF!)</f>
        <v>#REF!</v>
      </c>
      <c r="E209" s="25" t="e">
        <f>(#REF!)</f>
        <v>#REF!</v>
      </c>
    </row>
    <row r="210" spans="3:5" x14ac:dyDescent="0.15">
      <c r="C210" s="26" t="s">
        <v>34</v>
      </c>
      <c r="D210" s="24" t="e">
        <f>(#REF!)</f>
        <v>#REF!</v>
      </c>
      <c r="E210" s="25" t="e">
        <f>(#REF!)</f>
        <v>#REF!</v>
      </c>
    </row>
    <row r="211" spans="3:5" x14ac:dyDescent="0.15">
      <c r="C211" s="26" t="s">
        <v>34</v>
      </c>
      <c r="D211" s="24" t="e">
        <f>(#REF!)</f>
        <v>#REF!</v>
      </c>
      <c r="E211" s="25" t="e">
        <f>(#REF!)</f>
        <v>#REF!</v>
      </c>
    </row>
    <row r="212" spans="3:5" x14ac:dyDescent="0.15">
      <c r="C212" s="26" t="s">
        <v>34</v>
      </c>
      <c r="D212" s="24" t="e">
        <f>(#REF!)</f>
        <v>#REF!</v>
      </c>
      <c r="E212" s="25" t="e">
        <f>(#REF!)</f>
        <v>#REF!</v>
      </c>
    </row>
    <row r="213" spans="3:5" x14ac:dyDescent="0.15">
      <c r="C213" s="26" t="s">
        <v>34</v>
      </c>
      <c r="D213" s="24" t="e">
        <f>(#REF!)</f>
        <v>#REF!</v>
      </c>
      <c r="E213" s="25" t="e">
        <f>(#REF!)</f>
        <v>#REF!</v>
      </c>
    </row>
    <row r="214" spans="3:5" x14ac:dyDescent="0.15">
      <c r="C214" s="26" t="s">
        <v>34</v>
      </c>
      <c r="D214" s="24" t="e">
        <f>(#REF!)</f>
        <v>#REF!</v>
      </c>
      <c r="E214" s="25" t="e">
        <f>(#REF!)</f>
        <v>#REF!</v>
      </c>
    </row>
    <row r="215" spans="3:5" x14ac:dyDescent="0.15">
      <c r="C215" s="26" t="s">
        <v>34</v>
      </c>
      <c r="D215" s="24" t="e">
        <f>(#REF!)</f>
        <v>#REF!</v>
      </c>
      <c r="E215" s="25" t="e">
        <f>(#REF!)</f>
        <v>#REF!</v>
      </c>
    </row>
    <row r="216" spans="3:5" x14ac:dyDescent="0.15">
      <c r="C216" s="26" t="s">
        <v>34</v>
      </c>
      <c r="D216" s="24" t="e">
        <f>(#REF!)</f>
        <v>#REF!</v>
      </c>
      <c r="E216" s="25" t="e">
        <f>(#REF!)</f>
        <v>#REF!</v>
      </c>
    </row>
    <row r="217" spans="3:5" x14ac:dyDescent="0.15">
      <c r="C217" s="26" t="s">
        <v>34</v>
      </c>
      <c r="D217" s="24" t="e">
        <f>(#REF!)</f>
        <v>#REF!</v>
      </c>
      <c r="E217" s="25" t="e">
        <f>(#REF!)</f>
        <v>#REF!</v>
      </c>
    </row>
    <row r="218" spans="3:5" x14ac:dyDescent="0.15">
      <c r="C218" s="26" t="s">
        <v>34</v>
      </c>
      <c r="D218" s="24" t="e">
        <f>(#REF!)</f>
        <v>#REF!</v>
      </c>
      <c r="E218" s="25" t="e">
        <f>(#REF!)</f>
        <v>#REF!</v>
      </c>
    </row>
    <row r="219" spans="3:5" x14ac:dyDescent="0.15">
      <c r="C219" s="26" t="s">
        <v>34</v>
      </c>
      <c r="D219" s="24" t="e">
        <f>(#REF!)</f>
        <v>#REF!</v>
      </c>
      <c r="E219" s="25" t="e">
        <f>(#REF!)</f>
        <v>#REF!</v>
      </c>
    </row>
    <row r="220" spans="3:5" x14ac:dyDescent="0.15">
      <c r="C220" s="26" t="s">
        <v>34</v>
      </c>
      <c r="D220" s="24" t="e">
        <f>(#REF!)</f>
        <v>#REF!</v>
      </c>
      <c r="E220" s="25" t="e">
        <f>(#REF!)</f>
        <v>#REF!</v>
      </c>
    </row>
    <row r="221" spans="3:5" x14ac:dyDescent="0.15">
      <c r="C221" s="26" t="s">
        <v>34</v>
      </c>
      <c r="D221" s="24" t="e">
        <f>(#REF!)</f>
        <v>#REF!</v>
      </c>
      <c r="E221" s="25" t="e">
        <f>(#REF!)</f>
        <v>#REF!</v>
      </c>
    </row>
    <row r="222" spans="3:5" x14ac:dyDescent="0.15">
      <c r="C222" s="26" t="s">
        <v>34</v>
      </c>
      <c r="D222" s="24" t="e">
        <f>(#REF!)</f>
        <v>#REF!</v>
      </c>
      <c r="E222" s="25" t="e">
        <f>(#REF!)</f>
        <v>#REF!</v>
      </c>
    </row>
    <row r="223" spans="3:5" x14ac:dyDescent="0.15">
      <c r="C223" s="26" t="s">
        <v>34</v>
      </c>
      <c r="D223" s="24" t="e">
        <f>(#REF!)</f>
        <v>#REF!</v>
      </c>
      <c r="E223" s="25" t="e">
        <f>(#REF!)</f>
        <v>#REF!</v>
      </c>
    </row>
    <row r="224" spans="3:5" x14ac:dyDescent="0.15">
      <c r="C224" s="26" t="s">
        <v>34</v>
      </c>
      <c r="D224" s="24" t="e">
        <f>(#REF!)</f>
        <v>#REF!</v>
      </c>
      <c r="E224" s="25" t="e">
        <f>(#REF!)</f>
        <v>#REF!</v>
      </c>
    </row>
    <row r="225" spans="3:5" x14ac:dyDescent="0.15">
      <c r="C225" s="26" t="s">
        <v>34</v>
      </c>
      <c r="D225" s="24" t="e">
        <f>(#REF!)</f>
        <v>#REF!</v>
      </c>
      <c r="E225" s="25" t="e">
        <f>(#REF!)</f>
        <v>#REF!</v>
      </c>
    </row>
    <row r="226" spans="3:5" x14ac:dyDescent="0.15">
      <c r="C226" s="26" t="s">
        <v>34</v>
      </c>
      <c r="D226" s="24" t="e">
        <f>(#REF!)</f>
        <v>#REF!</v>
      </c>
      <c r="E226" s="25" t="e">
        <f>(#REF!)</f>
        <v>#REF!</v>
      </c>
    </row>
    <row r="227" spans="3:5" x14ac:dyDescent="0.15">
      <c r="C227" s="26" t="s">
        <v>34</v>
      </c>
      <c r="D227" s="24" t="e">
        <f>(#REF!)</f>
        <v>#REF!</v>
      </c>
      <c r="E227" s="25" t="e">
        <f>(#REF!)</f>
        <v>#REF!</v>
      </c>
    </row>
    <row r="228" spans="3:5" x14ac:dyDescent="0.15">
      <c r="C228" s="26" t="s">
        <v>34</v>
      </c>
      <c r="D228" s="24" t="e">
        <f>(#REF!)</f>
        <v>#REF!</v>
      </c>
      <c r="E228" s="25" t="e">
        <f>(#REF!)</f>
        <v>#REF!</v>
      </c>
    </row>
    <row r="229" spans="3:5" x14ac:dyDescent="0.15">
      <c r="C229" s="26" t="s">
        <v>34</v>
      </c>
      <c r="D229" s="24" t="e">
        <f>(#REF!)</f>
        <v>#REF!</v>
      </c>
      <c r="E229" s="25" t="e">
        <f>(#REF!)</f>
        <v>#REF!</v>
      </c>
    </row>
    <row r="230" spans="3:5" x14ac:dyDescent="0.15">
      <c r="C230" s="26" t="s">
        <v>34</v>
      </c>
      <c r="D230" s="24" t="e">
        <f>(#REF!)</f>
        <v>#REF!</v>
      </c>
      <c r="E230" s="25" t="e">
        <f>(#REF!)</f>
        <v>#REF!</v>
      </c>
    </row>
    <row r="231" spans="3:5" x14ac:dyDescent="0.15">
      <c r="C231" s="26" t="s">
        <v>34</v>
      </c>
      <c r="D231" s="24" t="e">
        <f>(#REF!)</f>
        <v>#REF!</v>
      </c>
      <c r="E231" s="25" t="e">
        <f>(#REF!)</f>
        <v>#REF!</v>
      </c>
    </row>
    <row r="232" spans="3:5" x14ac:dyDescent="0.15">
      <c r="C232" s="26" t="s">
        <v>34</v>
      </c>
      <c r="D232" s="24" t="e">
        <f>(#REF!)</f>
        <v>#REF!</v>
      </c>
      <c r="E232" s="25" t="e">
        <f>(#REF!)</f>
        <v>#REF!</v>
      </c>
    </row>
    <row r="233" spans="3:5" x14ac:dyDescent="0.15">
      <c r="C233" s="26" t="s">
        <v>34</v>
      </c>
      <c r="D233" s="24" t="e">
        <f>(#REF!)</f>
        <v>#REF!</v>
      </c>
      <c r="E233" s="25" t="e">
        <f>(#REF!)</f>
        <v>#REF!</v>
      </c>
    </row>
    <row r="234" spans="3:5" x14ac:dyDescent="0.15">
      <c r="C234" s="26" t="s">
        <v>34</v>
      </c>
      <c r="D234" s="24" t="e">
        <f>(#REF!)</f>
        <v>#REF!</v>
      </c>
      <c r="E234" s="25" t="e">
        <f>(#REF!)</f>
        <v>#REF!</v>
      </c>
    </row>
    <row r="235" spans="3:5" x14ac:dyDescent="0.15">
      <c r="C235" s="26" t="s">
        <v>34</v>
      </c>
      <c r="D235" s="24" t="e">
        <f>(#REF!)</f>
        <v>#REF!</v>
      </c>
      <c r="E235" s="25" t="e">
        <f>(#REF!)</f>
        <v>#REF!</v>
      </c>
    </row>
    <row r="236" spans="3:5" x14ac:dyDescent="0.15">
      <c r="C236" s="26" t="s">
        <v>34</v>
      </c>
      <c r="D236" s="24" t="e">
        <f>(#REF!)</f>
        <v>#REF!</v>
      </c>
      <c r="E236" s="25" t="e">
        <f>(#REF!)</f>
        <v>#REF!</v>
      </c>
    </row>
    <row r="237" spans="3:5" x14ac:dyDescent="0.15">
      <c r="C237" s="26" t="s">
        <v>34</v>
      </c>
      <c r="D237" s="24" t="e">
        <f>(#REF!)</f>
        <v>#REF!</v>
      </c>
      <c r="E237" s="25" t="e">
        <f>(#REF!)</f>
        <v>#REF!</v>
      </c>
    </row>
    <row r="238" spans="3:5" x14ac:dyDescent="0.15">
      <c r="C238" s="26" t="s">
        <v>34</v>
      </c>
      <c r="D238" s="24" t="e">
        <f>(#REF!)</f>
        <v>#REF!</v>
      </c>
      <c r="E238" s="25" t="e">
        <f>(#REF!)</f>
        <v>#REF!</v>
      </c>
    </row>
    <row r="239" spans="3:5" x14ac:dyDescent="0.15">
      <c r="C239" s="26" t="s">
        <v>34</v>
      </c>
      <c r="D239" s="24" t="e">
        <f>(#REF!)</f>
        <v>#REF!</v>
      </c>
      <c r="E239" s="25" t="e">
        <f>(#REF!)</f>
        <v>#REF!</v>
      </c>
    </row>
    <row r="240" spans="3:5" x14ac:dyDescent="0.15">
      <c r="C240" s="26" t="s">
        <v>34</v>
      </c>
      <c r="D240" s="24" t="e">
        <f>(#REF!)</f>
        <v>#REF!</v>
      </c>
      <c r="E240" s="25" t="e">
        <f>(#REF!)</f>
        <v>#REF!</v>
      </c>
    </row>
    <row r="241" spans="3:5" x14ac:dyDescent="0.15">
      <c r="C241" s="26" t="s">
        <v>34</v>
      </c>
      <c r="D241" s="24" t="e">
        <f>(#REF!)</f>
        <v>#REF!</v>
      </c>
      <c r="E241" s="25" t="e">
        <f>(#REF!)</f>
        <v>#REF!</v>
      </c>
    </row>
    <row r="242" spans="3:5" x14ac:dyDescent="0.15">
      <c r="C242" s="26" t="s">
        <v>34</v>
      </c>
      <c r="D242" s="24" t="e">
        <f>(#REF!)</f>
        <v>#REF!</v>
      </c>
      <c r="E242" s="25" t="e">
        <f>(#REF!)</f>
        <v>#REF!</v>
      </c>
    </row>
    <row r="243" spans="3:5" x14ac:dyDescent="0.15">
      <c r="C243" s="26" t="s">
        <v>34</v>
      </c>
      <c r="D243" s="24" t="e">
        <f>(#REF!)</f>
        <v>#REF!</v>
      </c>
      <c r="E243" s="25" t="e">
        <f>(#REF!)</f>
        <v>#REF!</v>
      </c>
    </row>
    <row r="244" spans="3:5" x14ac:dyDescent="0.15">
      <c r="C244" s="26" t="s">
        <v>34</v>
      </c>
      <c r="D244" s="24" t="e">
        <f>(#REF!)</f>
        <v>#REF!</v>
      </c>
      <c r="E244" s="25" t="e">
        <f>(#REF!)</f>
        <v>#REF!</v>
      </c>
    </row>
    <row r="245" spans="3:5" x14ac:dyDescent="0.15">
      <c r="C245" s="26" t="s">
        <v>34</v>
      </c>
      <c r="D245" s="24" t="e">
        <f>(#REF!)</f>
        <v>#REF!</v>
      </c>
      <c r="E245" s="25" t="e">
        <f>(#REF!)</f>
        <v>#REF!</v>
      </c>
    </row>
    <row r="246" spans="3:5" x14ac:dyDescent="0.15">
      <c r="C246" s="26" t="s">
        <v>34</v>
      </c>
      <c r="D246" s="24" t="e">
        <f>(#REF!)</f>
        <v>#REF!</v>
      </c>
      <c r="E246" s="25" t="e">
        <f>(#REF!)</f>
        <v>#REF!</v>
      </c>
    </row>
    <row r="247" spans="3:5" x14ac:dyDescent="0.15">
      <c r="C247" s="26" t="s">
        <v>34</v>
      </c>
      <c r="D247" s="24" t="e">
        <f>(#REF!)</f>
        <v>#REF!</v>
      </c>
      <c r="E247" s="25" t="e">
        <f>(#REF!)</f>
        <v>#REF!</v>
      </c>
    </row>
    <row r="248" spans="3:5" x14ac:dyDescent="0.15">
      <c r="C248" s="26" t="s">
        <v>34</v>
      </c>
      <c r="D248" s="24" t="e">
        <f>(#REF!)</f>
        <v>#REF!</v>
      </c>
      <c r="E248" s="25" t="e">
        <f>(#REF!)</f>
        <v>#REF!</v>
      </c>
    </row>
    <row r="249" spans="3:5" x14ac:dyDescent="0.15">
      <c r="C249" s="26" t="s">
        <v>34</v>
      </c>
      <c r="D249" s="24" t="e">
        <f>(#REF!)</f>
        <v>#REF!</v>
      </c>
      <c r="E249" s="25" t="e">
        <f>(#REF!)</f>
        <v>#REF!</v>
      </c>
    </row>
    <row r="250" spans="3:5" x14ac:dyDescent="0.15">
      <c r="C250" s="26" t="s">
        <v>34</v>
      </c>
      <c r="D250" s="24" t="e">
        <f>(#REF!)</f>
        <v>#REF!</v>
      </c>
      <c r="E250" s="25" t="e">
        <f>(#REF!)</f>
        <v>#REF!</v>
      </c>
    </row>
    <row r="251" spans="3:5" x14ac:dyDescent="0.15">
      <c r="C251" s="26" t="s">
        <v>34</v>
      </c>
      <c r="D251" s="24" t="e">
        <f>(#REF!)</f>
        <v>#REF!</v>
      </c>
      <c r="E251" s="25" t="e">
        <f>(#REF!)</f>
        <v>#REF!</v>
      </c>
    </row>
    <row r="252" spans="3:5" x14ac:dyDescent="0.15">
      <c r="C252" s="26" t="s">
        <v>34</v>
      </c>
      <c r="D252" s="24" t="e">
        <f>(#REF!)</f>
        <v>#REF!</v>
      </c>
      <c r="E252" s="25" t="e">
        <f>(#REF!)</f>
        <v>#REF!</v>
      </c>
    </row>
    <row r="253" spans="3:5" x14ac:dyDescent="0.15">
      <c r="C253" s="26" t="s">
        <v>34</v>
      </c>
      <c r="D253" s="24" t="e">
        <f>(#REF!)</f>
        <v>#REF!</v>
      </c>
      <c r="E253" s="25" t="e">
        <f>(#REF!)</f>
        <v>#REF!</v>
      </c>
    </row>
    <row r="254" spans="3:5" x14ac:dyDescent="0.15">
      <c r="C254" s="26" t="s">
        <v>34</v>
      </c>
      <c r="D254" s="24" t="e">
        <f>(#REF!)</f>
        <v>#REF!</v>
      </c>
      <c r="E254" s="25" t="e">
        <f>(#REF!)</f>
        <v>#REF!</v>
      </c>
    </row>
    <row r="255" spans="3:5" x14ac:dyDescent="0.15">
      <c r="C255" s="26" t="s">
        <v>34</v>
      </c>
      <c r="D255" s="24" t="e">
        <f>(#REF!)</f>
        <v>#REF!</v>
      </c>
      <c r="E255" s="25" t="e">
        <f>(#REF!)</f>
        <v>#REF!</v>
      </c>
    </row>
    <row r="256" spans="3:5" x14ac:dyDescent="0.15">
      <c r="C256" s="26" t="s">
        <v>34</v>
      </c>
      <c r="D256" s="24" t="e">
        <f>(#REF!)</f>
        <v>#REF!</v>
      </c>
      <c r="E256" s="25" t="e">
        <f>(#REF!)</f>
        <v>#REF!</v>
      </c>
    </row>
    <row r="257" spans="3:5" x14ac:dyDescent="0.15">
      <c r="C257" s="26" t="s">
        <v>34</v>
      </c>
      <c r="D257" s="24" t="e">
        <f>(#REF!)</f>
        <v>#REF!</v>
      </c>
      <c r="E257" s="25" t="e">
        <f>(#REF!)</f>
        <v>#REF!</v>
      </c>
    </row>
    <row r="258" spans="3:5" x14ac:dyDescent="0.15">
      <c r="C258" s="26" t="s">
        <v>34</v>
      </c>
      <c r="D258" s="24" t="e">
        <f>(#REF!)</f>
        <v>#REF!</v>
      </c>
      <c r="E258" s="25" t="e">
        <f>(#REF!)</f>
        <v>#REF!</v>
      </c>
    </row>
    <row r="259" spans="3:5" x14ac:dyDescent="0.15">
      <c r="C259" s="26" t="s">
        <v>34</v>
      </c>
      <c r="D259" s="24" t="e">
        <f>(#REF!)</f>
        <v>#REF!</v>
      </c>
      <c r="E259" s="25" t="e">
        <f>(#REF!)</f>
        <v>#REF!</v>
      </c>
    </row>
    <row r="260" spans="3:5" x14ac:dyDescent="0.15">
      <c r="C260" s="26" t="s">
        <v>34</v>
      </c>
      <c r="D260" s="24" t="e">
        <f>(#REF!)</f>
        <v>#REF!</v>
      </c>
      <c r="E260" s="25" t="e">
        <f>(#REF!)</f>
        <v>#REF!</v>
      </c>
    </row>
    <row r="261" spans="3:5" x14ac:dyDescent="0.15">
      <c r="C261" s="26" t="s">
        <v>34</v>
      </c>
      <c r="D261" s="24" t="e">
        <f>(#REF!)</f>
        <v>#REF!</v>
      </c>
      <c r="E261" s="25" t="e">
        <f>(#REF!)</f>
        <v>#REF!</v>
      </c>
    </row>
    <row r="262" spans="3:5" x14ac:dyDescent="0.15">
      <c r="C262" s="26" t="s">
        <v>34</v>
      </c>
      <c r="D262" s="24" t="e">
        <f>(#REF!)</f>
        <v>#REF!</v>
      </c>
      <c r="E262" s="25" t="e">
        <f>(#REF!)</f>
        <v>#REF!</v>
      </c>
    </row>
    <row r="263" spans="3:5" x14ac:dyDescent="0.15">
      <c r="C263" s="26" t="s">
        <v>34</v>
      </c>
      <c r="D263" s="24" t="e">
        <f>(#REF!)</f>
        <v>#REF!</v>
      </c>
      <c r="E263" s="25" t="e">
        <f>(#REF!)</f>
        <v>#REF!</v>
      </c>
    </row>
    <row r="264" spans="3:5" x14ac:dyDescent="0.15">
      <c r="C264" s="26" t="s">
        <v>34</v>
      </c>
      <c r="D264" s="24" t="e">
        <f>(#REF!)</f>
        <v>#REF!</v>
      </c>
      <c r="E264" s="25" t="e">
        <f>(#REF!)</f>
        <v>#REF!</v>
      </c>
    </row>
    <row r="265" spans="3:5" x14ac:dyDescent="0.15">
      <c r="C265" s="26" t="s">
        <v>34</v>
      </c>
      <c r="D265" s="24" t="e">
        <f>(#REF!)</f>
        <v>#REF!</v>
      </c>
      <c r="E265" s="25" t="e">
        <f>(#REF!)</f>
        <v>#REF!</v>
      </c>
    </row>
    <row r="266" spans="3:5" x14ac:dyDescent="0.15">
      <c r="C266" s="26" t="s">
        <v>34</v>
      </c>
      <c r="D266" s="24" t="e">
        <f>(#REF!)</f>
        <v>#REF!</v>
      </c>
      <c r="E266" s="25" t="e">
        <f>(#REF!)</f>
        <v>#REF!</v>
      </c>
    </row>
    <row r="267" spans="3:5" x14ac:dyDescent="0.15">
      <c r="C267" s="26" t="s">
        <v>34</v>
      </c>
      <c r="D267" s="24" t="e">
        <f>(#REF!)</f>
        <v>#REF!</v>
      </c>
      <c r="E267" s="25" t="e">
        <f>(#REF!)</f>
        <v>#REF!</v>
      </c>
    </row>
    <row r="268" spans="3:5" x14ac:dyDescent="0.15">
      <c r="C268" s="26" t="s">
        <v>34</v>
      </c>
      <c r="D268" s="24" t="e">
        <f>(#REF!)</f>
        <v>#REF!</v>
      </c>
      <c r="E268" s="25" t="e">
        <f>(#REF!)</f>
        <v>#REF!</v>
      </c>
    </row>
    <row r="269" spans="3:5" x14ac:dyDescent="0.15">
      <c r="C269" s="26" t="s">
        <v>34</v>
      </c>
      <c r="D269" s="24" t="e">
        <f>(#REF!)</f>
        <v>#REF!</v>
      </c>
      <c r="E269" s="25" t="e">
        <f>(#REF!)</f>
        <v>#REF!</v>
      </c>
    </row>
    <row r="270" spans="3:5" x14ac:dyDescent="0.15">
      <c r="C270" s="26" t="s">
        <v>34</v>
      </c>
      <c r="D270" s="24" t="e">
        <f>(#REF!)</f>
        <v>#REF!</v>
      </c>
      <c r="E270" s="25" t="e">
        <f>(#REF!)</f>
        <v>#REF!</v>
      </c>
    </row>
    <row r="271" spans="3:5" x14ac:dyDescent="0.15">
      <c r="C271" s="26" t="s">
        <v>34</v>
      </c>
      <c r="D271" s="24" t="e">
        <f>(#REF!)</f>
        <v>#REF!</v>
      </c>
      <c r="E271" s="25" t="e">
        <f>(#REF!)</f>
        <v>#REF!</v>
      </c>
    </row>
    <row r="272" spans="3:5" x14ac:dyDescent="0.15">
      <c r="C272" s="26" t="s">
        <v>34</v>
      </c>
      <c r="D272" s="24" t="e">
        <f>(#REF!)</f>
        <v>#REF!</v>
      </c>
      <c r="E272" s="25" t="e">
        <f>(#REF!)</f>
        <v>#REF!</v>
      </c>
    </row>
    <row r="273" spans="3:5" x14ac:dyDescent="0.15">
      <c r="C273" s="26" t="s">
        <v>34</v>
      </c>
      <c r="D273" s="24" t="e">
        <f>(#REF!)</f>
        <v>#REF!</v>
      </c>
      <c r="E273" s="25" t="e">
        <f>(#REF!)</f>
        <v>#REF!</v>
      </c>
    </row>
    <row r="274" spans="3:5" x14ac:dyDescent="0.15">
      <c r="C274" s="26" t="s">
        <v>34</v>
      </c>
      <c r="D274" s="24" t="e">
        <f>(#REF!)</f>
        <v>#REF!</v>
      </c>
      <c r="E274" s="25" t="e">
        <f>(#REF!)</f>
        <v>#REF!</v>
      </c>
    </row>
    <row r="275" spans="3:5" x14ac:dyDescent="0.15">
      <c r="C275" s="26" t="s">
        <v>34</v>
      </c>
      <c r="D275" s="24" t="e">
        <f>(#REF!)</f>
        <v>#REF!</v>
      </c>
      <c r="E275" s="25" t="e">
        <f>(#REF!)</f>
        <v>#REF!</v>
      </c>
    </row>
    <row r="276" spans="3:5" x14ac:dyDescent="0.15">
      <c r="C276" s="26" t="s">
        <v>34</v>
      </c>
      <c r="D276" s="24" t="e">
        <f>(#REF!)</f>
        <v>#REF!</v>
      </c>
      <c r="E276" s="25" t="e">
        <f>(#REF!)</f>
        <v>#REF!</v>
      </c>
    </row>
    <row r="277" spans="3:5" x14ac:dyDescent="0.15">
      <c r="C277" s="26" t="s">
        <v>34</v>
      </c>
      <c r="D277" s="24" t="e">
        <f>(#REF!)</f>
        <v>#REF!</v>
      </c>
      <c r="E277" s="25" t="e">
        <f>(#REF!)</f>
        <v>#REF!</v>
      </c>
    </row>
    <row r="278" spans="3:5" x14ac:dyDescent="0.15">
      <c r="C278" s="26" t="s">
        <v>34</v>
      </c>
      <c r="D278" s="24" t="e">
        <f>(#REF!)</f>
        <v>#REF!</v>
      </c>
      <c r="E278" s="25" t="e">
        <f>(#REF!)</f>
        <v>#REF!</v>
      </c>
    </row>
    <row r="279" spans="3:5" x14ac:dyDescent="0.15">
      <c r="C279" s="26" t="s">
        <v>34</v>
      </c>
      <c r="D279" s="24" t="e">
        <f>(#REF!)</f>
        <v>#REF!</v>
      </c>
      <c r="E279" s="25" t="e">
        <f>(#REF!)</f>
        <v>#REF!</v>
      </c>
    </row>
    <row r="280" spans="3:5" x14ac:dyDescent="0.15">
      <c r="C280" s="26" t="s">
        <v>34</v>
      </c>
      <c r="D280" s="24" t="e">
        <f>(#REF!)</f>
        <v>#REF!</v>
      </c>
      <c r="E280" s="25" t="e">
        <f>(#REF!)</f>
        <v>#REF!</v>
      </c>
    </row>
    <row r="281" spans="3:5" x14ac:dyDescent="0.15">
      <c r="C281" s="26" t="s">
        <v>34</v>
      </c>
      <c r="D281" s="24" t="e">
        <f>(#REF!)</f>
        <v>#REF!</v>
      </c>
      <c r="E281" s="25" t="e">
        <f>(#REF!)</f>
        <v>#REF!</v>
      </c>
    </row>
    <row r="282" spans="3:5" x14ac:dyDescent="0.15">
      <c r="C282" s="26" t="s">
        <v>34</v>
      </c>
      <c r="D282" s="24" t="e">
        <f>(#REF!)</f>
        <v>#REF!</v>
      </c>
      <c r="E282" s="25" t="e">
        <f>(#REF!)</f>
        <v>#REF!</v>
      </c>
    </row>
    <row r="283" spans="3:5" x14ac:dyDescent="0.15">
      <c r="C283" s="26" t="s">
        <v>34</v>
      </c>
      <c r="D283" s="24" t="e">
        <f>(#REF!)</f>
        <v>#REF!</v>
      </c>
      <c r="E283" s="25" t="e">
        <f>(#REF!)</f>
        <v>#REF!</v>
      </c>
    </row>
    <row r="284" spans="3:5" x14ac:dyDescent="0.15">
      <c r="C284" s="26" t="s">
        <v>34</v>
      </c>
      <c r="D284" s="24" t="e">
        <f>(#REF!)</f>
        <v>#REF!</v>
      </c>
      <c r="E284" s="25" t="e">
        <f>(#REF!)</f>
        <v>#REF!</v>
      </c>
    </row>
    <row r="285" spans="3:5" x14ac:dyDescent="0.15">
      <c r="C285" s="26" t="s">
        <v>34</v>
      </c>
      <c r="D285" s="24" t="e">
        <f>(#REF!)</f>
        <v>#REF!</v>
      </c>
      <c r="E285" s="25" t="e">
        <f>(#REF!)</f>
        <v>#REF!</v>
      </c>
    </row>
    <row r="286" spans="3:5" x14ac:dyDescent="0.15">
      <c r="C286" s="26" t="s">
        <v>34</v>
      </c>
      <c r="D286" s="24" t="e">
        <f>(#REF!)</f>
        <v>#REF!</v>
      </c>
      <c r="E286" s="25" t="e">
        <f>(#REF!)</f>
        <v>#REF!</v>
      </c>
    </row>
    <row r="287" spans="3:5" x14ac:dyDescent="0.15">
      <c r="C287" s="26" t="s">
        <v>34</v>
      </c>
      <c r="D287" s="24" t="e">
        <f>(#REF!)</f>
        <v>#REF!</v>
      </c>
      <c r="E287" s="25" t="e">
        <f>(#REF!)</f>
        <v>#REF!</v>
      </c>
    </row>
    <row r="288" spans="3:5" x14ac:dyDescent="0.15">
      <c r="C288" s="26" t="s">
        <v>34</v>
      </c>
      <c r="D288" s="24" t="e">
        <f>(#REF!)</f>
        <v>#REF!</v>
      </c>
      <c r="E288" s="25" t="e">
        <f>(#REF!)</f>
        <v>#REF!</v>
      </c>
    </row>
    <row r="289" spans="3:5" x14ac:dyDescent="0.15">
      <c r="C289" s="26" t="s">
        <v>34</v>
      </c>
      <c r="D289" s="24" t="e">
        <f>(#REF!)</f>
        <v>#REF!</v>
      </c>
      <c r="E289" s="25" t="e">
        <f>(#REF!)</f>
        <v>#REF!</v>
      </c>
    </row>
    <row r="290" spans="3:5" x14ac:dyDescent="0.15">
      <c r="C290" s="26" t="s">
        <v>34</v>
      </c>
      <c r="D290" s="24" t="e">
        <f>(#REF!)</f>
        <v>#REF!</v>
      </c>
      <c r="E290" s="25" t="e">
        <f>(#REF!)</f>
        <v>#REF!</v>
      </c>
    </row>
    <row r="291" spans="3:5" x14ac:dyDescent="0.15">
      <c r="C291" s="26" t="s">
        <v>34</v>
      </c>
      <c r="D291" s="24" t="e">
        <f>(#REF!)</f>
        <v>#REF!</v>
      </c>
      <c r="E291" s="25" t="e">
        <f>(#REF!)</f>
        <v>#REF!</v>
      </c>
    </row>
    <row r="292" spans="3:5" x14ac:dyDescent="0.15">
      <c r="C292" s="26" t="s">
        <v>34</v>
      </c>
      <c r="D292" s="24" t="e">
        <f>(#REF!)</f>
        <v>#REF!</v>
      </c>
      <c r="E292" s="25" t="e">
        <f>(#REF!)</f>
        <v>#REF!</v>
      </c>
    </row>
    <row r="293" spans="3:5" x14ac:dyDescent="0.15">
      <c r="C293" s="26" t="s">
        <v>34</v>
      </c>
      <c r="D293" s="24" t="e">
        <f>(#REF!)</f>
        <v>#REF!</v>
      </c>
      <c r="E293" s="25" t="e">
        <f>(#REF!)</f>
        <v>#REF!</v>
      </c>
    </row>
    <row r="294" spans="3:5" x14ac:dyDescent="0.15">
      <c r="C294" s="26" t="s">
        <v>34</v>
      </c>
      <c r="D294" s="24" t="e">
        <f>(#REF!)</f>
        <v>#REF!</v>
      </c>
      <c r="E294" s="25" t="e">
        <f>(#REF!)</f>
        <v>#REF!</v>
      </c>
    </row>
    <row r="295" spans="3:5" x14ac:dyDescent="0.15">
      <c r="C295" s="26" t="s">
        <v>34</v>
      </c>
      <c r="D295" s="24" t="e">
        <f>(#REF!)</f>
        <v>#REF!</v>
      </c>
      <c r="E295" s="25" t="e">
        <f>(#REF!)</f>
        <v>#REF!</v>
      </c>
    </row>
    <row r="296" spans="3:5" x14ac:dyDescent="0.15">
      <c r="C296" s="26" t="s">
        <v>34</v>
      </c>
      <c r="D296" s="24" t="e">
        <f>(#REF!)</f>
        <v>#REF!</v>
      </c>
      <c r="E296" s="25" t="e">
        <f>(#REF!)</f>
        <v>#REF!</v>
      </c>
    </row>
    <row r="297" spans="3:5" x14ac:dyDescent="0.15">
      <c r="C297" s="26" t="s">
        <v>34</v>
      </c>
      <c r="D297" s="24" t="e">
        <f>(#REF!)</f>
        <v>#REF!</v>
      </c>
      <c r="E297" s="25" t="e">
        <f>(#REF!)</f>
        <v>#REF!</v>
      </c>
    </row>
    <row r="298" spans="3:5" x14ac:dyDescent="0.15">
      <c r="C298" s="26" t="s">
        <v>34</v>
      </c>
      <c r="D298" s="24" t="e">
        <f>(#REF!)</f>
        <v>#REF!</v>
      </c>
      <c r="E298" s="25" t="e">
        <f>(#REF!)</f>
        <v>#REF!</v>
      </c>
    </row>
    <row r="299" spans="3:5" x14ac:dyDescent="0.15">
      <c r="C299" s="26" t="s">
        <v>34</v>
      </c>
      <c r="D299" s="24" t="e">
        <f>(#REF!)</f>
        <v>#REF!</v>
      </c>
      <c r="E299" s="25" t="e">
        <f>(#REF!)</f>
        <v>#REF!</v>
      </c>
    </row>
    <row r="300" spans="3:5" x14ac:dyDescent="0.15">
      <c r="C300" s="26" t="s">
        <v>34</v>
      </c>
      <c r="D300" s="24" t="e">
        <f>(#REF!)</f>
        <v>#REF!</v>
      </c>
      <c r="E300" s="25" t="e">
        <f>(#REF!)</f>
        <v>#REF!</v>
      </c>
    </row>
    <row r="301" spans="3:5" x14ac:dyDescent="0.15">
      <c r="C301" s="26" t="s">
        <v>34</v>
      </c>
      <c r="D301" s="24" t="e">
        <f>(#REF!)</f>
        <v>#REF!</v>
      </c>
      <c r="E301" s="25" t="e">
        <f>(#REF!)</f>
        <v>#REF!</v>
      </c>
    </row>
    <row r="302" spans="3:5" x14ac:dyDescent="0.15">
      <c r="C302" s="26" t="s">
        <v>34</v>
      </c>
      <c r="D302" s="24" t="e">
        <f>(#REF!)</f>
        <v>#REF!</v>
      </c>
      <c r="E302" s="25" t="e">
        <f>(#REF!)</f>
        <v>#REF!</v>
      </c>
    </row>
    <row r="303" spans="3:5" x14ac:dyDescent="0.15">
      <c r="C303" s="26" t="s">
        <v>34</v>
      </c>
      <c r="D303" s="24" t="e">
        <f>(#REF!)</f>
        <v>#REF!</v>
      </c>
      <c r="E303" s="25" t="e">
        <f>(#REF!)</f>
        <v>#REF!</v>
      </c>
    </row>
    <row r="304" spans="3:5" x14ac:dyDescent="0.15">
      <c r="C304" s="26" t="s">
        <v>34</v>
      </c>
      <c r="D304" s="24" t="e">
        <f>(#REF!)</f>
        <v>#REF!</v>
      </c>
      <c r="E304" s="25" t="e">
        <f>(#REF!)</f>
        <v>#REF!</v>
      </c>
    </row>
    <row r="305" spans="3:5" x14ac:dyDescent="0.15">
      <c r="C305" s="26" t="s">
        <v>34</v>
      </c>
      <c r="D305" s="24" t="e">
        <f>(#REF!)</f>
        <v>#REF!</v>
      </c>
      <c r="E305" s="25" t="e">
        <f>(#REF!)</f>
        <v>#REF!</v>
      </c>
    </row>
    <row r="306" spans="3:5" x14ac:dyDescent="0.15">
      <c r="C306" s="26" t="s">
        <v>34</v>
      </c>
      <c r="D306" s="24" t="e">
        <f>(#REF!)</f>
        <v>#REF!</v>
      </c>
      <c r="E306" s="25" t="e">
        <f>(#REF!)</f>
        <v>#REF!</v>
      </c>
    </row>
    <row r="307" spans="3:5" x14ac:dyDescent="0.15">
      <c r="C307" s="26" t="s">
        <v>34</v>
      </c>
      <c r="D307" s="24" t="e">
        <f>(#REF!)</f>
        <v>#REF!</v>
      </c>
      <c r="E307" s="25" t="e">
        <f>(#REF!)</f>
        <v>#REF!</v>
      </c>
    </row>
    <row r="308" spans="3:5" x14ac:dyDescent="0.15">
      <c r="C308" s="26" t="s">
        <v>34</v>
      </c>
      <c r="D308" s="24" t="e">
        <f>(#REF!)</f>
        <v>#REF!</v>
      </c>
      <c r="E308" s="25" t="e">
        <f>(#REF!)</f>
        <v>#REF!</v>
      </c>
    </row>
    <row r="309" spans="3:5" x14ac:dyDescent="0.15">
      <c r="C309" s="26" t="s">
        <v>34</v>
      </c>
      <c r="D309" s="24" t="e">
        <f>(#REF!)</f>
        <v>#REF!</v>
      </c>
      <c r="E309" s="25" t="e">
        <f>(#REF!)</f>
        <v>#REF!</v>
      </c>
    </row>
    <row r="310" spans="3:5" x14ac:dyDescent="0.15">
      <c r="C310" s="26" t="s">
        <v>34</v>
      </c>
      <c r="D310" s="24" t="e">
        <f>(#REF!)</f>
        <v>#REF!</v>
      </c>
      <c r="E310" s="25" t="e">
        <f>(#REF!)</f>
        <v>#REF!</v>
      </c>
    </row>
    <row r="311" spans="3:5" x14ac:dyDescent="0.15">
      <c r="C311" s="26" t="s">
        <v>34</v>
      </c>
      <c r="D311" s="24" t="e">
        <f>(#REF!)</f>
        <v>#REF!</v>
      </c>
      <c r="E311" s="25" t="e">
        <f>(#REF!)</f>
        <v>#REF!</v>
      </c>
    </row>
    <row r="312" spans="3:5" x14ac:dyDescent="0.15">
      <c r="C312" s="26" t="s">
        <v>34</v>
      </c>
      <c r="D312" s="24" t="e">
        <f>(#REF!)</f>
        <v>#REF!</v>
      </c>
      <c r="E312" s="25" t="e">
        <f>(#REF!)</f>
        <v>#REF!</v>
      </c>
    </row>
    <row r="313" spans="3:5" x14ac:dyDescent="0.15">
      <c r="C313" s="26" t="s">
        <v>34</v>
      </c>
      <c r="D313" s="24" t="e">
        <f>(#REF!)</f>
        <v>#REF!</v>
      </c>
      <c r="E313" s="25" t="e">
        <f>(#REF!)</f>
        <v>#REF!</v>
      </c>
    </row>
    <row r="314" spans="3:5" x14ac:dyDescent="0.15">
      <c r="C314" s="26" t="s">
        <v>34</v>
      </c>
      <c r="D314" s="24" t="e">
        <f>(#REF!)</f>
        <v>#REF!</v>
      </c>
      <c r="E314" s="25" t="e">
        <f>(#REF!)</f>
        <v>#REF!</v>
      </c>
    </row>
    <row r="315" spans="3:5" x14ac:dyDescent="0.15">
      <c r="C315" s="26" t="s">
        <v>34</v>
      </c>
      <c r="D315" s="24" t="e">
        <f>(#REF!)</f>
        <v>#REF!</v>
      </c>
      <c r="E315" s="25" t="e">
        <f>(#REF!)</f>
        <v>#REF!</v>
      </c>
    </row>
    <row r="316" spans="3:5" x14ac:dyDescent="0.15">
      <c r="C316" s="26" t="s">
        <v>34</v>
      </c>
      <c r="D316" s="24" t="e">
        <f>(#REF!)</f>
        <v>#REF!</v>
      </c>
      <c r="E316" s="25" t="e">
        <f>(#REF!)</f>
        <v>#REF!</v>
      </c>
    </row>
    <row r="317" spans="3:5" x14ac:dyDescent="0.15">
      <c r="C317" s="26" t="s">
        <v>34</v>
      </c>
      <c r="D317" s="24" t="e">
        <f>(#REF!)</f>
        <v>#REF!</v>
      </c>
      <c r="E317" s="25" t="e">
        <f>(#REF!)</f>
        <v>#REF!</v>
      </c>
    </row>
    <row r="318" spans="3:5" x14ac:dyDescent="0.15">
      <c r="C318" s="26" t="s">
        <v>34</v>
      </c>
      <c r="D318" s="24" t="e">
        <f>(#REF!)</f>
        <v>#REF!</v>
      </c>
      <c r="E318" s="25" t="e">
        <f>(#REF!)</f>
        <v>#REF!</v>
      </c>
    </row>
    <row r="319" spans="3:5" x14ac:dyDescent="0.15">
      <c r="C319" s="26" t="s">
        <v>34</v>
      </c>
      <c r="D319" s="24" t="e">
        <f>(#REF!)</f>
        <v>#REF!</v>
      </c>
      <c r="E319" s="25" t="e">
        <f>(#REF!)</f>
        <v>#REF!</v>
      </c>
    </row>
    <row r="320" spans="3:5" x14ac:dyDescent="0.15">
      <c r="C320" s="26" t="s">
        <v>34</v>
      </c>
      <c r="D320" s="24" t="e">
        <f>(#REF!)</f>
        <v>#REF!</v>
      </c>
      <c r="E320" s="25" t="e">
        <f>(#REF!)</f>
        <v>#REF!</v>
      </c>
    </row>
    <row r="321" spans="3:5" x14ac:dyDescent="0.15">
      <c r="C321" s="26" t="s">
        <v>34</v>
      </c>
      <c r="D321" s="24" t="e">
        <f>(#REF!)</f>
        <v>#REF!</v>
      </c>
      <c r="E321" s="25" t="e">
        <f>(#REF!)</f>
        <v>#REF!</v>
      </c>
    </row>
    <row r="322" spans="3:5" x14ac:dyDescent="0.15">
      <c r="C322" s="26" t="s">
        <v>34</v>
      </c>
      <c r="D322" s="24" t="e">
        <f>(#REF!)</f>
        <v>#REF!</v>
      </c>
      <c r="E322" s="25" t="e">
        <f>(#REF!)</f>
        <v>#REF!</v>
      </c>
    </row>
    <row r="323" spans="3:5" x14ac:dyDescent="0.15">
      <c r="C323" s="26" t="s">
        <v>34</v>
      </c>
      <c r="D323" s="24" t="e">
        <f>(#REF!)</f>
        <v>#REF!</v>
      </c>
      <c r="E323" s="25" t="e">
        <f>(#REF!)</f>
        <v>#REF!</v>
      </c>
    </row>
    <row r="324" spans="3:5" x14ac:dyDescent="0.15">
      <c r="C324" s="26" t="s">
        <v>34</v>
      </c>
      <c r="D324" s="24" t="e">
        <f>(#REF!)</f>
        <v>#REF!</v>
      </c>
      <c r="E324" s="25" t="e">
        <f>(#REF!)</f>
        <v>#REF!</v>
      </c>
    </row>
    <row r="325" spans="3:5" x14ac:dyDescent="0.15">
      <c r="C325" s="26" t="s">
        <v>34</v>
      </c>
      <c r="D325" s="24" t="e">
        <f>(#REF!)</f>
        <v>#REF!</v>
      </c>
      <c r="E325" s="25" t="e">
        <f>(#REF!)</f>
        <v>#REF!</v>
      </c>
    </row>
    <row r="326" spans="3:5" x14ac:dyDescent="0.15">
      <c r="C326" s="26" t="s">
        <v>34</v>
      </c>
      <c r="D326" s="24" t="e">
        <f>(#REF!)</f>
        <v>#REF!</v>
      </c>
      <c r="E326" s="25" t="e">
        <f>(#REF!)</f>
        <v>#REF!</v>
      </c>
    </row>
    <row r="327" spans="3:5" x14ac:dyDescent="0.15">
      <c r="C327" s="26" t="s">
        <v>34</v>
      </c>
      <c r="D327" s="24" t="e">
        <f>(#REF!)</f>
        <v>#REF!</v>
      </c>
      <c r="E327" s="25" t="e">
        <f>(#REF!)</f>
        <v>#REF!</v>
      </c>
    </row>
    <row r="328" spans="3:5" x14ac:dyDescent="0.15">
      <c r="C328" s="26" t="s">
        <v>34</v>
      </c>
      <c r="D328" s="24" t="e">
        <f>(#REF!)</f>
        <v>#REF!</v>
      </c>
      <c r="E328" s="25" t="e">
        <f>(#REF!)</f>
        <v>#REF!</v>
      </c>
    </row>
    <row r="329" spans="3:5" x14ac:dyDescent="0.15">
      <c r="C329" s="26" t="s">
        <v>34</v>
      </c>
      <c r="D329" s="24" t="e">
        <f>(#REF!)</f>
        <v>#REF!</v>
      </c>
      <c r="E329" s="25" t="e">
        <f>(#REF!)</f>
        <v>#REF!</v>
      </c>
    </row>
    <row r="330" spans="3:5" x14ac:dyDescent="0.15">
      <c r="C330" s="26" t="s">
        <v>34</v>
      </c>
      <c r="D330" s="24" t="e">
        <f>(#REF!)</f>
        <v>#REF!</v>
      </c>
      <c r="E330" s="25" t="e">
        <f>(#REF!)</f>
        <v>#REF!</v>
      </c>
    </row>
    <row r="331" spans="3:5" x14ac:dyDescent="0.15">
      <c r="C331" s="26" t="s">
        <v>34</v>
      </c>
      <c r="D331" s="24" t="e">
        <f>(#REF!)</f>
        <v>#REF!</v>
      </c>
      <c r="E331" s="25" t="e">
        <f>(#REF!)</f>
        <v>#REF!</v>
      </c>
    </row>
    <row r="332" spans="3:5" x14ac:dyDescent="0.15">
      <c r="C332" s="26" t="s">
        <v>34</v>
      </c>
      <c r="D332" s="24" t="e">
        <f>(#REF!)</f>
        <v>#REF!</v>
      </c>
      <c r="E332" s="25" t="e">
        <f>(#REF!)</f>
        <v>#REF!</v>
      </c>
    </row>
    <row r="333" spans="3:5" x14ac:dyDescent="0.15">
      <c r="C333" s="26" t="s">
        <v>34</v>
      </c>
      <c r="D333" s="24" t="e">
        <f>(#REF!)</f>
        <v>#REF!</v>
      </c>
      <c r="E333" s="25" t="e">
        <f>(#REF!)</f>
        <v>#REF!</v>
      </c>
    </row>
    <row r="334" spans="3:5" x14ac:dyDescent="0.15">
      <c r="C334" s="26" t="s">
        <v>34</v>
      </c>
      <c r="D334" s="24" t="e">
        <f>(#REF!)</f>
        <v>#REF!</v>
      </c>
      <c r="E334" s="25" t="e">
        <f>(#REF!)</f>
        <v>#REF!</v>
      </c>
    </row>
    <row r="335" spans="3:5" x14ac:dyDescent="0.15">
      <c r="C335" s="26" t="s">
        <v>34</v>
      </c>
      <c r="D335" s="24" t="e">
        <f>(#REF!)</f>
        <v>#REF!</v>
      </c>
      <c r="E335" s="25" t="e">
        <f>(#REF!)</f>
        <v>#REF!</v>
      </c>
    </row>
    <row r="336" spans="3:5" x14ac:dyDescent="0.15">
      <c r="C336" s="26" t="s">
        <v>34</v>
      </c>
      <c r="D336" s="24" t="e">
        <f>(#REF!)</f>
        <v>#REF!</v>
      </c>
      <c r="E336" s="25" t="e">
        <f>(#REF!)</f>
        <v>#REF!</v>
      </c>
    </row>
    <row r="337" spans="3:5" x14ac:dyDescent="0.15">
      <c r="C337" s="26" t="s">
        <v>34</v>
      </c>
      <c r="D337" s="24" t="e">
        <f>(#REF!)</f>
        <v>#REF!</v>
      </c>
      <c r="E337" s="25" t="e">
        <f>(#REF!)</f>
        <v>#REF!</v>
      </c>
    </row>
    <row r="338" spans="3:5" x14ac:dyDescent="0.15">
      <c r="C338" s="26" t="s">
        <v>34</v>
      </c>
      <c r="D338" s="24" t="e">
        <f>(#REF!)</f>
        <v>#REF!</v>
      </c>
      <c r="E338" s="25" t="e">
        <f>(#REF!)</f>
        <v>#REF!</v>
      </c>
    </row>
    <row r="339" spans="3:5" x14ac:dyDescent="0.15">
      <c r="C339" s="26" t="s">
        <v>34</v>
      </c>
      <c r="D339" s="24" t="e">
        <f>(#REF!)</f>
        <v>#REF!</v>
      </c>
      <c r="E339" s="25" t="e">
        <f>(#REF!)</f>
        <v>#REF!</v>
      </c>
    </row>
    <row r="340" spans="3:5" x14ac:dyDescent="0.15">
      <c r="C340" s="26" t="s">
        <v>34</v>
      </c>
      <c r="D340" s="24" t="e">
        <f>(#REF!)</f>
        <v>#REF!</v>
      </c>
      <c r="E340" s="25" t="e">
        <f>(#REF!)</f>
        <v>#REF!</v>
      </c>
    </row>
    <row r="341" spans="3:5" x14ac:dyDescent="0.15">
      <c r="C341" s="26" t="s">
        <v>34</v>
      </c>
      <c r="D341" s="24" t="e">
        <f>(#REF!)</f>
        <v>#REF!</v>
      </c>
      <c r="E341" s="25" t="e">
        <f>(#REF!)</f>
        <v>#REF!</v>
      </c>
    </row>
    <row r="342" spans="3:5" x14ac:dyDescent="0.15">
      <c r="C342" s="26" t="s">
        <v>34</v>
      </c>
      <c r="D342" s="24" t="e">
        <f>(#REF!)</f>
        <v>#REF!</v>
      </c>
      <c r="E342" s="25" t="e">
        <f>(#REF!)</f>
        <v>#REF!</v>
      </c>
    </row>
    <row r="343" spans="3:5" x14ac:dyDescent="0.15">
      <c r="C343" s="26" t="s">
        <v>34</v>
      </c>
      <c r="D343" s="24" t="e">
        <f>(#REF!)</f>
        <v>#REF!</v>
      </c>
      <c r="E343" s="25" t="e">
        <f>(#REF!)</f>
        <v>#REF!</v>
      </c>
    </row>
    <row r="344" spans="3:5" x14ac:dyDescent="0.15">
      <c r="C344" s="26" t="s">
        <v>34</v>
      </c>
      <c r="D344" s="24" t="e">
        <f>(#REF!)</f>
        <v>#REF!</v>
      </c>
      <c r="E344" s="25" t="e">
        <f>(#REF!)</f>
        <v>#REF!</v>
      </c>
    </row>
    <row r="345" spans="3:5" x14ac:dyDescent="0.15">
      <c r="C345" s="26" t="s">
        <v>34</v>
      </c>
      <c r="D345" s="24" t="e">
        <f>(#REF!)</f>
        <v>#REF!</v>
      </c>
      <c r="E345" s="25" t="e">
        <f>(#REF!)</f>
        <v>#REF!</v>
      </c>
    </row>
    <row r="346" spans="3:5" x14ac:dyDescent="0.15">
      <c r="C346" s="26" t="s">
        <v>34</v>
      </c>
      <c r="D346" s="24" t="e">
        <f>(#REF!)</f>
        <v>#REF!</v>
      </c>
      <c r="E346" s="25" t="e">
        <f>(#REF!)</f>
        <v>#REF!</v>
      </c>
    </row>
    <row r="347" spans="3:5" x14ac:dyDescent="0.15">
      <c r="C347" s="26" t="s">
        <v>34</v>
      </c>
      <c r="D347" s="24" t="e">
        <f>(#REF!)</f>
        <v>#REF!</v>
      </c>
      <c r="E347" s="25" t="e">
        <f>(#REF!)</f>
        <v>#REF!</v>
      </c>
    </row>
    <row r="348" spans="3:5" x14ac:dyDescent="0.15">
      <c r="C348" s="26" t="s">
        <v>34</v>
      </c>
      <c r="D348" s="24" t="e">
        <f>(#REF!)</f>
        <v>#REF!</v>
      </c>
      <c r="E348" s="25" t="e">
        <f>(#REF!)</f>
        <v>#REF!</v>
      </c>
    </row>
    <row r="349" spans="3:5" x14ac:dyDescent="0.15">
      <c r="C349" s="26" t="s">
        <v>34</v>
      </c>
      <c r="D349" s="24" t="e">
        <f>(#REF!)</f>
        <v>#REF!</v>
      </c>
      <c r="E349" s="25" t="e">
        <f>(#REF!)</f>
        <v>#REF!</v>
      </c>
    </row>
    <row r="350" spans="3:5" x14ac:dyDescent="0.15">
      <c r="C350" s="26" t="s">
        <v>34</v>
      </c>
      <c r="D350" s="24" t="e">
        <f>(#REF!)</f>
        <v>#REF!</v>
      </c>
      <c r="E350" s="25" t="e">
        <f>(#REF!)</f>
        <v>#REF!</v>
      </c>
    </row>
    <row r="351" spans="3:5" x14ac:dyDescent="0.15">
      <c r="C351" s="26" t="s">
        <v>34</v>
      </c>
      <c r="D351" s="24" t="e">
        <f>(#REF!)</f>
        <v>#REF!</v>
      </c>
      <c r="E351" s="25" t="e">
        <f>(#REF!)</f>
        <v>#REF!</v>
      </c>
    </row>
    <row r="352" spans="3:5" x14ac:dyDescent="0.15">
      <c r="C352" s="26" t="s">
        <v>34</v>
      </c>
      <c r="D352" s="24" t="e">
        <f>(#REF!)</f>
        <v>#REF!</v>
      </c>
      <c r="E352" s="25" t="e">
        <f>(#REF!)</f>
        <v>#REF!</v>
      </c>
    </row>
    <row r="353" spans="3:5" x14ac:dyDescent="0.15">
      <c r="C353" s="26" t="s">
        <v>34</v>
      </c>
      <c r="D353" s="24" t="e">
        <f>(#REF!)</f>
        <v>#REF!</v>
      </c>
      <c r="E353" s="25" t="e">
        <f>(#REF!)</f>
        <v>#REF!</v>
      </c>
    </row>
    <row r="354" spans="3:5" x14ac:dyDescent="0.15">
      <c r="C354" s="26" t="s">
        <v>34</v>
      </c>
      <c r="D354" s="24" t="e">
        <f>(#REF!)</f>
        <v>#REF!</v>
      </c>
      <c r="E354" s="25" t="e">
        <f>(#REF!)</f>
        <v>#REF!</v>
      </c>
    </row>
    <row r="355" spans="3:5" x14ac:dyDescent="0.15">
      <c r="C355" s="26" t="s">
        <v>34</v>
      </c>
      <c r="D355" s="24" t="e">
        <f>(#REF!)</f>
        <v>#REF!</v>
      </c>
      <c r="E355" s="25" t="e">
        <f>(#REF!)</f>
        <v>#REF!</v>
      </c>
    </row>
    <row r="356" spans="3:5" x14ac:dyDescent="0.15">
      <c r="C356" s="26" t="s">
        <v>34</v>
      </c>
      <c r="D356" s="24" t="e">
        <f>(#REF!)</f>
        <v>#REF!</v>
      </c>
      <c r="E356" s="25" t="e">
        <f>(#REF!)</f>
        <v>#REF!</v>
      </c>
    </row>
    <row r="357" spans="3:5" x14ac:dyDescent="0.15">
      <c r="C357" s="26" t="s">
        <v>34</v>
      </c>
      <c r="D357" s="24" t="e">
        <f>(#REF!)</f>
        <v>#REF!</v>
      </c>
      <c r="E357" s="25" t="e">
        <f>(#REF!)</f>
        <v>#REF!</v>
      </c>
    </row>
    <row r="358" spans="3:5" x14ac:dyDescent="0.15">
      <c r="C358" s="26" t="s">
        <v>34</v>
      </c>
      <c r="D358" s="24" t="e">
        <f>(#REF!)</f>
        <v>#REF!</v>
      </c>
      <c r="E358" s="25" t="e">
        <f>(#REF!)</f>
        <v>#REF!</v>
      </c>
    </row>
    <row r="359" spans="3:5" x14ac:dyDescent="0.15">
      <c r="C359" s="26" t="s">
        <v>34</v>
      </c>
      <c r="D359" s="24" t="e">
        <f>(#REF!)</f>
        <v>#REF!</v>
      </c>
      <c r="E359" s="25" t="e">
        <f>(#REF!)</f>
        <v>#REF!</v>
      </c>
    </row>
    <row r="360" spans="3:5" x14ac:dyDescent="0.15">
      <c r="C360" s="26" t="s">
        <v>34</v>
      </c>
      <c r="D360" s="24" t="e">
        <f>(#REF!)</f>
        <v>#REF!</v>
      </c>
      <c r="E360" s="25" t="e">
        <f>(#REF!)</f>
        <v>#REF!</v>
      </c>
    </row>
    <row r="361" spans="3:5" x14ac:dyDescent="0.15">
      <c r="C361" s="26" t="s">
        <v>34</v>
      </c>
      <c r="D361" s="24" t="e">
        <f>(#REF!)</f>
        <v>#REF!</v>
      </c>
      <c r="E361" s="25" t="e">
        <f>(#REF!)</f>
        <v>#REF!</v>
      </c>
    </row>
    <row r="362" spans="3:5" x14ac:dyDescent="0.15">
      <c r="C362" s="26" t="s">
        <v>34</v>
      </c>
      <c r="D362" s="24" t="e">
        <f>(#REF!)</f>
        <v>#REF!</v>
      </c>
      <c r="E362" s="25" t="e">
        <f>(#REF!)</f>
        <v>#REF!</v>
      </c>
    </row>
    <row r="363" spans="3:5" x14ac:dyDescent="0.15">
      <c r="C363" s="26" t="s">
        <v>34</v>
      </c>
      <c r="D363" s="24" t="e">
        <f>(#REF!)</f>
        <v>#REF!</v>
      </c>
      <c r="E363" s="25" t="e">
        <f>(#REF!)</f>
        <v>#REF!</v>
      </c>
    </row>
    <row r="364" spans="3:5" x14ac:dyDescent="0.15">
      <c r="C364" s="26" t="s">
        <v>34</v>
      </c>
      <c r="D364" s="24" t="e">
        <f>(#REF!)</f>
        <v>#REF!</v>
      </c>
      <c r="E364" s="25" t="e">
        <f>(#REF!)</f>
        <v>#REF!</v>
      </c>
    </row>
    <row r="365" spans="3:5" x14ac:dyDescent="0.15">
      <c r="C365" s="26" t="s">
        <v>34</v>
      </c>
      <c r="D365" s="24" t="e">
        <f>(#REF!)</f>
        <v>#REF!</v>
      </c>
      <c r="E365" s="25" t="e">
        <f>(#REF!)</f>
        <v>#REF!</v>
      </c>
    </row>
    <row r="366" spans="3:5" x14ac:dyDescent="0.15">
      <c r="C366" s="27" t="s">
        <v>35</v>
      </c>
      <c r="D366" s="28">
        <f>(BCNO220!Z6)</f>
        <v>33.299999999999997</v>
      </c>
      <c r="E366" s="29">
        <f>(BCNO220!AA6)</f>
        <v>0</v>
      </c>
    </row>
    <row r="367" spans="3:5" x14ac:dyDescent="0.15">
      <c r="C367" s="27" t="s">
        <v>35</v>
      </c>
      <c r="D367" s="28">
        <f>(BCNO220!Z7)</f>
        <v>15</v>
      </c>
      <c r="E367" s="29">
        <f>(BCNO220!AA7)</f>
        <v>0</v>
      </c>
    </row>
    <row r="368" spans="3:5" x14ac:dyDescent="0.15">
      <c r="C368" s="27" t="s">
        <v>35</v>
      </c>
      <c r="D368" s="28">
        <f>(BCNO220!Z8)</f>
        <v>27.9</v>
      </c>
      <c r="E368" s="29">
        <f>(BCNO220!AA8)</f>
        <v>0</v>
      </c>
    </row>
    <row r="369" spans="3:5" x14ac:dyDescent="0.15">
      <c r="C369" s="27" t="s">
        <v>35</v>
      </c>
      <c r="D369" s="28">
        <f>(BCNO220!Z9)</f>
        <v>20</v>
      </c>
      <c r="E369" s="29">
        <f>(BCNO220!AA9)</f>
        <v>0</v>
      </c>
    </row>
    <row r="370" spans="3:5" x14ac:dyDescent="0.15">
      <c r="C370" s="27" t="s">
        <v>35</v>
      </c>
      <c r="D370" s="28">
        <f>(BCNO220!Z10)</f>
        <v>33.5</v>
      </c>
      <c r="E370" s="29">
        <f>(BCNO220!AA10)</f>
        <v>0</v>
      </c>
    </row>
    <row r="371" spans="3:5" x14ac:dyDescent="0.15">
      <c r="C371" s="27" t="s">
        <v>35</v>
      </c>
      <c r="D371" s="28">
        <f>(BCNO220!Z11)</f>
        <v>38</v>
      </c>
      <c r="E371" s="29">
        <f>(BCNO220!AA11)</f>
        <v>0</v>
      </c>
    </row>
    <row r="372" spans="3:5" x14ac:dyDescent="0.15">
      <c r="C372" s="27" t="s">
        <v>35</v>
      </c>
      <c r="D372" s="28">
        <f>(BCNO220!Z12)</f>
        <v>29</v>
      </c>
      <c r="E372" s="29">
        <f>(BCNO220!AA12)</f>
        <v>0</v>
      </c>
    </row>
    <row r="373" spans="3:5" x14ac:dyDescent="0.15">
      <c r="C373" s="27" t="s">
        <v>35</v>
      </c>
      <c r="D373" s="28">
        <f>(BCNO220!Z13)</f>
        <v>26.7</v>
      </c>
      <c r="E373" s="29">
        <f>(BCNO220!AA13)</f>
        <v>0</v>
      </c>
    </row>
    <row r="374" spans="3:5" x14ac:dyDescent="0.15">
      <c r="C374" s="27" t="s">
        <v>35</v>
      </c>
      <c r="D374" s="28">
        <f>(BCNO220!Z14)</f>
        <v>25.2</v>
      </c>
      <c r="E374" s="29">
        <f>(BCNO220!AA14)</f>
        <v>0</v>
      </c>
    </row>
    <row r="375" spans="3:5" x14ac:dyDescent="0.15">
      <c r="C375" s="27" t="s">
        <v>35</v>
      </c>
      <c r="D375" s="28">
        <f>(BCNO220!Z15)</f>
        <v>14.9</v>
      </c>
      <c r="E375" s="29">
        <f>(BCNO220!AA15)</f>
        <v>0</v>
      </c>
    </row>
    <row r="376" spans="3:5" x14ac:dyDescent="0.15">
      <c r="C376" s="27" t="s">
        <v>35</v>
      </c>
      <c r="D376" s="28">
        <f>(BCNO220!Z16)</f>
        <v>17.100000000000001</v>
      </c>
      <c r="E376" s="29">
        <f>(BCNO220!AA16)</f>
        <v>0</v>
      </c>
    </row>
    <row r="377" spans="3:5" x14ac:dyDescent="0.15">
      <c r="C377" s="27" t="s">
        <v>35</v>
      </c>
      <c r="D377" s="28">
        <f>(BCNO220!Z17)</f>
        <v>10.4</v>
      </c>
      <c r="E377" s="29">
        <f>(BCNO220!AA17)</f>
        <v>0</v>
      </c>
    </row>
    <row r="378" spans="3:5" x14ac:dyDescent="0.15">
      <c r="C378" s="27" t="s">
        <v>35</v>
      </c>
      <c r="D378" s="28">
        <f>(BCNO220!Z18)</f>
        <v>12.5</v>
      </c>
      <c r="E378" s="29">
        <f>(BCNO220!AA18)</f>
        <v>0</v>
      </c>
    </row>
    <row r="379" spans="3:5" x14ac:dyDescent="0.15">
      <c r="C379" s="27" t="s">
        <v>35</v>
      </c>
      <c r="D379" s="28">
        <f>(BCNO220!Z19)</f>
        <v>19.3</v>
      </c>
      <c r="E379" s="29">
        <f>(BCNO220!AA19)</f>
        <v>0</v>
      </c>
    </row>
    <row r="380" spans="3:5" x14ac:dyDescent="0.15">
      <c r="C380" s="27" t="s">
        <v>35</v>
      </c>
      <c r="D380" s="28">
        <f>(BCNO220!Z20)</f>
        <v>24.6</v>
      </c>
      <c r="E380" s="29">
        <f>(BCNO220!AA20)</f>
        <v>0</v>
      </c>
    </row>
    <row r="381" spans="3:5" x14ac:dyDescent="0.15">
      <c r="C381" s="27" t="s">
        <v>35</v>
      </c>
      <c r="D381" s="28">
        <f>(BCNO220!Z21)</f>
        <v>21.1</v>
      </c>
      <c r="E381" s="29">
        <f>(BCNO220!AA21)</f>
        <v>0</v>
      </c>
    </row>
    <row r="382" spans="3:5" x14ac:dyDescent="0.15">
      <c r="C382" s="27" t="s">
        <v>35</v>
      </c>
      <c r="D382" s="28">
        <f>(BCNO220!Z22)</f>
        <v>9.6999999999999993</v>
      </c>
      <c r="E382" s="29">
        <f>(BCNO220!AA22)</f>
        <v>0</v>
      </c>
    </row>
    <row r="383" spans="3:5" x14ac:dyDescent="0.15">
      <c r="C383" s="27" t="s">
        <v>35</v>
      </c>
      <c r="D383" s="28">
        <f>(BCNO220!Z23)</f>
        <v>13.4</v>
      </c>
      <c r="E383" s="29">
        <f>(BCNO220!AA23)</f>
        <v>0</v>
      </c>
    </row>
    <row r="384" spans="3:5" x14ac:dyDescent="0.15">
      <c r="C384" s="27" t="s">
        <v>35</v>
      </c>
      <c r="D384" s="28">
        <f>(BCNO220!Z24)</f>
        <v>20.3</v>
      </c>
      <c r="E384" s="29">
        <f>(BCNO220!AA24)</f>
        <v>0</v>
      </c>
    </row>
    <row r="385" spans="3:5" x14ac:dyDescent="0.15">
      <c r="C385" s="27" t="s">
        <v>35</v>
      </c>
      <c r="D385" s="28">
        <f>(BCNO220!Z25)</f>
        <v>27.8</v>
      </c>
      <c r="E385" s="29">
        <f>(BCNO220!AA25)</f>
        <v>0</v>
      </c>
    </row>
    <row r="386" spans="3:5" x14ac:dyDescent="0.15">
      <c r="C386" s="27" t="s">
        <v>35</v>
      </c>
      <c r="D386" s="28">
        <f>(BCNO220!Z26)</f>
        <v>11.2</v>
      </c>
      <c r="E386" s="29">
        <f>(BCNO220!AA26)</f>
        <v>0</v>
      </c>
    </row>
    <row r="387" spans="3:5" x14ac:dyDescent="0.15">
      <c r="C387" s="27" t="s">
        <v>35</v>
      </c>
      <c r="D387" s="28">
        <f>(BCNO220!Z27)</f>
        <v>13.8</v>
      </c>
      <c r="E387" s="29">
        <f>(BCNO220!AA27)</f>
        <v>0</v>
      </c>
    </row>
    <row r="388" spans="3:5" x14ac:dyDescent="0.15">
      <c r="C388" s="27" t="s">
        <v>35</v>
      </c>
      <c r="D388" s="28">
        <f>(BCNO220!Z28)</f>
        <v>25</v>
      </c>
      <c r="E388" s="29">
        <f>(BCNO220!AA28)</f>
        <v>0</v>
      </c>
    </row>
    <row r="389" spans="3:5" x14ac:dyDescent="0.15">
      <c r="C389" s="27" t="s">
        <v>35</v>
      </c>
      <c r="D389" s="28">
        <f>(BCNO220!Z29)</f>
        <v>32.5</v>
      </c>
      <c r="E389" s="29">
        <f>(BCNO220!AA29)</f>
        <v>0</v>
      </c>
    </row>
    <row r="390" spans="3:5" x14ac:dyDescent="0.15">
      <c r="C390" s="27" t="s">
        <v>35</v>
      </c>
      <c r="D390" s="28">
        <f>(BCNO220!Z30)</f>
        <v>34.5</v>
      </c>
      <c r="E390" s="29">
        <f>(BCNO220!AA30)</f>
        <v>0</v>
      </c>
    </row>
    <row r="391" spans="3:5" x14ac:dyDescent="0.15">
      <c r="C391" s="27" t="s">
        <v>35</v>
      </c>
      <c r="D391" s="28">
        <f>(BCNO220!Z31)</f>
        <v>15.2</v>
      </c>
      <c r="E391" s="29">
        <f>(BCNO220!AA31)</f>
        <v>0</v>
      </c>
    </row>
    <row r="392" spans="3:5" x14ac:dyDescent="0.15">
      <c r="C392" s="27" t="s">
        <v>35</v>
      </c>
      <c r="D392" s="28">
        <f>(BCNO220!Z32)</f>
        <v>24.8</v>
      </c>
      <c r="E392" s="29">
        <f>(BCNO220!AA32)</f>
        <v>0</v>
      </c>
    </row>
    <row r="393" spans="3:5" x14ac:dyDescent="0.15">
      <c r="C393" s="27" t="s">
        <v>35</v>
      </c>
      <c r="D393" s="28">
        <f>(BCNO220!Z33)</f>
        <v>23.1</v>
      </c>
      <c r="E393" s="29">
        <f>(BCNO220!AA33)</f>
        <v>0</v>
      </c>
    </row>
    <row r="394" spans="3:5" x14ac:dyDescent="0.15">
      <c r="C394" s="27" t="s">
        <v>35</v>
      </c>
      <c r="D394" s="28">
        <f>(BCNO220!Z34)</f>
        <v>14.6</v>
      </c>
      <c r="E394" s="29">
        <f>(BCNO220!AA34)</f>
        <v>0</v>
      </c>
    </row>
    <row r="395" spans="3:5" x14ac:dyDescent="0.15">
      <c r="C395" s="27" t="s">
        <v>35</v>
      </c>
      <c r="D395" s="28">
        <f>(BCNO220!Z35)</f>
        <v>22.5</v>
      </c>
      <c r="E395" s="29">
        <f>(BCNO220!AA35)</f>
        <v>0</v>
      </c>
    </row>
    <row r="396" spans="3:5" x14ac:dyDescent="0.15">
      <c r="C396" s="27" t="s">
        <v>35</v>
      </c>
      <c r="D396" s="28">
        <f>(BCNO220!Z36)</f>
        <v>25.7</v>
      </c>
      <c r="E396" s="29">
        <f>(BCNO220!AA36)</f>
        <v>0</v>
      </c>
    </row>
    <row r="397" spans="3:5" x14ac:dyDescent="0.15">
      <c r="C397" s="27" t="s">
        <v>35</v>
      </c>
      <c r="D397" s="28">
        <f>(BCNO220!Z37)</f>
        <v>28.7</v>
      </c>
      <c r="E397" s="29">
        <f>(BCNO220!AA37)</f>
        <v>0</v>
      </c>
    </row>
    <row r="398" spans="3:5" x14ac:dyDescent="0.15">
      <c r="C398" s="27" t="s">
        <v>35</v>
      </c>
      <c r="D398" s="28">
        <f>(BCNO220!Z38)</f>
        <v>31.9</v>
      </c>
      <c r="E398" s="29">
        <f>(BCNO220!AA38)</f>
        <v>0</v>
      </c>
    </row>
    <row r="399" spans="3:5" x14ac:dyDescent="0.15">
      <c r="C399" s="27" t="s">
        <v>35</v>
      </c>
      <c r="D399" s="28">
        <f>(BCNO220!Z39)</f>
        <v>36.6</v>
      </c>
      <c r="E399" s="29">
        <f>(BCNO220!AA39)</f>
        <v>0</v>
      </c>
    </row>
    <row r="400" spans="3:5" x14ac:dyDescent="0.15">
      <c r="C400" s="27" t="s">
        <v>35</v>
      </c>
      <c r="D400" s="28">
        <f>(BCNO220!Z40)</f>
        <v>14.5</v>
      </c>
      <c r="E400" s="29">
        <f>(BCNO220!AA40)</f>
        <v>0</v>
      </c>
    </row>
    <row r="401" spans="3:5" x14ac:dyDescent="0.15">
      <c r="C401" s="27" t="s">
        <v>35</v>
      </c>
      <c r="D401" s="28">
        <f>(BCNO220!Z41)</f>
        <v>17</v>
      </c>
      <c r="E401" s="29">
        <f>(BCNO220!AA41)</f>
        <v>0</v>
      </c>
    </row>
    <row r="402" spans="3:5" x14ac:dyDescent="0.15">
      <c r="C402" s="27" t="s">
        <v>35</v>
      </c>
      <c r="D402" s="28">
        <f>(BCNO220!Z42)</f>
        <v>7.8</v>
      </c>
      <c r="E402" s="29">
        <f>(BCNO220!AA42)</f>
        <v>0</v>
      </c>
    </row>
    <row r="403" spans="3:5" x14ac:dyDescent="0.15">
      <c r="C403" s="27" t="s">
        <v>35</v>
      </c>
      <c r="D403" s="28">
        <f>(BCNO220!Z43)</f>
        <v>23</v>
      </c>
      <c r="E403" s="29">
        <f>(BCNO220!AA43)</f>
        <v>0</v>
      </c>
    </row>
    <row r="404" spans="3:5" x14ac:dyDescent="0.15">
      <c r="C404" s="27" t="s">
        <v>35</v>
      </c>
      <c r="D404" s="28">
        <f>(BCNO220!Z44)</f>
        <v>40.700000000000003</v>
      </c>
      <c r="E404" s="29">
        <f>(BCNO220!AA44)</f>
        <v>0</v>
      </c>
    </row>
    <row r="405" spans="3:5" x14ac:dyDescent="0.15">
      <c r="C405" s="27" t="s">
        <v>35</v>
      </c>
      <c r="D405" s="28">
        <f>(BCNO220!Z45)</f>
        <v>26.5</v>
      </c>
      <c r="E405" s="29">
        <f>(BCNO220!AA45)</f>
        <v>0</v>
      </c>
    </row>
    <row r="406" spans="3:5" x14ac:dyDescent="0.15">
      <c r="C406" s="27" t="s">
        <v>35</v>
      </c>
      <c r="D406" s="28">
        <f>(BCNO220!Z46)</f>
        <v>13.2</v>
      </c>
      <c r="E406" s="29">
        <f>(BCNO220!AA46)</f>
        <v>0</v>
      </c>
    </row>
    <row r="407" spans="3:5" x14ac:dyDescent="0.15">
      <c r="C407" s="27" t="s">
        <v>35</v>
      </c>
      <c r="D407" s="28">
        <f>(BCNO220!Z47)</f>
        <v>18</v>
      </c>
      <c r="E407" s="29">
        <f>(BCNO220!AA47)</f>
        <v>0</v>
      </c>
    </row>
    <row r="408" spans="3:5" x14ac:dyDescent="0.15">
      <c r="C408" s="27" t="s">
        <v>35</v>
      </c>
      <c r="D408" s="28">
        <f>(BCNO220!Z48)</f>
        <v>11.8</v>
      </c>
      <c r="E408" s="29">
        <f>(BCNO220!AA48)</f>
        <v>0</v>
      </c>
    </row>
    <row r="409" spans="3:5" x14ac:dyDescent="0.15">
      <c r="C409" s="27" t="s">
        <v>35</v>
      </c>
      <c r="D409" s="28">
        <f>(BCNO220!Z49)</f>
        <v>13.9</v>
      </c>
      <c r="E409" s="29">
        <f>(BCNO220!AA49)</f>
        <v>0</v>
      </c>
    </row>
    <row r="410" spans="3:5" x14ac:dyDescent="0.15">
      <c r="C410" s="27" t="s">
        <v>35</v>
      </c>
      <c r="D410" s="28">
        <f>(BCNO220!Z50)</f>
        <v>7.8</v>
      </c>
      <c r="E410" s="29">
        <f>(BCNO220!AA50)</f>
        <v>0</v>
      </c>
    </row>
    <row r="411" spans="3:5" x14ac:dyDescent="0.15">
      <c r="C411" s="27" t="s">
        <v>35</v>
      </c>
      <c r="D411" s="28">
        <f>(BCNO220!Z51)</f>
        <v>8</v>
      </c>
      <c r="E411" s="29">
        <f>(BCNO220!AA51)</f>
        <v>0</v>
      </c>
    </row>
    <row r="412" spans="3:5" x14ac:dyDescent="0.15">
      <c r="C412" s="27" t="s">
        <v>35</v>
      </c>
      <c r="D412" s="28">
        <f>(BCNO220!Z52)</f>
        <v>8.1</v>
      </c>
      <c r="E412" s="29">
        <f>(BCNO220!AA52)</f>
        <v>0</v>
      </c>
    </row>
    <row r="413" spans="3:5" x14ac:dyDescent="0.15">
      <c r="C413" s="27" t="s">
        <v>35</v>
      </c>
      <c r="D413" s="28">
        <f>(BCNO220!Z53)</f>
        <v>19.7</v>
      </c>
      <c r="E413" s="29">
        <f>(BCNO220!AA53)</f>
        <v>0</v>
      </c>
    </row>
    <row r="414" spans="3:5" x14ac:dyDescent="0.15">
      <c r="C414" s="27" t="s">
        <v>35</v>
      </c>
      <c r="D414" s="28">
        <f>(BCNO220!Z54)</f>
        <v>23.1</v>
      </c>
      <c r="E414" s="29">
        <f>(BCNO220!AA54)</f>
        <v>0</v>
      </c>
    </row>
    <row r="415" spans="3:5" x14ac:dyDescent="0.15">
      <c r="C415" s="27" t="s">
        <v>35</v>
      </c>
      <c r="D415" s="28">
        <f>(BCNO220!Z55)</f>
        <v>9.5</v>
      </c>
      <c r="E415" s="29">
        <f>(BCNO220!AA55)</f>
        <v>0</v>
      </c>
    </row>
    <row r="416" spans="3:5" x14ac:dyDescent="0.15">
      <c r="C416" s="27" t="s">
        <v>35</v>
      </c>
      <c r="D416" s="28">
        <f>(BCNO220!Z56)</f>
        <v>11.8</v>
      </c>
      <c r="E416" s="29">
        <f>(BCNO220!AA56)</f>
        <v>0</v>
      </c>
    </row>
    <row r="417" spans="3:5" x14ac:dyDescent="0.15">
      <c r="C417" s="27" t="s">
        <v>35</v>
      </c>
      <c r="D417" s="28">
        <f>(BCNO220!Z57)</f>
        <v>9.6</v>
      </c>
      <c r="E417" s="29">
        <f>(BCNO220!AA57)</f>
        <v>0</v>
      </c>
    </row>
    <row r="418" spans="3:5" x14ac:dyDescent="0.15">
      <c r="C418" s="27" t="s">
        <v>35</v>
      </c>
      <c r="D418" s="28">
        <f>(BCNO220!Z58)</f>
        <v>38.299999999999997</v>
      </c>
      <c r="E418" s="29">
        <f>(BCNO220!AA58)</f>
        <v>0</v>
      </c>
    </row>
    <row r="419" spans="3:5" x14ac:dyDescent="0.15">
      <c r="C419" s="27" t="s">
        <v>35</v>
      </c>
      <c r="D419" s="28">
        <f>(BCNO220!Z59)</f>
        <v>13.4</v>
      </c>
      <c r="E419" s="29">
        <f>(BCNO220!AA59)</f>
        <v>0</v>
      </c>
    </row>
    <row r="420" spans="3:5" x14ac:dyDescent="0.15">
      <c r="C420" s="27" t="s">
        <v>35</v>
      </c>
      <c r="D420" s="28">
        <f>(BCNO220!Z60)</f>
        <v>0</v>
      </c>
      <c r="E420" s="29">
        <f>(BCNO220!AA60)</f>
        <v>0</v>
      </c>
    </row>
    <row r="421" spans="3:5" x14ac:dyDescent="0.15">
      <c r="C421" s="27" t="s">
        <v>35</v>
      </c>
      <c r="D421" s="28">
        <f>(BCNO220!Z61)</f>
        <v>0</v>
      </c>
      <c r="E421" s="29">
        <f>(BCNO220!AA61)</f>
        <v>0</v>
      </c>
    </row>
    <row r="422" spans="3:5" x14ac:dyDescent="0.15">
      <c r="C422" s="27" t="s">
        <v>35</v>
      </c>
      <c r="D422" s="28">
        <f>(BCNO220!Z62)</f>
        <v>21.5</v>
      </c>
      <c r="E422" s="29">
        <f>(BCNO220!AA62)</f>
        <v>0</v>
      </c>
    </row>
    <row r="423" spans="3:5" x14ac:dyDescent="0.15">
      <c r="C423" s="27" t="s">
        <v>35</v>
      </c>
      <c r="D423" s="28">
        <f>(BCNO220!Z63)</f>
        <v>33.299999999999997</v>
      </c>
      <c r="E423" s="29">
        <f>(BCNO220!AA63)</f>
        <v>0</v>
      </c>
    </row>
    <row r="424" spans="3:5" x14ac:dyDescent="0.15">
      <c r="C424" s="27" t="s">
        <v>35</v>
      </c>
      <c r="D424" s="28">
        <f>(BCNO220!Z64)</f>
        <v>29.5</v>
      </c>
      <c r="E424" s="29">
        <f>(BCNO220!AA64)</f>
        <v>0</v>
      </c>
    </row>
    <row r="425" spans="3:5" x14ac:dyDescent="0.15">
      <c r="C425" s="27" t="s">
        <v>35</v>
      </c>
      <c r="D425" s="28">
        <f>(BCNO220!G65)</f>
        <v>29.2</v>
      </c>
      <c r="E425" s="29">
        <f>(BCNO220!H65)</f>
        <v>27</v>
      </c>
    </row>
    <row r="426" spans="3:5" x14ac:dyDescent="0.15">
      <c r="C426" s="27" t="s">
        <v>35</v>
      </c>
      <c r="D426" s="28">
        <f>(BCNO220!G66)</f>
        <v>24.8</v>
      </c>
      <c r="E426" s="29">
        <f>(BCNO220!H66)</f>
        <v>30.8</v>
      </c>
    </row>
    <row r="427" spans="3:5" x14ac:dyDescent="0.15">
      <c r="C427" s="27" t="s">
        <v>35</v>
      </c>
      <c r="D427" s="28">
        <f>(BCNO220!G67)</f>
        <v>8.8000000000000007</v>
      </c>
      <c r="E427" s="29">
        <f>(BCNO220!H67)</f>
        <v>10.199999999999999</v>
      </c>
    </row>
    <row r="428" spans="3:5" x14ac:dyDescent="0.15">
      <c r="C428" s="27" t="s">
        <v>35</v>
      </c>
      <c r="D428" s="28">
        <f>(BCNO220!G68)</f>
        <v>15.1</v>
      </c>
      <c r="E428" s="29">
        <f>(BCNO220!H68)</f>
        <v>20.5</v>
      </c>
    </row>
    <row r="429" spans="3:5" x14ac:dyDescent="0.15">
      <c r="C429" s="27" t="s">
        <v>35</v>
      </c>
      <c r="D429" s="28">
        <f>(BCNO220!G69)</f>
        <v>15.2</v>
      </c>
      <c r="E429" s="29">
        <f>(BCNO220!H69)</f>
        <v>17.399999999999999</v>
      </c>
    </row>
    <row r="430" spans="3:5" x14ac:dyDescent="0.15">
      <c r="C430" s="27" t="s">
        <v>35</v>
      </c>
      <c r="D430" s="28">
        <f>(BCNO220!G70)</f>
        <v>22.1</v>
      </c>
      <c r="E430" s="29">
        <f>(BCNO220!H70)</f>
        <v>14</v>
      </c>
    </row>
    <row r="431" spans="3:5" x14ac:dyDescent="0.15">
      <c r="C431" s="27" t="s">
        <v>35</v>
      </c>
      <c r="D431" s="28">
        <f>(BCNO220!G71)</f>
        <v>15.2</v>
      </c>
      <c r="E431" s="29">
        <f>(BCNO220!H71)</f>
        <v>27</v>
      </c>
    </row>
    <row r="432" spans="3:5" x14ac:dyDescent="0.15">
      <c r="C432" s="27" t="s">
        <v>35</v>
      </c>
      <c r="D432" s="28">
        <f>(BCNO220!G72)</f>
        <v>2.7</v>
      </c>
      <c r="E432" s="29">
        <f>(BCNO220!H72)</f>
        <v>3.8</v>
      </c>
    </row>
    <row r="433" spans="3:5" x14ac:dyDescent="0.15">
      <c r="C433" s="27" t="s">
        <v>35</v>
      </c>
      <c r="D433" s="28">
        <f>(BCNO220!G73)</f>
        <v>13.4</v>
      </c>
      <c r="E433" s="29">
        <f>(BCNO220!H73)</f>
        <v>11.1</v>
      </c>
    </row>
    <row r="434" spans="3:5" x14ac:dyDescent="0.15">
      <c r="C434" s="27" t="s">
        <v>35</v>
      </c>
      <c r="D434" s="28">
        <f>(BCNO220!G74)</f>
        <v>12.5</v>
      </c>
      <c r="E434" s="29">
        <f>(BCNO220!H74)</f>
        <v>15.9</v>
      </c>
    </row>
    <row r="435" spans="3:5" x14ac:dyDescent="0.15">
      <c r="C435" s="27" t="s">
        <v>35</v>
      </c>
      <c r="D435" s="28">
        <f>(BCNO220!G75)</f>
        <v>25.5</v>
      </c>
      <c r="E435" s="29">
        <f>(BCNO220!H75)</f>
        <v>19.8</v>
      </c>
    </row>
    <row r="436" spans="3:5" x14ac:dyDescent="0.15">
      <c r="C436" s="27" t="s">
        <v>35</v>
      </c>
      <c r="D436" s="28">
        <f>(BCNO220!G76)</f>
        <v>15</v>
      </c>
      <c r="E436" s="29">
        <f>(BCNO220!H76)</f>
        <v>14.4</v>
      </c>
    </row>
    <row r="437" spans="3:5" x14ac:dyDescent="0.15">
      <c r="C437" s="27" t="s">
        <v>35</v>
      </c>
      <c r="D437" s="28">
        <f>(BCNO220!G77)</f>
        <v>0</v>
      </c>
      <c r="E437" s="29">
        <f>(BCNO220!H77)</f>
        <v>0</v>
      </c>
    </row>
    <row r="438" spans="3:5" x14ac:dyDescent="0.15">
      <c r="C438" s="27" t="s">
        <v>35</v>
      </c>
      <c r="D438" s="28">
        <f>(BCNO220!G78)</f>
        <v>12.1</v>
      </c>
      <c r="E438" s="29">
        <f>(BCNO220!H78)</f>
        <v>11.2</v>
      </c>
    </row>
    <row r="439" spans="3:5" x14ac:dyDescent="0.15">
      <c r="C439" s="27" t="s">
        <v>35</v>
      </c>
      <c r="D439" s="28">
        <f>(BCNO220!G79)</f>
        <v>0</v>
      </c>
      <c r="E439" s="29">
        <f>(BCNO220!H79)</f>
        <v>0</v>
      </c>
    </row>
    <row r="440" spans="3:5" x14ac:dyDescent="0.15">
      <c r="C440" s="27" t="s">
        <v>35</v>
      </c>
      <c r="D440" s="28">
        <f>(BCNO220!G80)</f>
        <v>0</v>
      </c>
      <c r="E440" s="29">
        <f>(BCNO220!H80)</f>
        <v>0</v>
      </c>
    </row>
    <row r="441" spans="3:5" x14ac:dyDescent="0.15">
      <c r="C441" s="27" t="s">
        <v>35</v>
      </c>
      <c r="D441" s="28">
        <f>(BCNO220!G81)</f>
        <v>0</v>
      </c>
      <c r="E441" s="29">
        <f>(BCNO220!H81)</f>
        <v>0</v>
      </c>
    </row>
    <row r="442" spans="3:5" x14ac:dyDescent="0.15">
      <c r="C442" s="27" t="s">
        <v>35</v>
      </c>
      <c r="D442" s="28">
        <f>(BCNO220!G82)</f>
        <v>9.4</v>
      </c>
      <c r="E442" s="29">
        <f>(BCNO220!H82)</f>
        <v>0</v>
      </c>
    </row>
    <row r="443" spans="3:5" x14ac:dyDescent="0.15">
      <c r="C443" s="27" t="s">
        <v>35</v>
      </c>
      <c r="D443" s="28">
        <f>(BCNO220!G83)</f>
        <v>13.2</v>
      </c>
      <c r="E443" s="29">
        <f>(BCNO220!H83)</f>
        <v>16.899999999999999</v>
      </c>
    </row>
    <row r="444" spans="3:5" x14ac:dyDescent="0.15">
      <c r="C444" s="27" t="s">
        <v>35</v>
      </c>
      <c r="D444" s="28">
        <f>(BCNO220!G84)</f>
        <v>12.2</v>
      </c>
      <c r="E444" s="29">
        <f>(BCNO220!H84)</f>
        <v>12.8</v>
      </c>
    </row>
    <row r="445" spans="3:5" x14ac:dyDescent="0.15">
      <c r="C445" s="27" t="s">
        <v>35</v>
      </c>
      <c r="D445" s="28">
        <f>(BCNO220!G85)</f>
        <v>11.1</v>
      </c>
      <c r="E445" s="29">
        <f>(BCNO220!H85)</f>
        <v>11.2</v>
      </c>
    </row>
    <row r="446" spans="3:5" x14ac:dyDescent="0.15">
      <c r="C446" s="27" t="s">
        <v>35</v>
      </c>
      <c r="D446" s="28">
        <f>(BCNO220!G86)</f>
        <v>3.4</v>
      </c>
      <c r="E446" s="29">
        <f>(BCNO220!H86)</f>
        <v>3.6</v>
      </c>
    </row>
    <row r="447" spans="3:5" x14ac:dyDescent="0.15">
      <c r="C447" s="27" t="s">
        <v>35</v>
      </c>
      <c r="D447" s="28">
        <f>(BCNO220!G87)</f>
        <v>1.1000000000000001</v>
      </c>
      <c r="E447" s="29">
        <f>(BCNO220!H87)</f>
        <v>1.2</v>
      </c>
    </row>
    <row r="448" spans="3:5" x14ac:dyDescent="0.15">
      <c r="C448" s="27" t="s">
        <v>35</v>
      </c>
      <c r="D448" s="28">
        <f>(BCNO220!G88)</f>
        <v>11</v>
      </c>
      <c r="E448" s="29">
        <f>(BCNO220!H88)</f>
        <v>8.5</v>
      </c>
    </row>
    <row r="449" spans="3:5" x14ac:dyDescent="0.15">
      <c r="C449" s="27" t="s">
        <v>35</v>
      </c>
      <c r="D449" s="28">
        <f>(BCNO220!G89)</f>
        <v>6.8</v>
      </c>
      <c r="E449" s="29">
        <f>(BCNO220!H89)</f>
        <v>11.9</v>
      </c>
    </row>
    <row r="450" spans="3:5" x14ac:dyDescent="0.15">
      <c r="C450" s="27" t="s">
        <v>35</v>
      </c>
      <c r="D450" s="28">
        <f>(BCNO220!G90)</f>
        <v>9</v>
      </c>
      <c r="E450" s="29">
        <f>(BCNO220!H90)</f>
        <v>14.2</v>
      </c>
    </row>
    <row r="451" spans="3:5" x14ac:dyDescent="0.15">
      <c r="C451" s="27" t="s">
        <v>35</v>
      </c>
      <c r="D451" s="28">
        <f>(BCNO220!G91)</f>
        <v>14.6</v>
      </c>
      <c r="E451" s="29">
        <f>(BCNO220!H91)</f>
        <v>17.7</v>
      </c>
    </row>
    <row r="452" spans="3:5" x14ac:dyDescent="0.15">
      <c r="C452" s="27" t="s">
        <v>35</v>
      </c>
      <c r="D452" s="28">
        <f>(BCNO220!G92)</f>
        <v>8.5</v>
      </c>
      <c r="E452" s="29">
        <f>(BCNO220!H92)</f>
        <v>9.3000000000000007</v>
      </c>
    </row>
    <row r="453" spans="3:5" x14ac:dyDescent="0.15">
      <c r="C453" s="27" t="s">
        <v>35</v>
      </c>
      <c r="D453" s="28">
        <f>(BCNO220!G93)</f>
        <v>12.1</v>
      </c>
      <c r="E453" s="29">
        <f>(BCNO220!H93)</f>
        <v>10.4</v>
      </c>
    </row>
    <row r="454" spans="3:5" x14ac:dyDescent="0.15">
      <c r="C454" s="27" t="s">
        <v>35</v>
      </c>
      <c r="D454" s="28">
        <f>(BCNO220!G94)</f>
        <v>2.7</v>
      </c>
      <c r="E454" s="29">
        <f>(BCNO220!H94)</f>
        <v>2.4</v>
      </c>
    </row>
    <row r="455" spans="3:5" x14ac:dyDescent="0.15">
      <c r="C455" s="27" t="s">
        <v>35</v>
      </c>
      <c r="D455" s="28">
        <f>(BCNO220!G95)</f>
        <v>4.9000000000000004</v>
      </c>
      <c r="E455" s="29">
        <f>(BCNO220!H95)</f>
        <v>4.9000000000000004</v>
      </c>
    </row>
    <row r="456" spans="3:5" x14ac:dyDescent="0.15">
      <c r="C456" s="27" t="s">
        <v>35</v>
      </c>
      <c r="D456" s="28">
        <f>(BCNO220!Z96)</f>
        <v>25.3</v>
      </c>
      <c r="E456" s="29">
        <f>(BCNO220!AA96)</f>
        <v>0</v>
      </c>
    </row>
    <row r="457" spans="3:5" x14ac:dyDescent="0.15">
      <c r="C457" s="27" t="s">
        <v>35</v>
      </c>
      <c r="D457" s="28">
        <f>(BCNO220!Z97)</f>
        <v>27.7</v>
      </c>
      <c r="E457" s="29">
        <f>(BCNO220!AA97)</f>
        <v>0</v>
      </c>
    </row>
    <row r="458" spans="3:5" x14ac:dyDescent="0.15">
      <c r="C458" s="27" t="s">
        <v>35</v>
      </c>
      <c r="D458" s="28">
        <f>(BCNO220!Z98)</f>
        <v>26.5</v>
      </c>
      <c r="E458" s="29">
        <f>(BCNO220!AA98)</f>
        <v>0</v>
      </c>
    </row>
    <row r="459" spans="3:5" x14ac:dyDescent="0.15">
      <c r="C459" s="27" t="s">
        <v>35</v>
      </c>
      <c r="D459" s="28">
        <f>(BCNO220!Z99)</f>
        <v>17.8</v>
      </c>
      <c r="E459" s="29">
        <f>(BCNO220!AA99)</f>
        <v>0</v>
      </c>
    </row>
    <row r="460" spans="3:5" x14ac:dyDescent="0.15">
      <c r="C460" s="27" t="s">
        <v>35</v>
      </c>
      <c r="D460" s="28">
        <f>(BCNO220!Z100)</f>
        <v>28</v>
      </c>
      <c r="E460" s="29">
        <f>(BCNO220!AA100)</f>
        <v>0</v>
      </c>
    </row>
    <row r="461" spans="3:5" x14ac:dyDescent="0.15">
      <c r="C461" s="27" t="s">
        <v>35</v>
      </c>
      <c r="D461" s="28">
        <f>(BCNO220!Z101)</f>
        <v>10</v>
      </c>
      <c r="E461" s="29">
        <f>(BCNO220!AA101)</f>
        <v>0</v>
      </c>
    </row>
    <row r="462" spans="3:5" x14ac:dyDescent="0.15">
      <c r="C462" s="27" t="s">
        <v>35</v>
      </c>
      <c r="D462" s="28">
        <f>(BCNO220!Z102)</f>
        <v>27.8</v>
      </c>
      <c r="E462" s="29">
        <f>(BCNO220!AA102)</f>
        <v>0</v>
      </c>
    </row>
    <row r="463" spans="3:5" x14ac:dyDescent="0.15">
      <c r="C463" s="27" t="s">
        <v>35</v>
      </c>
      <c r="D463" s="28">
        <f>(BCNO220!Z103)</f>
        <v>14.4</v>
      </c>
      <c r="E463" s="29">
        <f>(BCNO220!AA103)</f>
        <v>0</v>
      </c>
    </row>
    <row r="464" spans="3:5" x14ac:dyDescent="0.15">
      <c r="C464" s="27" t="s">
        <v>35</v>
      </c>
      <c r="D464" s="28">
        <f>(BCNO220!Z104)</f>
        <v>18.7</v>
      </c>
      <c r="E464" s="29">
        <f>(BCNO220!AA104)</f>
        <v>0</v>
      </c>
    </row>
    <row r="465" spans="3:5" x14ac:dyDescent="0.15">
      <c r="C465" s="27" t="s">
        <v>35</v>
      </c>
      <c r="D465" s="28">
        <f>(BCNO220!Z105)</f>
        <v>33.299999999999997</v>
      </c>
      <c r="E465" s="29">
        <f>(BCNO220!AA105)</f>
        <v>0</v>
      </c>
    </row>
    <row r="466" spans="3:5" x14ac:dyDescent="0.15">
      <c r="C466" s="27" t="s">
        <v>35</v>
      </c>
      <c r="D466" s="28">
        <f>(BCNO220!Z106)</f>
        <v>17.600000000000001</v>
      </c>
      <c r="E466" s="29">
        <f>(BCNO220!AA106)</f>
        <v>0</v>
      </c>
    </row>
    <row r="467" spans="3:5" x14ac:dyDescent="0.15">
      <c r="C467" s="27" t="s">
        <v>35</v>
      </c>
      <c r="D467" s="28">
        <f>(BCNO220!Z107)</f>
        <v>7.5</v>
      </c>
      <c r="E467" s="29">
        <f>(BCNO220!AA107)</f>
        <v>0</v>
      </c>
    </row>
    <row r="468" spans="3:5" x14ac:dyDescent="0.15">
      <c r="C468" s="27" t="s">
        <v>35</v>
      </c>
      <c r="D468" s="28">
        <f>(BCNO220!Z108)</f>
        <v>8.1999999999999993</v>
      </c>
      <c r="E468" s="29">
        <f>(BCNO220!AA108)</f>
        <v>0</v>
      </c>
    </row>
    <row r="469" spans="3:5" x14ac:dyDescent="0.15">
      <c r="C469" s="27" t="s">
        <v>35</v>
      </c>
      <c r="D469" s="28">
        <f>(BCNO220!Z109)</f>
        <v>25.1</v>
      </c>
      <c r="E469" s="29">
        <f>(BCNO220!AA109)</f>
        <v>0</v>
      </c>
    </row>
    <row r="470" spans="3:5" x14ac:dyDescent="0.15">
      <c r="C470" s="27" t="s">
        <v>35</v>
      </c>
      <c r="D470" s="28">
        <f>(BCNO220!Z110)</f>
        <v>18</v>
      </c>
      <c r="E470" s="29">
        <f>(BCNO220!AA110)</f>
        <v>0</v>
      </c>
    </row>
    <row r="471" spans="3:5" x14ac:dyDescent="0.15">
      <c r="C471" s="27" t="s">
        <v>35</v>
      </c>
      <c r="D471" s="28">
        <f>(BCNO220!Z111)</f>
        <v>12.3</v>
      </c>
      <c r="E471" s="29">
        <f>(BCNO220!AA111)</f>
        <v>0</v>
      </c>
    </row>
    <row r="472" spans="3:5" x14ac:dyDescent="0.15">
      <c r="C472" s="27" t="s">
        <v>35</v>
      </c>
      <c r="D472" s="28">
        <f>(BCNO220!Z112)</f>
        <v>28.5</v>
      </c>
      <c r="E472" s="29">
        <f>(BCNO220!AA112)</f>
        <v>0</v>
      </c>
    </row>
    <row r="473" spans="3:5" x14ac:dyDescent="0.15">
      <c r="C473" s="27" t="s">
        <v>35</v>
      </c>
      <c r="D473" s="28">
        <f>(BCNO220!Z113)</f>
        <v>17.2</v>
      </c>
      <c r="E473" s="29">
        <f>(BCNO220!AA113)</f>
        <v>0</v>
      </c>
    </row>
    <row r="474" spans="3:5" x14ac:dyDescent="0.15">
      <c r="C474" s="27" t="s">
        <v>35</v>
      </c>
      <c r="D474" s="28">
        <f>(BCNO220!Z114)</f>
        <v>24.1</v>
      </c>
      <c r="E474" s="29">
        <f>(BCNO220!AA114)</f>
        <v>0</v>
      </c>
    </row>
    <row r="475" spans="3:5" x14ac:dyDescent="0.15">
      <c r="C475" s="27" t="s">
        <v>35</v>
      </c>
      <c r="D475" s="28">
        <f>(BCNO220!Z115)</f>
        <v>8.3000000000000007</v>
      </c>
      <c r="E475" s="29">
        <f>(BCNO220!AA115)</f>
        <v>0</v>
      </c>
    </row>
    <row r="476" spans="3:5" x14ac:dyDescent="0.15">
      <c r="C476" s="27" t="s">
        <v>35</v>
      </c>
      <c r="D476" s="28">
        <f>(BCNO220!Z116)</f>
        <v>24.5</v>
      </c>
      <c r="E476" s="29">
        <f>(BCNO220!AA116)</f>
        <v>0</v>
      </c>
    </row>
    <row r="477" spans="3:5" x14ac:dyDescent="0.15">
      <c r="C477" s="27" t="s">
        <v>35</v>
      </c>
      <c r="D477" s="28">
        <f>(BCNO220!Z117)</f>
        <v>21.2</v>
      </c>
      <c r="E477" s="29">
        <f>(BCNO220!AA117)</f>
        <v>0</v>
      </c>
    </row>
    <row r="478" spans="3:5" x14ac:dyDescent="0.15">
      <c r="C478" s="27" t="s">
        <v>35</v>
      </c>
      <c r="D478" s="28">
        <f>(BCNO220!Z118)</f>
        <v>15.5</v>
      </c>
      <c r="E478" s="29">
        <f>(BCNO220!AA118)</f>
        <v>0</v>
      </c>
    </row>
    <row r="479" spans="3:5" x14ac:dyDescent="0.15">
      <c r="C479" s="27" t="s">
        <v>35</v>
      </c>
      <c r="D479" s="28">
        <f>(BCNO220!Z119)</f>
        <v>28.4</v>
      </c>
      <c r="E479" s="29">
        <f>(BCNO220!AA119)</f>
        <v>0</v>
      </c>
    </row>
    <row r="480" spans="3:5" x14ac:dyDescent="0.15">
      <c r="C480" s="27" t="s">
        <v>35</v>
      </c>
      <c r="D480" s="28">
        <f>(BCNO220!Z120)</f>
        <v>26</v>
      </c>
      <c r="E480" s="29">
        <f>(BCNO220!AA120)</f>
        <v>0</v>
      </c>
    </row>
    <row r="481" spans="3:5" x14ac:dyDescent="0.15">
      <c r="C481" s="27" t="s">
        <v>35</v>
      </c>
      <c r="D481" s="28">
        <f>(BCNO220!Z121)</f>
        <v>22.3</v>
      </c>
      <c r="E481" s="29">
        <f>(BCNO220!AA121)</f>
        <v>0</v>
      </c>
    </row>
    <row r="482" spans="3:5" x14ac:dyDescent="0.15">
      <c r="C482" s="27" t="s">
        <v>35</v>
      </c>
      <c r="D482" s="28">
        <f>(BCNO220!Z122)</f>
        <v>20.2</v>
      </c>
      <c r="E482" s="29">
        <f>(BCNO220!AA122)</f>
        <v>0</v>
      </c>
    </row>
    <row r="483" spans="3:5" x14ac:dyDescent="0.15">
      <c r="C483" s="27" t="s">
        <v>35</v>
      </c>
      <c r="D483" s="28">
        <f>(BCNO220!Z123)</f>
        <v>14.8</v>
      </c>
      <c r="E483" s="29">
        <f>(BCNO220!AA123)</f>
        <v>0</v>
      </c>
    </row>
    <row r="484" spans="3:5" x14ac:dyDescent="0.15">
      <c r="C484" s="27" t="s">
        <v>35</v>
      </c>
      <c r="D484" s="28">
        <f>(BCNO220!Z124)</f>
        <v>23.2</v>
      </c>
      <c r="E484" s="29">
        <f>(BCNO220!AA124)</f>
        <v>0</v>
      </c>
    </row>
    <row r="485" spans="3:5" x14ac:dyDescent="0.15">
      <c r="C485" s="27" t="s">
        <v>35</v>
      </c>
      <c r="D485" s="28">
        <f>(BCNO220!Z125)</f>
        <v>16.5</v>
      </c>
      <c r="E485" s="29">
        <f>(BCNO220!AA125)</f>
        <v>0</v>
      </c>
    </row>
    <row r="486" spans="3:5" x14ac:dyDescent="0.15">
      <c r="C486" s="27" t="s">
        <v>35</v>
      </c>
      <c r="D486" s="28">
        <f>(BCNO220!Z126)</f>
        <v>36.9</v>
      </c>
      <c r="E486" s="29">
        <f>(BCNO220!AA126)</f>
        <v>0</v>
      </c>
    </row>
    <row r="487" spans="3:5" x14ac:dyDescent="0.15">
      <c r="C487" s="27" t="s">
        <v>35</v>
      </c>
      <c r="D487" s="28">
        <f>(BCNO220!Z127)</f>
        <v>25.1</v>
      </c>
      <c r="E487" s="29">
        <f>(BCNO220!AA127)</f>
        <v>0</v>
      </c>
    </row>
    <row r="488" spans="3:5" x14ac:dyDescent="0.15">
      <c r="C488" s="27" t="s">
        <v>35</v>
      </c>
      <c r="D488" s="28">
        <f>(BCNO220!Z128)</f>
        <v>17.8</v>
      </c>
      <c r="E488" s="29">
        <f>(BCNO220!AA128)</f>
        <v>0</v>
      </c>
    </row>
    <row r="489" spans="3:5" x14ac:dyDescent="0.15">
      <c r="C489" s="27" t="s">
        <v>35</v>
      </c>
      <c r="D489" s="28">
        <f>(BCNO220!Z129)</f>
        <v>14</v>
      </c>
      <c r="E489" s="29">
        <f>(BCNO220!AA129)</f>
        <v>0</v>
      </c>
    </row>
    <row r="490" spans="3:5" x14ac:dyDescent="0.15">
      <c r="C490" s="27" t="s">
        <v>35</v>
      </c>
      <c r="D490" s="28">
        <f>(BCNO220!Z130)</f>
        <v>24</v>
      </c>
      <c r="E490" s="29">
        <f>(BCNO220!AA130)</f>
        <v>0</v>
      </c>
    </row>
    <row r="491" spans="3:5" x14ac:dyDescent="0.15">
      <c r="C491" s="27" t="s">
        <v>35</v>
      </c>
      <c r="D491" s="28">
        <f>(BCNO220!Z131)</f>
        <v>22.3</v>
      </c>
      <c r="E491" s="29">
        <f>(BCNO220!AA131)</f>
        <v>0</v>
      </c>
    </row>
    <row r="492" spans="3:5" x14ac:dyDescent="0.15">
      <c r="C492" s="27" t="s">
        <v>35</v>
      </c>
      <c r="D492" s="28">
        <f>(BCNO220!Z132)</f>
        <v>11.2</v>
      </c>
      <c r="E492" s="29">
        <f>(BCNO220!AA132)</f>
        <v>0</v>
      </c>
    </row>
    <row r="493" spans="3:5" x14ac:dyDescent="0.15">
      <c r="C493" s="27" t="s">
        <v>35</v>
      </c>
      <c r="D493" s="28">
        <f>(BCNO220!Z133)</f>
        <v>10.9</v>
      </c>
      <c r="E493" s="29">
        <f>(BCNO220!AA133)</f>
        <v>0</v>
      </c>
    </row>
    <row r="494" spans="3:5" x14ac:dyDescent="0.15">
      <c r="C494" s="27" t="s">
        <v>35</v>
      </c>
      <c r="D494" s="28">
        <f>(BCNO220!Z134)</f>
        <v>14.1</v>
      </c>
      <c r="E494" s="29">
        <f>(BCNO220!AA134)</f>
        <v>0</v>
      </c>
    </row>
    <row r="495" spans="3:5" x14ac:dyDescent="0.15">
      <c r="C495" s="27" t="s">
        <v>35</v>
      </c>
      <c r="D495" s="28">
        <f>(BCNO220!Z135)</f>
        <v>5.0999999999999996</v>
      </c>
      <c r="E495" s="29">
        <f>(BCNO220!AA135)</f>
        <v>0</v>
      </c>
    </row>
    <row r="496" spans="3:5" x14ac:dyDescent="0.15">
      <c r="C496" s="27" t="s">
        <v>35</v>
      </c>
      <c r="D496" s="28">
        <f>(BCNO220!Z136)</f>
        <v>8.8000000000000007</v>
      </c>
      <c r="E496" s="29">
        <f>(BCNO220!AA136)</f>
        <v>0</v>
      </c>
    </row>
    <row r="497" spans="3:5" x14ac:dyDescent="0.15">
      <c r="C497" s="27" t="s">
        <v>35</v>
      </c>
      <c r="D497" s="28">
        <f>(BCNO220!Z137)</f>
        <v>14.4</v>
      </c>
      <c r="E497" s="29">
        <f>(BCNO220!AA137)</f>
        <v>0</v>
      </c>
    </row>
    <row r="498" spans="3:5" x14ac:dyDescent="0.15">
      <c r="C498" s="27" t="s">
        <v>35</v>
      </c>
      <c r="D498" s="28">
        <f>(BCNO220!Z138)</f>
        <v>13.5</v>
      </c>
      <c r="E498" s="29">
        <f>(BCNO220!AA138)</f>
        <v>0</v>
      </c>
    </row>
    <row r="499" spans="3:5" x14ac:dyDescent="0.15">
      <c r="C499" s="27" t="s">
        <v>35</v>
      </c>
      <c r="D499" s="28">
        <f>(BCNO220!Z139)</f>
        <v>8</v>
      </c>
      <c r="E499" s="29">
        <f>(BCNO220!AA139)</f>
        <v>0</v>
      </c>
    </row>
    <row r="500" spans="3:5" x14ac:dyDescent="0.15">
      <c r="C500" s="27" t="s">
        <v>35</v>
      </c>
      <c r="D500" s="28">
        <f>(BCNO220!Z140)</f>
        <v>12</v>
      </c>
      <c r="E500" s="29">
        <f>(BCNO220!AA140)</f>
        <v>0</v>
      </c>
    </row>
    <row r="501" spans="3:5" x14ac:dyDescent="0.15">
      <c r="C501" s="27" t="s">
        <v>35</v>
      </c>
      <c r="D501" s="28">
        <f>(BCNO220!Z141)</f>
        <v>17.3</v>
      </c>
      <c r="E501" s="29">
        <f>(BCNO220!AA141)</f>
        <v>0</v>
      </c>
    </row>
    <row r="502" spans="3:5" x14ac:dyDescent="0.15">
      <c r="C502" s="27" t="s">
        <v>35</v>
      </c>
      <c r="D502" s="28">
        <f>(BCNO220!Z142)</f>
        <v>8.8000000000000007</v>
      </c>
      <c r="E502" s="29">
        <f>(BCNO220!AA142)</f>
        <v>0</v>
      </c>
    </row>
    <row r="503" spans="3:5" x14ac:dyDescent="0.15">
      <c r="C503" s="27" t="s">
        <v>35</v>
      </c>
      <c r="D503" s="28">
        <f>(BCNO220!Z143)</f>
        <v>7.3</v>
      </c>
      <c r="E503" s="29">
        <f>(BCNO220!AA143)</f>
        <v>0</v>
      </c>
    </row>
    <row r="504" spans="3:5" x14ac:dyDescent="0.15">
      <c r="C504" s="27" t="s">
        <v>35</v>
      </c>
      <c r="D504" s="28">
        <f>(BCNO220!Z144)</f>
        <v>0</v>
      </c>
      <c r="E504" s="29">
        <f>(BCNO220!AA144)</f>
        <v>0</v>
      </c>
    </row>
    <row r="505" spans="3:5" x14ac:dyDescent="0.15">
      <c r="C505" s="27" t="s">
        <v>35</v>
      </c>
      <c r="D505" s="28">
        <f>(BCNO220!Z145)</f>
        <v>21.9</v>
      </c>
      <c r="E505" s="29">
        <f>(BCNO220!AA145)</f>
        <v>0</v>
      </c>
    </row>
    <row r="506" spans="3:5" x14ac:dyDescent="0.15">
      <c r="C506" s="27" t="s">
        <v>35</v>
      </c>
      <c r="D506" s="28">
        <f>(BCNO220!Z146)</f>
        <v>19.899999999999999</v>
      </c>
      <c r="E506" s="29">
        <f>(BCNO220!AA146)</f>
        <v>0</v>
      </c>
    </row>
    <row r="507" spans="3:5" x14ac:dyDescent="0.15">
      <c r="C507" s="27" t="s">
        <v>35</v>
      </c>
      <c r="D507" s="28">
        <f>(BCNO220!Z147)</f>
        <v>11.3</v>
      </c>
      <c r="E507" s="29">
        <f>(BCNO220!AA147)</f>
        <v>0</v>
      </c>
    </row>
    <row r="508" spans="3:5" x14ac:dyDescent="0.15">
      <c r="C508" s="27" t="s">
        <v>35</v>
      </c>
      <c r="D508" s="28">
        <f>(BCNO220!Z148)</f>
        <v>8.6</v>
      </c>
      <c r="E508" s="29">
        <f>(BCNO220!AA148)</f>
        <v>0</v>
      </c>
    </row>
    <row r="509" spans="3:5" x14ac:dyDescent="0.15">
      <c r="C509" s="27" t="s">
        <v>35</v>
      </c>
      <c r="D509" s="28">
        <f>(BCNO220!Z149)</f>
        <v>12.3</v>
      </c>
      <c r="E509" s="29">
        <f>(BCNO220!AA149)</f>
        <v>0</v>
      </c>
    </row>
    <row r="510" spans="3:5" x14ac:dyDescent="0.15">
      <c r="C510" s="27" t="s">
        <v>35</v>
      </c>
      <c r="D510" s="28">
        <f>(BCNO220!Z150)</f>
        <v>5.6</v>
      </c>
      <c r="E510" s="29">
        <f>(BCNO220!AA150)</f>
        <v>0</v>
      </c>
    </row>
    <row r="511" spans="3:5" x14ac:dyDescent="0.15">
      <c r="C511" s="27" t="s">
        <v>35</v>
      </c>
      <c r="D511" s="28">
        <f>(BCNO220!Z151)</f>
        <v>6.2</v>
      </c>
      <c r="E511" s="29">
        <f>(BCNO220!AA151)</f>
        <v>0</v>
      </c>
    </row>
    <row r="512" spans="3:5" x14ac:dyDescent="0.15">
      <c r="C512" s="27" t="s">
        <v>35</v>
      </c>
      <c r="D512" s="28">
        <f>(BCNO220!Z152)</f>
        <v>29.5</v>
      </c>
      <c r="E512" s="29">
        <f>(BCNO220!AA152)</f>
        <v>0</v>
      </c>
    </row>
    <row r="513" spans="3:5" x14ac:dyDescent="0.15">
      <c r="C513" s="27" t="s">
        <v>35</v>
      </c>
      <c r="D513" s="28">
        <f>(BCNO220!Z153)</f>
        <v>18</v>
      </c>
      <c r="E513" s="29">
        <f>(BCNO220!AA153)</f>
        <v>0</v>
      </c>
    </row>
    <row r="514" spans="3:5" x14ac:dyDescent="0.15">
      <c r="C514" s="27" t="s">
        <v>35</v>
      </c>
      <c r="D514" s="28">
        <f>(BCNO220!Z154)</f>
        <v>24.9</v>
      </c>
      <c r="E514" s="29">
        <f>(BCNO220!AA154)</f>
        <v>0</v>
      </c>
    </row>
    <row r="515" spans="3:5" x14ac:dyDescent="0.15">
      <c r="C515" s="27" t="s">
        <v>35</v>
      </c>
      <c r="D515" s="28">
        <f>(BCNO220!Z155)</f>
        <v>22.4</v>
      </c>
      <c r="E515" s="29">
        <f>(BCNO220!AA155)</f>
        <v>0</v>
      </c>
    </row>
    <row r="516" spans="3:5" x14ac:dyDescent="0.15">
      <c r="C516" s="27" t="s">
        <v>35</v>
      </c>
      <c r="D516" s="28">
        <f>(BCNO220!Z156)</f>
        <v>5.6</v>
      </c>
      <c r="E516" s="29">
        <f>(BCNO220!AA156)</f>
        <v>0</v>
      </c>
    </row>
    <row r="517" spans="3:5" x14ac:dyDescent="0.15">
      <c r="C517" s="27" t="s">
        <v>35</v>
      </c>
      <c r="D517" s="28">
        <f>(BCNO220!Z157)</f>
        <v>9.1</v>
      </c>
      <c r="E517" s="29">
        <f>(BCNO220!AA157)</f>
        <v>0</v>
      </c>
    </row>
    <row r="518" spans="3:5" x14ac:dyDescent="0.15">
      <c r="C518" s="27" t="s">
        <v>35</v>
      </c>
      <c r="D518" s="28">
        <f>(BCNO220!Z158)</f>
        <v>10.3</v>
      </c>
      <c r="E518" s="29">
        <f>(BCNO220!AA158)</f>
        <v>0</v>
      </c>
    </row>
    <row r="519" spans="3:5" x14ac:dyDescent="0.15">
      <c r="C519" s="27" t="s">
        <v>35</v>
      </c>
      <c r="D519" s="28">
        <f>(BCNO220!Z159)</f>
        <v>8.6</v>
      </c>
      <c r="E519" s="29">
        <f>(BCNO220!AA159)</f>
        <v>0</v>
      </c>
    </row>
    <row r="520" spans="3:5" x14ac:dyDescent="0.15">
      <c r="C520" s="27" t="s">
        <v>35</v>
      </c>
      <c r="D520" s="28">
        <f>(BCNO220!Z160)</f>
        <v>11.7</v>
      </c>
      <c r="E520" s="29">
        <f>(BCNO220!AA160)</f>
        <v>0</v>
      </c>
    </row>
    <row r="521" spans="3:5" x14ac:dyDescent="0.15">
      <c r="C521" s="27" t="s">
        <v>35</v>
      </c>
      <c r="D521" s="28">
        <f>(BCNO220!Z161)</f>
        <v>9.9</v>
      </c>
      <c r="E521" s="29">
        <f>(BCNO220!AA161)</f>
        <v>0</v>
      </c>
    </row>
    <row r="522" spans="3:5" x14ac:dyDescent="0.15">
      <c r="C522" s="27" t="s">
        <v>35</v>
      </c>
      <c r="D522" s="28">
        <f>(BCNO220!Z162)</f>
        <v>16.5</v>
      </c>
      <c r="E522" s="29">
        <f>(BCNO220!AA162)</f>
        <v>0</v>
      </c>
    </row>
    <row r="523" spans="3:5" x14ac:dyDescent="0.15">
      <c r="C523" s="27" t="s">
        <v>35</v>
      </c>
      <c r="D523" s="28">
        <f>(BCNO220!Z163)</f>
        <v>2.2999999999999998</v>
      </c>
      <c r="E523" s="29">
        <f>(BCNO220!AA163)</f>
        <v>0</v>
      </c>
    </row>
    <row r="524" spans="3:5" x14ac:dyDescent="0.15">
      <c r="C524" s="27" t="s">
        <v>35</v>
      </c>
      <c r="D524" s="28">
        <f>(BCNO220!Z164)</f>
        <v>10</v>
      </c>
      <c r="E524" s="29">
        <f>(BCNO220!AA164)</f>
        <v>0</v>
      </c>
    </row>
    <row r="525" spans="3:5" x14ac:dyDescent="0.15">
      <c r="C525" s="27" t="s">
        <v>35</v>
      </c>
      <c r="D525" s="28">
        <f>(BCNO220!Z165)</f>
        <v>3.3</v>
      </c>
      <c r="E525" s="29">
        <f>(BCNO220!AA165)</f>
        <v>0</v>
      </c>
    </row>
    <row r="526" spans="3:5" x14ac:dyDescent="0.15">
      <c r="C526" s="27" t="s">
        <v>35</v>
      </c>
      <c r="D526" s="28">
        <f>(BCNO220!Z166)</f>
        <v>6.3</v>
      </c>
      <c r="E526" s="29">
        <f>(BCNO220!AA166)</f>
        <v>0</v>
      </c>
    </row>
    <row r="527" spans="3:5" x14ac:dyDescent="0.15">
      <c r="C527" s="27" t="s">
        <v>35</v>
      </c>
      <c r="D527" s="28">
        <f>(BCNO220!Z167)</f>
        <v>26</v>
      </c>
      <c r="E527" s="29">
        <f>(BCNO220!AA167)</f>
        <v>0</v>
      </c>
    </row>
    <row r="528" spans="3:5" x14ac:dyDescent="0.15">
      <c r="C528" s="27" t="s">
        <v>35</v>
      </c>
      <c r="D528" s="28">
        <f>(BCNO220!Z168)</f>
        <v>24.1</v>
      </c>
      <c r="E528" s="29">
        <f>(BCNO220!AA168)</f>
        <v>0</v>
      </c>
    </row>
    <row r="529" spans="3:5" x14ac:dyDescent="0.15">
      <c r="C529" s="27" t="s">
        <v>35</v>
      </c>
      <c r="D529" s="28">
        <f>(BCNO220!Z169)</f>
        <v>13.6</v>
      </c>
      <c r="E529" s="29">
        <f>(BCNO220!AA169)</f>
        <v>0</v>
      </c>
    </row>
    <row r="530" spans="3:5" x14ac:dyDescent="0.15">
      <c r="C530" s="27" t="s">
        <v>35</v>
      </c>
      <c r="D530" s="28">
        <f>(BCNO220!Z170)</f>
        <v>16.8</v>
      </c>
      <c r="E530" s="29">
        <f>(BCNO220!AA170)</f>
        <v>0</v>
      </c>
    </row>
    <row r="531" spans="3:5" x14ac:dyDescent="0.15">
      <c r="C531" s="27" t="s">
        <v>35</v>
      </c>
      <c r="D531" s="28">
        <f>(BCNO220!Z171)</f>
        <v>6.5</v>
      </c>
      <c r="E531" s="29">
        <f>(BCNO220!AA171)</f>
        <v>0</v>
      </c>
    </row>
    <row r="532" spans="3:5" x14ac:dyDescent="0.15">
      <c r="C532" s="27" t="s">
        <v>35</v>
      </c>
      <c r="D532" s="28">
        <f>(BCNO220!Z172)</f>
        <v>25.6</v>
      </c>
      <c r="E532" s="29">
        <f>(BCNO220!AA172)</f>
        <v>0</v>
      </c>
    </row>
    <row r="533" spans="3:5" x14ac:dyDescent="0.15">
      <c r="C533" s="27" t="s">
        <v>35</v>
      </c>
      <c r="D533" s="28">
        <f>(BCNO220!Z173)</f>
        <v>16.600000000000001</v>
      </c>
      <c r="E533" s="29">
        <f>(BCNO220!AA173)</f>
        <v>0</v>
      </c>
    </row>
    <row r="534" spans="3:5" x14ac:dyDescent="0.15">
      <c r="C534" s="27" t="s">
        <v>35</v>
      </c>
      <c r="D534" s="28">
        <f>(BCNO220!Z174)</f>
        <v>25.1</v>
      </c>
      <c r="E534" s="29">
        <f>(BCNO220!AA174)</f>
        <v>0</v>
      </c>
    </row>
    <row r="535" spans="3:5" x14ac:dyDescent="0.15">
      <c r="C535" s="27" t="s">
        <v>35</v>
      </c>
      <c r="D535" s="28">
        <f>(BCNO220!Z175)</f>
        <v>21.3</v>
      </c>
      <c r="E535" s="29">
        <f>(BCNO220!AA175)</f>
        <v>0</v>
      </c>
    </row>
    <row r="536" spans="3:5" x14ac:dyDescent="0.15">
      <c r="C536" s="27" t="s">
        <v>35</v>
      </c>
      <c r="D536" s="28">
        <f>(BCNO220!Z176)</f>
        <v>22.3</v>
      </c>
      <c r="E536" s="29">
        <f>(BCNO220!AA176)</f>
        <v>0</v>
      </c>
    </row>
    <row r="537" spans="3:5" x14ac:dyDescent="0.15">
      <c r="C537" s="27" t="s">
        <v>35</v>
      </c>
      <c r="D537" s="28">
        <f>(BCNO220!Z177)</f>
        <v>24.6</v>
      </c>
      <c r="E537" s="29">
        <f>(BCNO220!AA177)</f>
        <v>0</v>
      </c>
    </row>
    <row r="538" spans="3:5" x14ac:dyDescent="0.15">
      <c r="C538" s="27" t="s">
        <v>35</v>
      </c>
      <c r="D538" s="28">
        <f>(BCNO220!Z178)</f>
        <v>8</v>
      </c>
      <c r="E538" s="29">
        <f>(BCNO220!AA178)</f>
        <v>0</v>
      </c>
    </row>
    <row r="539" spans="3:5" x14ac:dyDescent="0.15">
      <c r="C539" s="27" t="s">
        <v>35</v>
      </c>
      <c r="D539" s="28">
        <f>(BCNO220!Z179)</f>
        <v>12.8</v>
      </c>
      <c r="E539" s="29">
        <f>(BCNO220!AA179)</f>
        <v>0</v>
      </c>
    </row>
    <row r="540" spans="3:5" x14ac:dyDescent="0.15">
      <c r="C540" s="27" t="s">
        <v>35</v>
      </c>
      <c r="D540" s="28">
        <f>(BCNO220!Z180)</f>
        <v>10.3</v>
      </c>
      <c r="E540" s="29">
        <f>(BCNO220!AA180)</f>
        <v>0</v>
      </c>
    </row>
    <row r="541" spans="3:5" x14ac:dyDescent="0.15">
      <c r="C541" s="27" t="s">
        <v>35</v>
      </c>
      <c r="D541" s="28">
        <f>(BCNO220!Z181)</f>
        <v>11.8</v>
      </c>
      <c r="E541" s="29">
        <f>(BCNO220!AA181)</f>
        <v>0</v>
      </c>
    </row>
    <row r="542" spans="3:5" x14ac:dyDescent="0.15">
      <c r="C542" s="27" t="s">
        <v>35</v>
      </c>
      <c r="D542" s="28">
        <f>(BCNO220!Z182)</f>
        <v>17.3</v>
      </c>
      <c r="E542" s="29">
        <f>(BCNO220!AA182)</f>
        <v>0</v>
      </c>
    </row>
    <row r="543" spans="3:5" x14ac:dyDescent="0.15">
      <c r="C543" s="27" t="s">
        <v>35</v>
      </c>
      <c r="D543" s="28">
        <f>(BCNO220!Z183)</f>
        <v>13.7</v>
      </c>
      <c r="E543" s="29">
        <f>(BCNO220!AA183)</f>
        <v>0</v>
      </c>
    </row>
    <row r="544" spans="3:5" x14ac:dyDescent="0.15">
      <c r="C544" s="27" t="s">
        <v>35</v>
      </c>
      <c r="D544" s="28">
        <f>(BCNO220!Z184)</f>
        <v>8.3000000000000007</v>
      </c>
      <c r="E544" s="29">
        <f>(BCNO220!AA184)</f>
        <v>0</v>
      </c>
    </row>
    <row r="545" spans="3:5" x14ac:dyDescent="0.15">
      <c r="C545" s="27" t="s">
        <v>35</v>
      </c>
      <c r="D545" s="28">
        <f>(BCNO220!Z185)</f>
        <v>5.6</v>
      </c>
      <c r="E545" s="29">
        <f>(BCNO220!AA185)</f>
        <v>0</v>
      </c>
    </row>
    <row r="546" spans="3:5" x14ac:dyDescent="0.15">
      <c r="C546" s="27" t="s">
        <v>35</v>
      </c>
      <c r="D546" s="28">
        <f>(BCNO220!Z186)</f>
        <v>11</v>
      </c>
      <c r="E546" s="29">
        <f>(BCNO220!AA186)</f>
        <v>0</v>
      </c>
    </row>
    <row r="547" spans="3:5" x14ac:dyDescent="0.15">
      <c r="C547" s="27" t="s">
        <v>35</v>
      </c>
      <c r="D547" s="28">
        <f>(BCNO220!Z187)</f>
        <v>6.6</v>
      </c>
      <c r="E547" s="29">
        <f>(BCNO220!AA187)</f>
        <v>0</v>
      </c>
    </row>
    <row r="548" spans="3:5" x14ac:dyDescent="0.15">
      <c r="C548" s="27" t="s">
        <v>35</v>
      </c>
      <c r="D548" s="28">
        <f>(BCNO220!Z188)</f>
        <v>12.3</v>
      </c>
      <c r="E548" s="29">
        <f>(BCNO220!AA188)</f>
        <v>0</v>
      </c>
    </row>
    <row r="549" spans="3:5" x14ac:dyDescent="0.15">
      <c r="C549" s="27" t="s">
        <v>35</v>
      </c>
      <c r="D549" s="28">
        <f>(BCNO220!Z189)</f>
        <v>13.6</v>
      </c>
      <c r="E549" s="29">
        <f>(BCNO220!AA189)</f>
        <v>0</v>
      </c>
    </row>
    <row r="550" spans="3:5" x14ac:dyDescent="0.15">
      <c r="C550" s="27" t="s">
        <v>35</v>
      </c>
      <c r="D550" s="28">
        <f>(BCNO220!Z190)</f>
        <v>13.6</v>
      </c>
      <c r="E550" s="29">
        <f>(BCNO220!AA190)</f>
        <v>0</v>
      </c>
    </row>
    <row r="551" spans="3:5" x14ac:dyDescent="0.15">
      <c r="C551" s="27" t="s">
        <v>35</v>
      </c>
      <c r="D551" s="28">
        <f>(BCNO220!Z191)</f>
        <v>12.5</v>
      </c>
      <c r="E551" s="29">
        <f>(BCNO220!AA191)</f>
        <v>0</v>
      </c>
    </row>
    <row r="552" spans="3:5" x14ac:dyDescent="0.15">
      <c r="C552" s="27" t="s">
        <v>35</v>
      </c>
      <c r="D552" s="28">
        <f>(BCNO220!Z192)</f>
        <v>10.7</v>
      </c>
      <c r="E552" s="29">
        <f>(BCNO220!AA192)</f>
        <v>0</v>
      </c>
    </row>
    <row r="553" spans="3:5" x14ac:dyDescent="0.15">
      <c r="C553" s="27" t="s">
        <v>35</v>
      </c>
      <c r="D553" s="28">
        <f>(BCNO220!Z193)</f>
        <v>14.3</v>
      </c>
      <c r="E553" s="29">
        <f>(BCNO220!AA193)</f>
        <v>0</v>
      </c>
    </row>
    <row r="554" spans="3:5" x14ac:dyDescent="0.15">
      <c r="C554" s="27" t="s">
        <v>35</v>
      </c>
      <c r="D554" s="28">
        <f>(BCNO220!Z194)</f>
        <v>13.7</v>
      </c>
      <c r="E554" s="29">
        <f>(BCNO220!AA194)</f>
        <v>0</v>
      </c>
    </row>
    <row r="555" spans="3:5" x14ac:dyDescent="0.15">
      <c r="C555" s="27" t="s">
        <v>35</v>
      </c>
      <c r="D555" s="28">
        <f>(BCNO220!Z195)</f>
        <v>11.4</v>
      </c>
      <c r="E555" s="29">
        <f>(BCNO220!AA195)</f>
        <v>0</v>
      </c>
    </row>
    <row r="556" spans="3:5" x14ac:dyDescent="0.15">
      <c r="C556" s="27" t="s">
        <v>35</v>
      </c>
      <c r="D556" s="28">
        <f>(BCNO220!Z196)</f>
        <v>9.1</v>
      </c>
      <c r="E556" s="29">
        <f>(BCNO220!AA196)</f>
        <v>0</v>
      </c>
    </row>
    <row r="557" spans="3:5" x14ac:dyDescent="0.15">
      <c r="C557" s="27" t="s">
        <v>35</v>
      </c>
      <c r="D557" s="28">
        <f>(BCNO220!Z197)</f>
        <v>13.2</v>
      </c>
      <c r="E557" s="29">
        <f>(BCNO220!AA197)</f>
        <v>0</v>
      </c>
    </row>
    <row r="558" spans="3:5" x14ac:dyDescent="0.15">
      <c r="C558" s="27" t="s">
        <v>35</v>
      </c>
      <c r="D558" s="28">
        <f>(BCNO220!Z198)</f>
        <v>12.8</v>
      </c>
      <c r="E558" s="29">
        <f>(BCNO220!AA198)</f>
        <v>0</v>
      </c>
    </row>
    <row r="559" spans="3:5" x14ac:dyDescent="0.15">
      <c r="C559" s="27" t="s">
        <v>35</v>
      </c>
      <c r="D559" s="28">
        <f>(BCNO220!Z199)</f>
        <v>16.100000000000001</v>
      </c>
      <c r="E559" s="29">
        <f>(BCNO220!AA199)</f>
        <v>0</v>
      </c>
    </row>
    <row r="560" spans="3:5" x14ac:dyDescent="0.15">
      <c r="C560" s="27" t="s">
        <v>35</v>
      </c>
      <c r="D560" s="28">
        <f>(BCNO220!Z200)</f>
        <v>12.4</v>
      </c>
      <c r="E560" s="29">
        <f>(BCNO220!AA200)</f>
        <v>0</v>
      </c>
    </row>
    <row r="561" spans="3:5" x14ac:dyDescent="0.15">
      <c r="C561" s="27" t="s">
        <v>35</v>
      </c>
      <c r="D561" s="28">
        <f>(BCNO220!Z201)</f>
        <v>10.5</v>
      </c>
      <c r="E561" s="29">
        <f>(BCNO220!AA201)</f>
        <v>0</v>
      </c>
    </row>
    <row r="562" spans="3:5" x14ac:dyDescent="0.15">
      <c r="C562" s="27" t="s">
        <v>35</v>
      </c>
      <c r="D562" s="28">
        <f>(BCNO220!Z202)</f>
        <v>11.4</v>
      </c>
      <c r="E562" s="29">
        <f>(BCNO220!AA202)</f>
        <v>0</v>
      </c>
    </row>
    <row r="563" spans="3:5" x14ac:dyDescent="0.15">
      <c r="C563" s="27" t="s">
        <v>35</v>
      </c>
      <c r="D563" s="28">
        <f>(BCNO220!Z203)</f>
        <v>16.899999999999999</v>
      </c>
      <c r="E563" s="29">
        <f>(BCNO220!AA203)</f>
        <v>0</v>
      </c>
    </row>
    <row r="564" spans="3:5" x14ac:dyDescent="0.15">
      <c r="C564" s="27" t="s">
        <v>35</v>
      </c>
      <c r="D564" s="28">
        <f>(BCNO220!Z204)</f>
        <v>10.6</v>
      </c>
      <c r="E564" s="29">
        <f>(BCNO220!AA204)</f>
        <v>0</v>
      </c>
    </row>
    <row r="565" spans="3:5" x14ac:dyDescent="0.15">
      <c r="C565" s="27" t="s">
        <v>35</v>
      </c>
      <c r="D565" s="28">
        <f>(BCNO220!Z205)</f>
        <v>10.7</v>
      </c>
      <c r="E565" s="29">
        <f>(BCNO220!AA205)</f>
        <v>0</v>
      </c>
    </row>
    <row r="566" spans="3:5" x14ac:dyDescent="0.15">
      <c r="C566" s="27" t="s">
        <v>35</v>
      </c>
      <c r="D566" s="28">
        <f>(BCNO220!Z206)</f>
        <v>9.1999999999999993</v>
      </c>
      <c r="E566" s="29">
        <f>(BCNO220!AA206)</f>
        <v>0</v>
      </c>
    </row>
    <row r="567" spans="3:5" x14ac:dyDescent="0.15">
      <c r="C567" s="27" t="s">
        <v>35</v>
      </c>
      <c r="D567" s="28">
        <f>(BCNO220!Z207)</f>
        <v>8.6</v>
      </c>
      <c r="E567" s="29">
        <f>(BCNO220!AA207)</f>
        <v>0</v>
      </c>
    </row>
    <row r="568" spans="3:5" x14ac:dyDescent="0.15">
      <c r="C568" s="27" t="s">
        <v>35</v>
      </c>
      <c r="D568" s="28">
        <f>(BCNO220!Z208)</f>
        <v>9.4</v>
      </c>
      <c r="E568" s="29">
        <f>(BCNO220!AA208)</f>
        <v>0</v>
      </c>
    </row>
    <row r="569" spans="3:5" x14ac:dyDescent="0.15">
      <c r="C569" s="27" t="s">
        <v>35</v>
      </c>
      <c r="D569" s="28">
        <f>(BCNO220!Z209)</f>
        <v>12.2</v>
      </c>
      <c r="E569" s="29">
        <f>(BCNO220!AA209)</f>
        <v>0</v>
      </c>
    </row>
    <row r="570" spans="3:5" x14ac:dyDescent="0.15">
      <c r="C570" s="27" t="s">
        <v>35</v>
      </c>
      <c r="D570" s="28">
        <f>(BCNO220!Z210)</f>
        <v>3.5</v>
      </c>
      <c r="E570" s="29">
        <f>(BCNO220!AA210)</f>
        <v>0</v>
      </c>
    </row>
    <row r="571" spans="3:5" x14ac:dyDescent="0.15">
      <c r="C571" s="27" t="s">
        <v>35</v>
      </c>
      <c r="D571" s="28">
        <f>(BCNO220!Z211)</f>
        <v>8.6999999999999993</v>
      </c>
      <c r="E571" s="29">
        <f>(BCNO220!AA211)</f>
        <v>0</v>
      </c>
    </row>
    <row r="572" spans="3:5" x14ac:dyDescent="0.15">
      <c r="C572" s="27" t="s">
        <v>35</v>
      </c>
      <c r="D572" s="28">
        <f>(BCNO220!Z212)</f>
        <v>4.3</v>
      </c>
      <c r="E572" s="29">
        <f>(BCNO220!AA212)</f>
        <v>0</v>
      </c>
    </row>
    <row r="573" spans="3:5" x14ac:dyDescent="0.15">
      <c r="C573" s="27" t="s">
        <v>35</v>
      </c>
      <c r="D573" s="28">
        <f>(BCNO220!Z213)</f>
        <v>2.9</v>
      </c>
      <c r="E573" s="29">
        <f>(BCNO220!AA213)</f>
        <v>0</v>
      </c>
    </row>
    <row r="574" spans="3:5" x14ac:dyDescent="0.15">
      <c r="C574" s="27" t="s">
        <v>35</v>
      </c>
      <c r="D574" s="28">
        <f>(BCNO220!Z214)</f>
        <v>8.1</v>
      </c>
      <c r="E574" s="29">
        <f>(BCNO220!AA214)</f>
        <v>0</v>
      </c>
    </row>
    <row r="575" spans="3:5" x14ac:dyDescent="0.15">
      <c r="C575" s="27" t="s">
        <v>35</v>
      </c>
      <c r="D575" s="28">
        <f>(BCNO220!Z215)</f>
        <v>8.5</v>
      </c>
      <c r="E575" s="29">
        <f>(BCNO220!AA215)</f>
        <v>0</v>
      </c>
    </row>
    <row r="576" spans="3:5" x14ac:dyDescent="0.15">
      <c r="C576" s="27" t="s">
        <v>35</v>
      </c>
      <c r="D576" s="28">
        <f>(BCNO220!Z216)</f>
        <v>9.4</v>
      </c>
      <c r="E576" s="29">
        <f>(BCNO220!AA216)</f>
        <v>0</v>
      </c>
    </row>
    <row r="577" spans="3:5" x14ac:dyDescent="0.15">
      <c r="C577" s="27" t="s">
        <v>35</v>
      </c>
      <c r="D577" s="28">
        <f>(BCNO220!Z217)</f>
        <v>8.6</v>
      </c>
      <c r="E577" s="29">
        <f>(BCNO220!AA217)</f>
        <v>0</v>
      </c>
    </row>
    <row r="578" spans="3:5" x14ac:dyDescent="0.15">
      <c r="C578" s="27" t="s">
        <v>35</v>
      </c>
      <c r="D578" s="28">
        <f>(BCNO220!Z218)</f>
        <v>7.2</v>
      </c>
      <c r="E578" s="29">
        <f>(BCNO220!AA218)</f>
        <v>0</v>
      </c>
    </row>
    <row r="579" spans="3:5" x14ac:dyDescent="0.15">
      <c r="C579" s="27" t="s">
        <v>35</v>
      </c>
      <c r="D579" s="28">
        <f>(BCNO220!Z219)</f>
        <v>8.3000000000000007</v>
      </c>
      <c r="E579" s="29">
        <f>(BCNO220!AA219)</f>
        <v>0</v>
      </c>
    </row>
    <row r="580" spans="3:5" x14ac:dyDescent="0.15">
      <c r="C580" s="27" t="s">
        <v>35</v>
      </c>
      <c r="D580" s="28">
        <f>(BCNO220!Z220)</f>
        <v>11.3</v>
      </c>
      <c r="E580" s="29">
        <f>(BCNO220!AA220)</f>
        <v>0</v>
      </c>
    </row>
    <row r="581" spans="3:5" x14ac:dyDescent="0.15">
      <c r="C581" s="27" t="s">
        <v>35</v>
      </c>
      <c r="D581" s="28">
        <f>(BCNO220!Z221)</f>
        <v>19</v>
      </c>
      <c r="E581" s="29">
        <f>(BCNO220!AA221)</f>
        <v>0</v>
      </c>
    </row>
    <row r="582" spans="3:5" x14ac:dyDescent="0.15">
      <c r="C582" s="27" t="s">
        <v>35</v>
      </c>
      <c r="D582" s="28">
        <f>(BCNO220!Z222)</f>
        <v>23.2</v>
      </c>
      <c r="E582" s="29">
        <f>(BCNO220!AA222)</f>
        <v>0</v>
      </c>
    </row>
    <row r="583" spans="3:5" x14ac:dyDescent="0.15">
      <c r="C583" s="27" t="s">
        <v>35</v>
      </c>
      <c r="D583" s="28">
        <f>(BCNO220!Z223)</f>
        <v>20.6</v>
      </c>
      <c r="E583" s="29">
        <f>(BCNO220!AA223)</f>
        <v>0</v>
      </c>
    </row>
    <row r="584" spans="3:5" x14ac:dyDescent="0.15">
      <c r="C584" s="27" t="s">
        <v>35</v>
      </c>
      <c r="D584" s="28">
        <f>(BCNO220!Z224)</f>
        <v>9.9</v>
      </c>
      <c r="E584" s="29">
        <f>(BCNO220!AA224)</f>
        <v>0</v>
      </c>
    </row>
    <row r="585" spans="3:5" x14ac:dyDescent="0.15">
      <c r="C585" s="27" t="s">
        <v>35</v>
      </c>
      <c r="D585" s="28">
        <f>(BCNO220!Z225)</f>
        <v>9.4</v>
      </c>
      <c r="E585" s="29">
        <f>(BCNO220!AA225)</f>
        <v>0</v>
      </c>
    </row>
    <row r="586" spans="3:5" x14ac:dyDescent="0.15">
      <c r="C586" s="27" t="s">
        <v>35</v>
      </c>
      <c r="D586" s="28">
        <f>(BCNO220!Z226)</f>
        <v>27.3</v>
      </c>
      <c r="E586" s="29">
        <f>(BCNO220!AA226)</f>
        <v>0</v>
      </c>
    </row>
    <row r="587" spans="3:5" x14ac:dyDescent="0.15">
      <c r="C587" s="27" t="s">
        <v>35</v>
      </c>
      <c r="D587" s="28">
        <f>(BCNO220!Z227)</f>
        <v>16.8</v>
      </c>
      <c r="E587" s="29">
        <f>(BCNO220!AA227)</f>
        <v>0</v>
      </c>
    </row>
    <row r="588" spans="3:5" x14ac:dyDescent="0.15">
      <c r="C588" s="27" t="s">
        <v>35</v>
      </c>
      <c r="D588" s="28">
        <f>(BCNO220!Z228)</f>
        <v>13.1</v>
      </c>
      <c r="E588" s="29">
        <f>(BCNO220!AA228)</f>
        <v>0</v>
      </c>
    </row>
    <row r="589" spans="3:5" x14ac:dyDescent="0.15">
      <c r="C589" s="27" t="s">
        <v>35</v>
      </c>
      <c r="D589" s="28">
        <f>(BCNO220!Z229)</f>
        <v>12.4</v>
      </c>
      <c r="E589" s="29">
        <f>(BCNO220!AA229)</f>
        <v>0</v>
      </c>
    </row>
    <row r="590" spans="3:5" x14ac:dyDescent="0.15">
      <c r="C590" s="27" t="s">
        <v>35</v>
      </c>
      <c r="D590" s="28">
        <f>(BCNO220!Z230)</f>
        <v>12.3</v>
      </c>
      <c r="E590" s="29">
        <f>(BCNO220!AA230)</f>
        <v>0</v>
      </c>
    </row>
    <row r="591" spans="3:5" x14ac:dyDescent="0.15">
      <c r="C591" s="27" t="s">
        <v>35</v>
      </c>
      <c r="D591" s="28">
        <f>(BCNO220!Z231)</f>
        <v>12.7</v>
      </c>
      <c r="E591" s="29">
        <f>(BCNO220!AA231)</f>
        <v>0</v>
      </c>
    </row>
    <row r="592" spans="3:5" x14ac:dyDescent="0.15">
      <c r="C592" s="27" t="s">
        <v>35</v>
      </c>
      <c r="D592" s="28">
        <f>(BCNO220!Z232)</f>
        <v>21.2</v>
      </c>
      <c r="E592" s="29">
        <f>(BCNO220!AA232)</f>
        <v>0</v>
      </c>
    </row>
    <row r="593" spans="3:5" x14ac:dyDescent="0.15">
      <c r="C593" s="27" t="s">
        <v>35</v>
      </c>
      <c r="D593" s="28">
        <f>(BCNO220!Z233)</f>
        <v>12.5</v>
      </c>
      <c r="E593" s="29">
        <f>(BCNO220!AA233)</f>
        <v>0</v>
      </c>
    </row>
    <row r="594" spans="3:5" x14ac:dyDescent="0.15">
      <c r="C594" s="27" t="s">
        <v>35</v>
      </c>
      <c r="D594" s="28">
        <f>(BCNO220!Z234)</f>
        <v>26.1</v>
      </c>
      <c r="E594" s="29">
        <f>(BCNO220!AA234)</f>
        <v>0</v>
      </c>
    </row>
    <row r="595" spans="3:5" x14ac:dyDescent="0.15">
      <c r="C595" s="27" t="s">
        <v>35</v>
      </c>
      <c r="D595" s="28">
        <f>(BCNO220!Z235)</f>
        <v>22.2</v>
      </c>
      <c r="E595" s="29">
        <f>(BCNO220!AA235)</f>
        <v>0</v>
      </c>
    </row>
    <row r="596" spans="3:5" x14ac:dyDescent="0.15">
      <c r="C596" s="27" t="s">
        <v>35</v>
      </c>
      <c r="D596" s="28">
        <f>(BCNO220!Z236)</f>
        <v>13.7</v>
      </c>
      <c r="E596" s="29">
        <f>(BCNO220!AA236)</f>
        <v>0</v>
      </c>
    </row>
    <row r="597" spans="3:5" x14ac:dyDescent="0.15">
      <c r="C597" s="27" t="s">
        <v>35</v>
      </c>
      <c r="D597" s="28">
        <f>(BCNO220!Z237)</f>
        <v>18.399999999999999</v>
      </c>
      <c r="E597" s="29">
        <f>(BCNO220!AA237)</f>
        <v>0</v>
      </c>
    </row>
    <row r="598" spans="3:5" x14ac:dyDescent="0.15">
      <c r="C598" s="27" t="s">
        <v>35</v>
      </c>
      <c r="D598" s="28">
        <f>(BCNO220!Z238)</f>
        <v>20.399999999999999</v>
      </c>
      <c r="E598" s="29">
        <f>(BCNO220!AA238)</f>
        <v>0</v>
      </c>
    </row>
    <row r="599" spans="3:5" x14ac:dyDescent="0.15">
      <c r="C599" s="27" t="s">
        <v>35</v>
      </c>
      <c r="D599" s="28">
        <f>(BCNO220!Z239)</f>
        <v>16.899999999999999</v>
      </c>
      <c r="E599" s="29">
        <f>(BCNO220!AA239)</f>
        <v>0</v>
      </c>
    </row>
    <row r="600" spans="3:5" x14ac:dyDescent="0.15">
      <c r="C600" s="27" t="s">
        <v>35</v>
      </c>
      <c r="D600" s="28">
        <f>(BCNO220!Z240)</f>
        <v>11.4</v>
      </c>
      <c r="E600" s="29">
        <f>(BCNO220!AA240)</f>
        <v>0</v>
      </c>
    </row>
    <row r="601" spans="3:5" x14ac:dyDescent="0.15">
      <c r="C601" s="27" t="s">
        <v>35</v>
      </c>
      <c r="D601" s="28">
        <f>(BCNO220!Z241)</f>
        <v>10.9</v>
      </c>
      <c r="E601" s="29">
        <f>(BCNO220!AA241)</f>
        <v>0</v>
      </c>
    </row>
    <row r="602" spans="3:5" x14ac:dyDescent="0.15">
      <c r="C602" s="27" t="s">
        <v>35</v>
      </c>
      <c r="D602" s="28">
        <f>(BCNO220!Z242)</f>
        <v>4.5</v>
      </c>
      <c r="E602" s="29">
        <f>(BCNO220!AA242)</f>
        <v>0</v>
      </c>
    </row>
    <row r="603" spans="3:5" x14ac:dyDescent="0.15">
      <c r="C603" s="27" t="s">
        <v>35</v>
      </c>
      <c r="D603" s="28">
        <f>(BCNO220!Z243)</f>
        <v>3.7</v>
      </c>
      <c r="E603" s="29">
        <f>(BCNO220!AA243)</f>
        <v>0</v>
      </c>
    </row>
    <row r="604" spans="3:5" x14ac:dyDescent="0.15">
      <c r="C604" s="27" t="s">
        <v>35</v>
      </c>
      <c r="D604" s="28">
        <f>(BCNO220!Z244)</f>
        <v>4.5</v>
      </c>
      <c r="E604" s="29">
        <f>(BCNO220!AA244)</f>
        <v>0</v>
      </c>
    </row>
    <row r="605" spans="3:5" x14ac:dyDescent="0.15">
      <c r="C605" s="27" t="s">
        <v>35</v>
      </c>
      <c r="D605" s="28">
        <f>(BCNO220!Z245)</f>
        <v>4.5</v>
      </c>
      <c r="E605" s="29">
        <f>(BCNO220!AA245)</f>
        <v>0</v>
      </c>
    </row>
    <row r="606" spans="3:5" x14ac:dyDescent="0.15">
      <c r="C606" s="27" t="s">
        <v>35</v>
      </c>
      <c r="D606" s="28">
        <f>(BCNO220!Z246)</f>
        <v>13</v>
      </c>
      <c r="E606" s="29">
        <f>(BCNO220!AA246)</f>
        <v>0</v>
      </c>
    </row>
    <row r="607" spans="3:5" x14ac:dyDescent="0.15">
      <c r="C607" s="27" t="s">
        <v>35</v>
      </c>
      <c r="D607" s="28">
        <f>(BCNO220!Z247)</f>
        <v>15.8</v>
      </c>
      <c r="E607" s="29">
        <f>(BCNO220!AA247)</f>
        <v>0</v>
      </c>
    </row>
    <row r="608" spans="3:5" x14ac:dyDescent="0.15">
      <c r="C608" s="27" t="s">
        <v>35</v>
      </c>
      <c r="D608" s="28">
        <f>(BCNO220!Z248)</f>
        <v>15.6</v>
      </c>
      <c r="E608" s="29">
        <f>(BCNO220!AA248)</f>
        <v>0</v>
      </c>
    </row>
    <row r="609" spans="3:5" x14ac:dyDescent="0.15">
      <c r="C609" s="27" t="s">
        <v>35</v>
      </c>
      <c r="D609" s="28">
        <f>(BCNO220!Z249)</f>
        <v>13.1</v>
      </c>
      <c r="E609" s="29">
        <f>(BCNO220!AA249)</f>
        <v>0</v>
      </c>
    </row>
    <row r="610" spans="3:5" x14ac:dyDescent="0.15">
      <c r="C610" s="27" t="s">
        <v>35</v>
      </c>
      <c r="D610" s="28">
        <f>(BCNO220!Z250)</f>
        <v>7.7</v>
      </c>
      <c r="E610" s="29">
        <f>(BCNO220!AA250)</f>
        <v>0</v>
      </c>
    </row>
    <row r="611" spans="3:5" x14ac:dyDescent="0.15">
      <c r="C611" s="27" t="s">
        <v>35</v>
      </c>
      <c r="D611" s="28">
        <f>(BCNO220!Z251)</f>
        <v>12.4</v>
      </c>
      <c r="E611" s="29">
        <f>(BCNO220!AA251)</f>
        <v>0</v>
      </c>
    </row>
    <row r="612" spans="3:5" x14ac:dyDescent="0.15">
      <c r="C612" s="27" t="s">
        <v>35</v>
      </c>
      <c r="D612" s="28">
        <f>(BCNO220!Z252)</f>
        <v>11.1</v>
      </c>
      <c r="E612" s="29">
        <f>(BCNO220!AA252)</f>
        <v>0</v>
      </c>
    </row>
    <row r="613" spans="3:5" x14ac:dyDescent="0.15">
      <c r="C613" s="27" t="s">
        <v>35</v>
      </c>
      <c r="D613" s="28">
        <f>(BCNO220!Z253)</f>
        <v>20.399999999999999</v>
      </c>
      <c r="E613" s="29">
        <f>(BCNO220!AA253)</f>
        <v>0</v>
      </c>
    </row>
    <row r="614" spans="3:5" x14ac:dyDescent="0.15">
      <c r="C614" s="27" t="s">
        <v>35</v>
      </c>
      <c r="D614" s="28">
        <f>(BCNO220!Z254)</f>
        <v>18.899999999999999</v>
      </c>
      <c r="E614" s="29">
        <f>(BCNO220!AA254)</f>
        <v>0</v>
      </c>
    </row>
    <row r="615" spans="3:5" x14ac:dyDescent="0.15">
      <c r="C615" s="27" t="s">
        <v>35</v>
      </c>
      <c r="D615" s="28">
        <f>(BCNO220!Z255)</f>
        <v>17.600000000000001</v>
      </c>
      <c r="E615" s="29">
        <f>(BCNO220!AA255)</f>
        <v>0</v>
      </c>
    </row>
    <row r="616" spans="3:5" x14ac:dyDescent="0.15">
      <c r="C616" s="27" t="s">
        <v>35</v>
      </c>
      <c r="D616" s="28">
        <f>(BCNO220!Z256)</f>
        <v>13.7</v>
      </c>
      <c r="E616" s="29">
        <f>(BCNO220!AA256)</f>
        <v>0</v>
      </c>
    </row>
    <row r="617" spans="3:5" x14ac:dyDescent="0.15">
      <c r="C617" s="27" t="s">
        <v>35</v>
      </c>
      <c r="D617" s="28">
        <f>(BCNO220!Z257)</f>
        <v>21.2</v>
      </c>
      <c r="E617" s="29">
        <f>(BCNO220!AA257)</f>
        <v>0</v>
      </c>
    </row>
    <row r="618" spans="3:5" x14ac:dyDescent="0.15">
      <c r="C618" s="27" t="s">
        <v>35</v>
      </c>
      <c r="D618" s="28">
        <f>(BCNO220!Z258)</f>
        <v>14.5</v>
      </c>
      <c r="E618" s="29">
        <f>(BCNO220!AA258)</f>
        <v>0</v>
      </c>
    </row>
    <row r="619" spans="3:5" x14ac:dyDescent="0.15">
      <c r="C619" s="27" t="s">
        <v>35</v>
      </c>
      <c r="D619" s="28">
        <f>(BCNO220!Z259)</f>
        <v>12.6</v>
      </c>
      <c r="E619" s="29">
        <f>(BCNO220!AA259)</f>
        <v>0</v>
      </c>
    </row>
    <row r="620" spans="3:5" x14ac:dyDescent="0.15">
      <c r="C620" s="27" t="s">
        <v>35</v>
      </c>
      <c r="D620" s="28">
        <f>(BCNO220!Z260)</f>
        <v>8.9</v>
      </c>
      <c r="E620" s="29">
        <f>(BCNO220!AA260)</f>
        <v>0</v>
      </c>
    </row>
    <row r="621" spans="3:5" x14ac:dyDescent="0.15">
      <c r="C621" s="27" t="s">
        <v>35</v>
      </c>
      <c r="D621" s="28">
        <f>(BCNO220!Z261)</f>
        <v>10.7</v>
      </c>
      <c r="E621" s="29">
        <f>(BCNO220!AA261)</f>
        <v>0</v>
      </c>
    </row>
    <row r="622" spans="3:5" x14ac:dyDescent="0.15">
      <c r="C622" s="27" t="s">
        <v>35</v>
      </c>
      <c r="D622" s="28">
        <f>(BCNO220!Z262)</f>
        <v>6.3</v>
      </c>
      <c r="E622" s="29">
        <f>(BCNO220!AA262)</f>
        <v>0</v>
      </c>
    </row>
    <row r="623" spans="3:5" x14ac:dyDescent="0.15">
      <c r="C623" s="27" t="s">
        <v>35</v>
      </c>
      <c r="D623" s="28">
        <f>(BCNO220!Z263)</f>
        <v>11.4</v>
      </c>
      <c r="E623" s="29">
        <f>(BCNO220!AA263)</f>
        <v>0</v>
      </c>
    </row>
    <row r="624" spans="3:5" x14ac:dyDescent="0.15">
      <c r="C624" s="27" t="s">
        <v>35</v>
      </c>
      <c r="D624" s="28">
        <f>(BCNO220!Z264)</f>
        <v>13.1</v>
      </c>
      <c r="E624" s="29">
        <f>(BCNO220!AA264)</f>
        <v>0</v>
      </c>
    </row>
    <row r="625" spans="3:5" x14ac:dyDescent="0.15">
      <c r="C625" s="27" t="s">
        <v>35</v>
      </c>
      <c r="D625" s="28">
        <f>(BCNO220!Z265)</f>
        <v>14.7</v>
      </c>
      <c r="E625" s="29">
        <f>(BCNO220!AA265)</f>
        <v>0</v>
      </c>
    </row>
    <row r="626" spans="3:5" x14ac:dyDescent="0.15">
      <c r="C626" s="27" t="s">
        <v>35</v>
      </c>
      <c r="D626" s="28">
        <f>(BCNO220!Z266)</f>
        <v>20.2</v>
      </c>
      <c r="E626" s="29">
        <f>(BCNO220!AA266)</f>
        <v>0</v>
      </c>
    </row>
    <row r="627" spans="3:5" x14ac:dyDescent="0.15">
      <c r="C627" s="27" t="s">
        <v>35</v>
      </c>
      <c r="D627" s="28">
        <f>(BCNO220!Z267)</f>
        <v>10.3</v>
      </c>
      <c r="E627" s="29">
        <f>(BCNO220!AA267)</f>
        <v>0</v>
      </c>
    </row>
    <row r="628" spans="3:5" x14ac:dyDescent="0.15">
      <c r="C628" s="27" t="s">
        <v>35</v>
      </c>
      <c r="D628" s="28">
        <f>(BCNO220!Z268)</f>
        <v>5.3</v>
      </c>
      <c r="E628" s="29">
        <f>(BCNO220!AA268)</f>
        <v>0</v>
      </c>
    </row>
    <row r="629" spans="3:5" x14ac:dyDescent="0.15">
      <c r="C629" s="27" t="s">
        <v>35</v>
      </c>
      <c r="D629" s="28">
        <f>(BCNO220!Z269)</f>
        <v>2.2999999999999998</v>
      </c>
      <c r="E629" s="29">
        <f>(BCNO220!AA269)</f>
        <v>0</v>
      </c>
    </row>
    <row r="630" spans="3:5" x14ac:dyDescent="0.15">
      <c r="C630" s="27" t="s">
        <v>35</v>
      </c>
      <c r="D630" s="28">
        <f>(BCNO220!Z270)</f>
        <v>4.7</v>
      </c>
      <c r="E630" s="29">
        <f>(BCNO220!AA270)</f>
        <v>0</v>
      </c>
    </row>
    <row r="631" spans="3:5" x14ac:dyDescent="0.15">
      <c r="C631" s="27" t="s">
        <v>35</v>
      </c>
      <c r="D631" s="28">
        <f>(BCNO220!Z271)</f>
        <v>6.3</v>
      </c>
      <c r="E631" s="29">
        <f>(BCNO220!AA271)</f>
        <v>0</v>
      </c>
    </row>
    <row r="632" spans="3:5" x14ac:dyDescent="0.15">
      <c r="C632" s="27" t="s">
        <v>35</v>
      </c>
      <c r="D632" s="28">
        <f>(BCNO220!Z272)</f>
        <v>10.3</v>
      </c>
      <c r="E632" s="29">
        <f>(BCNO220!AA272)</f>
        <v>0</v>
      </c>
    </row>
    <row r="633" spans="3:5" x14ac:dyDescent="0.15">
      <c r="C633" s="27" t="s">
        <v>35</v>
      </c>
      <c r="D633" s="28">
        <f>(BCNO220!Z273)</f>
        <v>5.4</v>
      </c>
      <c r="E633" s="29">
        <f>(BCNO220!AA273)</f>
        <v>0</v>
      </c>
    </row>
    <row r="634" spans="3:5" x14ac:dyDescent="0.15">
      <c r="C634" s="27" t="s">
        <v>35</v>
      </c>
      <c r="D634" s="28">
        <f>(BCNO220!Z274)</f>
        <v>5.8</v>
      </c>
      <c r="E634" s="29">
        <f>(BCNO220!AA274)</f>
        <v>0</v>
      </c>
    </row>
    <row r="635" spans="3:5" x14ac:dyDescent="0.15">
      <c r="C635" s="27" t="s">
        <v>35</v>
      </c>
      <c r="D635" s="28">
        <f>(BCNO220!Z275)</f>
        <v>10.3</v>
      </c>
      <c r="E635" s="29">
        <f>(BCNO220!AA275)</f>
        <v>0</v>
      </c>
    </row>
    <row r="636" spans="3:5" x14ac:dyDescent="0.15">
      <c r="C636" s="27" t="s">
        <v>35</v>
      </c>
      <c r="D636" s="28">
        <f>(BCNO220!Z276)</f>
        <v>19</v>
      </c>
      <c r="E636" s="29">
        <f>(BCNO220!AA276)</f>
        <v>0</v>
      </c>
    </row>
    <row r="637" spans="3:5" x14ac:dyDescent="0.15">
      <c r="C637" s="27" t="s">
        <v>35</v>
      </c>
      <c r="D637" s="28">
        <f>(BCNO220!Z277)</f>
        <v>23.8</v>
      </c>
      <c r="E637" s="29">
        <f>(BCNO220!AA277)</f>
        <v>0</v>
      </c>
    </row>
    <row r="638" spans="3:5" x14ac:dyDescent="0.15">
      <c r="C638" s="27" t="s">
        <v>35</v>
      </c>
      <c r="D638" s="28">
        <f>(BCNO220!Z278)</f>
        <v>21.3</v>
      </c>
      <c r="E638" s="29">
        <f>(BCNO220!AA278)</f>
        <v>0</v>
      </c>
    </row>
    <row r="639" spans="3:5" x14ac:dyDescent="0.15">
      <c r="C639" s="27" t="s">
        <v>35</v>
      </c>
      <c r="D639" s="28">
        <f>(BCNO220!Z279)</f>
        <v>20.6</v>
      </c>
      <c r="E639" s="29">
        <f>(BCNO220!AA279)</f>
        <v>0</v>
      </c>
    </row>
    <row r="640" spans="3:5" x14ac:dyDescent="0.15">
      <c r="C640" s="27" t="s">
        <v>35</v>
      </c>
      <c r="D640" s="28">
        <f>(BCNO220!Z280)</f>
        <v>40.799999999999997</v>
      </c>
      <c r="E640" s="29">
        <f>(BCNO220!AA280)</f>
        <v>0</v>
      </c>
    </row>
    <row r="641" spans="3:5" x14ac:dyDescent="0.15">
      <c r="C641" s="27" t="s">
        <v>35</v>
      </c>
      <c r="D641" s="28">
        <f>(BCNO220!Z281)</f>
        <v>15.6</v>
      </c>
      <c r="E641" s="29">
        <f>(BCNO220!AA281)</f>
        <v>0</v>
      </c>
    </row>
    <row r="642" spans="3:5" x14ac:dyDescent="0.15">
      <c r="C642" s="27" t="s">
        <v>35</v>
      </c>
      <c r="D642" s="28">
        <f>(BCNO220!Z282)</f>
        <v>23.8</v>
      </c>
      <c r="E642" s="29">
        <f>(BCNO220!AA282)</f>
        <v>0</v>
      </c>
    </row>
    <row r="643" spans="3:5" x14ac:dyDescent="0.15">
      <c r="C643" s="27" t="s">
        <v>35</v>
      </c>
      <c r="D643" s="28">
        <f>(BCNO220!Z283)</f>
        <v>21.1</v>
      </c>
      <c r="E643" s="29">
        <f>(BCNO220!AA283)</f>
        <v>0</v>
      </c>
    </row>
    <row r="644" spans="3:5" x14ac:dyDescent="0.15">
      <c r="C644" s="27" t="s">
        <v>35</v>
      </c>
      <c r="D644" s="28">
        <f>(BCNO220!Z284)</f>
        <v>16.100000000000001</v>
      </c>
      <c r="E644" s="29">
        <f>(BCNO220!AA284)</f>
        <v>0</v>
      </c>
    </row>
    <row r="645" spans="3:5" x14ac:dyDescent="0.15">
      <c r="C645" s="27" t="s">
        <v>35</v>
      </c>
      <c r="D645" s="28">
        <f>(BCNO220!Z285)</f>
        <v>7.7</v>
      </c>
      <c r="E645" s="29">
        <f>(BCNO220!AA285)</f>
        <v>0</v>
      </c>
    </row>
    <row r="646" spans="3:5" x14ac:dyDescent="0.15">
      <c r="C646" s="27" t="s">
        <v>35</v>
      </c>
      <c r="D646" s="28">
        <f>(BCNO220!Z286)</f>
        <v>10.5</v>
      </c>
      <c r="E646" s="29">
        <f>(BCNO220!AA286)</f>
        <v>0</v>
      </c>
    </row>
    <row r="647" spans="3:5" x14ac:dyDescent="0.15">
      <c r="C647" s="27" t="s">
        <v>35</v>
      </c>
      <c r="D647" s="28">
        <f>(BCNO220!Z287)</f>
        <v>7.5</v>
      </c>
      <c r="E647" s="29">
        <f>(BCNO220!AA287)</f>
        <v>0</v>
      </c>
    </row>
    <row r="648" spans="3:5" x14ac:dyDescent="0.15">
      <c r="C648" s="27" t="s">
        <v>35</v>
      </c>
      <c r="D648" s="28">
        <f>(BCNO220!Z288)</f>
        <v>2.6</v>
      </c>
      <c r="E648" s="29">
        <f>(BCNO220!AA288)</f>
        <v>0</v>
      </c>
    </row>
    <row r="649" spans="3:5" x14ac:dyDescent="0.15">
      <c r="C649" s="27" t="s">
        <v>35</v>
      </c>
      <c r="D649" s="28">
        <f>(BCNO220!Z289)</f>
        <v>16.5</v>
      </c>
      <c r="E649" s="29">
        <f>(BCNO220!AA289)</f>
        <v>0</v>
      </c>
    </row>
    <row r="650" spans="3:5" x14ac:dyDescent="0.15">
      <c r="C650" s="27" t="s">
        <v>35</v>
      </c>
      <c r="D650" s="28">
        <f>(BCNO220!Z290)</f>
        <v>8.6999999999999993</v>
      </c>
      <c r="E650" s="29">
        <f>(BCNO220!AA290)</f>
        <v>0</v>
      </c>
    </row>
    <row r="651" spans="3:5" x14ac:dyDescent="0.15">
      <c r="C651" s="27" t="s">
        <v>35</v>
      </c>
      <c r="D651" s="28">
        <f>(BCNO220!Z291)</f>
        <v>0</v>
      </c>
      <c r="E651" s="29">
        <f>(BCNO220!AA291)</f>
        <v>0</v>
      </c>
    </row>
    <row r="652" spans="3:5" x14ac:dyDescent="0.15">
      <c r="C652" s="27" t="s">
        <v>35</v>
      </c>
      <c r="D652" s="28">
        <f>(BCNO220!Z292)</f>
        <v>0</v>
      </c>
      <c r="E652" s="29">
        <f>(BCNO220!AA292)</f>
        <v>0</v>
      </c>
    </row>
    <row r="653" spans="3:5" x14ac:dyDescent="0.15">
      <c r="C653" s="27" t="s">
        <v>35</v>
      </c>
      <c r="D653" s="28">
        <f>(BCNO220!Z293)</f>
        <v>0</v>
      </c>
      <c r="E653" s="29">
        <f>(BCNO220!AA293)</f>
        <v>0</v>
      </c>
    </row>
    <row r="654" spans="3:5" x14ac:dyDescent="0.15">
      <c r="C654" s="27" t="s">
        <v>35</v>
      </c>
      <c r="D654" s="28">
        <f>(BCNO220!Z294)</f>
        <v>0</v>
      </c>
      <c r="E654" s="29">
        <f>(BCNO220!AA294)</f>
        <v>0</v>
      </c>
    </row>
    <row r="655" spans="3:5" x14ac:dyDescent="0.15">
      <c r="C655" s="27" t="s">
        <v>35</v>
      </c>
      <c r="D655" s="28">
        <f>(BCNO220!Z295)</f>
        <v>0</v>
      </c>
      <c r="E655" s="29">
        <f>(BCNO220!AA295)</f>
        <v>0</v>
      </c>
    </row>
    <row r="656" spans="3:5" x14ac:dyDescent="0.15">
      <c r="C656" s="27" t="s">
        <v>35</v>
      </c>
      <c r="D656" s="28">
        <f>(BCNO220!Z296)</f>
        <v>0</v>
      </c>
      <c r="E656" s="29">
        <f>(BCNO220!AA296)</f>
        <v>0</v>
      </c>
    </row>
    <row r="657" spans="3:5" x14ac:dyDescent="0.15">
      <c r="C657" s="27" t="s">
        <v>35</v>
      </c>
      <c r="D657" s="28">
        <f>(BCNO220!Z297)</f>
        <v>11.3</v>
      </c>
      <c r="E657" s="29">
        <f>(BCNO220!AA297)</f>
        <v>0</v>
      </c>
    </row>
    <row r="658" spans="3:5" x14ac:dyDescent="0.15">
      <c r="C658" s="27" t="s">
        <v>35</v>
      </c>
      <c r="D658" s="28">
        <f>(BCNO220!Z298)</f>
        <v>21.7</v>
      </c>
      <c r="E658" s="29">
        <f>(BCNO220!AA298)</f>
        <v>0</v>
      </c>
    </row>
    <row r="659" spans="3:5" x14ac:dyDescent="0.15">
      <c r="C659" s="27" t="s">
        <v>35</v>
      </c>
      <c r="D659" s="28">
        <f>(BCNO220!Z299)</f>
        <v>13.2</v>
      </c>
      <c r="E659" s="29">
        <f>(BCNO220!AA299)</f>
        <v>0</v>
      </c>
    </row>
    <row r="660" spans="3:5" x14ac:dyDescent="0.15">
      <c r="C660" s="27" t="s">
        <v>35</v>
      </c>
      <c r="D660" s="28">
        <f>(BCNO220!Z300)</f>
        <v>9.9</v>
      </c>
      <c r="E660" s="29">
        <f>(BCNO220!AA300)</f>
        <v>0</v>
      </c>
    </row>
    <row r="661" spans="3:5" x14ac:dyDescent="0.15">
      <c r="C661" s="27" t="s">
        <v>35</v>
      </c>
      <c r="D661" s="28">
        <f>(BCNO220!Z301)</f>
        <v>7.7</v>
      </c>
      <c r="E661" s="29">
        <f>(BCNO220!AA301)</f>
        <v>0</v>
      </c>
    </row>
    <row r="662" spans="3:5" x14ac:dyDescent="0.15">
      <c r="C662" s="27" t="s">
        <v>35</v>
      </c>
      <c r="D662" s="28">
        <f>(BCNO220!Z302)</f>
        <v>21.5</v>
      </c>
      <c r="E662" s="29">
        <f>(BCNO220!AA302)</f>
        <v>0</v>
      </c>
    </row>
    <row r="663" spans="3:5" x14ac:dyDescent="0.15">
      <c r="C663" s="27" t="s">
        <v>35</v>
      </c>
      <c r="D663" s="28">
        <f>(BCNO220!Z303)</f>
        <v>17.399999999999999</v>
      </c>
      <c r="E663" s="29">
        <f>(BCNO220!AA303)</f>
        <v>0</v>
      </c>
    </row>
    <row r="664" spans="3:5" x14ac:dyDescent="0.15">
      <c r="C664" s="27" t="s">
        <v>35</v>
      </c>
      <c r="D664" s="28">
        <f>(BCNO220!Z304)</f>
        <v>12.4</v>
      </c>
      <c r="E664" s="29">
        <f>(BCNO220!AA304)</f>
        <v>0</v>
      </c>
    </row>
    <row r="665" spans="3:5" x14ac:dyDescent="0.15">
      <c r="C665" s="27" t="s">
        <v>35</v>
      </c>
      <c r="D665" s="28">
        <f>(BCNO220!Z305)</f>
        <v>13.3</v>
      </c>
      <c r="E665" s="29">
        <f>(BCNO220!AA305)</f>
        <v>0</v>
      </c>
    </row>
    <row r="666" spans="3:5" x14ac:dyDescent="0.15">
      <c r="C666" s="27" t="s">
        <v>35</v>
      </c>
      <c r="D666" s="28">
        <f>(BCNO220!Z306)</f>
        <v>8.3000000000000007</v>
      </c>
      <c r="E666" s="29">
        <f>(BCNO220!AA306)</f>
        <v>0</v>
      </c>
    </row>
    <row r="667" spans="3:5" x14ac:dyDescent="0.15">
      <c r="C667" s="27" t="s">
        <v>35</v>
      </c>
      <c r="D667" s="28">
        <f>(BCNO220!Z307)</f>
        <v>8.6</v>
      </c>
      <c r="E667" s="29">
        <f>(BCNO220!AA307)</f>
        <v>0</v>
      </c>
    </row>
    <row r="668" spans="3:5" x14ac:dyDescent="0.15">
      <c r="C668" s="27" t="s">
        <v>35</v>
      </c>
      <c r="D668" s="28">
        <f>(BCNO220!Z308)</f>
        <v>10</v>
      </c>
      <c r="E668" s="29">
        <f>(BCNO220!AA308)</f>
        <v>0</v>
      </c>
    </row>
    <row r="669" spans="3:5" x14ac:dyDescent="0.15">
      <c r="C669" s="27" t="s">
        <v>35</v>
      </c>
      <c r="D669" s="28">
        <f>(BCNO220!Z309)</f>
        <v>11.9</v>
      </c>
      <c r="E669" s="29">
        <f>(BCNO220!AA309)</f>
        <v>0</v>
      </c>
    </row>
    <row r="670" spans="3:5" x14ac:dyDescent="0.15">
      <c r="C670" s="27" t="s">
        <v>35</v>
      </c>
      <c r="D670" s="28">
        <f>(BCNO220!Z310)</f>
        <v>33.1</v>
      </c>
      <c r="E670" s="29">
        <f>(BCNO220!AA310)</f>
        <v>0</v>
      </c>
    </row>
    <row r="671" spans="3:5" x14ac:dyDescent="0.15">
      <c r="C671" s="27" t="s">
        <v>35</v>
      </c>
      <c r="D671" s="28">
        <f>(BCNO220!Z311)</f>
        <v>26.3</v>
      </c>
      <c r="E671" s="29">
        <f>(BCNO220!AA311)</f>
        <v>0</v>
      </c>
    </row>
    <row r="672" spans="3:5" x14ac:dyDescent="0.15">
      <c r="C672" s="27" t="s">
        <v>35</v>
      </c>
      <c r="D672" s="28">
        <f>(BCNO220!Z312)</f>
        <v>14.7</v>
      </c>
      <c r="E672" s="29">
        <f>(BCNO220!AA312)</f>
        <v>0</v>
      </c>
    </row>
    <row r="673" spans="3:5" x14ac:dyDescent="0.15">
      <c r="C673" s="27" t="s">
        <v>35</v>
      </c>
      <c r="D673" s="28">
        <f>(BCNO220!Z313)</f>
        <v>30.8</v>
      </c>
      <c r="E673" s="29">
        <f>(BCNO220!AA313)</f>
        <v>0</v>
      </c>
    </row>
    <row r="674" spans="3:5" x14ac:dyDescent="0.15">
      <c r="C674" s="27" t="s">
        <v>35</v>
      </c>
      <c r="D674" s="28">
        <f>(BCNO220!Z314)</f>
        <v>21.2</v>
      </c>
      <c r="E674" s="29">
        <f>(BCNO220!AA314)</f>
        <v>0</v>
      </c>
    </row>
    <row r="675" spans="3:5" x14ac:dyDescent="0.15">
      <c r="C675" s="27" t="s">
        <v>35</v>
      </c>
      <c r="D675" s="28">
        <f>(BCNO220!Z315)</f>
        <v>26.8</v>
      </c>
      <c r="E675" s="29">
        <f>(BCNO220!AA315)</f>
        <v>0</v>
      </c>
    </row>
    <row r="676" spans="3:5" x14ac:dyDescent="0.15">
      <c r="C676" s="27" t="s">
        <v>35</v>
      </c>
      <c r="D676" s="28">
        <f>(BCNO220!Z316)</f>
        <v>15.7</v>
      </c>
      <c r="E676" s="29">
        <f>(BCNO220!AA316)</f>
        <v>0</v>
      </c>
    </row>
    <row r="677" spans="3:5" x14ac:dyDescent="0.15">
      <c r="C677" s="27" t="s">
        <v>35</v>
      </c>
      <c r="D677" s="28">
        <f>(BCNO220!Z317)</f>
        <v>6</v>
      </c>
      <c r="E677" s="29">
        <f>(BCNO220!AA317)</f>
        <v>0</v>
      </c>
    </row>
    <row r="678" spans="3:5" x14ac:dyDescent="0.15">
      <c r="C678" s="27" t="s">
        <v>35</v>
      </c>
      <c r="D678" s="28">
        <f>(BCNO220!Z318)</f>
        <v>3.9</v>
      </c>
      <c r="E678" s="29">
        <f>(BCNO220!AA318)</f>
        <v>0</v>
      </c>
    </row>
    <row r="679" spans="3:5" x14ac:dyDescent="0.15">
      <c r="C679" s="27" t="s">
        <v>35</v>
      </c>
      <c r="D679" s="28">
        <f>(BCNO220!Z319)</f>
        <v>11.6</v>
      </c>
      <c r="E679" s="29">
        <f>(BCNO220!AA319)</f>
        <v>0</v>
      </c>
    </row>
    <row r="680" spans="3:5" x14ac:dyDescent="0.15">
      <c r="C680" s="27" t="s">
        <v>35</v>
      </c>
      <c r="D680" s="28">
        <f>(BCNO220!Z320)</f>
        <v>13.6</v>
      </c>
      <c r="E680" s="29">
        <f>(BCNO220!AA320)</f>
        <v>0</v>
      </c>
    </row>
    <row r="681" spans="3:5" x14ac:dyDescent="0.15">
      <c r="C681" s="27" t="s">
        <v>35</v>
      </c>
      <c r="D681" s="28">
        <f>(BCNO220!Z321)</f>
        <v>12.5</v>
      </c>
      <c r="E681" s="29">
        <f>(BCNO220!AA321)</f>
        <v>0</v>
      </c>
    </row>
    <row r="682" spans="3:5" x14ac:dyDescent="0.15">
      <c r="C682" s="27" t="s">
        <v>35</v>
      </c>
      <c r="D682" s="28">
        <f>(BCNO220!Z322)</f>
        <v>16.600000000000001</v>
      </c>
      <c r="E682" s="29">
        <f>(BCNO220!AA322)</f>
        <v>0</v>
      </c>
    </row>
    <row r="683" spans="3:5" x14ac:dyDescent="0.15">
      <c r="C683" s="27" t="s">
        <v>35</v>
      </c>
      <c r="D683" s="28">
        <f>(BCNO220!Z323)</f>
        <v>35.299999999999997</v>
      </c>
      <c r="E683" s="29">
        <f>(BCNO220!AA323)</f>
        <v>0</v>
      </c>
    </row>
    <row r="684" spans="3:5" x14ac:dyDescent="0.15">
      <c r="C684" s="27" t="s">
        <v>35</v>
      </c>
      <c r="D684" s="28">
        <f>(BCNO220!Z324)</f>
        <v>19.7</v>
      </c>
      <c r="E684" s="29">
        <f>(BCNO220!AA324)</f>
        <v>0</v>
      </c>
    </row>
    <row r="685" spans="3:5" x14ac:dyDescent="0.15">
      <c r="C685" s="27" t="s">
        <v>35</v>
      </c>
      <c r="D685" s="28">
        <f>(BCNO220!Z325)</f>
        <v>12.7</v>
      </c>
      <c r="E685" s="29">
        <f>(BCNO220!AA325)</f>
        <v>0</v>
      </c>
    </row>
    <row r="686" spans="3:5" x14ac:dyDescent="0.15">
      <c r="C686" s="27" t="s">
        <v>35</v>
      </c>
      <c r="D686" s="28">
        <f>(BCNO220!Z326)</f>
        <v>14.6</v>
      </c>
      <c r="E686" s="29">
        <f>(BCNO220!AA326)</f>
        <v>0</v>
      </c>
    </row>
    <row r="687" spans="3:5" x14ac:dyDescent="0.15">
      <c r="C687" s="27" t="s">
        <v>35</v>
      </c>
      <c r="D687" s="28">
        <f>(BCNO220!Z327)</f>
        <v>20.3</v>
      </c>
      <c r="E687" s="29">
        <f>(BCNO220!AA327)</f>
        <v>0</v>
      </c>
    </row>
    <row r="688" spans="3:5" x14ac:dyDescent="0.15">
      <c r="C688" s="27" t="s">
        <v>35</v>
      </c>
      <c r="D688" s="28">
        <f>(BCNO220!Z328)</f>
        <v>40.700000000000003</v>
      </c>
      <c r="E688" s="29">
        <f>(BCNO220!AA328)</f>
        <v>0</v>
      </c>
    </row>
    <row r="689" spans="3:5" x14ac:dyDescent="0.15">
      <c r="C689" s="27" t="s">
        <v>35</v>
      </c>
      <c r="D689" s="28">
        <f>(BCNO220!Z329)</f>
        <v>23.4</v>
      </c>
      <c r="E689" s="29">
        <f>(BCNO220!AA329)</f>
        <v>0</v>
      </c>
    </row>
    <row r="690" spans="3:5" x14ac:dyDescent="0.15">
      <c r="C690" s="27" t="s">
        <v>35</v>
      </c>
      <c r="D690" s="28">
        <f>(BCNO220!Z330)</f>
        <v>24.6</v>
      </c>
      <c r="E690" s="29">
        <f>(BCNO220!AA330)</f>
        <v>0</v>
      </c>
    </row>
    <row r="691" spans="3:5" x14ac:dyDescent="0.15">
      <c r="C691" s="27" t="s">
        <v>35</v>
      </c>
      <c r="D691" s="28">
        <f>(BCNO220!Z331)</f>
        <v>21.9</v>
      </c>
      <c r="E691" s="29">
        <f>(BCNO220!AA331)</f>
        <v>0</v>
      </c>
    </row>
    <row r="692" spans="3:5" x14ac:dyDescent="0.15">
      <c r="C692" s="27" t="s">
        <v>35</v>
      </c>
      <c r="D692" s="28">
        <f>(BCNO220!Z332)</f>
        <v>20.7</v>
      </c>
      <c r="E692" s="29">
        <f>(BCNO220!AA332)</f>
        <v>0</v>
      </c>
    </row>
    <row r="693" spans="3:5" x14ac:dyDescent="0.15">
      <c r="C693" s="27" t="s">
        <v>35</v>
      </c>
      <c r="D693" s="28">
        <f>(BCNO220!Z333)</f>
        <v>24.7</v>
      </c>
      <c r="E693" s="29">
        <f>(BCNO220!AA333)</f>
        <v>0</v>
      </c>
    </row>
    <row r="694" spans="3:5" x14ac:dyDescent="0.15">
      <c r="C694" s="27" t="s">
        <v>35</v>
      </c>
      <c r="D694" s="28">
        <f>(BCNO220!Z334)</f>
        <v>12.3</v>
      </c>
      <c r="E694" s="29">
        <f>(BCNO220!AA334)</f>
        <v>0</v>
      </c>
    </row>
    <row r="695" spans="3:5" x14ac:dyDescent="0.15">
      <c r="C695" s="27" t="s">
        <v>35</v>
      </c>
      <c r="D695" s="28">
        <f>(BCNO220!Z335)</f>
        <v>20.100000000000001</v>
      </c>
      <c r="E695" s="29">
        <f>(BCNO220!AA335)</f>
        <v>0</v>
      </c>
    </row>
    <row r="696" spans="3:5" x14ac:dyDescent="0.15">
      <c r="C696" s="27" t="s">
        <v>35</v>
      </c>
      <c r="D696" s="28">
        <f>(BCNO220!Z336)</f>
        <v>8.6999999999999993</v>
      </c>
      <c r="E696" s="29">
        <f>(BCNO220!AA336)</f>
        <v>0</v>
      </c>
    </row>
    <row r="697" spans="3:5" x14ac:dyDescent="0.15">
      <c r="C697" s="27" t="s">
        <v>35</v>
      </c>
      <c r="D697" s="28">
        <f>(BCNO220!Z337)</f>
        <v>18.2</v>
      </c>
      <c r="E697" s="29">
        <f>(BCNO220!AA337)</f>
        <v>0</v>
      </c>
    </row>
    <row r="698" spans="3:5" x14ac:dyDescent="0.15">
      <c r="C698" s="27" t="s">
        <v>35</v>
      </c>
      <c r="D698" s="28">
        <f>(BCNO220!Z338)</f>
        <v>15.8</v>
      </c>
      <c r="E698" s="29">
        <f>(BCNO220!AA338)</f>
        <v>0</v>
      </c>
    </row>
    <row r="699" spans="3:5" x14ac:dyDescent="0.15">
      <c r="C699" s="27" t="s">
        <v>35</v>
      </c>
      <c r="D699" s="28">
        <f>(BCNO220!Z339)</f>
        <v>0</v>
      </c>
      <c r="E699" s="29">
        <f>(BCNO220!AA339)</f>
        <v>0</v>
      </c>
    </row>
    <row r="700" spans="3:5" x14ac:dyDescent="0.15">
      <c r="C700" s="27" t="s">
        <v>35</v>
      </c>
      <c r="D700" s="28">
        <f>(BCNO220!Z340)</f>
        <v>25.3</v>
      </c>
      <c r="E700" s="29">
        <f>(BCNO220!AA340)</f>
        <v>0</v>
      </c>
    </row>
    <row r="701" spans="3:5" x14ac:dyDescent="0.15">
      <c r="C701" s="27" t="s">
        <v>35</v>
      </c>
      <c r="D701" s="28">
        <f>(BCNO220!Z341)</f>
        <v>35.299999999999997</v>
      </c>
      <c r="E701" s="29">
        <f>(BCNO220!AA341)</f>
        <v>0</v>
      </c>
    </row>
    <row r="702" spans="3:5" x14ac:dyDescent="0.15">
      <c r="C702" s="27" t="s">
        <v>35</v>
      </c>
      <c r="D702" s="28">
        <f>(BCNO220!Z342)</f>
        <v>25.7</v>
      </c>
      <c r="E702" s="29">
        <f>(BCNO220!AA342)</f>
        <v>0</v>
      </c>
    </row>
    <row r="703" spans="3:5" x14ac:dyDescent="0.15">
      <c r="C703" s="27" t="s">
        <v>35</v>
      </c>
      <c r="D703" s="28">
        <f>(BCNO220!Z343)</f>
        <v>18.100000000000001</v>
      </c>
      <c r="E703" s="29">
        <f>(BCNO220!AA343)</f>
        <v>0</v>
      </c>
    </row>
    <row r="704" spans="3:5" x14ac:dyDescent="0.15">
      <c r="C704" s="27" t="s">
        <v>35</v>
      </c>
      <c r="D704" s="28">
        <f>(BCNO220!Z344)</f>
        <v>14.8</v>
      </c>
      <c r="E704" s="29">
        <f>(BCNO220!AA344)</f>
        <v>0</v>
      </c>
    </row>
    <row r="705" spans="3:5" x14ac:dyDescent="0.15">
      <c r="C705" s="27" t="s">
        <v>35</v>
      </c>
      <c r="D705" s="28">
        <f>(BCNO220!Z345)</f>
        <v>21.6</v>
      </c>
      <c r="E705" s="29">
        <f>(BCNO220!AA345)</f>
        <v>0</v>
      </c>
    </row>
    <row r="706" spans="3:5" x14ac:dyDescent="0.15">
      <c r="C706" s="27" t="s">
        <v>35</v>
      </c>
      <c r="D706" s="28">
        <f>(BCNO220!Z346)</f>
        <v>18.100000000000001</v>
      </c>
      <c r="E706" s="29">
        <f>(BCNO220!AA346)</f>
        <v>0</v>
      </c>
    </row>
    <row r="707" spans="3:5" x14ac:dyDescent="0.15">
      <c r="C707" s="27" t="s">
        <v>35</v>
      </c>
      <c r="D707" s="28">
        <f>(BCNO220!Z347)</f>
        <v>27</v>
      </c>
      <c r="E707" s="29">
        <f>(BCNO220!AA347)</f>
        <v>0</v>
      </c>
    </row>
    <row r="708" spans="3:5" x14ac:dyDescent="0.15">
      <c r="C708" s="27" t="s">
        <v>35</v>
      </c>
      <c r="D708" s="28">
        <f>(BCNO220!Z348)</f>
        <v>27.2</v>
      </c>
      <c r="E708" s="29">
        <f>(BCNO220!AA348)</f>
        <v>0</v>
      </c>
    </row>
    <row r="709" spans="3:5" x14ac:dyDescent="0.15">
      <c r="C709" s="27" t="s">
        <v>35</v>
      </c>
      <c r="D709" s="28">
        <f>(BCNO220!Z349)</f>
        <v>42.2</v>
      </c>
      <c r="E709" s="29">
        <f>(BCNO220!AA349)</f>
        <v>0</v>
      </c>
    </row>
    <row r="710" spans="3:5" x14ac:dyDescent="0.15">
      <c r="C710" s="27" t="s">
        <v>35</v>
      </c>
      <c r="D710" s="28">
        <f>(BCNO220!Z350)</f>
        <v>41.8</v>
      </c>
      <c r="E710" s="29">
        <f>(BCNO220!AA350)</f>
        <v>0</v>
      </c>
    </row>
    <row r="711" spans="3:5" x14ac:dyDescent="0.15">
      <c r="C711" s="27" t="s">
        <v>35</v>
      </c>
      <c r="D711" s="28">
        <f>(BCNO220!Z351)</f>
        <v>30.6</v>
      </c>
      <c r="E711" s="29">
        <f>(BCNO220!AA351)</f>
        <v>0</v>
      </c>
    </row>
    <row r="712" spans="3:5" x14ac:dyDescent="0.15">
      <c r="C712" s="27" t="s">
        <v>35</v>
      </c>
      <c r="D712" s="28">
        <f>(BCNO220!Z352)</f>
        <v>16.3</v>
      </c>
      <c r="E712" s="29">
        <f>(BCNO220!AA352)</f>
        <v>0</v>
      </c>
    </row>
    <row r="713" spans="3:5" x14ac:dyDescent="0.15">
      <c r="C713" s="27" t="s">
        <v>35</v>
      </c>
      <c r="D713" s="28">
        <f>(BCNO220!Z353)</f>
        <v>17.8</v>
      </c>
      <c r="E713" s="29">
        <f>(BCNO220!AA353)</f>
        <v>0</v>
      </c>
    </row>
    <row r="714" spans="3:5" x14ac:dyDescent="0.15">
      <c r="C714" s="27" t="s">
        <v>35</v>
      </c>
      <c r="D714" s="28">
        <f>(BCNO220!Z354)</f>
        <v>11.4</v>
      </c>
      <c r="E714" s="29">
        <f>(BCNO220!AA354)</f>
        <v>0</v>
      </c>
    </row>
    <row r="715" spans="3:5" x14ac:dyDescent="0.15">
      <c r="C715" s="27" t="s">
        <v>35</v>
      </c>
      <c r="D715" s="28">
        <f>(BCNO220!Z355)</f>
        <v>8.5</v>
      </c>
      <c r="E715" s="29">
        <f>(BCNO220!AA355)</f>
        <v>0</v>
      </c>
    </row>
    <row r="716" spans="3:5" x14ac:dyDescent="0.15">
      <c r="C716" s="27" t="s">
        <v>35</v>
      </c>
      <c r="D716" s="28">
        <f>(BCNO220!Z356)</f>
        <v>8.1999999999999993</v>
      </c>
      <c r="E716" s="29">
        <f>(BCNO220!AA356)</f>
        <v>0</v>
      </c>
    </row>
    <row r="717" spans="3:5" x14ac:dyDescent="0.15">
      <c r="C717" s="27" t="s">
        <v>35</v>
      </c>
      <c r="D717" s="28">
        <f>(BCNO220!Z357)</f>
        <v>30.3</v>
      </c>
      <c r="E717" s="29">
        <f>(BCNO220!AA357)</f>
        <v>0</v>
      </c>
    </row>
    <row r="718" spans="3:5" x14ac:dyDescent="0.15">
      <c r="C718" s="27" t="s">
        <v>35</v>
      </c>
      <c r="D718" s="28">
        <f>(BCNO220!Z358)</f>
        <v>21.1</v>
      </c>
      <c r="E718" s="29">
        <f>(BCNO220!AA358)</f>
        <v>0</v>
      </c>
    </row>
    <row r="719" spans="3:5" x14ac:dyDescent="0.15">
      <c r="C719" s="27" t="s">
        <v>35</v>
      </c>
      <c r="D719" s="28">
        <f>(BCNO220!Z359)</f>
        <v>14.2</v>
      </c>
      <c r="E719" s="29">
        <f>(BCNO220!AA359)</f>
        <v>0</v>
      </c>
    </row>
    <row r="720" spans="3:5" x14ac:dyDescent="0.15">
      <c r="C720" s="27" t="s">
        <v>35</v>
      </c>
      <c r="D720" s="28">
        <f>(BCNO220!Z360)</f>
        <v>13.3</v>
      </c>
      <c r="E720" s="29">
        <f>(BCNO220!AA360)</f>
        <v>0</v>
      </c>
    </row>
    <row r="721" spans="3:5" x14ac:dyDescent="0.15">
      <c r="C721" s="27" t="s">
        <v>35</v>
      </c>
      <c r="D721" s="28">
        <f>(BCNO220!Z361)</f>
        <v>36.9</v>
      </c>
      <c r="E721" s="29">
        <f>(BCNO220!AA361)</f>
        <v>0</v>
      </c>
    </row>
    <row r="722" spans="3:5" x14ac:dyDescent="0.15">
      <c r="C722" s="27" t="s">
        <v>35</v>
      </c>
      <c r="D722" s="28">
        <f>(BCNO220!Z362)</f>
        <v>28.5</v>
      </c>
      <c r="E722" s="29">
        <f>(BCNO220!AA362)</f>
        <v>0</v>
      </c>
    </row>
    <row r="723" spans="3:5" x14ac:dyDescent="0.15">
      <c r="C723" s="27" t="s">
        <v>35</v>
      </c>
      <c r="D723" s="28">
        <f>(BCNO220!Z363)</f>
        <v>25</v>
      </c>
      <c r="E723" s="29">
        <f>(BCNO220!AA363)</f>
        <v>0</v>
      </c>
    </row>
    <row r="724" spans="3:5" x14ac:dyDescent="0.15">
      <c r="C724" s="27" t="s">
        <v>35</v>
      </c>
      <c r="D724" s="28">
        <f>(BCNO220!Z364)</f>
        <v>28.2</v>
      </c>
      <c r="E724" s="29">
        <f>(BCNO220!AA364)</f>
        <v>0</v>
      </c>
    </row>
    <row r="725" spans="3:5" x14ac:dyDescent="0.15">
      <c r="C725" s="27" t="s">
        <v>35</v>
      </c>
      <c r="D725" s="28">
        <f>(BCNO220!Z365)</f>
        <v>29.1</v>
      </c>
      <c r="E725" s="29">
        <f>(BCNO220!AA365)</f>
        <v>0</v>
      </c>
    </row>
    <row r="726" spans="3:5" x14ac:dyDescent="0.15">
      <c r="C726" s="27" t="s">
        <v>35</v>
      </c>
      <c r="D726" s="28">
        <f>(BCNO220!Z366)</f>
        <v>37.4</v>
      </c>
      <c r="E726" s="29">
        <f>(BCNO220!AA366)</f>
        <v>0</v>
      </c>
    </row>
    <row r="727" spans="3:5" x14ac:dyDescent="0.15">
      <c r="C727" s="27" t="s">
        <v>35</v>
      </c>
      <c r="D727" s="28">
        <f>(BCNO220!Z367)</f>
        <v>27.8</v>
      </c>
      <c r="E727" s="29">
        <f>(BCNO220!AA367)</f>
        <v>0</v>
      </c>
    </row>
    <row r="728" spans="3:5" x14ac:dyDescent="0.15">
      <c r="C728" s="27" t="s">
        <v>35</v>
      </c>
      <c r="D728" s="28">
        <f>(BCNO220!Z368)</f>
        <v>29.3</v>
      </c>
      <c r="E728" s="29">
        <f>(BCNO220!AA368)</f>
        <v>0</v>
      </c>
    </row>
    <row r="729" spans="3:5" x14ac:dyDescent="0.15">
      <c r="C729" s="27" t="s">
        <v>35</v>
      </c>
      <c r="D729" s="28">
        <f>(BCNO220!Z369)</f>
        <v>16.100000000000001</v>
      </c>
      <c r="E729" s="29">
        <f>(BCNO220!AA369)</f>
        <v>0</v>
      </c>
    </row>
    <row r="730" spans="3:5" x14ac:dyDescent="0.15">
      <c r="C730" s="27" t="s">
        <v>35</v>
      </c>
      <c r="D730" s="28">
        <f>(BCNO220!Z370)</f>
        <v>22.4</v>
      </c>
      <c r="E730" s="29">
        <f>(BCNO220!AA370)</f>
        <v>0</v>
      </c>
    </row>
    <row r="731" spans="3:5" x14ac:dyDescent="0.15">
      <c r="C731" s="30" t="s">
        <v>36</v>
      </c>
      <c r="D731" s="31" t="e">
        <f>(#REF!)</f>
        <v>#REF!</v>
      </c>
      <c r="E731" s="32" t="e">
        <f>(#REF!)</f>
        <v>#REF!</v>
      </c>
    </row>
    <row r="732" spans="3:5" x14ac:dyDescent="0.15">
      <c r="C732" s="30" t="s">
        <v>36</v>
      </c>
      <c r="D732" s="31" t="e">
        <f>(#REF!)</f>
        <v>#REF!</v>
      </c>
      <c r="E732" s="32" t="e">
        <f>(#REF!)</f>
        <v>#REF!</v>
      </c>
    </row>
    <row r="733" spans="3:5" x14ac:dyDescent="0.15">
      <c r="C733" s="30" t="s">
        <v>36</v>
      </c>
      <c r="D733" s="31" t="e">
        <f>(#REF!)</f>
        <v>#REF!</v>
      </c>
      <c r="E733" s="32" t="e">
        <f>(#REF!)</f>
        <v>#REF!</v>
      </c>
    </row>
    <row r="734" spans="3:5" x14ac:dyDescent="0.15">
      <c r="C734" s="30" t="s">
        <v>36</v>
      </c>
      <c r="D734" s="31" t="e">
        <f>(#REF!)</f>
        <v>#REF!</v>
      </c>
      <c r="E734" s="32" t="e">
        <f>(#REF!)</f>
        <v>#REF!</v>
      </c>
    </row>
    <row r="735" spans="3:5" x14ac:dyDescent="0.15">
      <c r="C735" s="30" t="s">
        <v>36</v>
      </c>
      <c r="D735" s="31" t="e">
        <f>(#REF!)</f>
        <v>#REF!</v>
      </c>
      <c r="E735" s="32" t="e">
        <f>(#REF!)</f>
        <v>#REF!</v>
      </c>
    </row>
    <row r="736" spans="3:5" x14ac:dyDescent="0.15">
      <c r="C736" s="30" t="s">
        <v>36</v>
      </c>
      <c r="D736" s="31" t="e">
        <f>(#REF!)</f>
        <v>#REF!</v>
      </c>
      <c r="E736" s="32" t="e">
        <f>(#REF!)</f>
        <v>#REF!</v>
      </c>
    </row>
    <row r="737" spans="3:5" x14ac:dyDescent="0.15">
      <c r="C737" s="30" t="s">
        <v>36</v>
      </c>
      <c r="D737" s="31" t="e">
        <f>(#REF!)</f>
        <v>#REF!</v>
      </c>
      <c r="E737" s="32" t="e">
        <f>(#REF!)</f>
        <v>#REF!</v>
      </c>
    </row>
    <row r="738" spans="3:5" x14ac:dyDescent="0.15">
      <c r="C738" s="30" t="s">
        <v>36</v>
      </c>
      <c r="D738" s="31" t="e">
        <f>(#REF!)</f>
        <v>#REF!</v>
      </c>
      <c r="E738" s="32" t="e">
        <f>(#REF!)</f>
        <v>#REF!</v>
      </c>
    </row>
    <row r="739" spans="3:5" x14ac:dyDescent="0.15">
      <c r="C739" s="30" t="s">
        <v>36</v>
      </c>
      <c r="D739" s="31" t="e">
        <f>(#REF!)</f>
        <v>#REF!</v>
      </c>
      <c r="E739" s="32" t="e">
        <f>(#REF!)</f>
        <v>#REF!</v>
      </c>
    </row>
    <row r="740" spans="3:5" x14ac:dyDescent="0.15">
      <c r="C740" s="30" t="s">
        <v>36</v>
      </c>
      <c r="D740" s="31" t="e">
        <f>(#REF!)</f>
        <v>#REF!</v>
      </c>
      <c r="E740" s="32" t="e">
        <f>(#REF!)</f>
        <v>#REF!</v>
      </c>
    </row>
    <row r="741" spans="3:5" x14ac:dyDescent="0.15">
      <c r="C741" s="30" t="s">
        <v>36</v>
      </c>
      <c r="D741" s="31" t="e">
        <f>(#REF!)</f>
        <v>#REF!</v>
      </c>
      <c r="E741" s="32" t="e">
        <f>(#REF!)</f>
        <v>#REF!</v>
      </c>
    </row>
    <row r="742" spans="3:5" x14ac:dyDescent="0.15">
      <c r="C742" s="30" t="s">
        <v>36</v>
      </c>
      <c r="D742" s="31" t="e">
        <f>(#REF!)</f>
        <v>#REF!</v>
      </c>
      <c r="E742" s="32" t="e">
        <f>(#REF!)</f>
        <v>#REF!</v>
      </c>
    </row>
    <row r="743" spans="3:5" x14ac:dyDescent="0.15">
      <c r="C743" s="30" t="s">
        <v>36</v>
      </c>
      <c r="D743" s="31" t="e">
        <f>(#REF!)</f>
        <v>#REF!</v>
      </c>
      <c r="E743" s="32" t="e">
        <f>(#REF!)</f>
        <v>#REF!</v>
      </c>
    </row>
    <row r="744" spans="3:5" x14ac:dyDescent="0.15">
      <c r="C744" s="30" t="s">
        <v>36</v>
      </c>
      <c r="D744" s="31" t="e">
        <f>(#REF!)</f>
        <v>#REF!</v>
      </c>
      <c r="E744" s="32" t="e">
        <f>(#REF!)</f>
        <v>#REF!</v>
      </c>
    </row>
    <row r="745" spans="3:5" x14ac:dyDescent="0.15">
      <c r="C745" s="30" t="s">
        <v>36</v>
      </c>
      <c r="D745" s="31" t="e">
        <f>(#REF!)</f>
        <v>#REF!</v>
      </c>
      <c r="E745" s="32" t="e">
        <f>(#REF!)</f>
        <v>#REF!</v>
      </c>
    </row>
    <row r="746" spans="3:5" x14ac:dyDescent="0.15">
      <c r="C746" s="30" t="s">
        <v>36</v>
      </c>
      <c r="D746" s="31" t="e">
        <f>(#REF!)</f>
        <v>#REF!</v>
      </c>
      <c r="E746" s="32" t="e">
        <f>(#REF!)</f>
        <v>#REF!</v>
      </c>
    </row>
    <row r="747" spans="3:5" x14ac:dyDescent="0.15">
      <c r="C747" s="30" t="s">
        <v>36</v>
      </c>
      <c r="D747" s="31" t="e">
        <f>(#REF!)</f>
        <v>#REF!</v>
      </c>
      <c r="E747" s="32" t="e">
        <f>(#REF!)</f>
        <v>#REF!</v>
      </c>
    </row>
    <row r="748" spans="3:5" x14ac:dyDescent="0.15">
      <c r="C748" s="30" t="s">
        <v>36</v>
      </c>
      <c r="D748" s="31" t="e">
        <f>(#REF!)</f>
        <v>#REF!</v>
      </c>
      <c r="E748" s="32" t="e">
        <f>(#REF!)</f>
        <v>#REF!</v>
      </c>
    </row>
    <row r="749" spans="3:5" x14ac:dyDescent="0.15">
      <c r="C749" s="30" t="s">
        <v>36</v>
      </c>
      <c r="D749" s="31" t="e">
        <f>(#REF!)</f>
        <v>#REF!</v>
      </c>
      <c r="E749" s="32" t="e">
        <f>(#REF!)</f>
        <v>#REF!</v>
      </c>
    </row>
    <row r="750" spans="3:5" x14ac:dyDescent="0.15">
      <c r="C750" s="30" t="s">
        <v>36</v>
      </c>
      <c r="D750" s="31" t="e">
        <f>(#REF!)</f>
        <v>#REF!</v>
      </c>
      <c r="E750" s="32" t="e">
        <f>(#REF!)</f>
        <v>#REF!</v>
      </c>
    </row>
    <row r="751" spans="3:5" x14ac:dyDescent="0.15">
      <c r="C751" s="30" t="s">
        <v>36</v>
      </c>
      <c r="D751" s="31" t="e">
        <f>(#REF!)</f>
        <v>#REF!</v>
      </c>
      <c r="E751" s="32" t="e">
        <f>(#REF!)</f>
        <v>#REF!</v>
      </c>
    </row>
    <row r="752" spans="3:5" x14ac:dyDescent="0.15">
      <c r="C752" s="30" t="s">
        <v>36</v>
      </c>
      <c r="D752" s="31" t="e">
        <f>(#REF!)</f>
        <v>#REF!</v>
      </c>
      <c r="E752" s="32" t="e">
        <f>(#REF!)</f>
        <v>#REF!</v>
      </c>
    </row>
    <row r="753" spans="3:5" x14ac:dyDescent="0.15">
      <c r="C753" s="30" t="s">
        <v>36</v>
      </c>
      <c r="D753" s="31" t="e">
        <f>(#REF!)</f>
        <v>#REF!</v>
      </c>
      <c r="E753" s="32" t="e">
        <f>(#REF!)</f>
        <v>#REF!</v>
      </c>
    </row>
    <row r="754" spans="3:5" x14ac:dyDescent="0.15">
      <c r="C754" s="30" t="s">
        <v>36</v>
      </c>
      <c r="D754" s="31" t="e">
        <f>(#REF!)</f>
        <v>#REF!</v>
      </c>
      <c r="E754" s="32" t="e">
        <f>(#REF!)</f>
        <v>#REF!</v>
      </c>
    </row>
    <row r="755" spans="3:5" x14ac:dyDescent="0.15">
      <c r="C755" s="30" t="s">
        <v>36</v>
      </c>
      <c r="D755" s="31" t="e">
        <f>(#REF!)</f>
        <v>#REF!</v>
      </c>
      <c r="E755" s="32" t="e">
        <f>(#REF!)</f>
        <v>#REF!</v>
      </c>
    </row>
    <row r="756" spans="3:5" x14ac:dyDescent="0.15">
      <c r="C756" s="30" t="s">
        <v>36</v>
      </c>
      <c r="D756" s="31" t="e">
        <f>(#REF!)</f>
        <v>#REF!</v>
      </c>
      <c r="E756" s="32" t="e">
        <f>(#REF!)</f>
        <v>#REF!</v>
      </c>
    </row>
    <row r="757" spans="3:5" x14ac:dyDescent="0.15">
      <c r="C757" s="30" t="s">
        <v>36</v>
      </c>
      <c r="D757" s="31" t="e">
        <f>(#REF!)</f>
        <v>#REF!</v>
      </c>
      <c r="E757" s="32" t="e">
        <f>(#REF!)</f>
        <v>#REF!</v>
      </c>
    </row>
    <row r="758" spans="3:5" x14ac:dyDescent="0.15">
      <c r="C758" s="30" t="s">
        <v>36</v>
      </c>
      <c r="D758" s="31" t="e">
        <f>(#REF!)</f>
        <v>#REF!</v>
      </c>
      <c r="E758" s="32" t="e">
        <f>(#REF!)</f>
        <v>#REF!</v>
      </c>
    </row>
    <row r="759" spans="3:5" x14ac:dyDescent="0.15">
      <c r="C759" s="30" t="s">
        <v>36</v>
      </c>
      <c r="D759" s="31" t="e">
        <f>(#REF!)</f>
        <v>#REF!</v>
      </c>
      <c r="E759" s="32" t="e">
        <f>(#REF!)</f>
        <v>#REF!</v>
      </c>
    </row>
    <row r="760" spans="3:5" x14ac:dyDescent="0.15">
      <c r="C760" s="30" t="s">
        <v>36</v>
      </c>
      <c r="D760" s="31" t="e">
        <f>(#REF!)</f>
        <v>#REF!</v>
      </c>
      <c r="E760" s="32" t="e">
        <f>(#REF!)</f>
        <v>#REF!</v>
      </c>
    </row>
    <row r="761" spans="3:5" x14ac:dyDescent="0.15">
      <c r="C761" s="30" t="s">
        <v>36</v>
      </c>
      <c r="D761" s="31" t="e">
        <f>(#REF!)</f>
        <v>#REF!</v>
      </c>
      <c r="E761" s="32" t="e">
        <f>(#REF!)</f>
        <v>#REF!</v>
      </c>
    </row>
    <row r="762" spans="3:5" x14ac:dyDescent="0.15">
      <c r="C762" s="30" t="s">
        <v>36</v>
      </c>
      <c r="D762" s="31" t="e">
        <f>(#REF!)</f>
        <v>#REF!</v>
      </c>
      <c r="E762" s="32" t="e">
        <f>(#REF!)</f>
        <v>#REF!</v>
      </c>
    </row>
    <row r="763" spans="3:5" x14ac:dyDescent="0.15">
      <c r="C763" s="30" t="s">
        <v>36</v>
      </c>
      <c r="D763" s="31" t="e">
        <f>(#REF!)</f>
        <v>#REF!</v>
      </c>
      <c r="E763" s="32" t="e">
        <f>(#REF!)</f>
        <v>#REF!</v>
      </c>
    </row>
    <row r="764" spans="3:5" x14ac:dyDescent="0.15">
      <c r="C764" s="30" t="s">
        <v>36</v>
      </c>
      <c r="D764" s="31" t="e">
        <f>(#REF!)</f>
        <v>#REF!</v>
      </c>
      <c r="E764" s="32" t="e">
        <f>(#REF!)</f>
        <v>#REF!</v>
      </c>
    </row>
    <row r="765" spans="3:5" x14ac:dyDescent="0.15">
      <c r="C765" s="30" t="s">
        <v>36</v>
      </c>
      <c r="D765" s="31" t="e">
        <f>(#REF!)</f>
        <v>#REF!</v>
      </c>
      <c r="E765" s="32" t="e">
        <f>(#REF!)</f>
        <v>#REF!</v>
      </c>
    </row>
    <row r="766" spans="3:5" x14ac:dyDescent="0.15">
      <c r="C766" s="30" t="s">
        <v>36</v>
      </c>
      <c r="D766" s="31" t="e">
        <f>(#REF!)</f>
        <v>#REF!</v>
      </c>
      <c r="E766" s="32" t="e">
        <f>(#REF!)</f>
        <v>#REF!</v>
      </c>
    </row>
    <row r="767" spans="3:5" x14ac:dyDescent="0.15">
      <c r="C767" s="30" t="s">
        <v>36</v>
      </c>
      <c r="D767" s="31" t="e">
        <f>(#REF!)</f>
        <v>#REF!</v>
      </c>
      <c r="E767" s="32" t="e">
        <f>(#REF!)</f>
        <v>#REF!</v>
      </c>
    </row>
    <row r="768" spans="3:5" x14ac:dyDescent="0.15">
      <c r="C768" s="30" t="s">
        <v>36</v>
      </c>
      <c r="D768" s="31" t="e">
        <f>(#REF!)</f>
        <v>#REF!</v>
      </c>
      <c r="E768" s="32" t="e">
        <f>(#REF!)</f>
        <v>#REF!</v>
      </c>
    </row>
    <row r="769" spans="3:5" x14ac:dyDescent="0.15">
      <c r="C769" s="30" t="s">
        <v>36</v>
      </c>
      <c r="D769" s="31" t="e">
        <f>(#REF!)</f>
        <v>#REF!</v>
      </c>
      <c r="E769" s="32" t="e">
        <f>(#REF!)</f>
        <v>#REF!</v>
      </c>
    </row>
    <row r="770" spans="3:5" x14ac:dyDescent="0.15">
      <c r="C770" s="30" t="s">
        <v>36</v>
      </c>
      <c r="D770" s="31" t="e">
        <f>(#REF!)</f>
        <v>#REF!</v>
      </c>
      <c r="E770" s="32" t="e">
        <f>(#REF!)</f>
        <v>#REF!</v>
      </c>
    </row>
    <row r="771" spans="3:5" x14ac:dyDescent="0.15">
      <c r="C771" s="30" t="s">
        <v>36</v>
      </c>
      <c r="D771" s="31" t="e">
        <f>(#REF!)</f>
        <v>#REF!</v>
      </c>
      <c r="E771" s="32" t="e">
        <f>(#REF!)</f>
        <v>#REF!</v>
      </c>
    </row>
    <row r="772" spans="3:5" x14ac:dyDescent="0.15">
      <c r="C772" s="30" t="s">
        <v>36</v>
      </c>
      <c r="D772" s="31" t="e">
        <f>(#REF!)</f>
        <v>#REF!</v>
      </c>
      <c r="E772" s="32" t="e">
        <f>(#REF!)</f>
        <v>#REF!</v>
      </c>
    </row>
    <row r="773" spans="3:5" x14ac:dyDescent="0.15">
      <c r="C773" s="30" t="s">
        <v>36</v>
      </c>
      <c r="D773" s="31" t="e">
        <f>(#REF!)</f>
        <v>#REF!</v>
      </c>
      <c r="E773" s="32" t="e">
        <f>(#REF!)</f>
        <v>#REF!</v>
      </c>
    </row>
    <row r="774" spans="3:5" x14ac:dyDescent="0.15">
      <c r="C774" s="30" t="s">
        <v>36</v>
      </c>
      <c r="D774" s="31" t="e">
        <f>(#REF!)</f>
        <v>#REF!</v>
      </c>
      <c r="E774" s="32" t="e">
        <f>(#REF!)</f>
        <v>#REF!</v>
      </c>
    </row>
    <row r="775" spans="3:5" x14ac:dyDescent="0.15">
      <c r="C775" s="30" t="s">
        <v>36</v>
      </c>
      <c r="D775" s="31" t="e">
        <f>(#REF!)</f>
        <v>#REF!</v>
      </c>
      <c r="E775" s="32" t="e">
        <f>(#REF!)</f>
        <v>#REF!</v>
      </c>
    </row>
    <row r="776" spans="3:5" x14ac:dyDescent="0.15">
      <c r="C776" s="30" t="s">
        <v>36</v>
      </c>
      <c r="D776" s="31" t="e">
        <f>(#REF!)</f>
        <v>#REF!</v>
      </c>
      <c r="E776" s="32" t="e">
        <f>(#REF!)</f>
        <v>#REF!</v>
      </c>
    </row>
    <row r="777" spans="3:5" x14ac:dyDescent="0.15">
      <c r="C777" s="30" t="s">
        <v>36</v>
      </c>
      <c r="D777" s="31" t="e">
        <f>(#REF!)</f>
        <v>#REF!</v>
      </c>
      <c r="E777" s="32" t="e">
        <f>(#REF!)</f>
        <v>#REF!</v>
      </c>
    </row>
    <row r="778" spans="3:5" x14ac:dyDescent="0.15">
      <c r="C778" s="30" t="s">
        <v>36</v>
      </c>
      <c r="D778" s="31" t="e">
        <f>(#REF!)</f>
        <v>#REF!</v>
      </c>
      <c r="E778" s="32" t="e">
        <f>(#REF!)</f>
        <v>#REF!</v>
      </c>
    </row>
    <row r="779" spans="3:5" x14ac:dyDescent="0.15">
      <c r="C779" s="30" t="s">
        <v>36</v>
      </c>
      <c r="D779" s="31" t="e">
        <f>(#REF!)</f>
        <v>#REF!</v>
      </c>
      <c r="E779" s="32" t="e">
        <f>(#REF!)</f>
        <v>#REF!</v>
      </c>
    </row>
    <row r="780" spans="3:5" x14ac:dyDescent="0.15">
      <c r="C780" s="30" t="s">
        <v>36</v>
      </c>
      <c r="D780" s="31" t="e">
        <f>(#REF!)</f>
        <v>#REF!</v>
      </c>
      <c r="E780" s="32" t="e">
        <f>(#REF!)</f>
        <v>#REF!</v>
      </c>
    </row>
    <row r="781" spans="3:5" x14ac:dyDescent="0.15">
      <c r="C781" s="30" t="s">
        <v>36</v>
      </c>
      <c r="D781" s="31" t="e">
        <f>(#REF!)</f>
        <v>#REF!</v>
      </c>
      <c r="E781" s="32" t="e">
        <f>(#REF!)</f>
        <v>#REF!</v>
      </c>
    </row>
    <row r="782" spans="3:5" x14ac:dyDescent="0.15">
      <c r="C782" s="30" t="s">
        <v>36</v>
      </c>
      <c r="D782" s="31" t="e">
        <f>(#REF!)</f>
        <v>#REF!</v>
      </c>
      <c r="E782" s="32" t="e">
        <f>(#REF!)</f>
        <v>#REF!</v>
      </c>
    </row>
    <row r="783" spans="3:5" x14ac:dyDescent="0.15">
      <c r="C783" s="30" t="s">
        <v>36</v>
      </c>
      <c r="D783" s="31" t="e">
        <f>(#REF!)</f>
        <v>#REF!</v>
      </c>
      <c r="E783" s="32" t="e">
        <f>(#REF!)</f>
        <v>#REF!</v>
      </c>
    </row>
    <row r="784" spans="3:5" x14ac:dyDescent="0.15">
      <c r="C784" s="30" t="s">
        <v>36</v>
      </c>
      <c r="D784" s="31" t="e">
        <f>(#REF!)</f>
        <v>#REF!</v>
      </c>
      <c r="E784" s="32" t="e">
        <f>(#REF!)</f>
        <v>#REF!</v>
      </c>
    </row>
    <row r="785" spans="3:5" x14ac:dyDescent="0.15">
      <c r="C785" s="30" t="s">
        <v>36</v>
      </c>
      <c r="D785" s="31" t="e">
        <f>(#REF!)</f>
        <v>#REF!</v>
      </c>
      <c r="E785" s="32" t="e">
        <f>(#REF!)</f>
        <v>#REF!</v>
      </c>
    </row>
    <row r="786" spans="3:5" x14ac:dyDescent="0.15">
      <c r="C786" s="30" t="s">
        <v>36</v>
      </c>
      <c r="D786" s="31" t="e">
        <f>(#REF!)</f>
        <v>#REF!</v>
      </c>
      <c r="E786" s="32" t="e">
        <f>(#REF!)</f>
        <v>#REF!</v>
      </c>
    </row>
    <row r="787" spans="3:5" x14ac:dyDescent="0.15">
      <c r="C787" s="30" t="s">
        <v>36</v>
      </c>
      <c r="D787" s="31" t="e">
        <f>(#REF!)</f>
        <v>#REF!</v>
      </c>
      <c r="E787" s="32" t="e">
        <f>(#REF!)</f>
        <v>#REF!</v>
      </c>
    </row>
    <row r="788" spans="3:5" x14ac:dyDescent="0.15">
      <c r="C788" s="30" t="s">
        <v>36</v>
      </c>
      <c r="D788" s="31" t="e">
        <f>(#REF!)</f>
        <v>#REF!</v>
      </c>
      <c r="E788" s="32" t="e">
        <f>(#REF!)</f>
        <v>#REF!</v>
      </c>
    </row>
    <row r="789" spans="3:5" x14ac:dyDescent="0.15">
      <c r="C789" s="30" t="s">
        <v>36</v>
      </c>
      <c r="D789" s="31" t="e">
        <f>(#REF!)</f>
        <v>#REF!</v>
      </c>
      <c r="E789" s="32" t="e">
        <f>(#REF!)</f>
        <v>#REF!</v>
      </c>
    </row>
    <row r="790" spans="3:5" x14ac:dyDescent="0.15">
      <c r="C790" s="30" t="s">
        <v>36</v>
      </c>
      <c r="D790" s="31" t="e">
        <f>(#REF!)</f>
        <v>#REF!</v>
      </c>
      <c r="E790" s="32" t="e">
        <f>(#REF!)</f>
        <v>#REF!</v>
      </c>
    </row>
    <row r="791" spans="3:5" x14ac:dyDescent="0.15">
      <c r="C791" s="30" t="s">
        <v>36</v>
      </c>
      <c r="D791" s="31" t="e">
        <f>(#REF!)</f>
        <v>#REF!</v>
      </c>
      <c r="E791" s="32" t="e">
        <f>(#REF!)</f>
        <v>#REF!</v>
      </c>
    </row>
    <row r="792" spans="3:5" x14ac:dyDescent="0.15">
      <c r="C792" s="30" t="s">
        <v>36</v>
      </c>
      <c r="D792" s="31" t="e">
        <f>(#REF!)</f>
        <v>#REF!</v>
      </c>
      <c r="E792" s="32" t="e">
        <f>(#REF!)</f>
        <v>#REF!</v>
      </c>
    </row>
    <row r="793" spans="3:5" x14ac:dyDescent="0.15">
      <c r="C793" s="30" t="s">
        <v>36</v>
      </c>
      <c r="D793" s="31" t="e">
        <f>(#REF!)</f>
        <v>#REF!</v>
      </c>
      <c r="E793" s="32" t="e">
        <f>(#REF!)</f>
        <v>#REF!</v>
      </c>
    </row>
    <row r="794" spans="3:5" x14ac:dyDescent="0.15">
      <c r="C794" s="30" t="s">
        <v>36</v>
      </c>
      <c r="D794" s="31" t="e">
        <f>(#REF!)</f>
        <v>#REF!</v>
      </c>
      <c r="E794" s="32" t="e">
        <f>(#REF!)</f>
        <v>#REF!</v>
      </c>
    </row>
    <row r="795" spans="3:5" x14ac:dyDescent="0.15">
      <c r="C795" s="30" t="s">
        <v>36</v>
      </c>
      <c r="D795" s="31" t="e">
        <f>(#REF!)</f>
        <v>#REF!</v>
      </c>
      <c r="E795" s="32" t="e">
        <f>(#REF!)</f>
        <v>#REF!</v>
      </c>
    </row>
    <row r="796" spans="3:5" x14ac:dyDescent="0.15">
      <c r="C796" s="30" t="s">
        <v>36</v>
      </c>
      <c r="D796" s="31" t="e">
        <f>(#REF!)</f>
        <v>#REF!</v>
      </c>
      <c r="E796" s="32" t="e">
        <f>(#REF!)</f>
        <v>#REF!</v>
      </c>
    </row>
    <row r="797" spans="3:5" x14ac:dyDescent="0.15">
      <c r="C797" s="30" t="s">
        <v>36</v>
      </c>
      <c r="D797" s="31" t="e">
        <f>(#REF!)</f>
        <v>#REF!</v>
      </c>
      <c r="E797" s="32" t="e">
        <f>(#REF!)</f>
        <v>#REF!</v>
      </c>
    </row>
    <row r="798" spans="3:5" x14ac:dyDescent="0.15">
      <c r="C798" s="30" t="s">
        <v>36</v>
      </c>
      <c r="D798" s="31" t="e">
        <f>(#REF!)</f>
        <v>#REF!</v>
      </c>
      <c r="E798" s="32" t="e">
        <f>(#REF!)</f>
        <v>#REF!</v>
      </c>
    </row>
    <row r="799" spans="3:5" x14ac:dyDescent="0.15">
      <c r="C799" s="30" t="s">
        <v>36</v>
      </c>
      <c r="D799" s="31" t="e">
        <f>(#REF!)</f>
        <v>#REF!</v>
      </c>
      <c r="E799" s="32" t="e">
        <f>(#REF!)</f>
        <v>#REF!</v>
      </c>
    </row>
    <row r="800" spans="3:5" x14ac:dyDescent="0.15">
      <c r="C800" s="30" t="s">
        <v>36</v>
      </c>
      <c r="D800" s="31" t="e">
        <f>(#REF!)</f>
        <v>#REF!</v>
      </c>
      <c r="E800" s="32" t="e">
        <f>(#REF!)</f>
        <v>#REF!</v>
      </c>
    </row>
    <row r="801" spans="3:5" x14ac:dyDescent="0.15">
      <c r="C801" s="30" t="s">
        <v>36</v>
      </c>
      <c r="D801" s="31" t="e">
        <f>(#REF!)</f>
        <v>#REF!</v>
      </c>
      <c r="E801" s="32" t="e">
        <f>(#REF!)</f>
        <v>#REF!</v>
      </c>
    </row>
    <row r="802" spans="3:5" x14ac:dyDescent="0.15">
      <c r="C802" s="30" t="s">
        <v>36</v>
      </c>
      <c r="D802" s="31" t="e">
        <f>(#REF!)</f>
        <v>#REF!</v>
      </c>
      <c r="E802" s="32" t="e">
        <f>(#REF!)</f>
        <v>#REF!</v>
      </c>
    </row>
    <row r="803" spans="3:5" x14ac:dyDescent="0.15">
      <c r="C803" s="30" t="s">
        <v>36</v>
      </c>
      <c r="D803" s="31" t="e">
        <f>(#REF!)</f>
        <v>#REF!</v>
      </c>
      <c r="E803" s="32" t="e">
        <f>(#REF!)</f>
        <v>#REF!</v>
      </c>
    </row>
    <row r="804" spans="3:5" x14ac:dyDescent="0.15">
      <c r="C804" s="30" t="s">
        <v>36</v>
      </c>
      <c r="D804" s="31" t="e">
        <f>(#REF!)</f>
        <v>#REF!</v>
      </c>
      <c r="E804" s="32" t="e">
        <f>(#REF!)</f>
        <v>#REF!</v>
      </c>
    </row>
    <row r="805" spans="3:5" x14ac:dyDescent="0.15">
      <c r="C805" s="30" t="s">
        <v>36</v>
      </c>
      <c r="D805" s="31" t="e">
        <f>(#REF!)</f>
        <v>#REF!</v>
      </c>
      <c r="E805" s="32" t="e">
        <f>(#REF!)</f>
        <v>#REF!</v>
      </c>
    </row>
    <row r="806" spans="3:5" x14ac:dyDescent="0.15">
      <c r="C806" s="30" t="s">
        <v>36</v>
      </c>
      <c r="D806" s="31" t="e">
        <f>(#REF!)</f>
        <v>#REF!</v>
      </c>
      <c r="E806" s="32" t="e">
        <f>(#REF!)</f>
        <v>#REF!</v>
      </c>
    </row>
    <row r="807" spans="3:5" x14ac:dyDescent="0.15">
      <c r="C807" s="30" t="s">
        <v>36</v>
      </c>
      <c r="D807" s="31" t="e">
        <f>(#REF!)</f>
        <v>#REF!</v>
      </c>
      <c r="E807" s="32" t="e">
        <f>(#REF!)</f>
        <v>#REF!</v>
      </c>
    </row>
    <row r="808" spans="3:5" x14ac:dyDescent="0.15">
      <c r="C808" s="30" t="s">
        <v>36</v>
      </c>
      <c r="D808" s="31" t="e">
        <f>(#REF!)</f>
        <v>#REF!</v>
      </c>
      <c r="E808" s="32" t="e">
        <f>(#REF!)</f>
        <v>#REF!</v>
      </c>
    </row>
    <row r="809" spans="3:5" x14ac:dyDescent="0.15">
      <c r="C809" s="30" t="s">
        <v>36</v>
      </c>
      <c r="D809" s="31" t="e">
        <f>(#REF!)</f>
        <v>#REF!</v>
      </c>
      <c r="E809" s="32" t="e">
        <f>(#REF!)</f>
        <v>#REF!</v>
      </c>
    </row>
    <row r="810" spans="3:5" x14ac:dyDescent="0.15">
      <c r="C810" s="30" t="s">
        <v>36</v>
      </c>
      <c r="D810" s="31" t="e">
        <f>(#REF!)</f>
        <v>#REF!</v>
      </c>
      <c r="E810" s="32" t="e">
        <f>(#REF!)</f>
        <v>#REF!</v>
      </c>
    </row>
    <row r="811" spans="3:5" x14ac:dyDescent="0.15">
      <c r="C811" s="30" t="s">
        <v>36</v>
      </c>
      <c r="D811" s="31" t="e">
        <f>(#REF!)</f>
        <v>#REF!</v>
      </c>
      <c r="E811" s="32" t="e">
        <f>(#REF!)</f>
        <v>#REF!</v>
      </c>
    </row>
    <row r="812" spans="3:5" x14ac:dyDescent="0.15">
      <c r="C812" s="30" t="s">
        <v>36</v>
      </c>
      <c r="D812" s="31" t="e">
        <f>(#REF!)</f>
        <v>#REF!</v>
      </c>
      <c r="E812" s="32" t="e">
        <f>(#REF!)</f>
        <v>#REF!</v>
      </c>
    </row>
    <row r="813" spans="3:5" x14ac:dyDescent="0.15">
      <c r="C813" s="30" t="s">
        <v>36</v>
      </c>
      <c r="D813" s="31" t="e">
        <f>(#REF!)</f>
        <v>#REF!</v>
      </c>
      <c r="E813" s="32" t="e">
        <f>(#REF!)</f>
        <v>#REF!</v>
      </c>
    </row>
    <row r="814" spans="3:5" x14ac:dyDescent="0.15">
      <c r="C814" s="30" t="s">
        <v>36</v>
      </c>
      <c r="D814" s="31" t="e">
        <f>(#REF!)</f>
        <v>#REF!</v>
      </c>
      <c r="E814" s="32" t="e">
        <f>(#REF!)</f>
        <v>#REF!</v>
      </c>
    </row>
    <row r="815" spans="3:5" x14ac:dyDescent="0.15">
      <c r="C815" s="30" t="s">
        <v>36</v>
      </c>
      <c r="D815" s="31" t="e">
        <f>(#REF!)</f>
        <v>#REF!</v>
      </c>
      <c r="E815" s="32" t="e">
        <f>(#REF!)</f>
        <v>#REF!</v>
      </c>
    </row>
    <row r="816" spans="3:5" x14ac:dyDescent="0.15">
      <c r="C816" s="30" t="s">
        <v>36</v>
      </c>
      <c r="D816" s="31" t="e">
        <f>(#REF!)</f>
        <v>#REF!</v>
      </c>
      <c r="E816" s="32" t="e">
        <f>(#REF!)</f>
        <v>#REF!</v>
      </c>
    </row>
    <row r="817" spans="3:5" x14ac:dyDescent="0.15">
      <c r="C817" s="30" t="s">
        <v>36</v>
      </c>
      <c r="D817" s="31" t="e">
        <f>(#REF!)</f>
        <v>#REF!</v>
      </c>
      <c r="E817" s="32" t="e">
        <f>(#REF!)</f>
        <v>#REF!</v>
      </c>
    </row>
    <row r="818" spans="3:5" x14ac:dyDescent="0.15">
      <c r="C818" s="30" t="s">
        <v>36</v>
      </c>
      <c r="D818" s="31" t="e">
        <f>(#REF!)</f>
        <v>#REF!</v>
      </c>
      <c r="E818" s="32" t="e">
        <f>(#REF!)</f>
        <v>#REF!</v>
      </c>
    </row>
    <row r="819" spans="3:5" x14ac:dyDescent="0.15">
      <c r="C819" s="30" t="s">
        <v>36</v>
      </c>
      <c r="D819" s="31" t="e">
        <f>(#REF!)</f>
        <v>#REF!</v>
      </c>
      <c r="E819" s="32" t="e">
        <f>(#REF!)</f>
        <v>#REF!</v>
      </c>
    </row>
    <row r="820" spans="3:5" x14ac:dyDescent="0.15">
      <c r="C820" s="30" t="s">
        <v>36</v>
      </c>
      <c r="D820" s="31" t="e">
        <f>(#REF!)</f>
        <v>#REF!</v>
      </c>
      <c r="E820" s="32" t="e">
        <f>(#REF!)</f>
        <v>#REF!</v>
      </c>
    </row>
    <row r="821" spans="3:5" x14ac:dyDescent="0.15">
      <c r="C821" s="30" t="s">
        <v>36</v>
      </c>
      <c r="D821" s="31" t="e">
        <f>(#REF!)</f>
        <v>#REF!</v>
      </c>
      <c r="E821" s="32" t="e">
        <f>(#REF!)</f>
        <v>#REF!</v>
      </c>
    </row>
    <row r="822" spans="3:5" x14ac:dyDescent="0.15">
      <c r="C822" s="30" t="s">
        <v>36</v>
      </c>
      <c r="D822" s="31" t="e">
        <f>(#REF!)</f>
        <v>#REF!</v>
      </c>
      <c r="E822" s="32" t="e">
        <f>(#REF!)</f>
        <v>#REF!</v>
      </c>
    </row>
    <row r="823" spans="3:5" x14ac:dyDescent="0.15">
      <c r="C823" s="30" t="s">
        <v>36</v>
      </c>
      <c r="D823" s="31" t="e">
        <f>(#REF!)</f>
        <v>#REF!</v>
      </c>
      <c r="E823" s="32" t="e">
        <f>(#REF!)</f>
        <v>#REF!</v>
      </c>
    </row>
    <row r="824" spans="3:5" x14ac:dyDescent="0.15">
      <c r="C824" s="30" t="s">
        <v>36</v>
      </c>
      <c r="D824" s="31" t="e">
        <f>(#REF!)</f>
        <v>#REF!</v>
      </c>
      <c r="E824" s="32" t="e">
        <f>(#REF!)</f>
        <v>#REF!</v>
      </c>
    </row>
    <row r="825" spans="3:5" x14ac:dyDescent="0.15">
      <c r="C825" s="30" t="s">
        <v>36</v>
      </c>
      <c r="D825" s="31" t="e">
        <f>(#REF!)</f>
        <v>#REF!</v>
      </c>
      <c r="E825" s="32" t="e">
        <f>(#REF!)</f>
        <v>#REF!</v>
      </c>
    </row>
    <row r="826" spans="3:5" x14ac:dyDescent="0.15">
      <c r="C826" s="30" t="s">
        <v>36</v>
      </c>
      <c r="D826" s="31" t="e">
        <f>(#REF!)</f>
        <v>#REF!</v>
      </c>
      <c r="E826" s="32" t="e">
        <f>(#REF!)</f>
        <v>#REF!</v>
      </c>
    </row>
    <row r="827" spans="3:5" x14ac:dyDescent="0.15">
      <c r="C827" s="30" t="s">
        <v>36</v>
      </c>
      <c r="D827" s="31" t="e">
        <f>(#REF!)</f>
        <v>#REF!</v>
      </c>
      <c r="E827" s="32" t="e">
        <f>(#REF!)</f>
        <v>#REF!</v>
      </c>
    </row>
    <row r="828" spans="3:5" x14ac:dyDescent="0.15">
      <c r="C828" s="30" t="s">
        <v>36</v>
      </c>
      <c r="D828" s="31" t="e">
        <f>(#REF!)</f>
        <v>#REF!</v>
      </c>
      <c r="E828" s="32" t="e">
        <f>(#REF!)</f>
        <v>#REF!</v>
      </c>
    </row>
    <row r="829" spans="3:5" x14ac:dyDescent="0.15">
      <c r="C829" s="30" t="s">
        <v>36</v>
      </c>
      <c r="D829" s="31" t="e">
        <f>(#REF!)</f>
        <v>#REF!</v>
      </c>
      <c r="E829" s="32" t="e">
        <f>(#REF!)</f>
        <v>#REF!</v>
      </c>
    </row>
    <row r="830" spans="3:5" x14ac:dyDescent="0.15">
      <c r="C830" s="30" t="s">
        <v>36</v>
      </c>
      <c r="D830" s="31" t="e">
        <f>(#REF!)</f>
        <v>#REF!</v>
      </c>
      <c r="E830" s="32" t="e">
        <f>(#REF!)</f>
        <v>#REF!</v>
      </c>
    </row>
    <row r="831" spans="3:5" x14ac:dyDescent="0.15">
      <c r="C831" s="30" t="s">
        <v>36</v>
      </c>
      <c r="D831" s="31" t="e">
        <f>(#REF!)</f>
        <v>#REF!</v>
      </c>
      <c r="E831" s="32" t="e">
        <f>(#REF!)</f>
        <v>#REF!</v>
      </c>
    </row>
    <row r="832" spans="3:5" x14ac:dyDescent="0.15">
      <c r="C832" s="30" t="s">
        <v>36</v>
      </c>
      <c r="D832" s="31" t="e">
        <f>(#REF!)</f>
        <v>#REF!</v>
      </c>
      <c r="E832" s="32" t="e">
        <f>(#REF!)</f>
        <v>#REF!</v>
      </c>
    </row>
    <row r="833" spans="3:5" x14ac:dyDescent="0.15">
      <c r="C833" s="30" t="s">
        <v>36</v>
      </c>
      <c r="D833" s="31" t="e">
        <f>(#REF!)</f>
        <v>#REF!</v>
      </c>
      <c r="E833" s="32" t="e">
        <f>(#REF!)</f>
        <v>#REF!</v>
      </c>
    </row>
    <row r="834" spans="3:5" x14ac:dyDescent="0.15">
      <c r="C834" s="30" t="s">
        <v>36</v>
      </c>
      <c r="D834" s="31" t="e">
        <f>(#REF!)</f>
        <v>#REF!</v>
      </c>
      <c r="E834" s="32" t="e">
        <f>(#REF!)</f>
        <v>#REF!</v>
      </c>
    </row>
    <row r="835" spans="3:5" x14ac:dyDescent="0.15">
      <c r="C835" s="30" t="s">
        <v>36</v>
      </c>
      <c r="D835" s="31" t="e">
        <f>(#REF!)</f>
        <v>#REF!</v>
      </c>
      <c r="E835" s="32" t="e">
        <f>(#REF!)</f>
        <v>#REF!</v>
      </c>
    </row>
    <row r="836" spans="3:5" x14ac:dyDescent="0.15">
      <c r="C836" s="30" t="s">
        <v>36</v>
      </c>
      <c r="D836" s="31" t="e">
        <f>(#REF!)</f>
        <v>#REF!</v>
      </c>
      <c r="E836" s="32" t="e">
        <f>(#REF!)</f>
        <v>#REF!</v>
      </c>
    </row>
    <row r="837" spans="3:5" x14ac:dyDescent="0.15">
      <c r="C837" s="30" t="s">
        <v>36</v>
      </c>
      <c r="D837" s="31" t="e">
        <f>(#REF!)</f>
        <v>#REF!</v>
      </c>
      <c r="E837" s="32" t="e">
        <f>(#REF!)</f>
        <v>#REF!</v>
      </c>
    </row>
    <row r="838" spans="3:5" x14ac:dyDescent="0.15">
      <c r="C838" s="30" t="s">
        <v>36</v>
      </c>
      <c r="D838" s="31" t="e">
        <f>(#REF!)</f>
        <v>#REF!</v>
      </c>
      <c r="E838" s="32" t="e">
        <f>(#REF!)</f>
        <v>#REF!</v>
      </c>
    </row>
    <row r="839" spans="3:5" x14ac:dyDescent="0.15">
      <c r="C839" s="30" t="s">
        <v>36</v>
      </c>
      <c r="D839" s="31" t="e">
        <f>(#REF!)</f>
        <v>#REF!</v>
      </c>
      <c r="E839" s="32" t="e">
        <f>(#REF!)</f>
        <v>#REF!</v>
      </c>
    </row>
    <row r="840" spans="3:5" x14ac:dyDescent="0.15">
      <c r="C840" s="30" t="s">
        <v>36</v>
      </c>
      <c r="D840" s="31" t="e">
        <f>(#REF!)</f>
        <v>#REF!</v>
      </c>
      <c r="E840" s="32" t="e">
        <f>(#REF!)</f>
        <v>#REF!</v>
      </c>
    </row>
    <row r="841" spans="3:5" x14ac:dyDescent="0.15">
      <c r="C841" s="30" t="s">
        <v>36</v>
      </c>
      <c r="D841" s="31" t="e">
        <f>(#REF!)</f>
        <v>#REF!</v>
      </c>
      <c r="E841" s="32" t="e">
        <f>(#REF!)</f>
        <v>#REF!</v>
      </c>
    </row>
    <row r="842" spans="3:5" x14ac:dyDescent="0.15">
      <c r="C842" s="30" t="s">
        <v>36</v>
      </c>
      <c r="D842" s="31" t="e">
        <f>(#REF!)</f>
        <v>#REF!</v>
      </c>
      <c r="E842" s="32" t="e">
        <f>(#REF!)</f>
        <v>#REF!</v>
      </c>
    </row>
    <row r="843" spans="3:5" x14ac:dyDescent="0.15">
      <c r="C843" s="30" t="s">
        <v>36</v>
      </c>
      <c r="D843" s="31" t="e">
        <f>(#REF!)</f>
        <v>#REF!</v>
      </c>
      <c r="E843" s="32" t="e">
        <f>(#REF!)</f>
        <v>#REF!</v>
      </c>
    </row>
    <row r="844" spans="3:5" x14ac:dyDescent="0.15">
      <c r="C844" s="30" t="s">
        <v>36</v>
      </c>
      <c r="D844" s="31" t="e">
        <f>(#REF!)</f>
        <v>#REF!</v>
      </c>
      <c r="E844" s="32" t="e">
        <f>(#REF!)</f>
        <v>#REF!</v>
      </c>
    </row>
    <row r="845" spans="3:5" x14ac:dyDescent="0.15">
      <c r="C845" s="30" t="s">
        <v>36</v>
      </c>
      <c r="D845" s="31" t="e">
        <f>(#REF!)</f>
        <v>#REF!</v>
      </c>
      <c r="E845" s="32" t="e">
        <f>(#REF!)</f>
        <v>#REF!</v>
      </c>
    </row>
    <row r="846" spans="3:5" x14ac:dyDescent="0.15">
      <c r="C846" s="30" t="s">
        <v>36</v>
      </c>
      <c r="D846" s="31" t="e">
        <f>(#REF!)</f>
        <v>#REF!</v>
      </c>
      <c r="E846" s="32" t="e">
        <f>(#REF!)</f>
        <v>#REF!</v>
      </c>
    </row>
    <row r="847" spans="3:5" x14ac:dyDescent="0.15">
      <c r="C847" s="30" t="s">
        <v>36</v>
      </c>
      <c r="D847" s="31" t="e">
        <f>(#REF!)</f>
        <v>#REF!</v>
      </c>
      <c r="E847" s="32" t="e">
        <f>(#REF!)</f>
        <v>#REF!</v>
      </c>
    </row>
    <row r="848" spans="3:5" x14ac:dyDescent="0.15">
      <c r="C848" s="30" t="s">
        <v>36</v>
      </c>
      <c r="D848" s="31" t="e">
        <f>(#REF!)</f>
        <v>#REF!</v>
      </c>
      <c r="E848" s="32" t="e">
        <f>(#REF!)</f>
        <v>#REF!</v>
      </c>
    </row>
    <row r="849" spans="3:5" x14ac:dyDescent="0.15">
      <c r="C849" s="30" t="s">
        <v>36</v>
      </c>
      <c r="D849" s="31" t="e">
        <f>(#REF!)</f>
        <v>#REF!</v>
      </c>
      <c r="E849" s="32" t="e">
        <f>(#REF!)</f>
        <v>#REF!</v>
      </c>
    </row>
    <row r="850" spans="3:5" x14ac:dyDescent="0.15">
      <c r="C850" s="30" t="s">
        <v>36</v>
      </c>
      <c r="D850" s="31" t="e">
        <f>(#REF!)</f>
        <v>#REF!</v>
      </c>
      <c r="E850" s="32" t="e">
        <f>(#REF!)</f>
        <v>#REF!</v>
      </c>
    </row>
    <row r="851" spans="3:5" x14ac:dyDescent="0.15">
      <c r="C851" s="30" t="s">
        <v>36</v>
      </c>
      <c r="D851" s="31" t="e">
        <f>(#REF!)</f>
        <v>#REF!</v>
      </c>
      <c r="E851" s="32" t="e">
        <f>(#REF!)</f>
        <v>#REF!</v>
      </c>
    </row>
    <row r="852" spans="3:5" x14ac:dyDescent="0.15">
      <c r="C852" s="30" t="s">
        <v>36</v>
      </c>
      <c r="D852" s="31" t="e">
        <f>(#REF!)</f>
        <v>#REF!</v>
      </c>
      <c r="E852" s="32" t="e">
        <f>(#REF!)</f>
        <v>#REF!</v>
      </c>
    </row>
    <row r="853" spans="3:5" x14ac:dyDescent="0.15">
      <c r="C853" s="30" t="s">
        <v>36</v>
      </c>
      <c r="D853" s="31" t="e">
        <f>(#REF!)</f>
        <v>#REF!</v>
      </c>
      <c r="E853" s="32" t="e">
        <f>(#REF!)</f>
        <v>#REF!</v>
      </c>
    </row>
    <row r="854" spans="3:5" x14ac:dyDescent="0.15">
      <c r="C854" s="30" t="s">
        <v>36</v>
      </c>
      <c r="D854" s="31" t="e">
        <f>(#REF!)</f>
        <v>#REF!</v>
      </c>
      <c r="E854" s="32" t="e">
        <f>(#REF!)</f>
        <v>#REF!</v>
      </c>
    </row>
    <row r="855" spans="3:5" x14ac:dyDescent="0.15">
      <c r="C855" s="30" t="s">
        <v>36</v>
      </c>
      <c r="D855" s="31" t="e">
        <f>(#REF!)</f>
        <v>#REF!</v>
      </c>
      <c r="E855" s="32" t="e">
        <f>(#REF!)</f>
        <v>#REF!</v>
      </c>
    </row>
    <row r="856" spans="3:5" x14ac:dyDescent="0.15">
      <c r="C856" s="30" t="s">
        <v>36</v>
      </c>
      <c r="D856" s="31" t="e">
        <f>(#REF!)</f>
        <v>#REF!</v>
      </c>
      <c r="E856" s="32" t="e">
        <f>(#REF!)</f>
        <v>#REF!</v>
      </c>
    </row>
    <row r="857" spans="3:5" x14ac:dyDescent="0.15">
      <c r="C857" s="30" t="s">
        <v>36</v>
      </c>
      <c r="D857" s="31" t="e">
        <f>(#REF!)</f>
        <v>#REF!</v>
      </c>
      <c r="E857" s="32" t="e">
        <f>(#REF!)</f>
        <v>#REF!</v>
      </c>
    </row>
    <row r="858" spans="3:5" x14ac:dyDescent="0.15">
      <c r="C858" s="30" t="s">
        <v>36</v>
      </c>
      <c r="D858" s="31" t="e">
        <f>(#REF!)</f>
        <v>#REF!</v>
      </c>
      <c r="E858" s="32" t="e">
        <f>(#REF!)</f>
        <v>#REF!</v>
      </c>
    </row>
    <row r="859" spans="3:5" x14ac:dyDescent="0.15">
      <c r="C859" s="30" t="s">
        <v>36</v>
      </c>
      <c r="D859" s="31" t="e">
        <f>(#REF!)</f>
        <v>#REF!</v>
      </c>
      <c r="E859" s="32" t="e">
        <f>(#REF!)</f>
        <v>#REF!</v>
      </c>
    </row>
    <row r="860" spans="3:5" x14ac:dyDescent="0.15">
      <c r="C860" s="30" t="s">
        <v>36</v>
      </c>
      <c r="D860" s="31" t="e">
        <f>(#REF!)</f>
        <v>#REF!</v>
      </c>
      <c r="E860" s="32" t="e">
        <f>(#REF!)</f>
        <v>#REF!</v>
      </c>
    </row>
    <row r="861" spans="3:5" x14ac:dyDescent="0.15">
      <c r="C861" s="30" t="s">
        <v>36</v>
      </c>
      <c r="D861" s="31" t="e">
        <f>(#REF!)</f>
        <v>#REF!</v>
      </c>
      <c r="E861" s="32" t="e">
        <f>(#REF!)</f>
        <v>#REF!</v>
      </c>
    </row>
    <row r="862" spans="3:5" x14ac:dyDescent="0.15">
      <c r="C862" s="30" t="s">
        <v>36</v>
      </c>
      <c r="D862" s="31" t="e">
        <f>(#REF!)</f>
        <v>#REF!</v>
      </c>
      <c r="E862" s="32" t="e">
        <f>(#REF!)</f>
        <v>#REF!</v>
      </c>
    </row>
    <row r="863" spans="3:5" x14ac:dyDescent="0.15">
      <c r="C863" s="30" t="s">
        <v>36</v>
      </c>
      <c r="D863" s="31" t="e">
        <f>(#REF!)</f>
        <v>#REF!</v>
      </c>
      <c r="E863" s="32" t="e">
        <f>(#REF!)</f>
        <v>#REF!</v>
      </c>
    </row>
    <row r="864" spans="3:5" x14ac:dyDescent="0.15">
      <c r="C864" s="30" t="s">
        <v>36</v>
      </c>
      <c r="D864" s="31" t="e">
        <f>(#REF!)</f>
        <v>#REF!</v>
      </c>
      <c r="E864" s="32" t="e">
        <f>(#REF!)</f>
        <v>#REF!</v>
      </c>
    </row>
    <row r="865" spans="3:5" x14ac:dyDescent="0.15">
      <c r="C865" s="30" t="s">
        <v>36</v>
      </c>
      <c r="D865" s="31" t="e">
        <f>(#REF!)</f>
        <v>#REF!</v>
      </c>
      <c r="E865" s="32" t="e">
        <f>(#REF!)</f>
        <v>#REF!</v>
      </c>
    </row>
    <row r="866" spans="3:5" x14ac:dyDescent="0.15">
      <c r="C866" s="30" t="s">
        <v>36</v>
      </c>
      <c r="D866" s="31" t="e">
        <f>(#REF!)</f>
        <v>#REF!</v>
      </c>
      <c r="E866" s="32" t="e">
        <f>(#REF!)</f>
        <v>#REF!</v>
      </c>
    </row>
    <row r="867" spans="3:5" x14ac:dyDescent="0.15">
      <c r="C867" s="30" t="s">
        <v>36</v>
      </c>
      <c r="D867" s="31" t="e">
        <f>(#REF!)</f>
        <v>#REF!</v>
      </c>
      <c r="E867" s="32" t="e">
        <f>(#REF!)</f>
        <v>#REF!</v>
      </c>
    </row>
    <row r="868" spans="3:5" x14ac:dyDescent="0.15">
      <c r="C868" s="30" t="s">
        <v>36</v>
      </c>
      <c r="D868" s="31" t="e">
        <f>(#REF!)</f>
        <v>#REF!</v>
      </c>
      <c r="E868" s="32" t="e">
        <f>(#REF!)</f>
        <v>#REF!</v>
      </c>
    </row>
    <row r="869" spans="3:5" x14ac:dyDescent="0.15">
      <c r="C869" s="30" t="s">
        <v>36</v>
      </c>
      <c r="D869" s="31" t="e">
        <f>(#REF!)</f>
        <v>#REF!</v>
      </c>
      <c r="E869" s="32" t="e">
        <f>(#REF!)</f>
        <v>#REF!</v>
      </c>
    </row>
    <row r="870" spans="3:5" x14ac:dyDescent="0.15">
      <c r="C870" s="30" t="s">
        <v>36</v>
      </c>
      <c r="D870" s="31" t="e">
        <f>(#REF!)</f>
        <v>#REF!</v>
      </c>
      <c r="E870" s="32" t="e">
        <f>(#REF!)</f>
        <v>#REF!</v>
      </c>
    </row>
    <row r="871" spans="3:5" x14ac:dyDescent="0.15">
      <c r="C871" s="30" t="s">
        <v>36</v>
      </c>
      <c r="D871" s="31" t="e">
        <f>(#REF!)</f>
        <v>#REF!</v>
      </c>
      <c r="E871" s="32" t="e">
        <f>(#REF!)</f>
        <v>#REF!</v>
      </c>
    </row>
    <row r="872" spans="3:5" x14ac:dyDescent="0.15">
      <c r="C872" s="30" t="s">
        <v>36</v>
      </c>
      <c r="D872" s="31" t="e">
        <f>(#REF!)</f>
        <v>#REF!</v>
      </c>
      <c r="E872" s="32" t="e">
        <f>(#REF!)</f>
        <v>#REF!</v>
      </c>
    </row>
    <row r="873" spans="3:5" x14ac:dyDescent="0.15">
      <c r="C873" s="30" t="s">
        <v>36</v>
      </c>
      <c r="D873" s="31" t="e">
        <f>(#REF!)</f>
        <v>#REF!</v>
      </c>
      <c r="E873" s="32" t="e">
        <f>(#REF!)</f>
        <v>#REF!</v>
      </c>
    </row>
    <row r="874" spans="3:5" x14ac:dyDescent="0.15">
      <c r="C874" s="30" t="s">
        <v>36</v>
      </c>
      <c r="D874" s="31" t="e">
        <f>(#REF!)</f>
        <v>#REF!</v>
      </c>
      <c r="E874" s="32" t="e">
        <f>(#REF!)</f>
        <v>#REF!</v>
      </c>
    </row>
    <row r="875" spans="3:5" x14ac:dyDescent="0.15">
      <c r="C875" s="30" t="s">
        <v>36</v>
      </c>
      <c r="D875" s="31" t="e">
        <f>(#REF!)</f>
        <v>#REF!</v>
      </c>
      <c r="E875" s="32" t="e">
        <f>(#REF!)</f>
        <v>#REF!</v>
      </c>
    </row>
    <row r="876" spans="3:5" x14ac:dyDescent="0.15">
      <c r="C876" s="30" t="s">
        <v>36</v>
      </c>
      <c r="D876" s="31" t="e">
        <f>(#REF!)</f>
        <v>#REF!</v>
      </c>
      <c r="E876" s="32" t="e">
        <f>(#REF!)</f>
        <v>#REF!</v>
      </c>
    </row>
    <row r="877" spans="3:5" x14ac:dyDescent="0.15">
      <c r="C877" s="30" t="s">
        <v>36</v>
      </c>
      <c r="D877" s="31" t="e">
        <f>(#REF!)</f>
        <v>#REF!</v>
      </c>
      <c r="E877" s="32" t="e">
        <f>(#REF!)</f>
        <v>#REF!</v>
      </c>
    </row>
    <row r="878" spans="3:5" x14ac:dyDescent="0.15">
      <c r="C878" s="30" t="s">
        <v>36</v>
      </c>
      <c r="D878" s="31" t="e">
        <f>(#REF!)</f>
        <v>#REF!</v>
      </c>
      <c r="E878" s="32" t="e">
        <f>(#REF!)</f>
        <v>#REF!</v>
      </c>
    </row>
    <row r="879" spans="3:5" x14ac:dyDescent="0.15">
      <c r="C879" s="30" t="s">
        <v>36</v>
      </c>
      <c r="D879" s="31" t="e">
        <f>(#REF!)</f>
        <v>#REF!</v>
      </c>
      <c r="E879" s="32" t="e">
        <f>(#REF!)</f>
        <v>#REF!</v>
      </c>
    </row>
    <row r="880" spans="3:5" x14ac:dyDescent="0.15">
      <c r="C880" s="30" t="s">
        <v>36</v>
      </c>
      <c r="D880" s="31" t="e">
        <f>(#REF!)</f>
        <v>#REF!</v>
      </c>
      <c r="E880" s="32" t="e">
        <f>(#REF!)</f>
        <v>#REF!</v>
      </c>
    </row>
    <row r="881" spans="3:5" x14ac:dyDescent="0.15">
      <c r="C881" s="30" t="s">
        <v>36</v>
      </c>
      <c r="D881" s="31" t="e">
        <f>(#REF!)</f>
        <v>#REF!</v>
      </c>
      <c r="E881" s="32" t="e">
        <f>(#REF!)</f>
        <v>#REF!</v>
      </c>
    </row>
    <row r="882" spans="3:5" x14ac:dyDescent="0.15">
      <c r="C882" s="30" t="s">
        <v>36</v>
      </c>
      <c r="D882" s="31" t="e">
        <f>(#REF!)</f>
        <v>#REF!</v>
      </c>
      <c r="E882" s="32" t="e">
        <f>(#REF!)</f>
        <v>#REF!</v>
      </c>
    </row>
    <row r="883" spans="3:5" x14ac:dyDescent="0.15">
      <c r="C883" s="30" t="s">
        <v>36</v>
      </c>
      <c r="D883" s="31" t="e">
        <f>(#REF!)</f>
        <v>#REF!</v>
      </c>
      <c r="E883" s="32" t="e">
        <f>(#REF!)</f>
        <v>#REF!</v>
      </c>
    </row>
    <row r="884" spans="3:5" x14ac:dyDescent="0.15">
      <c r="C884" s="30" t="s">
        <v>36</v>
      </c>
      <c r="D884" s="31" t="e">
        <f>(#REF!)</f>
        <v>#REF!</v>
      </c>
      <c r="E884" s="32" t="e">
        <f>(#REF!)</f>
        <v>#REF!</v>
      </c>
    </row>
    <row r="885" spans="3:5" x14ac:dyDescent="0.15">
      <c r="C885" s="30" t="s">
        <v>36</v>
      </c>
      <c r="D885" s="31" t="e">
        <f>(#REF!)</f>
        <v>#REF!</v>
      </c>
      <c r="E885" s="32" t="e">
        <f>(#REF!)</f>
        <v>#REF!</v>
      </c>
    </row>
    <row r="886" spans="3:5" x14ac:dyDescent="0.15">
      <c r="C886" s="30" t="s">
        <v>36</v>
      </c>
      <c r="D886" s="31" t="e">
        <f>(#REF!)</f>
        <v>#REF!</v>
      </c>
      <c r="E886" s="32" t="e">
        <f>(#REF!)</f>
        <v>#REF!</v>
      </c>
    </row>
    <row r="887" spans="3:5" x14ac:dyDescent="0.15">
      <c r="C887" s="30" t="s">
        <v>36</v>
      </c>
      <c r="D887" s="31" t="e">
        <f>(#REF!)</f>
        <v>#REF!</v>
      </c>
      <c r="E887" s="32" t="e">
        <f>(#REF!)</f>
        <v>#REF!</v>
      </c>
    </row>
    <row r="888" spans="3:5" x14ac:dyDescent="0.15">
      <c r="C888" s="30" t="s">
        <v>36</v>
      </c>
      <c r="D888" s="31" t="e">
        <f>(#REF!)</f>
        <v>#REF!</v>
      </c>
      <c r="E888" s="32" t="e">
        <f>(#REF!)</f>
        <v>#REF!</v>
      </c>
    </row>
    <row r="889" spans="3:5" x14ac:dyDescent="0.15">
      <c r="C889" s="30" t="s">
        <v>36</v>
      </c>
      <c r="D889" s="31" t="e">
        <f>(#REF!)</f>
        <v>#REF!</v>
      </c>
      <c r="E889" s="32" t="e">
        <f>(#REF!)</f>
        <v>#REF!</v>
      </c>
    </row>
    <row r="890" spans="3:5" x14ac:dyDescent="0.15">
      <c r="C890" s="30" t="s">
        <v>36</v>
      </c>
      <c r="D890" s="31" t="e">
        <f>(#REF!)</f>
        <v>#REF!</v>
      </c>
      <c r="E890" s="32" t="e">
        <f>(#REF!)</f>
        <v>#REF!</v>
      </c>
    </row>
    <row r="891" spans="3:5" x14ac:dyDescent="0.15">
      <c r="C891" s="30" t="s">
        <v>36</v>
      </c>
      <c r="D891" s="31" t="e">
        <f>(#REF!)</f>
        <v>#REF!</v>
      </c>
      <c r="E891" s="32" t="e">
        <f>(#REF!)</f>
        <v>#REF!</v>
      </c>
    </row>
    <row r="892" spans="3:5" x14ac:dyDescent="0.15">
      <c r="C892" s="30" t="s">
        <v>36</v>
      </c>
      <c r="D892" s="31" t="e">
        <f>(#REF!)</f>
        <v>#REF!</v>
      </c>
      <c r="E892" s="32" t="e">
        <f>(#REF!)</f>
        <v>#REF!</v>
      </c>
    </row>
    <row r="893" spans="3:5" x14ac:dyDescent="0.15">
      <c r="C893" s="30" t="s">
        <v>36</v>
      </c>
      <c r="D893" s="31" t="e">
        <f>(#REF!)</f>
        <v>#REF!</v>
      </c>
      <c r="E893" s="32" t="e">
        <f>(#REF!)</f>
        <v>#REF!</v>
      </c>
    </row>
    <row r="894" spans="3:5" x14ac:dyDescent="0.15">
      <c r="C894" s="30" t="s">
        <v>36</v>
      </c>
      <c r="D894" s="31" t="e">
        <f>(#REF!)</f>
        <v>#REF!</v>
      </c>
      <c r="E894" s="32" t="e">
        <f>(#REF!)</f>
        <v>#REF!</v>
      </c>
    </row>
    <row r="895" spans="3:5" x14ac:dyDescent="0.15">
      <c r="C895" s="30" t="s">
        <v>36</v>
      </c>
      <c r="D895" s="31" t="e">
        <f>(#REF!)</f>
        <v>#REF!</v>
      </c>
      <c r="E895" s="32" t="e">
        <f>(#REF!)</f>
        <v>#REF!</v>
      </c>
    </row>
    <row r="896" spans="3:5" x14ac:dyDescent="0.15">
      <c r="C896" s="30" t="s">
        <v>36</v>
      </c>
      <c r="D896" s="31" t="e">
        <f>(#REF!)</f>
        <v>#REF!</v>
      </c>
      <c r="E896" s="32" t="e">
        <f>(#REF!)</f>
        <v>#REF!</v>
      </c>
    </row>
    <row r="897" spans="3:5" x14ac:dyDescent="0.15">
      <c r="C897" s="30" t="s">
        <v>36</v>
      </c>
      <c r="D897" s="31" t="e">
        <f>(#REF!)</f>
        <v>#REF!</v>
      </c>
      <c r="E897" s="32" t="e">
        <f>(#REF!)</f>
        <v>#REF!</v>
      </c>
    </row>
    <row r="898" spans="3:5" x14ac:dyDescent="0.15">
      <c r="C898" s="30" t="s">
        <v>36</v>
      </c>
      <c r="D898" s="31" t="e">
        <f>(#REF!)</f>
        <v>#REF!</v>
      </c>
      <c r="E898" s="32" t="e">
        <f>(#REF!)</f>
        <v>#REF!</v>
      </c>
    </row>
    <row r="899" spans="3:5" x14ac:dyDescent="0.15">
      <c r="C899" s="30" t="s">
        <v>36</v>
      </c>
      <c r="D899" s="31" t="e">
        <f>(#REF!)</f>
        <v>#REF!</v>
      </c>
      <c r="E899" s="32" t="e">
        <f>(#REF!)</f>
        <v>#REF!</v>
      </c>
    </row>
    <row r="900" spans="3:5" x14ac:dyDescent="0.15">
      <c r="C900" s="30" t="s">
        <v>36</v>
      </c>
      <c r="D900" s="31" t="e">
        <f>(#REF!)</f>
        <v>#REF!</v>
      </c>
      <c r="E900" s="32" t="e">
        <f>(#REF!)</f>
        <v>#REF!</v>
      </c>
    </row>
    <row r="901" spans="3:5" x14ac:dyDescent="0.15">
      <c r="C901" s="30" t="s">
        <v>36</v>
      </c>
      <c r="D901" s="31" t="e">
        <f>(#REF!)</f>
        <v>#REF!</v>
      </c>
      <c r="E901" s="32" t="e">
        <f>(#REF!)</f>
        <v>#REF!</v>
      </c>
    </row>
    <row r="902" spans="3:5" x14ac:dyDescent="0.15">
      <c r="C902" s="30" t="s">
        <v>36</v>
      </c>
      <c r="D902" s="31" t="e">
        <f>(#REF!)</f>
        <v>#REF!</v>
      </c>
      <c r="E902" s="32" t="e">
        <f>(#REF!)</f>
        <v>#REF!</v>
      </c>
    </row>
    <row r="903" spans="3:5" x14ac:dyDescent="0.15">
      <c r="C903" s="30" t="s">
        <v>36</v>
      </c>
      <c r="D903" s="31" t="e">
        <f>(#REF!)</f>
        <v>#REF!</v>
      </c>
      <c r="E903" s="32" t="e">
        <f>(#REF!)</f>
        <v>#REF!</v>
      </c>
    </row>
    <row r="904" spans="3:5" x14ac:dyDescent="0.15">
      <c r="C904" s="30" t="s">
        <v>36</v>
      </c>
      <c r="D904" s="31" t="e">
        <f>(#REF!)</f>
        <v>#REF!</v>
      </c>
      <c r="E904" s="32" t="e">
        <f>(#REF!)</f>
        <v>#REF!</v>
      </c>
    </row>
    <row r="905" spans="3:5" x14ac:dyDescent="0.15">
      <c r="C905" s="30" t="s">
        <v>36</v>
      </c>
      <c r="D905" s="31" t="e">
        <f>(#REF!)</f>
        <v>#REF!</v>
      </c>
      <c r="E905" s="32" t="e">
        <f>(#REF!)</f>
        <v>#REF!</v>
      </c>
    </row>
    <row r="906" spans="3:5" x14ac:dyDescent="0.15">
      <c r="C906" s="30" t="s">
        <v>36</v>
      </c>
      <c r="D906" s="31" t="e">
        <f>(#REF!)</f>
        <v>#REF!</v>
      </c>
      <c r="E906" s="32" t="e">
        <f>(#REF!)</f>
        <v>#REF!</v>
      </c>
    </row>
    <row r="907" spans="3:5" x14ac:dyDescent="0.15">
      <c r="C907" s="30" t="s">
        <v>36</v>
      </c>
      <c r="D907" s="31" t="e">
        <f>(#REF!)</f>
        <v>#REF!</v>
      </c>
      <c r="E907" s="32" t="e">
        <f>(#REF!)</f>
        <v>#REF!</v>
      </c>
    </row>
    <row r="908" spans="3:5" x14ac:dyDescent="0.15">
      <c r="C908" s="30" t="s">
        <v>36</v>
      </c>
      <c r="D908" s="31" t="e">
        <f>(#REF!)</f>
        <v>#REF!</v>
      </c>
      <c r="E908" s="32" t="e">
        <f>(#REF!)</f>
        <v>#REF!</v>
      </c>
    </row>
    <row r="909" spans="3:5" x14ac:dyDescent="0.15">
      <c r="C909" s="30" t="s">
        <v>36</v>
      </c>
      <c r="D909" s="31" t="e">
        <f>(#REF!)</f>
        <v>#REF!</v>
      </c>
      <c r="E909" s="32" t="e">
        <f>(#REF!)</f>
        <v>#REF!</v>
      </c>
    </row>
    <row r="910" spans="3:5" x14ac:dyDescent="0.15">
      <c r="C910" s="30" t="s">
        <v>36</v>
      </c>
      <c r="D910" s="31" t="e">
        <f>(#REF!)</f>
        <v>#REF!</v>
      </c>
      <c r="E910" s="32" t="e">
        <f>(#REF!)</f>
        <v>#REF!</v>
      </c>
    </row>
    <row r="911" spans="3:5" x14ac:dyDescent="0.15">
      <c r="C911" s="30" t="s">
        <v>36</v>
      </c>
      <c r="D911" s="31" t="e">
        <f>(#REF!)</f>
        <v>#REF!</v>
      </c>
      <c r="E911" s="32" t="e">
        <f>(#REF!)</f>
        <v>#REF!</v>
      </c>
    </row>
    <row r="912" spans="3:5" x14ac:dyDescent="0.15">
      <c r="C912" s="30" t="s">
        <v>36</v>
      </c>
      <c r="D912" s="31" t="e">
        <f>(#REF!)</f>
        <v>#REF!</v>
      </c>
      <c r="E912" s="32" t="e">
        <f>(#REF!)</f>
        <v>#REF!</v>
      </c>
    </row>
    <row r="913" spans="3:5" x14ac:dyDescent="0.15">
      <c r="C913" s="30" t="s">
        <v>36</v>
      </c>
      <c r="D913" s="31" t="e">
        <f>(#REF!)</f>
        <v>#REF!</v>
      </c>
      <c r="E913" s="32" t="e">
        <f>(#REF!)</f>
        <v>#REF!</v>
      </c>
    </row>
    <row r="914" spans="3:5" x14ac:dyDescent="0.15">
      <c r="C914" s="30" t="s">
        <v>36</v>
      </c>
      <c r="D914" s="31" t="e">
        <f>(#REF!)</f>
        <v>#REF!</v>
      </c>
      <c r="E914" s="32" t="e">
        <f>(#REF!)</f>
        <v>#REF!</v>
      </c>
    </row>
    <row r="915" spans="3:5" x14ac:dyDescent="0.15">
      <c r="C915" s="30" t="s">
        <v>36</v>
      </c>
      <c r="D915" s="31" t="e">
        <f>(#REF!)</f>
        <v>#REF!</v>
      </c>
      <c r="E915" s="32" t="e">
        <f>(#REF!)</f>
        <v>#REF!</v>
      </c>
    </row>
    <row r="916" spans="3:5" x14ac:dyDescent="0.15">
      <c r="C916" s="30" t="s">
        <v>36</v>
      </c>
      <c r="D916" s="31" t="e">
        <f>(#REF!)</f>
        <v>#REF!</v>
      </c>
      <c r="E916" s="32" t="e">
        <f>(#REF!)</f>
        <v>#REF!</v>
      </c>
    </row>
    <row r="917" spans="3:5" x14ac:dyDescent="0.15">
      <c r="C917" s="30" t="s">
        <v>36</v>
      </c>
      <c r="D917" s="31" t="e">
        <f>(#REF!)</f>
        <v>#REF!</v>
      </c>
      <c r="E917" s="32" t="e">
        <f>(#REF!)</f>
        <v>#REF!</v>
      </c>
    </row>
    <row r="918" spans="3:5" x14ac:dyDescent="0.15">
      <c r="C918" s="30" t="s">
        <v>36</v>
      </c>
      <c r="D918" s="31" t="e">
        <f>(#REF!)</f>
        <v>#REF!</v>
      </c>
      <c r="E918" s="32" t="e">
        <f>(#REF!)</f>
        <v>#REF!</v>
      </c>
    </row>
    <row r="919" spans="3:5" x14ac:dyDescent="0.15">
      <c r="C919" s="30" t="s">
        <v>36</v>
      </c>
      <c r="D919" s="31" t="e">
        <f>(#REF!)</f>
        <v>#REF!</v>
      </c>
      <c r="E919" s="32" t="e">
        <f>(#REF!)</f>
        <v>#REF!</v>
      </c>
    </row>
    <row r="920" spans="3:5" x14ac:dyDescent="0.15">
      <c r="C920" s="30" t="s">
        <v>36</v>
      </c>
      <c r="D920" s="31" t="e">
        <f>(#REF!)</f>
        <v>#REF!</v>
      </c>
      <c r="E920" s="32" t="e">
        <f>(#REF!)</f>
        <v>#REF!</v>
      </c>
    </row>
    <row r="921" spans="3:5" x14ac:dyDescent="0.15">
      <c r="C921" s="30" t="s">
        <v>36</v>
      </c>
      <c r="D921" s="31" t="e">
        <f>(#REF!)</f>
        <v>#REF!</v>
      </c>
      <c r="E921" s="32" t="e">
        <f>(#REF!)</f>
        <v>#REF!</v>
      </c>
    </row>
    <row r="922" spans="3:5" x14ac:dyDescent="0.15">
      <c r="C922" s="30" t="s">
        <v>36</v>
      </c>
      <c r="D922" s="31" t="e">
        <f>(#REF!)</f>
        <v>#REF!</v>
      </c>
      <c r="E922" s="32" t="e">
        <f>(#REF!)</f>
        <v>#REF!</v>
      </c>
    </row>
    <row r="923" spans="3:5" x14ac:dyDescent="0.15">
      <c r="C923" s="30" t="s">
        <v>36</v>
      </c>
      <c r="D923" s="31" t="e">
        <f>(#REF!)</f>
        <v>#REF!</v>
      </c>
      <c r="E923" s="32" t="e">
        <f>(#REF!)</f>
        <v>#REF!</v>
      </c>
    </row>
    <row r="924" spans="3:5" x14ac:dyDescent="0.15">
      <c r="C924" s="30" t="s">
        <v>36</v>
      </c>
      <c r="D924" s="31" t="e">
        <f>(#REF!)</f>
        <v>#REF!</v>
      </c>
      <c r="E924" s="32" t="e">
        <f>(#REF!)</f>
        <v>#REF!</v>
      </c>
    </row>
    <row r="925" spans="3:5" x14ac:dyDescent="0.15">
      <c r="C925" s="30" t="s">
        <v>36</v>
      </c>
      <c r="D925" s="31" t="e">
        <f>(#REF!)</f>
        <v>#REF!</v>
      </c>
      <c r="E925" s="32" t="e">
        <f>(#REF!)</f>
        <v>#REF!</v>
      </c>
    </row>
    <row r="926" spans="3:5" x14ac:dyDescent="0.15">
      <c r="C926" s="30" t="s">
        <v>36</v>
      </c>
      <c r="D926" s="31" t="e">
        <f>(#REF!)</f>
        <v>#REF!</v>
      </c>
      <c r="E926" s="32" t="e">
        <f>(#REF!)</f>
        <v>#REF!</v>
      </c>
    </row>
    <row r="927" spans="3:5" x14ac:dyDescent="0.15">
      <c r="C927" s="30" t="s">
        <v>36</v>
      </c>
      <c r="D927" s="31" t="e">
        <f>(#REF!)</f>
        <v>#REF!</v>
      </c>
      <c r="E927" s="32" t="e">
        <f>(#REF!)</f>
        <v>#REF!</v>
      </c>
    </row>
    <row r="928" spans="3:5" x14ac:dyDescent="0.15">
      <c r="C928" s="30" t="s">
        <v>36</v>
      </c>
      <c r="D928" s="31" t="e">
        <f>(#REF!)</f>
        <v>#REF!</v>
      </c>
      <c r="E928" s="32" t="e">
        <f>(#REF!)</f>
        <v>#REF!</v>
      </c>
    </row>
    <row r="929" spans="3:5" x14ac:dyDescent="0.15">
      <c r="C929" s="30" t="s">
        <v>36</v>
      </c>
      <c r="D929" s="31" t="e">
        <f>(#REF!)</f>
        <v>#REF!</v>
      </c>
      <c r="E929" s="32" t="e">
        <f>(#REF!)</f>
        <v>#REF!</v>
      </c>
    </row>
    <row r="930" spans="3:5" x14ac:dyDescent="0.15">
      <c r="C930" s="30" t="s">
        <v>36</v>
      </c>
      <c r="D930" s="31" t="e">
        <f>(#REF!)</f>
        <v>#REF!</v>
      </c>
      <c r="E930" s="32" t="e">
        <f>(#REF!)</f>
        <v>#REF!</v>
      </c>
    </row>
    <row r="931" spans="3:5" x14ac:dyDescent="0.15">
      <c r="C931" s="30" t="s">
        <v>36</v>
      </c>
      <c r="D931" s="31" t="e">
        <f>(#REF!)</f>
        <v>#REF!</v>
      </c>
      <c r="E931" s="32" t="e">
        <f>(#REF!)</f>
        <v>#REF!</v>
      </c>
    </row>
    <row r="932" spans="3:5" x14ac:dyDescent="0.15">
      <c r="C932" s="30" t="s">
        <v>36</v>
      </c>
      <c r="D932" s="31" t="e">
        <f>(#REF!)</f>
        <v>#REF!</v>
      </c>
      <c r="E932" s="32" t="e">
        <f>(#REF!)</f>
        <v>#REF!</v>
      </c>
    </row>
    <row r="933" spans="3:5" x14ac:dyDescent="0.15">
      <c r="C933" s="30" t="s">
        <v>36</v>
      </c>
      <c r="D933" s="31" t="e">
        <f>(#REF!)</f>
        <v>#REF!</v>
      </c>
      <c r="E933" s="32" t="e">
        <f>(#REF!)</f>
        <v>#REF!</v>
      </c>
    </row>
    <row r="934" spans="3:5" x14ac:dyDescent="0.15">
      <c r="C934" s="30" t="s">
        <v>36</v>
      </c>
      <c r="D934" s="31" t="e">
        <f>(#REF!)</f>
        <v>#REF!</v>
      </c>
      <c r="E934" s="32" t="e">
        <f>(#REF!)</f>
        <v>#REF!</v>
      </c>
    </row>
    <row r="935" spans="3:5" x14ac:dyDescent="0.15">
      <c r="C935" s="30" t="s">
        <v>36</v>
      </c>
      <c r="D935" s="31" t="e">
        <f>(#REF!)</f>
        <v>#REF!</v>
      </c>
      <c r="E935" s="32" t="e">
        <f>(#REF!)</f>
        <v>#REF!</v>
      </c>
    </row>
    <row r="936" spans="3:5" x14ac:dyDescent="0.15">
      <c r="C936" s="30" t="s">
        <v>36</v>
      </c>
      <c r="D936" s="31" t="e">
        <f>(#REF!)</f>
        <v>#REF!</v>
      </c>
      <c r="E936" s="32" t="e">
        <f>(#REF!)</f>
        <v>#REF!</v>
      </c>
    </row>
    <row r="937" spans="3:5" x14ac:dyDescent="0.15">
      <c r="C937" s="30" t="s">
        <v>36</v>
      </c>
      <c r="D937" s="31" t="e">
        <f>(#REF!)</f>
        <v>#REF!</v>
      </c>
      <c r="E937" s="32" t="e">
        <f>(#REF!)</f>
        <v>#REF!</v>
      </c>
    </row>
    <row r="938" spans="3:5" x14ac:dyDescent="0.15">
      <c r="C938" s="30" t="s">
        <v>36</v>
      </c>
      <c r="D938" s="31" t="e">
        <f>(#REF!)</f>
        <v>#REF!</v>
      </c>
      <c r="E938" s="32" t="e">
        <f>(#REF!)</f>
        <v>#REF!</v>
      </c>
    </row>
    <row r="939" spans="3:5" x14ac:dyDescent="0.15">
      <c r="C939" s="30" t="s">
        <v>36</v>
      </c>
      <c r="D939" s="31" t="e">
        <f>(#REF!)</f>
        <v>#REF!</v>
      </c>
      <c r="E939" s="32" t="e">
        <f>(#REF!)</f>
        <v>#REF!</v>
      </c>
    </row>
    <row r="940" spans="3:5" x14ac:dyDescent="0.15">
      <c r="C940" s="30" t="s">
        <v>36</v>
      </c>
      <c r="D940" s="31" t="e">
        <f>(#REF!)</f>
        <v>#REF!</v>
      </c>
      <c r="E940" s="32" t="e">
        <f>(#REF!)</f>
        <v>#REF!</v>
      </c>
    </row>
    <row r="941" spans="3:5" x14ac:dyDescent="0.15">
      <c r="C941" s="30" t="s">
        <v>36</v>
      </c>
      <c r="D941" s="31" t="e">
        <f>(#REF!)</f>
        <v>#REF!</v>
      </c>
      <c r="E941" s="32" t="e">
        <f>(#REF!)</f>
        <v>#REF!</v>
      </c>
    </row>
    <row r="942" spans="3:5" x14ac:dyDescent="0.15">
      <c r="C942" s="30" t="s">
        <v>36</v>
      </c>
      <c r="D942" s="31" t="e">
        <f>(#REF!)</f>
        <v>#REF!</v>
      </c>
      <c r="E942" s="32" t="e">
        <f>(#REF!)</f>
        <v>#REF!</v>
      </c>
    </row>
    <row r="943" spans="3:5" x14ac:dyDescent="0.15">
      <c r="C943" s="30" t="s">
        <v>36</v>
      </c>
      <c r="D943" s="31" t="e">
        <f>(#REF!)</f>
        <v>#REF!</v>
      </c>
      <c r="E943" s="32" t="e">
        <f>(#REF!)</f>
        <v>#REF!</v>
      </c>
    </row>
    <row r="944" spans="3:5" x14ac:dyDescent="0.15">
      <c r="C944" s="30" t="s">
        <v>36</v>
      </c>
      <c r="D944" s="31" t="e">
        <f>(#REF!)</f>
        <v>#REF!</v>
      </c>
      <c r="E944" s="32" t="e">
        <f>(#REF!)</f>
        <v>#REF!</v>
      </c>
    </row>
    <row r="945" spans="3:5" x14ac:dyDescent="0.15">
      <c r="C945" s="30" t="s">
        <v>36</v>
      </c>
      <c r="D945" s="31" t="e">
        <f>(#REF!)</f>
        <v>#REF!</v>
      </c>
      <c r="E945" s="32" t="e">
        <f>(#REF!)</f>
        <v>#REF!</v>
      </c>
    </row>
    <row r="946" spans="3:5" x14ac:dyDescent="0.15">
      <c r="C946" s="30" t="s">
        <v>36</v>
      </c>
      <c r="D946" s="31" t="e">
        <f>(#REF!)</f>
        <v>#REF!</v>
      </c>
      <c r="E946" s="32" t="e">
        <f>(#REF!)</f>
        <v>#REF!</v>
      </c>
    </row>
    <row r="947" spans="3:5" x14ac:dyDescent="0.15">
      <c r="C947" s="30" t="s">
        <v>36</v>
      </c>
      <c r="D947" s="31" t="e">
        <f>(#REF!)</f>
        <v>#REF!</v>
      </c>
      <c r="E947" s="32" t="e">
        <f>(#REF!)</f>
        <v>#REF!</v>
      </c>
    </row>
    <row r="948" spans="3:5" x14ac:dyDescent="0.15">
      <c r="C948" s="30" t="s">
        <v>36</v>
      </c>
      <c r="D948" s="31" t="e">
        <f>(#REF!)</f>
        <v>#REF!</v>
      </c>
      <c r="E948" s="32" t="e">
        <f>(#REF!)</f>
        <v>#REF!</v>
      </c>
    </row>
    <row r="949" spans="3:5" x14ac:dyDescent="0.15">
      <c r="C949" s="30" t="s">
        <v>36</v>
      </c>
      <c r="D949" s="31" t="e">
        <f>(#REF!)</f>
        <v>#REF!</v>
      </c>
      <c r="E949" s="32" t="e">
        <f>(#REF!)</f>
        <v>#REF!</v>
      </c>
    </row>
    <row r="950" spans="3:5" x14ac:dyDescent="0.15">
      <c r="C950" s="30" t="s">
        <v>36</v>
      </c>
      <c r="D950" s="31" t="e">
        <f>(#REF!)</f>
        <v>#REF!</v>
      </c>
      <c r="E950" s="32" t="e">
        <f>(#REF!)</f>
        <v>#REF!</v>
      </c>
    </row>
    <row r="951" spans="3:5" x14ac:dyDescent="0.15">
      <c r="C951" s="30" t="s">
        <v>36</v>
      </c>
      <c r="D951" s="31" t="e">
        <f>(#REF!)</f>
        <v>#REF!</v>
      </c>
      <c r="E951" s="32" t="e">
        <f>(#REF!)</f>
        <v>#REF!</v>
      </c>
    </row>
    <row r="952" spans="3:5" x14ac:dyDescent="0.15">
      <c r="C952" s="30" t="s">
        <v>36</v>
      </c>
      <c r="D952" s="31" t="e">
        <f>(#REF!)</f>
        <v>#REF!</v>
      </c>
      <c r="E952" s="32" t="e">
        <f>(#REF!)</f>
        <v>#REF!</v>
      </c>
    </row>
    <row r="953" spans="3:5" x14ac:dyDescent="0.15">
      <c r="C953" s="30" t="s">
        <v>36</v>
      </c>
      <c r="D953" s="31" t="e">
        <f>(#REF!)</f>
        <v>#REF!</v>
      </c>
      <c r="E953" s="32" t="e">
        <f>(#REF!)</f>
        <v>#REF!</v>
      </c>
    </row>
    <row r="954" spans="3:5" x14ac:dyDescent="0.15">
      <c r="C954" s="30" t="s">
        <v>36</v>
      </c>
      <c r="D954" s="31" t="e">
        <f>(#REF!)</f>
        <v>#REF!</v>
      </c>
      <c r="E954" s="32" t="e">
        <f>(#REF!)</f>
        <v>#REF!</v>
      </c>
    </row>
    <row r="955" spans="3:5" x14ac:dyDescent="0.15">
      <c r="C955" s="30" t="s">
        <v>36</v>
      </c>
      <c r="D955" s="31" t="e">
        <f>(#REF!)</f>
        <v>#REF!</v>
      </c>
      <c r="E955" s="32" t="e">
        <f>(#REF!)</f>
        <v>#REF!</v>
      </c>
    </row>
    <row r="956" spans="3:5" x14ac:dyDescent="0.15">
      <c r="C956" s="30" t="s">
        <v>36</v>
      </c>
      <c r="D956" s="31" t="e">
        <f>(#REF!)</f>
        <v>#REF!</v>
      </c>
      <c r="E956" s="32" t="e">
        <f>(#REF!)</f>
        <v>#REF!</v>
      </c>
    </row>
    <row r="957" spans="3:5" x14ac:dyDescent="0.15">
      <c r="C957" s="30" t="s">
        <v>36</v>
      </c>
      <c r="D957" s="31" t="e">
        <f>(#REF!)</f>
        <v>#REF!</v>
      </c>
      <c r="E957" s="32" t="e">
        <f>(#REF!)</f>
        <v>#REF!</v>
      </c>
    </row>
    <row r="958" spans="3:5" x14ac:dyDescent="0.15">
      <c r="C958" s="30" t="s">
        <v>36</v>
      </c>
      <c r="D958" s="31" t="e">
        <f>(#REF!)</f>
        <v>#REF!</v>
      </c>
      <c r="E958" s="32" t="e">
        <f>(#REF!)</f>
        <v>#REF!</v>
      </c>
    </row>
    <row r="959" spans="3:5" x14ac:dyDescent="0.15">
      <c r="C959" s="30" t="s">
        <v>36</v>
      </c>
      <c r="D959" s="31" t="e">
        <f>(#REF!)</f>
        <v>#REF!</v>
      </c>
      <c r="E959" s="32" t="e">
        <f>(#REF!)</f>
        <v>#REF!</v>
      </c>
    </row>
    <row r="960" spans="3:5" x14ac:dyDescent="0.15">
      <c r="C960" s="30" t="s">
        <v>36</v>
      </c>
      <c r="D960" s="31" t="e">
        <f>(#REF!)</f>
        <v>#REF!</v>
      </c>
      <c r="E960" s="32" t="e">
        <f>(#REF!)</f>
        <v>#REF!</v>
      </c>
    </row>
    <row r="961" spans="3:5" x14ac:dyDescent="0.15">
      <c r="C961" s="30" t="s">
        <v>36</v>
      </c>
      <c r="D961" s="31" t="e">
        <f>(#REF!)</f>
        <v>#REF!</v>
      </c>
      <c r="E961" s="32" t="e">
        <f>(#REF!)</f>
        <v>#REF!</v>
      </c>
    </row>
    <row r="962" spans="3:5" x14ac:dyDescent="0.15">
      <c r="C962" s="30" t="s">
        <v>36</v>
      </c>
      <c r="D962" s="31" t="e">
        <f>(#REF!)</f>
        <v>#REF!</v>
      </c>
      <c r="E962" s="32" t="e">
        <f>(#REF!)</f>
        <v>#REF!</v>
      </c>
    </row>
    <row r="963" spans="3:5" x14ac:dyDescent="0.15">
      <c r="C963" s="30" t="s">
        <v>36</v>
      </c>
      <c r="D963" s="31" t="e">
        <f>(#REF!)</f>
        <v>#REF!</v>
      </c>
      <c r="E963" s="32" t="e">
        <f>(#REF!)</f>
        <v>#REF!</v>
      </c>
    </row>
    <row r="964" spans="3:5" x14ac:dyDescent="0.15">
      <c r="C964" s="30" t="s">
        <v>36</v>
      </c>
      <c r="D964" s="31" t="e">
        <f>(#REF!)</f>
        <v>#REF!</v>
      </c>
      <c r="E964" s="32" t="e">
        <f>(#REF!)</f>
        <v>#REF!</v>
      </c>
    </row>
    <row r="965" spans="3:5" x14ac:dyDescent="0.15">
      <c r="C965" s="30" t="s">
        <v>36</v>
      </c>
      <c r="D965" s="31" t="e">
        <f>(#REF!)</f>
        <v>#REF!</v>
      </c>
      <c r="E965" s="32" t="e">
        <f>(#REF!)</f>
        <v>#REF!</v>
      </c>
    </row>
    <row r="966" spans="3:5" x14ac:dyDescent="0.15">
      <c r="C966" s="30" t="s">
        <v>36</v>
      </c>
      <c r="D966" s="31" t="e">
        <f>(#REF!)</f>
        <v>#REF!</v>
      </c>
      <c r="E966" s="32" t="e">
        <f>(#REF!)</f>
        <v>#REF!</v>
      </c>
    </row>
    <row r="967" spans="3:5" x14ac:dyDescent="0.15">
      <c r="C967" s="30" t="s">
        <v>36</v>
      </c>
      <c r="D967" s="31" t="e">
        <f>(#REF!)</f>
        <v>#REF!</v>
      </c>
      <c r="E967" s="32" t="e">
        <f>(#REF!)</f>
        <v>#REF!</v>
      </c>
    </row>
    <row r="968" spans="3:5" x14ac:dyDescent="0.15">
      <c r="C968" s="30" t="s">
        <v>36</v>
      </c>
      <c r="D968" s="31" t="e">
        <f>(#REF!)</f>
        <v>#REF!</v>
      </c>
      <c r="E968" s="32" t="e">
        <f>(#REF!)</f>
        <v>#REF!</v>
      </c>
    </row>
    <row r="969" spans="3:5" x14ac:dyDescent="0.15">
      <c r="C969" s="30" t="s">
        <v>36</v>
      </c>
      <c r="D969" s="31" t="e">
        <f>(#REF!)</f>
        <v>#REF!</v>
      </c>
      <c r="E969" s="32" t="e">
        <f>(#REF!)</f>
        <v>#REF!</v>
      </c>
    </row>
    <row r="970" spans="3:5" x14ac:dyDescent="0.15">
      <c r="C970" s="30" t="s">
        <v>36</v>
      </c>
      <c r="D970" s="31" t="e">
        <f>(#REF!)</f>
        <v>#REF!</v>
      </c>
      <c r="E970" s="32" t="e">
        <f>(#REF!)</f>
        <v>#REF!</v>
      </c>
    </row>
    <row r="971" spans="3:5" x14ac:dyDescent="0.15">
      <c r="C971" s="30" t="s">
        <v>36</v>
      </c>
      <c r="D971" s="31" t="e">
        <f>(#REF!)</f>
        <v>#REF!</v>
      </c>
      <c r="E971" s="32" t="e">
        <f>(#REF!)</f>
        <v>#REF!</v>
      </c>
    </row>
    <row r="972" spans="3:5" x14ac:dyDescent="0.15">
      <c r="C972" s="30" t="s">
        <v>36</v>
      </c>
      <c r="D972" s="31" t="e">
        <f>(#REF!)</f>
        <v>#REF!</v>
      </c>
      <c r="E972" s="32" t="e">
        <f>(#REF!)</f>
        <v>#REF!</v>
      </c>
    </row>
    <row r="973" spans="3:5" x14ac:dyDescent="0.15">
      <c r="C973" s="30" t="s">
        <v>36</v>
      </c>
      <c r="D973" s="31" t="e">
        <f>(#REF!)</f>
        <v>#REF!</v>
      </c>
      <c r="E973" s="32" t="e">
        <f>(#REF!)</f>
        <v>#REF!</v>
      </c>
    </row>
    <row r="974" spans="3:5" x14ac:dyDescent="0.15">
      <c r="C974" s="30" t="s">
        <v>36</v>
      </c>
      <c r="D974" s="31" t="e">
        <f>(#REF!)</f>
        <v>#REF!</v>
      </c>
      <c r="E974" s="32" t="e">
        <f>(#REF!)</f>
        <v>#REF!</v>
      </c>
    </row>
    <row r="975" spans="3:5" x14ac:dyDescent="0.15">
      <c r="C975" s="30" t="s">
        <v>36</v>
      </c>
      <c r="D975" s="31" t="e">
        <f>(#REF!)</f>
        <v>#REF!</v>
      </c>
      <c r="E975" s="32" t="e">
        <f>(#REF!)</f>
        <v>#REF!</v>
      </c>
    </row>
    <row r="976" spans="3:5" x14ac:dyDescent="0.15">
      <c r="C976" s="30" t="s">
        <v>36</v>
      </c>
      <c r="D976" s="31" t="e">
        <f>(#REF!)</f>
        <v>#REF!</v>
      </c>
      <c r="E976" s="32" t="e">
        <f>(#REF!)</f>
        <v>#REF!</v>
      </c>
    </row>
    <row r="977" spans="3:5" x14ac:dyDescent="0.15">
      <c r="C977" s="30" t="s">
        <v>36</v>
      </c>
      <c r="D977" s="31" t="e">
        <f>(#REF!)</f>
        <v>#REF!</v>
      </c>
      <c r="E977" s="32" t="e">
        <f>(#REF!)</f>
        <v>#REF!</v>
      </c>
    </row>
    <row r="978" spans="3:5" x14ac:dyDescent="0.15">
      <c r="C978" s="30" t="s">
        <v>36</v>
      </c>
      <c r="D978" s="31" t="e">
        <f>(#REF!)</f>
        <v>#REF!</v>
      </c>
      <c r="E978" s="32" t="e">
        <f>(#REF!)</f>
        <v>#REF!</v>
      </c>
    </row>
    <row r="979" spans="3:5" x14ac:dyDescent="0.15">
      <c r="C979" s="30" t="s">
        <v>36</v>
      </c>
      <c r="D979" s="31" t="e">
        <f>(#REF!)</f>
        <v>#REF!</v>
      </c>
      <c r="E979" s="32" t="e">
        <f>(#REF!)</f>
        <v>#REF!</v>
      </c>
    </row>
    <row r="980" spans="3:5" x14ac:dyDescent="0.15">
      <c r="C980" s="30" t="s">
        <v>36</v>
      </c>
      <c r="D980" s="31" t="e">
        <f>(#REF!)</f>
        <v>#REF!</v>
      </c>
      <c r="E980" s="32" t="e">
        <f>(#REF!)</f>
        <v>#REF!</v>
      </c>
    </row>
    <row r="981" spans="3:5" x14ac:dyDescent="0.15">
      <c r="C981" s="30" t="s">
        <v>36</v>
      </c>
      <c r="D981" s="31" t="e">
        <f>(#REF!)</f>
        <v>#REF!</v>
      </c>
      <c r="E981" s="32" t="e">
        <f>(#REF!)</f>
        <v>#REF!</v>
      </c>
    </row>
    <row r="982" spans="3:5" x14ac:dyDescent="0.15">
      <c r="C982" s="30" t="s">
        <v>36</v>
      </c>
      <c r="D982" s="31" t="e">
        <f>(#REF!)</f>
        <v>#REF!</v>
      </c>
      <c r="E982" s="32" t="e">
        <f>(#REF!)</f>
        <v>#REF!</v>
      </c>
    </row>
    <row r="983" spans="3:5" x14ac:dyDescent="0.15">
      <c r="C983" s="30" t="s">
        <v>36</v>
      </c>
      <c r="D983" s="31" t="e">
        <f>(#REF!)</f>
        <v>#REF!</v>
      </c>
      <c r="E983" s="32" t="e">
        <f>(#REF!)</f>
        <v>#REF!</v>
      </c>
    </row>
    <row r="984" spans="3:5" x14ac:dyDescent="0.15">
      <c r="C984" s="30" t="s">
        <v>36</v>
      </c>
      <c r="D984" s="31" t="e">
        <f>(#REF!)</f>
        <v>#REF!</v>
      </c>
      <c r="E984" s="32" t="e">
        <f>(#REF!)</f>
        <v>#REF!</v>
      </c>
    </row>
    <row r="985" spans="3:5" x14ac:dyDescent="0.15">
      <c r="C985" s="30" t="s">
        <v>36</v>
      </c>
      <c r="D985" s="31" t="e">
        <f>(#REF!)</f>
        <v>#REF!</v>
      </c>
      <c r="E985" s="32" t="e">
        <f>(#REF!)</f>
        <v>#REF!</v>
      </c>
    </row>
    <row r="986" spans="3:5" x14ac:dyDescent="0.15">
      <c r="C986" s="30" t="s">
        <v>36</v>
      </c>
      <c r="D986" s="31" t="e">
        <f>(#REF!)</f>
        <v>#REF!</v>
      </c>
      <c r="E986" s="32" t="e">
        <f>(#REF!)</f>
        <v>#REF!</v>
      </c>
    </row>
    <row r="987" spans="3:5" x14ac:dyDescent="0.15">
      <c r="C987" s="30" t="s">
        <v>36</v>
      </c>
      <c r="D987" s="31" t="e">
        <f>(#REF!)</f>
        <v>#REF!</v>
      </c>
      <c r="E987" s="32" t="e">
        <f>(#REF!)</f>
        <v>#REF!</v>
      </c>
    </row>
    <row r="988" spans="3:5" x14ac:dyDescent="0.15">
      <c r="C988" s="30" t="s">
        <v>36</v>
      </c>
      <c r="D988" s="31" t="e">
        <f>(#REF!)</f>
        <v>#REF!</v>
      </c>
      <c r="E988" s="32" t="e">
        <f>(#REF!)</f>
        <v>#REF!</v>
      </c>
    </row>
    <row r="989" spans="3:5" x14ac:dyDescent="0.15">
      <c r="C989" s="30" t="s">
        <v>36</v>
      </c>
      <c r="D989" s="31" t="e">
        <f>(#REF!)</f>
        <v>#REF!</v>
      </c>
      <c r="E989" s="32" t="e">
        <f>(#REF!)</f>
        <v>#REF!</v>
      </c>
    </row>
    <row r="990" spans="3:5" x14ac:dyDescent="0.15">
      <c r="C990" s="30" t="s">
        <v>36</v>
      </c>
      <c r="D990" s="31" t="e">
        <f>(#REF!)</f>
        <v>#REF!</v>
      </c>
      <c r="E990" s="32" t="e">
        <f>(#REF!)</f>
        <v>#REF!</v>
      </c>
    </row>
    <row r="991" spans="3:5" x14ac:dyDescent="0.15">
      <c r="C991" s="30" t="s">
        <v>36</v>
      </c>
      <c r="D991" s="31" t="e">
        <f>(#REF!)</f>
        <v>#REF!</v>
      </c>
      <c r="E991" s="32" t="e">
        <f>(#REF!)</f>
        <v>#REF!</v>
      </c>
    </row>
    <row r="992" spans="3:5" x14ac:dyDescent="0.15">
      <c r="C992" s="30" t="s">
        <v>36</v>
      </c>
      <c r="D992" s="31" t="e">
        <f>(#REF!)</f>
        <v>#REF!</v>
      </c>
      <c r="E992" s="32" t="e">
        <f>(#REF!)</f>
        <v>#REF!</v>
      </c>
    </row>
    <row r="993" spans="3:5" x14ac:dyDescent="0.15">
      <c r="C993" s="30" t="s">
        <v>36</v>
      </c>
      <c r="D993" s="31" t="e">
        <f>(#REF!)</f>
        <v>#REF!</v>
      </c>
      <c r="E993" s="32" t="e">
        <f>(#REF!)</f>
        <v>#REF!</v>
      </c>
    </row>
    <row r="994" spans="3:5" x14ac:dyDescent="0.15">
      <c r="C994" s="30" t="s">
        <v>36</v>
      </c>
      <c r="D994" s="31" t="e">
        <f>(#REF!)</f>
        <v>#REF!</v>
      </c>
      <c r="E994" s="32" t="e">
        <f>(#REF!)</f>
        <v>#REF!</v>
      </c>
    </row>
    <row r="995" spans="3:5" x14ac:dyDescent="0.15">
      <c r="C995" s="30" t="s">
        <v>36</v>
      </c>
      <c r="D995" s="31" t="e">
        <f>(#REF!)</f>
        <v>#REF!</v>
      </c>
      <c r="E995" s="32" t="e">
        <f>(#REF!)</f>
        <v>#REF!</v>
      </c>
    </row>
    <row r="996" spans="3:5" x14ac:dyDescent="0.15">
      <c r="C996" s="30" t="s">
        <v>36</v>
      </c>
      <c r="D996" s="31" t="e">
        <f>(#REF!)</f>
        <v>#REF!</v>
      </c>
      <c r="E996" s="32" t="e">
        <f>(#REF!)</f>
        <v>#REF!</v>
      </c>
    </row>
    <row r="997" spans="3:5" x14ac:dyDescent="0.15">
      <c r="C997" s="30" t="s">
        <v>36</v>
      </c>
      <c r="D997" s="31" t="e">
        <f>(#REF!)</f>
        <v>#REF!</v>
      </c>
      <c r="E997" s="32" t="e">
        <f>(#REF!)</f>
        <v>#REF!</v>
      </c>
    </row>
    <row r="998" spans="3:5" x14ac:dyDescent="0.15">
      <c r="C998" s="30" t="s">
        <v>36</v>
      </c>
      <c r="D998" s="31" t="e">
        <f>(#REF!)</f>
        <v>#REF!</v>
      </c>
      <c r="E998" s="32" t="e">
        <f>(#REF!)</f>
        <v>#REF!</v>
      </c>
    </row>
    <row r="999" spans="3:5" x14ac:dyDescent="0.15">
      <c r="C999" s="30" t="s">
        <v>36</v>
      </c>
      <c r="D999" s="31" t="e">
        <f>(#REF!)</f>
        <v>#REF!</v>
      </c>
      <c r="E999" s="32" t="e">
        <f>(#REF!)</f>
        <v>#REF!</v>
      </c>
    </row>
    <row r="1000" spans="3:5" x14ac:dyDescent="0.15">
      <c r="C1000" s="30" t="s">
        <v>36</v>
      </c>
      <c r="D1000" s="31" t="e">
        <f>(#REF!)</f>
        <v>#REF!</v>
      </c>
      <c r="E1000" s="32" t="e">
        <f>(#REF!)</f>
        <v>#REF!</v>
      </c>
    </row>
    <row r="1001" spans="3:5" x14ac:dyDescent="0.15">
      <c r="C1001" s="30" t="s">
        <v>36</v>
      </c>
      <c r="D1001" s="31" t="e">
        <f>(#REF!)</f>
        <v>#REF!</v>
      </c>
      <c r="E1001" s="32" t="e">
        <f>(#REF!)</f>
        <v>#REF!</v>
      </c>
    </row>
    <row r="1002" spans="3:5" x14ac:dyDescent="0.15">
      <c r="C1002" s="30" t="s">
        <v>36</v>
      </c>
      <c r="D1002" s="31" t="e">
        <f>(#REF!)</f>
        <v>#REF!</v>
      </c>
      <c r="E1002" s="32" t="e">
        <f>(#REF!)</f>
        <v>#REF!</v>
      </c>
    </row>
    <row r="1003" spans="3:5" x14ac:dyDescent="0.15">
      <c r="C1003" s="30" t="s">
        <v>36</v>
      </c>
      <c r="D1003" s="31" t="e">
        <f>(#REF!)</f>
        <v>#REF!</v>
      </c>
      <c r="E1003" s="32" t="e">
        <f>(#REF!)</f>
        <v>#REF!</v>
      </c>
    </row>
    <row r="1004" spans="3:5" x14ac:dyDescent="0.15">
      <c r="C1004" s="30" t="s">
        <v>36</v>
      </c>
      <c r="D1004" s="31" t="e">
        <f>(#REF!)</f>
        <v>#REF!</v>
      </c>
      <c r="E1004" s="32" t="e">
        <f>(#REF!)</f>
        <v>#REF!</v>
      </c>
    </row>
    <row r="1005" spans="3:5" x14ac:dyDescent="0.15">
      <c r="C1005" s="30" t="s">
        <v>36</v>
      </c>
      <c r="D1005" s="31" t="e">
        <f>(#REF!)</f>
        <v>#REF!</v>
      </c>
      <c r="E1005" s="32" t="e">
        <f>(#REF!)</f>
        <v>#REF!</v>
      </c>
    </row>
    <row r="1006" spans="3:5" x14ac:dyDescent="0.15">
      <c r="C1006" s="30" t="s">
        <v>36</v>
      </c>
      <c r="D1006" s="31" t="e">
        <f>(#REF!)</f>
        <v>#REF!</v>
      </c>
      <c r="E1006" s="32" t="e">
        <f>(#REF!)</f>
        <v>#REF!</v>
      </c>
    </row>
    <row r="1007" spans="3:5" x14ac:dyDescent="0.15">
      <c r="C1007" s="30" t="s">
        <v>36</v>
      </c>
      <c r="D1007" s="31" t="e">
        <f>(#REF!)</f>
        <v>#REF!</v>
      </c>
      <c r="E1007" s="32" t="e">
        <f>(#REF!)</f>
        <v>#REF!</v>
      </c>
    </row>
    <row r="1008" spans="3:5" x14ac:dyDescent="0.15">
      <c r="C1008" s="30" t="s">
        <v>36</v>
      </c>
      <c r="D1008" s="31" t="e">
        <f>(#REF!)</f>
        <v>#REF!</v>
      </c>
      <c r="E1008" s="32" t="e">
        <f>(#REF!)</f>
        <v>#REF!</v>
      </c>
    </row>
    <row r="1009" spans="3:5" x14ac:dyDescent="0.15">
      <c r="C1009" s="30" t="s">
        <v>36</v>
      </c>
      <c r="D1009" s="31" t="e">
        <f>(#REF!)</f>
        <v>#REF!</v>
      </c>
      <c r="E1009" s="32" t="e">
        <f>(#REF!)</f>
        <v>#REF!</v>
      </c>
    </row>
    <row r="1010" spans="3:5" x14ac:dyDescent="0.15">
      <c r="C1010" s="30" t="s">
        <v>36</v>
      </c>
      <c r="D1010" s="31" t="e">
        <f>(#REF!)</f>
        <v>#REF!</v>
      </c>
      <c r="E1010" s="32" t="e">
        <f>(#REF!)</f>
        <v>#REF!</v>
      </c>
    </row>
    <row r="1011" spans="3:5" x14ac:dyDescent="0.15">
      <c r="C1011" s="30" t="s">
        <v>36</v>
      </c>
      <c r="D1011" s="31" t="e">
        <f>(#REF!)</f>
        <v>#REF!</v>
      </c>
      <c r="E1011" s="32" t="e">
        <f>(#REF!)</f>
        <v>#REF!</v>
      </c>
    </row>
    <row r="1012" spans="3:5" x14ac:dyDescent="0.15">
      <c r="C1012" s="30" t="s">
        <v>36</v>
      </c>
      <c r="D1012" s="31" t="e">
        <f>(#REF!)</f>
        <v>#REF!</v>
      </c>
      <c r="E1012" s="32" t="e">
        <f>(#REF!)</f>
        <v>#REF!</v>
      </c>
    </row>
    <row r="1013" spans="3:5" x14ac:dyDescent="0.15">
      <c r="C1013" s="30" t="s">
        <v>36</v>
      </c>
      <c r="D1013" s="31" t="e">
        <f>(#REF!)</f>
        <v>#REF!</v>
      </c>
      <c r="E1013" s="32" t="e">
        <f>(#REF!)</f>
        <v>#REF!</v>
      </c>
    </row>
    <row r="1014" spans="3:5" x14ac:dyDescent="0.15">
      <c r="C1014" s="30" t="s">
        <v>36</v>
      </c>
      <c r="D1014" s="31" t="e">
        <f>(#REF!)</f>
        <v>#REF!</v>
      </c>
      <c r="E1014" s="32" t="e">
        <f>(#REF!)</f>
        <v>#REF!</v>
      </c>
    </row>
    <row r="1015" spans="3:5" x14ac:dyDescent="0.15">
      <c r="C1015" s="30" t="s">
        <v>36</v>
      </c>
      <c r="D1015" s="31" t="e">
        <f>(#REF!)</f>
        <v>#REF!</v>
      </c>
      <c r="E1015" s="32" t="e">
        <f>(#REF!)</f>
        <v>#REF!</v>
      </c>
    </row>
    <row r="1016" spans="3:5" x14ac:dyDescent="0.15">
      <c r="C1016" s="30" t="s">
        <v>36</v>
      </c>
      <c r="D1016" s="31" t="e">
        <f>(#REF!)</f>
        <v>#REF!</v>
      </c>
      <c r="E1016" s="32" t="e">
        <f>(#REF!)</f>
        <v>#REF!</v>
      </c>
    </row>
    <row r="1017" spans="3:5" x14ac:dyDescent="0.15">
      <c r="C1017" s="30" t="s">
        <v>36</v>
      </c>
      <c r="D1017" s="31" t="e">
        <f>(#REF!)</f>
        <v>#REF!</v>
      </c>
      <c r="E1017" s="32" t="e">
        <f>(#REF!)</f>
        <v>#REF!</v>
      </c>
    </row>
    <row r="1018" spans="3:5" x14ac:dyDescent="0.15">
      <c r="C1018" s="30" t="s">
        <v>36</v>
      </c>
      <c r="D1018" s="31" t="e">
        <f>(#REF!)</f>
        <v>#REF!</v>
      </c>
      <c r="E1018" s="32" t="e">
        <f>(#REF!)</f>
        <v>#REF!</v>
      </c>
    </row>
    <row r="1019" spans="3:5" x14ac:dyDescent="0.15">
      <c r="C1019" s="30" t="s">
        <v>36</v>
      </c>
      <c r="D1019" s="31" t="e">
        <f>(#REF!)</f>
        <v>#REF!</v>
      </c>
      <c r="E1019" s="32" t="e">
        <f>(#REF!)</f>
        <v>#REF!</v>
      </c>
    </row>
    <row r="1020" spans="3:5" x14ac:dyDescent="0.15">
      <c r="C1020" s="30" t="s">
        <v>36</v>
      </c>
      <c r="D1020" s="31" t="e">
        <f>(#REF!)</f>
        <v>#REF!</v>
      </c>
      <c r="E1020" s="32" t="e">
        <f>(#REF!)</f>
        <v>#REF!</v>
      </c>
    </row>
    <row r="1021" spans="3:5" x14ac:dyDescent="0.15">
      <c r="C1021" s="30" t="s">
        <v>36</v>
      </c>
      <c r="D1021" s="31" t="e">
        <f>(#REF!)</f>
        <v>#REF!</v>
      </c>
      <c r="E1021" s="32" t="e">
        <f>(#REF!)</f>
        <v>#REF!</v>
      </c>
    </row>
    <row r="1022" spans="3:5" x14ac:dyDescent="0.15">
      <c r="C1022" s="30" t="s">
        <v>36</v>
      </c>
      <c r="D1022" s="31" t="e">
        <f>(#REF!)</f>
        <v>#REF!</v>
      </c>
      <c r="E1022" s="32" t="e">
        <f>(#REF!)</f>
        <v>#REF!</v>
      </c>
    </row>
    <row r="1023" spans="3:5" x14ac:dyDescent="0.15">
      <c r="C1023" s="30" t="s">
        <v>36</v>
      </c>
      <c r="D1023" s="31" t="e">
        <f>(#REF!)</f>
        <v>#REF!</v>
      </c>
      <c r="E1023" s="32" t="e">
        <f>(#REF!)</f>
        <v>#REF!</v>
      </c>
    </row>
    <row r="1024" spans="3:5" x14ac:dyDescent="0.15">
      <c r="C1024" s="30" t="s">
        <v>36</v>
      </c>
      <c r="D1024" s="31" t="e">
        <f>(#REF!)</f>
        <v>#REF!</v>
      </c>
      <c r="E1024" s="32" t="e">
        <f>(#REF!)</f>
        <v>#REF!</v>
      </c>
    </row>
    <row r="1025" spans="3:5" x14ac:dyDescent="0.15">
      <c r="C1025" s="30" t="s">
        <v>36</v>
      </c>
      <c r="D1025" s="31" t="e">
        <f>(#REF!)</f>
        <v>#REF!</v>
      </c>
      <c r="E1025" s="32" t="e">
        <f>(#REF!)</f>
        <v>#REF!</v>
      </c>
    </row>
    <row r="1026" spans="3:5" x14ac:dyDescent="0.15">
      <c r="C1026" s="30" t="s">
        <v>36</v>
      </c>
      <c r="D1026" s="31" t="e">
        <f>(#REF!)</f>
        <v>#REF!</v>
      </c>
      <c r="E1026" s="32" t="e">
        <f>(#REF!)</f>
        <v>#REF!</v>
      </c>
    </row>
    <row r="1027" spans="3:5" x14ac:dyDescent="0.15">
      <c r="C1027" s="30" t="s">
        <v>36</v>
      </c>
      <c r="D1027" s="31" t="e">
        <f>(#REF!)</f>
        <v>#REF!</v>
      </c>
      <c r="E1027" s="32" t="e">
        <f>(#REF!)</f>
        <v>#REF!</v>
      </c>
    </row>
    <row r="1028" spans="3:5" x14ac:dyDescent="0.15">
      <c r="C1028" s="30" t="s">
        <v>36</v>
      </c>
      <c r="D1028" s="31" t="e">
        <f>(#REF!)</f>
        <v>#REF!</v>
      </c>
      <c r="E1028" s="32" t="e">
        <f>(#REF!)</f>
        <v>#REF!</v>
      </c>
    </row>
    <row r="1029" spans="3:5" x14ac:dyDescent="0.15">
      <c r="C1029" s="30" t="s">
        <v>36</v>
      </c>
      <c r="D1029" s="31" t="e">
        <f>(#REF!)</f>
        <v>#REF!</v>
      </c>
      <c r="E1029" s="32" t="e">
        <f>(#REF!)</f>
        <v>#REF!</v>
      </c>
    </row>
    <row r="1030" spans="3:5" x14ac:dyDescent="0.15">
      <c r="C1030" s="30" t="s">
        <v>36</v>
      </c>
      <c r="D1030" s="31" t="e">
        <f>(#REF!)</f>
        <v>#REF!</v>
      </c>
      <c r="E1030" s="32" t="e">
        <f>(#REF!)</f>
        <v>#REF!</v>
      </c>
    </row>
    <row r="1031" spans="3:5" x14ac:dyDescent="0.15">
      <c r="C1031" s="30" t="s">
        <v>36</v>
      </c>
      <c r="D1031" s="31" t="e">
        <f>(#REF!)</f>
        <v>#REF!</v>
      </c>
      <c r="E1031" s="32" t="e">
        <f>(#REF!)</f>
        <v>#REF!</v>
      </c>
    </row>
    <row r="1032" spans="3:5" x14ac:dyDescent="0.15">
      <c r="C1032" s="30" t="s">
        <v>36</v>
      </c>
      <c r="D1032" s="31" t="e">
        <f>(#REF!)</f>
        <v>#REF!</v>
      </c>
      <c r="E1032" s="32" t="e">
        <f>(#REF!)</f>
        <v>#REF!</v>
      </c>
    </row>
    <row r="1033" spans="3:5" x14ac:dyDescent="0.15">
      <c r="C1033" s="30" t="s">
        <v>36</v>
      </c>
      <c r="D1033" s="31" t="e">
        <f>(#REF!)</f>
        <v>#REF!</v>
      </c>
      <c r="E1033" s="32" t="e">
        <f>(#REF!)</f>
        <v>#REF!</v>
      </c>
    </row>
    <row r="1034" spans="3:5" x14ac:dyDescent="0.15">
      <c r="C1034" s="30" t="s">
        <v>36</v>
      </c>
      <c r="D1034" s="31" t="e">
        <f>(#REF!)</f>
        <v>#REF!</v>
      </c>
      <c r="E1034" s="32" t="e">
        <f>(#REF!)</f>
        <v>#REF!</v>
      </c>
    </row>
    <row r="1035" spans="3:5" x14ac:dyDescent="0.15">
      <c r="C1035" s="30" t="s">
        <v>36</v>
      </c>
      <c r="D1035" s="31" t="e">
        <f>(#REF!)</f>
        <v>#REF!</v>
      </c>
      <c r="E1035" s="32" t="e">
        <f>(#REF!)</f>
        <v>#REF!</v>
      </c>
    </row>
    <row r="1036" spans="3:5" x14ac:dyDescent="0.15">
      <c r="C1036" s="30" t="s">
        <v>36</v>
      </c>
      <c r="D1036" s="31" t="e">
        <f>(#REF!)</f>
        <v>#REF!</v>
      </c>
      <c r="E1036" s="32" t="e">
        <f>(#REF!)</f>
        <v>#REF!</v>
      </c>
    </row>
    <row r="1037" spans="3:5" x14ac:dyDescent="0.15">
      <c r="C1037" s="30" t="s">
        <v>36</v>
      </c>
      <c r="D1037" s="31" t="e">
        <f>(#REF!)</f>
        <v>#REF!</v>
      </c>
      <c r="E1037" s="32" t="e">
        <f>(#REF!)</f>
        <v>#REF!</v>
      </c>
    </row>
    <row r="1038" spans="3:5" x14ac:dyDescent="0.15">
      <c r="C1038" s="30" t="s">
        <v>36</v>
      </c>
      <c r="D1038" s="31" t="e">
        <f>(#REF!)</f>
        <v>#REF!</v>
      </c>
      <c r="E1038" s="32" t="e">
        <f>(#REF!)</f>
        <v>#REF!</v>
      </c>
    </row>
    <row r="1039" spans="3:5" x14ac:dyDescent="0.15">
      <c r="C1039" s="30" t="s">
        <v>36</v>
      </c>
      <c r="D1039" s="31" t="e">
        <f>(#REF!)</f>
        <v>#REF!</v>
      </c>
      <c r="E1039" s="32" t="e">
        <f>(#REF!)</f>
        <v>#REF!</v>
      </c>
    </row>
    <row r="1040" spans="3:5" x14ac:dyDescent="0.15">
      <c r="C1040" s="30" t="s">
        <v>36</v>
      </c>
      <c r="D1040" s="31" t="e">
        <f>(#REF!)</f>
        <v>#REF!</v>
      </c>
      <c r="E1040" s="32" t="e">
        <f>(#REF!)</f>
        <v>#REF!</v>
      </c>
    </row>
    <row r="1041" spans="3:5" x14ac:dyDescent="0.15">
      <c r="C1041" s="30" t="s">
        <v>36</v>
      </c>
      <c r="D1041" s="31" t="e">
        <f>(#REF!)</f>
        <v>#REF!</v>
      </c>
      <c r="E1041" s="32" t="e">
        <f>(#REF!)</f>
        <v>#REF!</v>
      </c>
    </row>
    <row r="1042" spans="3:5" x14ac:dyDescent="0.15">
      <c r="C1042" s="30" t="s">
        <v>36</v>
      </c>
      <c r="D1042" s="31" t="e">
        <f>(#REF!)</f>
        <v>#REF!</v>
      </c>
      <c r="E1042" s="32" t="e">
        <f>(#REF!)</f>
        <v>#REF!</v>
      </c>
    </row>
    <row r="1043" spans="3:5" x14ac:dyDescent="0.15">
      <c r="C1043" s="30" t="s">
        <v>36</v>
      </c>
      <c r="D1043" s="31" t="e">
        <f>(#REF!)</f>
        <v>#REF!</v>
      </c>
      <c r="E1043" s="32" t="e">
        <f>(#REF!)</f>
        <v>#REF!</v>
      </c>
    </row>
    <row r="1044" spans="3:5" x14ac:dyDescent="0.15">
      <c r="C1044" s="30" t="s">
        <v>36</v>
      </c>
      <c r="D1044" s="31" t="e">
        <f>(#REF!)</f>
        <v>#REF!</v>
      </c>
      <c r="E1044" s="32" t="e">
        <f>(#REF!)</f>
        <v>#REF!</v>
      </c>
    </row>
    <row r="1045" spans="3:5" x14ac:dyDescent="0.15">
      <c r="C1045" s="30" t="s">
        <v>36</v>
      </c>
      <c r="D1045" s="31" t="e">
        <f>(#REF!)</f>
        <v>#REF!</v>
      </c>
      <c r="E1045" s="32" t="e">
        <f>(#REF!)</f>
        <v>#REF!</v>
      </c>
    </row>
    <row r="1046" spans="3:5" x14ac:dyDescent="0.15">
      <c r="C1046" s="30" t="s">
        <v>36</v>
      </c>
      <c r="D1046" s="31" t="e">
        <f>(#REF!)</f>
        <v>#REF!</v>
      </c>
      <c r="E1046" s="32" t="e">
        <f>(#REF!)</f>
        <v>#REF!</v>
      </c>
    </row>
    <row r="1047" spans="3:5" x14ac:dyDescent="0.15">
      <c r="C1047" s="30" t="s">
        <v>36</v>
      </c>
      <c r="D1047" s="31" t="e">
        <f>(#REF!)</f>
        <v>#REF!</v>
      </c>
      <c r="E1047" s="32" t="e">
        <f>(#REF!)</f>
        <v>#REF!</v>
      </c>
    </row>
    <row r="1048" spans="3:5" x14ac:dyDescent="0.15">
      <c r="C1048" s="30" t="s">
        <v>36</v>
      </c>
      <c r="D1048" s="31" t="e">
        <f>(#REF!)</f>
        <v>#REF!</v>
      </c>
      <c r="E1048" s="32" t="e">
        <f>(#REF!)</f>
        <v>#REF!</v>
      </c>
    </row>
    <row r="1049" spans="3:5" x14ac:dyDescent="0.15">
      <c r="C1049" s="30" t="s">
        <v>36</v>
      </c>
      <c r="D1049" s="31" t="e">
        <f>(#REF!)</f>
        <v>#REF!</v>
      </c>
      <c r="E1049" s="32" t="e">
        <f>(#REF!)</f>
        <v>#REF!</v>
      </c>
    </row>
    <row r="1050" spans="3:5" x14ac:dyDescent="0.15">
      <c r="C1050" s="30" t="s">
        <v>36</v>
      </c>
      <c r="D1050" s="31" t="e">
        <f>(#REF!)</f>
        <v>#REF!</v>
      </c>
      <c r="E1050" s="32" t="e">
        <f>(#REF!)</f>
        <v>#REF!</v>
      </c>
    </row>
    <row r="1051" spans="3:5" x14ac:dyDescent="0.15">
      <c r="C1051" s="30" t="s">
        <v>36</v>
      </c>
      <c r="D1051" s="31" t="e">
        <f>(#REF!)</f>
        <v>#REF!</v>
      </c>
      <c r="E1051" s="32" t="e">
        <f>(#REF!)</f>
        <v>#REF!</v>
      </c>
    </row>
    <row r="1052" spans="3:5" x14ac:dyDescent="0.15">
      <c r="C1052" s="30" t="s">
        <v>36</v>
      </c>
      <c r="D1052" s="31" t="e">
        <f>(#REF!)</f>
        <v>#REF!</v>
      </c>
      <c r="E1052" s="32" t="e">
        <f>(#REF!)</f>
        <v>#REF!</v>
      </c>
    </row>
    <row r="1053" spans="3:5" x14ac:dyDescent="0.15">
      <c r="C1053" s="30" t="s">
        <v>36</v>
      </c>
      <c r="D1053" s="31" t="e">
        <f>(#REF!)</f>
        <v>#REF!</v>
      </c>
      <c r="E1053" s="32" t="e">
        <f>(#REF!)</f>
        <v>#REF!</v>
      </c>
    </row>
    <row r="1054" spans="3:5" x14ac:dyDescent="0.15">
      <c r="C1054" s="30" t="s">
        <v>36</v>
      </c>
      <c r="D1054" s="31" t="e">
        <f>(#REF!)</f>
        <v>#REF!</v>
      </c>
      <c r="E1054" s="32" t="e">
        <f>(#REF!)</f>
        <v>#REF!</v>
      </c>
    </row>
    <row r="1055" spans="3:5" x14ac:dyDescent="0.15">
      <c r="C1055" s="30" t="s">
        <v>36</v>
      </c>
      <c r="D1055" s="31" t="e">
        <f>(#REF!)</f>
        <v>#REF!</v>
      </c>
      <c r="E1055" s="32" t="e">
        <f>(#REF!)</f>
        <v>#REF!</v>
      </c>
    </row>
    <row r="1056" spans="3:5" x14ac:dyDescent="0.15">
      <c r="C1056" s="30" t="s">
        <v>36</v>
      </c>
      <c r="D1056" s="31" t="e">
        <f>(#REF!)</f>
        <v>#REF!</v>
      </c>
      <c r="E1056" s="32" t="e">
        <f>(#REF!)</f>
        <v>#REF!</v>
      </c>
    </row>
    <row r="1057" spans="3:5" x14ac:dyDescent="0.15">
      <c r="C1057" s="30" t="s">
        <v>36</v>
      </c>
      <c r="D1057" s="31" t="e">
        <f>(#REF!)</f>
        <v>#REF!</v>
      </c>
      <c r="E1057" s="32" t="e">
        <f>(#REF!)</f>
        <v>#REF!</v>
      </c>
    </row>
    <row r="1058" spans="3:5" x14ac:dyDescent="0.15">
      <c r="C1058" s="30" t="s">
        <v>36</v>
      </c>
      <c r="D1058" s="31" t="e">
        <f>(#REF!)</f>
        <v>#REF!</v>
      </c>
      <c r="E1058" s="32" t="e">
        <f>(#REF!)</f>
        <v>#REF!</v>
      </c>
    </row>
    <row r="1059" spans="3:5" x14ac:dyDescent="0.15">
      <c r="C1059" s="30" t="s">
        <v>36</v>
      </c>
      <c r="D1059" s="31" t="e">
        <f>(#REF!)</f>
        <v>#REF!</v>
      </c>
      <c r="E1059" s="32" t="e">
        <f>(#REF!)</f>
        <v>#REF!</v>
      </c>
    </row>
    <row r="1060" spans="3:5" x14ac:dyDescent="0.15">
      <c r="C1060" s="30" t="s">
        <v>36</v>
      </c>
      <c r="D1060" s="31" t="e">
        <f>(#REF!)</f>
        <v>#REF!</v>
      </c>
      <c r="E1060" s="32" t="e">
        <f>(#REF!)</f>
        <v>#REF!</v>
      </c>
    </row>
    <row r="1061" spans="3:5" x14ac:dyDescent="0.15">
      <c r="C1061" s="30" t="s">
        <v>36</v>
      </c>
      <c r="D1061" s="31" t="e">
        <f>(#REF!)</f>
        <v>#REF!</v>
      </c>
      <c r="E1061" s="32" t="e">
        <f>(#REF!)</f>
        <v>#REF!</v>
      </c>
    </row>
    <row r="1062" spans="3:5" x14ac:dyDescent="0.15">
      <c r="C1062" s="30" t="s">
        <v>36</v>
      </c>
      <c r="D1062" s="31" t="e">
        <f>(#REF!)</f>
        <v>#REF!</v>
      </c>
      <c r="E1062" s="32" t="e">
        <f>(#REF!)</f>
        <v>#REF!</v>
      </c>
    </row>
    <row r="1063" spans="3:5" x14ac:dyDescent="0.15">
      <c r="C1063" s="30" t="s">
        <v>36</v>
      </c>
      <c r="D1063" s="31" t="e">
        <f>(#REF!)</f>
        <v>#REF!</v>
      </c>
      <c r="E1063" s="32" t="e">
        <f>(#REF!)</f>
        <v>#REF!</v>
      </c>
    </row>
    <row r="1064" spans="3:5" x14ac:dyDescent="0.15">
      <c r="C1064" s="30" t="s">
        <v>36</v>
      </c>
      <c r="D1064" s="31" t="e">
        <f>(#REF!)</f>
        <v>#REF!</v>
      </c>
      <c r="E1064" s="32" t="e">
        <f>(#REF!)</f>
        <v>#REF!</v>
      </c>
    </row>
    <row r="1065" spans="3:5" x14ac:dyDescent="0.15">
      <c r="C1065" s="30" t="s">
        <v>36</v>
      </c>
      <c r="D1065" s="31" t="e">
        <f>(#REF!)</f>
        <v>#REF!</v>
      </c>
      <c r="E1065" s="32" t="e">
        <f>(#REF!)</f>
        <v>#REF!</v>
      </c>
    </row>
    <row r="1066" spans="3:5" x14ac:dyDescent="0.15">
      <c r="C1066" s="30" t="s">
        <v>36</v>
      </c>
      <c r="D1066" s="31" t="e">
        <f>(#REF!)</f>
        <v>#REF!</v>
      </c>
      <c r="E1066" s="32" t="e">
        <f>(#REF!)</f>
        <v>#REF!</v>
      </c>
    </row>
    <row r="1067" spans="3:5" x14ac:dyDescent="0.15">
      <c r="C1067" s="30" t="s">
        <v>36</v>
      </c>
      <c r="D1067" s="31" t="e">
        <f>(#REF!)</f>
        <v>#REF!</v>
      </c>
      <c r="E1067" s="32" t="e">
        <f>(#REF!)</f>
        <v>#REF!</v>
      </c>
    </row>
    <row r="1068" spans="3:5" x14ac:dyDescent="0.15">
      <c r="C1068" s="30" t="s">
        <v>36</v>
      </c>
      <c r="D1068" s="31" t="e">
        <f>(#REF!)</f>
        <v>#REF!</v>
      </c>
      <c r="E1068" s="32" t="e">
        <f>(#REF!)</f>
        <v>#REF!</v>
      </c>
    </row>
    <row r="1069" spans="3:5" x14ac:dyDescent="0.15">
      <c r="C1069" s="30" t="s">
        <v>36</v>
      </c>
      <c r="D1069" s="31" t="e">
        <f>(#REF!)</f>
        <v>#REF!</v>
      </c>
      <c r="E1069" s="32" t="e">
        <f>(#REF!)</f>
        <v>#REF!</v>
      </c>
    </row>
    <row r="1070" spans="3:5" x14ac:dyDescent="0.15">
      <c r="C1070" s="30" t="s">
        <v>36</v>
      </c>
      <c r="D1070" s="31" t="e">
        <f>(#REF!)</f>
        <v>#REF!</v>
      </c>
      <c r="E1070" s="32" t="e">
        <f>(#REF!)</f>
        <v>#REF!</v>
      </c>
    </row>
    <row r="1071" spans="3:5" x14ac:dyDescent="0.15">
      <c r="C1071" s="30" t="s">
        <v>36</v>
      </c>
      <c r="D1071" s="31" t="e">
        <f>(#REF!)</f>
        <v>#REF!</v>
      </c>
      <c r="E1071" s="32" t="e">
        <f>(#REF!)</f>
        <v>#REF!</v>
      </c>
    </row>
    <row r="1072" spans="3:5" x14ac:dyDescent="0.15">
      <c r="C1072" s="30" t="s">
        <v>36</v>
      </c>
      <c r="D1072" s="31" t="e">
        <f>(#REF!)</f>
        <v>#REF!</v>
      </c>
      <c r="E1072" s="32" t="e">
        <f>(#REF!)</f>
        <v>#REF!</v>
      </c>
    </row>
    <row r="1073" spans="3:5" x14ac:dyDescent="0.15">
      <c r="C1073" s="30" t="s">
        <v>36</v>
      </c>
      <c r="D1073" s="31" t="e">
        <f>(#REF!)</f>
        <v>#REF!</v>
      </c>
      <c r="E1073" s="32" t="e">
        <f>(#REF!)</f>
        <v>#REF!</v>
      </c>
    </row>
    <row r="1074" spans="3:5" x14ac:dyDescent="0.15">
      <c r="C1074" s="30" t="s">
        <v>36</v>
      </c>
      <c r="D1074" s="31" t="e">
        <f>(#REF!)</f>
        <v>#REF!</v>
      </c>
      <c r="E1074" s="32" t="e">
        <f>(#REF!)</f>
        <v>#REF!</v>
      </c>
    </row>
    <row r="1075" spans="3:5" x14ac:dyDescent="0.15">
      <c r="C1075" s="30" t="s">
        <v>36</v>
      </c>
      <c r="D1075" s="31" t="e">
        <f>(#REF!)</f>
        <v>#REF!</v>
      </c>
      <c r="E1075" s="32" t="e">
        <f>(#REF!)</f>
        <v>#REF!</v>
      </c>
    </row>
    <row r="1076" spans="3:5" x14ac:dyDescent="0.15">
      <c r="C1076" s="30" t="s">
        <v>36</v>
      </c>
      <c r="D1076" s="31" t="e">
        <f>(#REF!)</f>
        <v>#REF!</v>
      </c>
      <c r="E1076" s="32" t="e">
        <f>(#REF!)</f>
        <v>#REF!</v>
      </c>
    </row>
    <row r="1077" spans="3:5" x14ac:dyDescent="0.15">
      <c r="C1077" s="30" t="s">
        <v>36</v>
      </c>
      <c r="D1077" s="31" t="e">
        <f>(#REF!)</f>
        <v>#REF!</v>
      </c>
      <c r="E1077" s="32" t="e">
        <f>(#REF!)</f>
        <v>#REF!</v>
      </c>
    </row>
    <row r="1078" spans="3:5" x14ac:dyDescent="0.15">
      <c r="C1078" s="30" t="s">
        <v>36</v>
      </c>
      <c r="D1078" s="31" t="e">
        <f>(#REF!)</f>
        <v>#REF!</v>
      </c>
      <c r="E1078" s="32" t="e">
        <f>(#REF!)</f>
        <v>#REF!</v>
      </c>
    </row>
    <row r="1079" spans="3:5" x14ac:dyDescent="0.15">
      <c r="C1079" s="30" t="s">
        <v>36</v>
      </c>
      <c r="D1079" s="31" t="e">
        <f>(#REF!)</f>
        <v>#REF!</v>
      </c>
      <c r="E1079" s="32" t="e">
        <f>(#REF!)</f>
        <v>#REF!</v>
      </c>
    </row>
    <row r="1080" spans="3:5" x14ac:dyDescent="0.15">
      <c r="C1080" s="30" t="s">
        <v>36</v>
      </c>
      <c r="D1080" s="31" t="e">
        <f>(#REF!)</f>
        <v>#REF!</v>
      </c>
      <c r="E1080" s="32" t="e">
        <f>(#REF!)</f>
        <v>#REF!</v>
      </c>
    </row>
    <row r="1081" spans="3:5" x14ac:dyDescent="0.15">
      <c r="C1081" s="30" t="s">
        <v>36</v>
      </c>
      <c r="D1081" s="31" t="e">
        <f>(#REF!)</f>
        <v>#REF!</v>
      </c>
      <c r="E1081" s="32" t="e">
        <f>(#REF!)</f>
        <v>#REF!</v>
      </c>
    </row>
    <row r="1082" spans="3:5" x14ac:dyDescent="0.15">
      <c r="C1082" s="30" t="s">
        <v>36</v>
      </c>
      <c r="D1082" s="31" t="e">
        <f>(#REF!)</f>
        <v>#REF!</v>
      </c>
      <c r="E1082" s="32" t="e">
        <f>(#REF!)</f>
        <v>#REF!</v>
      </c>
    </row>
    <row r="1083" spans="3:5" x14ac:dyDescent="0.15">
      <c r="C1083" s="30" t="s">
        <v>36</v>
      </c>
      <c r="D1083" s="31" t="e">
        <f>(#REF!)</f>
        <v>#REF!</v>
      </c>
      <c r="E1083" s="32" t="e">
        <f>(#REF!)</f>
        <v>#REF!</v>
      </c>
    </row>
    <row r="1084" spans="3:5" x14ac:dyDescent="0.15">
      <c r="C1084" s="30" t="s">
        <v>36</v>
      </c>
      <c r="D1084" s="31" t="e">
        <f>(#REF!)</f>
        <v>#REF!</v>
      </c>
      <c r="E1084" s="32" t="e">
        <f>(#REF!)</f>
        <v>#REF!</v>
      </c>
    </row>
    <row r="1085" spans="3:5" x14ac:dyDescent="0.15">
      <c r="C1085" s="30" t="s">
        <v>36</v>
      </c>
      <c r="D1085" s="31" t="e">
        <f>(#REF!)</f>
        <v>#REF!</v>
      </c>
      <c r="E1085" s="32" t="e">
        <f>(#REF!)</f>
        <v>#REF!</v>
      </c>
    </row>
    <row r="1086" spans="3:5" x14ac:dyDescent="0.15">
      <c r="C1086" s="30" t="s">
        <v>36</v>
      </c>
      <c r="D1086" s="31" t="e">
        <f>(#REF!)</f>
        <v>#REF!</v>
      </c>
      <c r="E1086" s="32" t="e">
        <f>(#REF!)</f>
        <v>#REF!</v>
      </c>
    </row>
    <row r="1087" spans="3:5" x14ac:dyDescent="0.15">
      <c r="C1087" s="30" t="s">
        <v>36</v>
      </c>
      <c r="D1087" s="31" t="e">
        <f>(#REF!)</f>
        <v>#REF!</v>
      </c>
      <c r="E1087" s="32" t="e">
        <f>(#REF!)</f>
        <v>#REF!</v>
      </c>
    </row>
    <row r="1088" spans="3:5" x14ac:dyDescent="0.15">
      <c r="C1088" s="30" t="s">
        <v>36</v>
      </c>
      <c r="D1088" s="31" t="e">
        <f>(#REF!)</f>
        <v>#REF!</v>
      </c>
      <c r="E1088" s="32" t="e">
        <f>(#REF!)</f>
        <v>#REF!</v>
      </c>
    </row>
    <row r="1089" spans="3:5" x14ac:dyDescent="0.15">
      <c r="C1089" s="30" t="s">
        <v>36</v>
      </c>
      <c r="D1089" s="31" t="e">
        <f>(#REF!)</f>
        <v>#REF!</v>
      </c>
      <c r="E1089" s="32" t="e">
        <f>(#REF!)</f>
        <v>#REF!</v>
      </c>
    </row>
    <row r="1090" spans="3:5" x14ac:dyDescent="0.15">
      <c r="C1090" s="30" t="s">
        <v>36</v>
      </c>
      <c r="D1090" s="31" t="e">
        <f>(#REF!)</f>
        <v>#REF!</v>
      </c>
      <c r="E1090" s="32" t="e">
        <f>(#REF!)</f>
        <v>#REF!</v>
      </c>
    </row>
    <row r="1091" spans="3:5" x14ac:dyDescent="0.15">
      <c r="C1091" s="30" t="s">
        <v>36</v>
      </c>
      <c r="D1091" s="31" t="e">
        <f>(#REF!)</f>
        <v>#REF!</v>
      </c>
      <c r="E1091" s="32" t="e">
        <f>(#REF!)</f>
        <v>#REF!</v>
      </c>
    </row>
    <row r="1092" spans="3:5" x14ac:dyDescent="0.15">
      <c r="C1092" s="30" t="s">
        <v>36</v>
      </c>
      <c r="D1092" s="31" t="e">
        <f>(#REF!)</f>
        <v>#REF!</v>
      </c>
      <c r="E1092" s="32" t="e">
        <f>(#REF!)</f>
        <v>#REF!</v>
      </c>
    </row>
    <row r="1093" spans="3:5" x14ac:dyDescent="0.15">
      <c r="C1093" s="30" t="s">
        <v>36</v>
      </c>
      <c r="D1093" s="31" t="e">
        <f>(#REF!)</f>
        <v>#REF!</v>
      </c>
      <c r="E1093" s="32" t="e">
        <f>(#REF!)</f>
        <v>#REF!</v>
      </c>
    </row>
    <row r="1094" spans="3:5" x14ac:dyDescent="0.15">
      <c r="C1094" s="30" t="s">
        <v>36</v>
      </c>
      <c r="D1094" s="31" t="e">
        <f>(#REF!)</f>
        <v>#REF!</v>
      </c>
      <c r="E1094" s="32" t="e">
        <f>(#REF!)</f>
        <v>#REF!</v>
      </c>
    </row>
    <row r="1095" spans="3:5" x14ac:dyDescent="0.15">
      <c r="C1095" s="30" t="s">
        <v>36</v>
      </c>
      <c r="D1095" s="31" t="e">
        <f>(#REF!)</f>
        <v>#REF!</v>
      </c>
      <c r="E1095" s="32" t="e">
        <f>(#REF!)</f>
        <v>#REF!</v>
      </c>
    </row>
    <row r="1096" spans="3:5" x14ac:dyDescent="0.15">
      <c r="C1096" s="33" t="s">
        <v>37</v>
      </c>
      <c r="D1096" s="34">
        <f>(BPNO220!Z6)</f>
        <v>17.100000000000001</v>
      </c>
      <c r="E1096" s="35">
        <f>(BPNO220!AA6)</f>
        <v>0</v>
      </c>
    </row>
    <row r="1097" spans="3:5" x14ac:dyDescent="0.15">
      <c r="C1097" s="33" t="s">
        <v>37</v>
      </c>
      <c r="D1097" s="34">
        <f>(BPNO220!Z7)</f>
        <v>9.1999999999999993</v>
      </c>
      <c r="E1097" s="35">
        <f>(BPNO220!AA7)</f>
        <v>0</v>
      </c>
    </row>
    <row r="1098" spans="3:5" x14ac:dyDescent="0.15">
      <c r="C1098" s="33" t="s">
        <v>37</v>
      </c>
      <c r="D1098" s="34">
        <f>(BPNO220!Z8)</f>
        <v>11.8</v>
      </c>
      <c r="E1098" s="35">
        <f>(BPNO220!AA8)</f>
        <v>0</v>
      </c>
    </row>
    <row r="1099" spans="3:5" x14ac:dyDescent="0.15">
      <c r="C1099" s="33" t="s">
        <v>37</v>
      </c>
      <c r="D1099" s="34">
        <f>(BPNO220!Z9)</f>
        <v>13.4</v>
      </c>
      <c r="E1099" s="35">
        <f>(BPNO220!AA9)</f>
        <v>0</v>
      </c>
    </row>
    <row r="1100" spans="3:5" x14ac:dyDescent="0.15">
      <c r="C1100" s="33" t="s">
        <v>37</v>
      </c>
      <c r="D1100" s="34">
        <f>(BPNO220!Z10)</f>
        <v>10.8</v>
      </c>
      <c r="E1100" s="35">
        <f>(BPNO220!AA10)</f>
        <v>0</v>
      </c>
    </row>
    <row r="1101" spans="3:5" x14ac:dyDescent="0.15">
      <c r="C1101" s="33" t="s">
        <v>37</v>
      </c>
      <c r="D1101" s="34">
        <f>(BPNO220!Z11)</f>
        <v>13.6</v>
      </c>
      <c r="E1101" s="35">
        <f>(BPNO220!AA11)</f>
        <v>0</v>
      </c>
    </row>
    <row r="1102" spans="3:5" x14ac:dyDescent="0.15">
      <c r="C1102" s="33" t="s">
        <v>37</v>
      </c>
      <c r="D1102" s="34">
        <f>(BPNO220!Z12)</f>
        <v>24.7</v>
      </c>
      <c r="E1102" s="35">
        <f>(BPNO220!AA12)</f>
        <v>0</v>
      </c>
    </row>
    <row r="1103" spans="3:5" x14ac:dyDescent="0.15">
      <c r="C1103" s="33" t="s">
        <v>37</v>
      </c>
      <c r="D1103" s="34">
        <f>(BPNO220!Z13)</f>
        <v>21.9</v>
      </c>
      <c r="E1103" s="35">
        <f>(BPNO220!AA13)</f>
        <v>0</v>
      </c>
    </row>
    <row r="1104" spans="3:5" x14ac:dyDescent="0.15">
      <c r="C1104" s="33" t="s">
        <v>37</v>
      </c>
      <c r="D1104" s="34">
        <f>(BPNO220!Z14)</f>
        <v>10.8</v>
      </c>
      <c r="E1104" s="35">
        <f>(BPNO220!AA14)</f>
        <v>0</v>
      </c>
    </row>
    <row r="1105" spans="3:5" x14ac:dyDescent="0.15">
      <c r="C1105" s="33" t="s">
        <v>37</v>
      </c>
      <c r="D1105" s="34">
        <f>(BPNO220!Z15)</f>
        <v>3.3</v>
      </c>
      <c r="E1105" s="35">
        <f>(BPNO220!AA15)</f>
        <v>0</v>
      </c>
    </row>
    <row r="1106" spans="3:5" x14ac:dyDescent="0.15">
      <c r="C1106" s="33" t="s">
        <v>37</v>
      </c>
      <c r="D1106" s="34">
        <f>(BPNO220!Z16)</f>
        <v>0.9</v>
      </c>
      <c r="E1106" s="35">
        <f>(BPNO220!AA16)</f>
        <v>0</v>
      </c>
    </row>
    <row r="1107" spans="3:5" x14ac:dyDescent="0.15">
      <c r="C1107" s="33" t="s">
        <v>37</v>
      </c>
      <c r="D1107" s="34">
        <f>(BPNO220!Z17)</f>
        <v>0</v>
      </c>
      <c r="E1107" s="35">
        <f>(BPNO220!AA17)</f>
        <v>0</v>
      </c>
    </row>
    <row r="1108" spans="3:5" x14ac:dyDescent="0.15">
      <c r="C1108" s="33" t="s">
        <v>37</v>
      </c>
      <c r="D1108" s="34">
        <f>(BPNO220!Z18)</f>
        <v>0</v>
      </c>
      <c r="E1108" s="35">
        <f>(BPNO220!AA18)</f>
        <v>0</v>
      </c>
    </row>
    <row r="1109" spans="3:5" x14ac:dyDescent="0.15">
      <c r="C1109" s="33" t="s">
        <v>37</v>
      </c>
      <c r="D1109" s="34">
        <f>(BPNO220!Z19)</f>
        <v>0</v>
      </c>
      <c r="E1109" s="35">
        <f>(BPNO220!AA19)</f>
        <v>0</v>
      </c>
    </row>
    <row r="1110" spans="3:5" x14ac:dyDescent="0.15">
      <c r="C1110" s="33" t="s">
        <v>37</v>
      </c>
      <c r="D1110" s="34">
        <f>(BPNO220!Z20)</f>
        <v>10.1</v>
      </c>
      <c r="E1110" s="35">
        <f>(BPNO220!AA20)</f>
        <v>0</v>
      </c>
    </row>
    <row r="1111" spans="3:5" x14ac:dyDescent="0.15">
      <c r="C1111" s="33" t="s">
        <v>37</v>
      </c>
      <c r="D1111" s="34">
        <f>(BPNO220!Z21)</f>
        <v>9.4</v>
      </c>
      <c r="E1111" s="35">
        <f>(BPNO220!AA21)</f>
        <v>0</v>
      </c>
    </row>
    <row r="1112" spans="3:5" x14ac:dyDescent="0.15">
      <c r="C1112" s="33" t="s">
        <v>37</v>
      </c>
      <c r="D1112" s="34">
        <f>(BPNO220!Z22)</f>
        <v>9.6</v>
      </c>
      <c r="E1112" s="35">
        <f>(BPNO220!AA22)</f>
        <v>0</v>
      </c>
    </row>
    <row r="1113" spans="3:5" x14ac:dyDescent="0.15">
      <c r="C1113" s="33" t="s">
        <v>37</v>
      </c>
      <c r="D1113" s="34">
        <f>(BPNO220!Z23)</f>
        <v>10.8</v>
      </c>
      <c r="E1113" s="35">
        <f>(BPNO220!AA23)</f>
        <v>0</v>
      </c>
    </row>
    <row r="1114" spans="3:5" x14ac:dyDescent="0.15">
      <c r="C1114" s="33" t="s">
        <v>37</v>
      </c>
      <c r="D1114" s="34">
        <f>(BPNO220!Z24)</f>
        <v>4.8</v>
      </c>
      <c r="E1114" s="35">
        <f>(BPNO220!AA24)</f>
        <v>0</v>
      </c>
    </row>
    <row r="1115" spans="3:5" x14ac:dyDescent="0.15">
      <c r="C1115" s="33" t="s">
        <v>37</v>
      </c>
      <c r="D1115" s="34">
        <f>(BPNO220!Z25)</f>
        <v>5.6</v>
      </c>
      <c r="E1115" s="35">
        <f>(BPNO220!AA25)</f>
        <v>0</v>
      </c>
    </row>
    <row r="1116" spans="3:5" x14ac:dyDescent="0.15">
      <c r="C1116" s="33" t="s">
        <v>37</v>
      </c>
      <c r="D1116" s="34">
        <f>(BPNO220!Z26)</f>
        <v>9.1999999999999993</v>
      </c>
      <c r="E1116" s="35">
        <f>(BPNO220!AA26)</f>
        <v>0</v>
      </c>
    </row>
    <row r="1117" spans="3:5" x14ac:dyDescent="0.15">
      <c r="C1117" s="33" t="s">
        <v>37</v>
      </c>
      <c r="D1117" s="34">
        <f>(BPNO220!Z27)</f>
        <v>15.4</v>
      </c>
      <c r="E1117" s="35">
        <f>(BPNO220!AA27)</f>
        <v>0</v>
      </c>
    </row>
    <row r="1118" spans="3:5" x14ac:dyDescent="0.15">
      <c r="C1118" s="33" t="s">
        <v>37</v>
      </c>
      <c r="D1118" s="34">
        <f>(BPNO220!Z28)</f>
        <v>11.5</v>
      </c>
      <c r="E1118" s="35">
        <f>(BPNO220!AA28)</f>
        <v>0</v>
      </c>
    </row>
    <row r="1119" spans="3:5" x14ac:dyDescent="0.15">
      <c r="C1119" s="33" t="s">
        <v>37</v>
      </c>
      <c r="D1119" s="34">
        <f>(BPNO220!Z29)</f>
        <v>10.4</v>
      </c>
      <c r="E1119" s="35">
        <f>(BPNO220!AA29)</f>
        <v>0</v>
      </c>
    </row>
    <row r="1120" spans="3:5" x14ac:dyDescent="0.15">
      <c r="C1120" s="33" t="s">
        <v>37</v>
      </c>
      <c r="D1120" s="34">
        <f>(BPNO220!Z30)</f>
        <v>12.4</v>
      </c>
      <c r="E1120" s="35">
        <f>(BPNO220!AA30)</f>
        <v>0</v>
      </c>
    </row>
    <row r="1121" spans="3:5" x14ac:dyDescent="0.15">
      <c r="C1121" s="33" t="s">
        <v>37</v>
      </c>
      <c r="D1121" s="34">
        <f>(BPNO220!Z31)</f>
        <v>6.6</v>
      </c>
      <c r="E1121" s="35">
        <f>(BPNO220!AA31)</f>
        <v>0</v>
      </c>
    </row>
    <row r="1122" spans="3:5" x14ac:dyDescent="0.15">
      <c r="C1122" s="33" t="s">
        <v>37</v>
      </c>
      <c r="D1122" s="34">
        <f>(BPNO220!Z32)</f>
        <v>9.4</v>
      </c>
      <c r="E1122" s="35">
        <f>(BPNO220!AA32)</f>
        <v>0</v>
      </c>
    </row>
    <row r="1123" spans="3:5" x14ac:dyDescent="0.15">
      <c r="C1123" s="33" t="s">
        <v>37</v>
      </c>
      <c r="D1123" s="34">
        <f>(BPNO220!Z33)</f>
        <v>15</v>
      </c>
      <c r="E1123" s="35">
        <f>(BPNO220!AA33)</f>
        <v>0</v>
      </c>
    </row>
    <row r="1124" spans="3:5" x14ac:dyDescent="0.15">
      <c r="C1124" s="33" t="s">
        <v>37</v>
      </c>
      <c r="D1124" s="34">
        <f>(BPNO220!Z34)</f>
        <v>17.399999999999999</v>
      </c>
      <c r="E1124" s="35">
        <f>(BPNO220!AA34)</f>
        <v>0</v>
      </c>
    </row>
    <row r="1125" spans="3:5" x14ac:dyDescent="0.15">
      <c r="C1125" s="33" t="s">
        <v>37</v>
      </c>
      <c r="D1125" s="34">
        <f>(BPNO220!Z35)</f>
        <v>0</v>
      </c>
      <c r="E1125" s="35">
        <f>(BPNO220!AA35)</f>
        <v>0</v>
      </c>
    </row>
    <row r="1126" spans="3:5" x14ac:dyDescent="0.15">
      <c r="C1126" s="33" t="s">
        <v>37</v>
      </c>
      <c r="D1126" s="34">
        <f>(BPNO220!Z36)</f>
        <v>0</v>
      </c>
      <c r="E1126" s="35">
        <f>(BPNO220!AA36)</f>
        <v>0</v>
      </c>
    </row>
    <row r="1127" spans="3:5" x14ac:dyDescent="0.15">
      <c r="C1127" s="33" t="s">
        <v>37</v>
      </c>
      <c r="D1127" s="34">
        <f>(BPNO220!Z37)</f>
        <v>0</v>
      </c>
      <c r="E1127" s="35">
        <f>(BPNO220!AA37)</f>
        <v>0</v>
      </c>
    </row>
    <row r="1128" spans="3:5" x14ac:dyDescent="0.15">
      <c r="C1128" s="33" t="s">
        <v>37</v>
      </c>
      <c r="D1128" s="34">
        <f>(BPNO220!Z38)</f>
        <v>0</v>
      </c>
      <c r="E1128" s="35">
        <f>(BPNO220!AA38)</f>
        <v>0</v>
      </c>
    </row>
    <row r="1129" spans="3:5" x14ac:dyDescent="0.15">
      <c r="C1129" s="33" t="s">
        <v>37</v>
      </c>
      <c r="D1129" s="34">
        <f>(BPNO220!Z39)</f>
        <v>0</v>
      </c>
      <c r="E1129" s="35">
        <f>(BPNO220!AA39)</f>
        <v>0</v>
      </c>
    </row>
    <row r="1130" spans="3:5" x14ac:dyDescent="0.15">
      <c r="C1130" s="33" t="s">
        <v>37</v>
      </c>
      <c r="D1130" s="34">
        <f>(BPNO220!Z40)</f>
        <v>0</v>
      </c>
      <c r="E1130" s="35">
        <f>(BPNO220!AA40)</f>
        <v>0</v>
      </c>
    </row>
    <row r="1131" spans="3:5" x14ac:dyDescent="0.15">
      <c r="C1131" s="33" t="s">
        <v>37</v>
      </c>
      <c r="D1131" s="34">
        <f>(BPNO220!Z41)</f>
        <v>3.7</v>
      </c>
      <c r="E1131" s="35">
        <f>(BPNO220!AA41)</f>
        <v>0</v>
      </c>
    </row>
    <row r="1132" spans="3:5" x14ac:dyDescent="0.15">
      <c r="C1132" s="33" t="s">
        <v>37</v>
      </c>
      <c r="D1132" s="34">
        <f>(BPNO220!Z42)</f>
        <v>2.8</v>
      </c>
      <c r="E1132" s="35">
        <f>(BPNO220!AA42)</f>
        <v>0</v>
      </c>
    </row>
    <row r="1133" spans="3:5" x14ac:dyDescent="0.15">
      <c r="C1133" s="33" t="s">
        <v>37</v>
      </c>
      <c r="D1133" s="34">
        <f>(BPNO220!Z43)</f>
        <v>8.4</v>
      </c>
      <c r="E1133" s="35">
        <f>(BPNO220!AA43)</f>
        <v>0</v>
      </c>
    </row>
    <row r="1134" spans="3:5" x14ac:dyDescent="0.15">
      <c r="C1134" s="33" t="s">
        <v>37</v>
      </c>
      <c r="D1134" s="34">
        <f>(BPNO220!Z44)</f>
        <v>14.9</v>
      </c>
      <c r="E1134" s="35">
        <f>(BPNO220!AA44)</f>
        <v>0</v>
      </c>
    </row>
    <row r="1135" spans="3:5" x14ac:dyDescent="0.15">
      <c r="C1135" s="33" t="s">
        <v>37</v>
      </c>
      <c r="D1135" s="34">
        <f>(BPNO220!Z45)</f>
        <v>3.8</v>
      </c>
      <c r="E1135" s="35">
        <f>(BPNO220!AA45)</f>
        <v>0</v>
      </c>
    </row>
    <row r="1136" spans="3:5" x14ac:dyDescent="0.15">
      <c r="C1136" s="33" t="s">
        <v>37</v>
      </c>
      <c r="D1136" s="34">
        <f>(BPNO220!Z46)</f>
        <v>5.9</v>
      </c>
      <c r="E1136" s="35">
        <f>(BPNO220!AA46)</f>
        <v>0</v>
      </c>
    </row>
    <row r="1137" spans="3:5" x14ac:dyDescent="0.15">
      <c r="C1137" s="33" t="s">
        <v>37</v>
      </c>
      <c r="D1137" s="34">
        <f>(BPNO220!Z47)</f>
        <v>20</v>
      </c>
      <c r="E1137" s="35">
        <f>(BPNO220!AA47)</f>
        <v>0</v>
      </c>
    </row>
    <row r="1138" spans="3:5" x14ac:dyDescent="0.15">
      <c r="C1138" s="33" t="s">
        <v>37</v>
      </c>
      <c r="D1138" s="34">
        <f>(BPNO220!Z48)</f>
        <v>8.4</v>
      </c>
      <c r="E1138" s="35">
        <f>(BPNO220!AA48)</f>
        <v>0</v>
      </c>
    </row>
    <row r="1139" spans="3:5" x14ac:dyDescent="0.15">
      <c r="C1139" s="33" t="s">
        <v>37</v>
      </c>
      <c r="D1139" s="34">
        <f>(BPNO220!Z49)</f>
        <v>2.8</v>
      </c>
      <c r="E1139" s="35">
        <f>(BPNO220!AA49)</f>
        <v>0</v>
      </c>
    </row>
    <row r="1140" spans="3:5" x14ac:dyDescent="0.15">
      <c r="C1140" s="33" t="s">
        <v>37</v>
      </c>
      <c r="D1140" s="34">
        <f>(BPNO220!Z50)</f>
        <v>5.3</v>
      </c>
      <c r="E1140" s="35">
        <f>(BPNO220!AA50)</f>
        <v>0</v>
      </c>
    </row>
    <row r="1141" spans="3:5" x14ac:dyDescent="0.15">
      <c r="C1141" s="33" t="s">
        <v>37</v>
      </c>
      <c r="D1141" s="34">
        <f>(BPNO220!Z51)</f>
        <v>5.7</v>
      </c>
      <c r="E1141" s="35">
        <f>(BPNO220!AA51)</f>
        <v>0</v>
      </c>
    </row>
    <row r="1142" spans="3:5" x14ac:dyDescent="0.15">
      <c r="C1142" s="33" t="s">
        <v>37</v>
      </c>
      <c r="D1142" s="34">
        <f>(BPNO220!Z52)</f>
        <v>7.6</v>
      </c>
      <c r="E1142" s="35">
        <f>(BPNO220!AA52)</f>
        <v>0</v>
      </c>
    </row>
    <row r="1143" spans="3:5" x14ac:dyDescent="0.15">
      <c r="C1143" s="33" t="s">
        <v>37</v>
      </c>
      <c r="D1143" s="34">
        <f>(BPNO220!Z53)</f>
        <v>6.1</v>
      </c>
      <c r="E1143" s="35">
        <f>(BPNO220!AA53)</f>
        <v>0</v>
      </c>
    </row>
    <row r="1144" spans="3:5" x14ac:dyDescent="0.15">
      <c r="C1144" s="33" t="s">
        <v>37</v>
      </c>
      <c r="D1144" s="34">
        <f>(BPNO220!Z54)</f>
        <v>5.2</v>
      </c>
      <c r="E1144" s="35">
        <f>(BPNO220!AA54)</f>
        <v>0</v>
      </c>
    </row>
    <row r="1145" spans="3:5" x14ac:dyDescent="0.15">
      <c r="C1145" s="33" t="s">
        <v>37</v>
      </c>
      <c r="D1145" s="34">
        <f>(BPNO220!Z55)</f>
        <v>7.1</v>
      </c>
      <c r="E1145" s="35">
        <f>(BPNO220!AA55)</f>
        <v>0</v>
      </c>
    </row>
    <row r="1146" spans="3:5" x14ac:dyDescent="0.15">
      <c r="C1146" s="33" t="s">
        <v>37</v>
      </c>
      <c r="D1146" s="34">
        <f>(BPNO220!Z56)</f>
        <v>5.6</v>
      </c>
      <c r="E1146" s="35">
        <f>(BPNO220!AA56)</f>
        <v>0</v>
      </c>
    </row>
    <row r="1147" spans="3:5" x14ac:dyDescent="0.15">
      <c r="C1147" s="33" t="s">
        <v>37</v>
      </c>
      <c r="D1147" s="34">
        <f>(BPNO220!Z57)</f>
        <v>5.4</v>
      </c>
      <c r="E1147" s="35">
        <f>(BPNO220!AA57)</f>
        <v>0</v>
      </c>
    </row>
    <row r="1148" spans="3:5" x14ac:dyDescent="0.15">
      <c r="C1148" s="33" t="s">
        <v>37</v>
      </c>
      <c r="D1148" s="34">
        <f>(BPNO220!Z58)</f>
        <v>9.8000000000000007</v>
      </c>
      <c r="E1148" s="35">
        <f>(BPNO220!AA58)</f>
        <v>0</v>
      </c>
    </row>
    <row r="1149" spans="3:5" x14ac:dyDescent="0.15">
      <c r="C1149" s="33" t="s">
        <v>37</v>
      </c>
      <c r="D1149" s="34">
        <f>(BPNO220!Z59)</f>
        <v>8.4</v>
      </c>
      <c r="E1149" s="35">
        <f>(BPNO220!AA59)</f>
        <v>0</v>
      </c>
    </row>
    <row r="1150" spans="3:5" x14ac:dyDescent="0.15">
      <c r="C1150" s="33" t="s">
        <v>37</v>
      </c>
      <c r="D1150" s="34">
        <f>(BPNO220!Z60)</f>
        <v>2.9</v>
      </c>
      <c r="E1150" s="35">
        <f>(BPNO220!AA60)</f>
        <v>0</v>
      </c>
    </row>
    <row r="1151" spans="3:5" x14ac:dyDescent="0.15">
      <c r="C1151" s="33" t="s">
        <v>37</v>
      </c>
      <c r="D1151" s="34">
        <f>(BPNO220!Z61)</f>
        <v>13.4</v>
      </c>
      <c r="E1151" s="35">
        <f>(BPNO220!AA61)</f>
        <v>0</v>
      </c>
    </row>
    <row r="1152" spans="3:5" x14ac:dyDescent="0.15">
      <c r="C1152" s="33" t="s">
        <v>37</v>
      </c>
      <c r="D1152" s="34">
        <f>(BPNO220!Z62)</f>
        <v>3.4</v>
      </c>
      <c r="E1152" s="35">
        <f>(BPNO220!AA62)</f>
        <v>0</v>
      </c>
    </row>
    <row r="1153" spans="3:5" x14ac:dyDescent="0.15">
      <c r="C1153" s="33" t="s">
        <v>37</v>
      </c>
      <c r="D1153" s="34">
        <f>(BPNO220!Z63)</f>
        <v>20</v>
      </c>
      <c r="E1153" s="35">
        <f>(BPNO220!AA63)</f>
        <v>0</v>
      </c>
    </row>
    <row r="1154" spans="3:5" x14ac:dyDescent="0.15">
      <c r="C1154" s="33" t="s">
        <v>37</v>
      </c>
      <c r="D1154" s="34">
        <f>(BPNO220!Z64)</f>
        <v>21</v>
      </c>
      <c r="E1154" s="35">
        <f>(BPNO220!AA64)</f>
        <v>0</v>
      </c>
    </row>
    <row r="1155" spans="3:5" x14ac:dyDescent="0.15">
      <c r="C1155" s="33" t="s">
        <v>37</v>
      </c>
      <c r="D1155" s="34">
        <f>(BPNO220!Z65)</f>
        <v>16.399999999999999</v>
      </c>
      <c r="E1155" s="35">
        <f>(BPNO220!AA65)</f>
        <v>0</v>
      </c>
    </row>
    <row r="1156" spans="3:5" x14ac:dyDescent="0.15">
      <c r="C1156" s="33" t="s">
        <v>37</v>
      </c>
      <c r="D1156" s="34">
        <f>(BPNO220!Z66)</f>
        <v>3.2</v>
      </c>
      <c r="E1156" s="35">
        <f>(BPNO220!AA66)</f>
        <v>0</v>
      </c>
    </row>
    <row r="1157" spans="3:5" x14ac:dyDescent="0.15">
      <c r="C1157" s="33" t="s">
        <v>37</v>
      </c>
      <c r="D1157" s="34">
        <f>(BPNO220!Z67)</f>
        <v>3.2</v>
      </c>
      <c r="E1157" s="35">
        <f>(BPNO220!AA67)</f>
        <v>0</v>
      </c>
    </row>
    <row r="1158" spans="3:5" x14ac:dyDescent="0.15">
      <c r="C1158" s="33" t="s">
        <v>37</v>
      </c>
      <c r="D1158" s="34">
        <f>(BPNO220!Z68)</f>
        <v>5.2</v>
      </c>
      <c r="E1158" s="35">
        <f>(BPNO220!AA68)</f>
        <v>0</v>
      </c>
    </row>
    <row r="1159" spans="3:5" x14ac:dyDescent="0.15">
      <c r="C1159" s="33" t="s">
        <v>37</v>
      </c>
      <c r="D1159" s="34">
        <f>(BPNO220!Z69)</f>
        <v>3.9</v>
      </c>
      <c r="E1159" s="35">
        <f>(BPNO220!AA69)</f>
        <v>0</v>
      </c>
    </row>
    <row r="1160" spans="3:5" x14ac:dyDescent="0.15">
      <c r="C1160" s="33" t="s">
        <v>37</v>
      </c>
      <c r="D1160" s="34">
        <f>(BPNO220!Z70)</f>
        <v>6</v>
      </c>
      <c r="E1160" s="35">
        <f>(BPNO220!AA70)</f>
        <v>0</v>
      </c>
    </row>
    <row r="1161" spans="3:5" x14ac:dyDescent="0.15">
      <c r="C1161" s="33" t="s">
        <v>37</v>
      </c>
      <c r="D1161" s="34">
        <f>(BPNO220!Z71)</f>
        <v>10</v>
      </c>
      <c r="E1161" s="35">
        <f>(BPNO220!AA71)</f>
        <v>0</v>
      </c>
    </row>
    <row r="1162" spans="3:5" x14ac:dyDescent="0.15">
      <c r="C1162" s="33" t="s">
        <v>37</v>
      </c>
      <c r="D1162" s="34">
        <f>(BPNO220!Z72)</f>
        <v>10.6</v>
      </c>
      <c r="E1162" s="35">
        <f>(BPNO220!AA72)</f>
        <v>0</v>
      </c>
    </row>
    <row r="1163" spans="3:5" x14ac:dyDescent="0.15">
      <c r="C1163" s="33" t="s">
        <v>37</v>
      </c>
      <c r="D1163" s="34">
        <f>(BPNO220!Z73)</f>
        <v>9.8000000000000007</v>
      </c>
      <c r="E1163" s="35">
        <f>(BPNO220!AA73)</f>
        <v>0</v>
      </c>
    </row>
    <row r="1164" spans="3:5" x14ac:dyDescent="0.15">
      <c r="C1164" s="33" t="s">
        <v>37</v>
      </c>
      <c r="D1164" s="34">
        <f>(BPNO220!Z74)</f>
        <v>7.6</v>
      </c>
      <c r="E1164" s="35">
        <f>(BPNO220!AA74)</f>
        <v>0</v>
      </c>
    </row>
    <row r="1165" spans="3:5" x14ac:dyDescent="0.15">
      <c r="C1165" s="33" t="s">
        <v>37</v>
      </c>
      <c r="D1165" s="34">
        <f>(BPNO220!Z75)</f>
        <v>8.3000000000000007</v>
      </c>
      <c r="E1165" s="35">
        <f>(BPNO220!AA75)</f>
        <v>0</v>
      </c>
    </row>
    <row r="1166" spans="3:5" x14ac:dyDescent="0.15">
      <c r="C1166" s="33" t="s">
        <v>37</v>
      </c>
      <c r="D1166" s="34">
        <f>(BPNO220!Z76)</f>
        <v>2.8</v>
      </c>
      <c r="E1166" s="35">
        <f>(BPNO220!AA76)</f>
        <v>0</v>
      </c>
    </row>
    <row r="1167" spans="3:5" x14ac:dyDescent="0.15">
      <c r="C1167" s="33" t="s">
        <v>37</v>
      </c>
      <c r="D1167" s="34">
        <f>(BPNO220!Z77)</f>
        <v>0</v>
      </c>
      <c r="E1167" s="35">
        <f>(BPNO220!AA77)</f>
        <v>0</v>
      </c>
    </row>
    <row r="1168" spans="3:5" x14ac:dyDescent="0.15">
      <c r="C1168" s="33" t="s">
        <v>37</v>
      </c>
      <c r="D1168" s="34">
        <f>(BPNO220!Z78)</f>
        <v>0</v>
      </c>
      <c r="E1168" s="35">
        <f>(BPNO220!AA78)</f>
        <v>0</v>
      </c>
    </row>
    <row r="1169" spans="3:5" x14ac:dyDescent="0.15">
      <c r="C1169" s="33" t="s">
        <v>37</v>
      </c>
      <c r="D1169" s="34">
        <f>(BPNO220!Z79)</f>
        <v>0</v>
      </c>
      <c r="E1169" s="35">
        <f>(BPNO220!AA79)</f>
        <v>0</v>
      </c>
    </row>
    <row r="1170" spans="3:5" x14ac:dyDescent="0.15">
      <c r="C1170" s="33" t="s">
        <v>37</v>
      </c>
      <c r="D1170" s="34">
        <f>(BPNO220!Z80)</f>
        <v>0</v>
      </c>
      <c r="E1170" s="35">
        <f>(BPNO220!AA80)</f>
        <v>0</v>
      </c>
    </row>
    <row r="1171" spans="3:5" x14ac:dyDescent="0.15">
      <c r="C1171" s="33" t="s">
        <v>37</v>
      </c>
      <c r="D1171" s="34">
        <f>(BPNO220!Z81)</f>
        <v>0</v>
      </c>
      <c r="E1171" s="35">
        <f>(BPNO220!AA81)</f>
        <v>0</v>
      </c>
    </row>
    <row r="1172" spans="3:5" x14ac:dyDescent="0.15">
      <c r="C1172" s="33" t="s">
        <v>37</v>
      </c>
      <c r="D1172" s="34">
        <f>(BPNO220!Z82)</f>
        <v>0</v>
      </c>
      <c r="E1172" s="35">
        <f>(BPNO220!AA82)</f>
        <v>0</v>
      </c>
    </row>
    <row r="1173" spans="3:5" x14ac:dyDescent="0.15">
      <c r="C1173" s="33" t="s">
        <v>37</v>
      </c>
      <c r="D1173" s="34">
        <f>(BPNO220!Z83)</f>
        <v>5.5</v>
      </c>
      <c r="E1173" s="35">
        <f>(BPNO220!AA83)</f>
        <v>0</v>
      </c>
    </row>
    <row r="1174" spans="3:5" x14ac:dyDescent="0.15">
      <c r="C1174" s="33" t="s">
        <v>37</v>
      </c>
      <c r="D1174" s="34">
        <f>(BPNO220!Z84)</f>
        <v>2.9</v>
      </c>
      <c r="E1174" s="35">
        <f>(BPNO220!AA84)</f>
        <v>0</v>
      </c>
    </row>
    <row r="1175" spans="3:5" x14ac:dyDescent="0.15">
      <c r="C1175" s="33" t="s">
        <v>37</v>
      </c>
      <c r="D1175" s="34">
        <f>(BPNO220!Z85)</f>
        <v>7.9</v>
      </c>
      <c r="E1175" s="35">
        <f>(BPNO220!AA85)</f>
        <v>0</v>
      </c>
    </row>
    <row r="1176" spans="3:5" x14ac:dyDescent="0.15">
      <c r="C1176" s="33" t="s">
        <v>37</v>
      </c>
      <c r="D1176" s="34">
        <f>(BPNO220!Z86)</f>
        <v>5.5</v>
      </c>
      <c r="E1176" s="35">
        <f>(BPNO220!AA86)</f>
        <v>0</v>
      </c>
    </row>
    <row r="1177" spans="3:5" x14ac:dyDescent="0.15">
      <c r="C1177" s="33" t="s">
        <v>37</v>
      </c>
      <c r="D1177" s="34">
        <f>(BPNO220!Z87)</f>
        <v>12.1</v>
      </c>
      <c r="E1177" s="35">
        <f>(BPNO220!AA87)</f>
        <v>0</v>
      </c>
    </row>
    <row r="1178" spans="3:5" x14ac:dyDescent="0.15">
      <c r="C1178" s="33" t="s">
        <v>37</v>
      </c>
      <c r="D1178" s="34">
        <f>(BPNO220!Z88)</f>
        <v>6.6</v>
      </c>
      <c r="E1178" s="35">
        <f>(BPNO220!AA88)</f>
        <v>0</v>
      </c>
    </row>
    <row r="1179" spans="3:5" x14ac:dyDescent="0.15">
      <c r="C1179" s="33" t="s">
        <v>37</v>
      </c>
      <c r="D1179" s="34">
        <f>(BPNO220!Z89)</f>
        <v>14.2</v>
      </c>
      <c r="E1179" s="35">
        <f>(BPNO220!AA89)</f>
        <v>0</v>
      </c>
    </row>
    <row r="1180" spans="3:5" x14ac:dyDescent="0.15">
      <c r="C1180" s="33" t="s">
        <v>37</v>
      </c>
      <c r="D1180" s="34">
        <f>(BPNO220!Z90)</f>
        <v>6</v>
      </c>
      <c r="E1180" s="35">
        <f>(BPNO220!AA90)</f>
        <v>0</v>
      </c>
    </row>
    <row r="1181" spans="3:5" x14ac:dyDescent="0.15">
      <c r="C1181" s="33" t="s">
        <v>37</v>
      </c>
      <c r="D1181" s="34">
        <f>(BPNO220!Z91)</f>
        <v>3.1</v>
      </c>
      <c r="E1181" s="35">
        <f>(BPNO220!AA91)</f>
        <v>0</v>
      </c>
    </row>
    <row r="1182" spans="3:5" x14ac:dyDescent="0.15">
      <c r="C1182" s="33" t="s">
        <v>37</v>
      </c>
      <c r="D1182" s="34">
        <f>(BPNO220!Z92)</f>
        <v>2.9</v>
      </c>
      <c r="E1182" s="35">
        <f>(BPNO220!AA92)</f>
        <v>0</v>
      </c>
    </row>
    <row r="1183" spans="3:5" x14ac:dyDescent="0.15">
      <c r="C1183" s="33" t="s">
        <v>37</v>
      </c>
      <c r="D1183" s="34">
        <f>(BPNO220!Z93)</f>
        <v>2.7</v>
      </c>
      <c r="E1183" s="35">
        <f>(BPNO220!AA93)</f>
        <v>0</v>
      </c>
    </row>
    <row r="1184" spans="3:5" x14ac:dyDescent="0.15">
      <c r="C1184" s="33" t="s">
        <v>37</v>
      </c>
      <c r="D1184" s="34">
        <f>(BPNO220!Z94)</f>
        <v>8</v>
      </c>
      <c r="E1184" s="35">
        <f>(BPNO220!AA94)</f>
        <v>0</v>
      </c>
    </row>
    <row r="1185" spans="3:5" x14ac:dyDescent="0.15">
      <c r="C1185" s="33" t="s">
        <v>37</v>
      </c>
      <c r="D1185" s="34">
        <f>(BPNO220!Z95)</f>
        <v>6.2</v>
      </c>
      <c r="E1185" s="35">
        <f>(BPNO220!AA95)</f>
        <v>0</v>
      </c>
    </row>
    <row r="1186" spans="3:5" x14ac:dyDescent="0.15">
      <c r="C1186" s="33" t="s">
        <v>37</v>
      </c>
      <c r="D1186" s="34">
        <f>(BPNO220!Z96)</f>
        <v>4.0999999999999996</v>
      </c>
      <c r="E1186" s="35">
        <f>(BPNO220!AA96)</f>
        <v>0</v>
      </c>
    </row>
    <row r="1187" spans="3:5" x14ac:dyDescent="0.15">
      <c r="C1187" s="33" t="s">
        <v>37</v>
      </c>
      <c r="D1187" s="34">
        <f>(BPNO220!Z97)</f>
        <v>11.4</v>
      </c>
      <c r="E1187" s="35">
        <f>(BPNO220!AA97)</f>
        <v>0</v>
      </c>
    </row>
    <row r="1188" spans="3:5" x14ac:dyDescent="0.15">
      <c r="C1188" s="33" t="s">
        <v>37</v>
      </c>
      <c r="D1188" s="34">
        <f>(BPNO220!Z98)</f>
        <v>9.1</v>
      </c>
      <c r="E1188" s="35">
        <f>(BPNO220!AA98)</f>
        <v>0</v>
      </c>
    </row>
    <row r="1189" spans="3:5" x14ac:dyDescent="0.15">
      <c r="C1189" s="33" t="s">
        <v>37</v>
      </c>
      <c r="D1189" s="34">
        <f>(BPNO220!Z99)</f>
        <v>13</v>
      </c>
      <c r="E1189" s="35">
        <f>(BPNO220!AA99)</f>
        <v>0</v>
      </c>
    </row>
    <row r="1190" spans="3:5" x14ac:dyDescent="0.15">
      <c r="C1190" s="33" t="s">
        <v>37</v>
      </c>
      <c r="D1190" s="34">
        <f>(BPNO220!Z100)</f>
        <v>9.6999999999999993</v>
      </c>
      <c r="E1190" s="35">
        <f>(BPNO220!AA100)</f>
        <v>0</v>
      </c>
    </row>
    <row r="1191" spans="3:5" x14ac:dyDescent="0.15">
      <c r="C1191" s="33" t="s">
        <v>37</v>
      </c>
      <c r="D1191" s="34">
        <f>(BPNO220!Z101)</f>
        <v>7.6</v>
      </c>
      <c r="E1191" s="35">
        <f>(BPNO220!AA101)</f>
        <v>0</v>
      </c>
    </row>
    <row r="1192" spans="3:5" x14ac:dyDescent="0.15">
      <c r="C1192" s="33" t="s">
        <v>37</v>
      </c>
      <c r="D1192" s="34">
        <f>(BPNO220!Z102)</f>
        <v>9.4</v>
      </c>
      <c r="E1192" s="35">
        <f>(BPNO220!AA102)</f>
        <v>0</v>
      </c>
    </row>
    <row r="1193" spans="3:5" x14ac:dyDescent="0.15">
      <c r="C1193" s="33" t="s">
        <v>37</v>
      </c>
      <c r="D1193" s="34">
        <f>(BPNO220!Z103)</f>
        <v>4.5999999999999996</v>
      </c>
      <c r="E1193" s="35">
        <f>(BPNO220!AA103)</f>
        <v>0</v>
      </c>
    </row>
    <row r="1194" spans="3:5" x14ac:dyDescent="0.15">
      <c r="C1194" s="33" t="s">
        <v>37</v>
      </c>
      <c r="D1194" s="34">
        <f>(BPNO220!Z104)</f>
        <v>5.9</v>
      </c>
      <c r="E1194" s="35">
        <f>(BPNO220!AA104)</f>
        <v>0</v>
      </c>
    </row>
    <row r="1195" spans="3:5" x14ac:dyDescent="0.15">
      <c r="C1195" s="33" t="s">
        <v>37</v>
      </c>
      <c r="D1195" s="34">
        <f>(BPNO220!Z105)</f>
        <v>6.7</v>
      </c>
      <c r="E1195" s="35">
        <f>(BPNO220!AA105)</f>
        <v>0</v>
      </c>
    </row>
    <row r="1196" spans="3:5" x14ac:dyDescent="0.15">
      <c r="C1196" s="33" t="s">
        <v>37</v>
      </c>
      <c r="D1196" s="34">
        <f>(BPNO220!Z106)</f>
        <v>4.7</v>
      </c>
      <c r="E1196" s="35">
        <f>(BPNO220!AA106)</f>
        <v>0</v>
      </c>
    </row>
    <row r="1197" spans="3:5" x14ac:dyDescent="0.15">
      <c r="C1197" s="33" t="s">
        <v>37</v>
      </c>
      <c r="D1197" s="34">
        <f>(BPNO220!Z107)</f>
        <v>4.9000000000000004</v>
      </c>
      <c r="E1197" s="35">
        <f>(BPNO220!AA107)</f>
        <v>0</v>
      </c>
    </row>
    <row r="1198" spans="3:5" x14ac:dyDescent="0.15">
      <c r="C1198" s="33" t="s">
        <v>37</v>
      </c>
      <c r="D1198" s="34">
        <f>(BPNO220!Z108)</f>
        <v>3</v>
      </c>
      <c r="E1198" s="35">
        <f>(BPNO220!AA108)</f>
        <v>0</v>
      </c>
    </row>
    <row r="1199" spans="3:5" x14ac:dyDescent="0.15">
      <c r="C1199" s="33" t="s">
        <v>37</v>
      </c>
      <c r="D1199" s="34">
        <f>(BPNO220!Z109)</f>
        <v>4</v>
      </c>
      <c r="E1199" s="35">
        <f>(BPNO220!AA109)</f>
        <v>0</v>
      </c>
    </row>
    <row r="1200" spans="3:5" x14ac:dyDescent="0.15">
      <c r="C1200" s="33" t="s">
        <v>37</v>
      </c>
      <c r="D1200" s="34">
        <f>(BPNO220!Z110)</f>
        <v>5.5</v>
      </c>
      <c r="E1200" s="35">
        <f>(BPNO220!AA110)</f>
        <v>0</v>
      </c>
    </row>
    <row r="1201" spans="3:5" x14ac:dyDescent="0.15">
      <c r="C1201" s="33" t="s">
        <v>37</v>
      </c>
      <c r="D1201" s="34">
        <f>(BPNO220!Z111)</f>
        <v>9.1999999999999993</v>
      </c>
      <c r="E1201" s="35">
        <f>(BPNO220!AA111)</f>
        <v>0</v>
      </c>
    </row>
    <row r="1202" spans="3:5" x14ac:dyDescent="0.15">
      <c r="C1202" s="33" t="s">
        <v>37</v>
      </c>
      <c r="D1202" s="34">
        <f>(BPNO220!Z112)</f>
        <v>8.6999999999999993</v>
      </c>
      <c r="E1202" s="35">
        <f>(BPNO220!AA112)</f>
        <v>0</v>
      </c>
    </row>
    <row r="1203" spans="3:5" x14ac:dyDescent="0.15">
      <c r="C1203" s="33" t="s">
        <v>37</v>
      </c>
      <c r="D1203" s="34">
        <f>(BPNO220!Z113)</f>
        <v>13.7</v>
      </c>
      <c r="E1203" s="35">
        <f>(BPNO220!AA113)</f>
        <v>0</v>
      </c>
    </row>
    <row r="1204" spans="3:5" x14ac:dyDescent="0.15">
      <c r="C1204" s="33" t="s">
        <v>37</v>
      </c>
      <c r="D1204" s="34">
        <f>(BPNO220!Z114)</f>
        <v>6</v>
      </c>
      <c r="E1204" s="35">
        <f>(BPNO220!AA114)</f>
        <v>0</v>
      </c>
    </row>
    <row r="1205" spans="3:5" x14ac:dyDescent="0.15">
      <c r="C1205" s="33" t="s">
        <v>37</v>
      </c>
      <c r="D1205" s="34">
        <f>(BPNO220!Z115)</f>
        <v>4.7</v>
      </c>
      <c r="E1205" s="35">
        <f>(BPNO220!AA115)</f>
        <v>0</v>
      </c>
    </row>
    <row r="1206" spans="3:5" x14ac:dyDescent="0.15">
      <c r="C1206" s="33" t="s">
        <v>37</v>
      </c>
      <c r="D1206" s="34">
        <f>(BPNO220!Z116)</f>
        <v>8.8000000000000007</v>
      </c>
      <c r="E1206" s="35">
        <f>(BPNO220!AA116)</f>
        <v>0</v>
      </c>
    </row>
    <row r="1207" spans="3:5" x14ac:dyDescent="0.15">
      <c r="C1207" s="33" t="s">
        <v>37</v>
      </c>
      <c r="D1207" s="34">
        <f>(BPNO220!Z117)</f>
        <v>8.8000000000000007</v>
      </c>
      <c r="E1207" s="35">
        <f>(BPNO220!AA117)</f>
        <v>0</v>
      </c>
    </row>
    <row r="1208" spans="3:5" x14ac:dyDescent="0.15">
      <c r="C1208" s="33" t="s">
        <v>37</v>
      </c>
      <c r="D1208" s="34">
        <f>(BPNO220!Z118)</f>
        <v>8.1999999999999993</v>
      </c>
      <c r="E1208" s="35">
        <f>(BPNO220!AA118)</f>
        <v>0</v>
      </c>
    </row>
    <row r="1209" spans="3:5" x14ac:dyDescent="0.15">
      <c r="C1209" s="33" t="s">
        <v>37</v>
      </c>
      <c r="D1209" s="34">
        <f>(BPNO220!Z119)</f>
        <v>4.5999999999999996</v>
      </c>
      <c r="E1209" s="35">
        <f>(BPNO220!AA119)</f>
        <v>0</v>
      </c>
    </row>
    <row r="1210" spans="3:5" x14ac:dyDescent="0.15">
      <c r="C1210" s="33" t="s">
        <v>37</v>
      </c>
      <c r="D1210" s="34">
        <f>(BPNO220!Z120)</f>
        <v>12</v>
      </c>
      <c r="E1210" s="35">
        <f>(BPNO220!AA120)</f>
        <v>0</v>
      </c>
    </row>
    <row r="1211" spans="3:5" x14ac:dyDescent="0.15">
      <c r="C1211" s="33" t="s">
        <v>37</v>
      </c>
      <c r="D1211" s="34">
        <f>(BPNO220!Z121)</f>
        <v>10.199999999999999</v>
      </c>
      <c r="E1211" s="35">
        <f>(BPNO220!AA121)</f>
        <v>0</v>
      </c>
    </row>
    <row r="1212" spans="3:5" x14ac:dyDescent="0.15">
      <c r="C1212" s="33" t="s">
        <v>37</v>
      </c>
      <c r="D1212" s="34">
        <f>(BPNO220!Z122)</f>
        <v>6.2</v>
      </c>
      <c r="E1212" s="35">
        <f>(BPNO220!AA122)</f>
        <v>0</v>
      </c>
    </row>
    <row r="1213" spans="3:5" x14ac:dyDescent="0.15">
      <c r="C1213" s="33" t="s">
        <v>37</v>
      </c>
      <c r="D1213" s="34">
        <f>(BPNO220!Z123)</f>
        <v>12.1</v>
      </c>
      <c r="E1213" s="35">
        <f>(BPNO220!AA123)</f>
        <v>0</v>
      </c>
    </row>
    <row r="1214" spans="3:5" x14ac:dyDescent="0.15">
      <c r="C1214" s="33" t="s">
        <v>37</v>
      </c>
      <c r="D1214" s="34">
        <f>(BPNO220!Z124)</f>
        <v>6.3</v>
      </c>
      <c r="E1214" s="35">
        <f>(BPNO220!AA124)</f>
        <v>0</v>
      </c>
    </row>
    <row r="1215" spans="3:5" x14ac:dyDescent="0.15">
      <c r="C1215" s="33" t="s">
        <v>37</v>
      </c>
      <c r="D1215" s="34">
        <f>(BPNO220!Z125)</f>
        <v>7.5</v>
      </c>
      <c r="E1215" s="35">
        <f>(BPNO220!AA125)</f>
        <v>0</v>
      </c>
    </row>
    <row r="1216" spans="3:5" x14ac:dyDescent="0.15">
      <c r="C1216" s="33" t="s">
        <v>37</v>
      </c>
      <c r="D1216" s="34">
        <f>(BPNO220!Z126)</f>
        <v>14.7</v>
      </c>
      <c r="E1216" s="35">
        <f>(BPNO220!AA126)</f>
        <v>0</v>
      </c>
    </row>
    <row r="1217" spans="3:5" x14ac:dyDescent="0.15">
      <c r="C1217" s="33" t="s">
        <v>37</v>
      </c>
      <c r="D1217" s="34">
        <f>(BPNO220!Z127)</f>
        <v>8.5</v>
      </c>
      <c r="E1217" s="35">
        <f>(BPNO220!AA127)</f>
        <v>0</v>
      </c>
    </row>
    <row r="1218" spans="3:5" x14ac:dyDescent="0.15">
      <c r="C1218" s="33" t="s">
        <v>37</v>
      </c>
      <c r="D1218" s="34">
        <f>(BPNO220!Z128)</f>
        <v>8</v>
      </c>
      <c r="E1218" s="35">
        <f>(BPNO220!AA128)</f>
        <v>0</v>
      </c>
    </row>
    <row r="1219" spans="3:5" x14ac:dyDescent="0.15">
      <c r="C1219" s="33" t="s">
        <v>37</v>
      </c>
      <c r="D1219" s="34">
        <f>(BPNO220!Z129)</f>
        <v>3.4</v>
      </c>
      <c r="E1219" s="35">
        <f>(BPNO220!AA129)</f>
        <v>0</v>
      </c>
    </row>
    <row r="1220" spans="3:5" x14ac:dyDescent="0.15">
      <c r="C1220" s="33" t="s">
        <v>37</v>
      </c>
      <c r="D1220" s="34">
        <f>(BPNO220!Z130)</f>
        <v>6.6</v>
      </c>
      <c r="E1220" s="35">
        <f>(BPNO220!AA130)</f>
        <v>0</v>
      </c>
    </row>
    <row r="1221" spans="3:5" x14ac:dyDescent="0.15">
      <c r="C1221" s="33" t="s">
        <v>37</v>
      </c>
      <c r="D1221" s="34">
        <f>(BPNO220!Z131)</f>
        <v>4.5999999999999996</v>
      </c>
      <c r="E1221" s="35">
        <f>(BPNO220!AA131)</f>
        <v>0</v>
      </c>
    </row>
    <row r="1222" spans="3:5" x14ac:dyDescent="0.15">
      <c r="C1222" s="33" t="s">
        <v>37</v>
      </c>
      <c r="D1222" s="34">
        <f>(BPNO220!Z132)</f>
        <v>8.3000000000000007</v>
      </c>
      <c r="E1222" s="35">
        <f>(BPNO220!AA132)</f>
        <v>0</v>
      </c>
    </row>
    <row r="1223" spans="3:5" x14ac:dyDescent="0.15">
      <c r="C1223" s="33" t="s">
        <v>37</v>
      </c>
      <c r="D1223" s="34">
        <f>(BPNO220!Z133)</f>
        <v>5.2</v>
      </c>
      <c r="E1223" s="35">
        <f>(BPNO220!AA133)</f>
        <v>0</v>
      </c>
    </row>
    <row r="1224" spans="3:5" x14ac:dyDescent="0.15">
      <c r="C1224" s="33" t="s">
        <v>37</v>
      </c>
      <c r="D1224" s="34">
        <f>(BPNO220!Z134)</f>
        <v>4.4000000000000004</v>
      </c>
      <c r="E1224" s="35">
        <f>(BPNO220!AA134)</f>
        <v>0</v>
      </c>
    </row>
    <row r="1225" spans="3:5" x14ac:dyDescent="0.15">
      <c r="C1225" s="33" t="s">
        <v>37</v>
      </c>
      <c r="D1225" s="34">
        <f>(BPNO220!Z135)</f>
        <v>2.5</v>
      </c>
      <c r="E1225" s="35">
        <f>(BPNO220!AA135)</f>
        <v>0</v>
      </c>
    </row>
    <row r="1226" spans="3:5" x14ac:dyDescent="0.15">
      <c r="C1226" s="33" t="s">
        <v>37</v>
      </c>
      <c r="D1226" s="34">
        <f>(BPNO220!Z136)</f>
        <v>7.5</v>
      </c>
      <c r="E1226" s="35">
        <f>(BPNO220!AA136)</f>
        <v>0</v>
      </c>
    </row>
    <row r="1227" spans="3:5" x14ac:dyDescent="0.15">
      <c r="C1227" s="33" t="s">
        <v>37</v>
      </c>
      <c r="D1227" s="34">
        <f>(BPNO220!Z137)</f>
        <v>7.6</v>
      </c>
      <c r="E1227" s="35">
        <f>(BPNO220!AA137)</f>
        <v>0</v>
      </c>
    </row>
    <row r="1228" spans="3:5" x14ac:dyDescent="0.15">
      <c r="C1228" s="33" t="s">
        <v>37</v>
      </c>
      <c r="D1228" s="34">
        <f>(BPNO220!Z138)</f>
        <v>7.4</v>
      </c>
      <c r="E1228" s="35">
        <f>(BPNO220!AA138)</f>
        <v>0</v>
      </c>
    </row>
    <row r="1229" spans="3:5" x14ac:dyDescent="0.15">
      <c r="C1229" s="33" t="s">
        <v>37</v>
      </c>
      <c r="D1229" s="34">
        <f>(BPNO220!Z139)</f>
        <v>9.4</v>
      </c>
      <c r="E1229" s="35">
        <f>(BPNO220!AA139)</f>
        <v>0</v>
      </c>
    </row>
    <row r="1230" spans="3:5" x14ac:dyDescent="0.15">
      <c r="C1230" s="33" t="s">
        <v>37</v>
      </c>
      <c r="D1230" s="34">
        <f>(BPNO220!Z140)</f>
        <v>7.2</v>
      </c>
      <c r="E1230" s="35">
        <f>(BPNO220!AA140)</f>
        <v>0</v>
      </c>
    </row>
    <row r="1231" spans="3:5" x14ac:dyDescent="0.15">
      <c r="C1231" s="33" t="s">
        <v>37</v>
      </c>
      <c r="D1231" s="34">
        <f>(BPNO220!Z141)</f>
        <v>1.7</v>
      </c>
      <c r="E1231" s="35">
        <f>(BPNO220!AA141)</f>
        <v>0</v>
      </c>
    </row>
    <row r="1232" spans="3:5" x14ac:dyDescent="0.15">
      <c r="C1232" s="33" t="s">
        <v>37</v>
      </c>
      <c r="D1232" s="34">
        <f>(BPNO220!Z142)</f>
        <v>0.6</v>
      </c>
      <c r="E1232" s="35">
        <f>(BPNO220!AA142)</f>
        <v>0</v>
      </c>
    </row>
    <row r="1233" spans="3:5" x14ac:dyDescent="0.15">
      <c r="C1233" s="33" t="s">
        <v>37</v>
      </c>
      <c r="D1233" s="34">
        <f>(BPNO220!Z143)</f>
        <v>4.8</v>
      </c>
      <c r="E1233" s="35">
        <f>(BPNO220!AA143)</f>
        <v>0</v>
      </c>
    </row>
    <row r="1234" spans="3:5" x14ac:dyDescent="0.15">
      <c r="C1234" s="33" t="s">
        <v>37</v>
      </c>
      <c r="D1234" s="34">
        <f>(BPNO220!Z144)</f>
        <v>6.2</v>
      </c>
      <c r="E1234" s="35">
        <f>(BPNO220!AA144)</f>
        <v>0</v>
      </c>
    </row>
    <row r="1235" spans="3:5" x14ac:dyDescent="0.15">
      <c r="C1235" s="33" t="s">
        <v>37</v>
      </c>
      <c r="D1235" s="34">
        <f>(BPNO220!Z145)</f>
        <v>9.3000000000000007</v>
      </c>
      <c r="E1235" s="35">
        <f>(BPNO220!AA145)</f>
        <v>0</v>
      </c>
    </row>
    <row r="1236" spans="3:5" x14ac:dyDescent="0.15">
      <c r="C1236" s="33" t="s">
        <v>37</v>
      </c>
      <c r="D1236" s="34">
        <f>(BPNO220!Z146)</f>
        <v>0</v>
      </c>
      <c r="E1236" s="35">
        <f>(BPNO220!AA146)</f>
        <v>0</v>
      </c>
    </row>
    <row r="1237" spans="3:5" x14ac:dyDescent="0.15">
      <c r="C1237" s="33" t="s">
        <v>37</v>
      </c>
      <c r="D1237" s="34">
        <f>(BPNO220!Z147)</f>
        <v>0</v>
      </c>
      <c r="E1237" s="35">
        <f>(BPNO220!AA147)</f>
        <v>0</v>
      </c>
    </row>
    <row r="1238" spans="3:5" x14ac:dyDescent="0.15">
      <c r="C1238" s="33" t="s">
        <v>37</v>
      </c>
      <c r="D1238" s="34">
        <f>(BPNO220!Z148)</f>
        <v>0</v>
      </c>
      <c r="E1238" s="35">
        <f>(BPNO220!AA148)</f>
        <v>0</v>
      </c>
    </row>
    <row r="1239" spans="3:5" x14ac:dyDescent="0.15">
      <c r="C1239" s="33" t="s">
        <v>37</v>
      </c>
      <c r="D1239" s="34">
        <f>(BPNO220!Z149)</f>
        <v>0</v>
      </c>
      <c r="E1239" s="35">
        <f>(BPNO220!AA149)</f>
        <v>0</v>
      </c>
    </row>
    <row r="1240" spans="3:5" x14ac:dyDescent="0.15">
      <c r="C1240" s="33" t="s">
        <v>37</v>
      </c>
      <c r="D1240" s="34">
        <f>(BPNO220!Z150)</f>
        <v>0</v>
      </c>
      <c r="E1240" s="35">
        <f>(BPNO220!AA150)</f>
        <v>0</v>
      </c>
    </row>
    <row r="1241" spans="3:5" x14ac:dyDescent="0.15">
      <c r="C1241" s="33" t="s">
        <v>37</v>
      </c>
      <c r="D1241" s="34">
        <f>(BPNO220!Z151)</f>
        <v>0</v>
      </c>
      <c r="E1241" s="35">
        <f>(BPNO220!AA151)</f>
        <v>0</v>
      </c>
    </row>
    <row r="1242" spans="3:5" x14ac:dyDescent="0.15">
      <c r="C1242" s="33" t="s">
        <v>37</v>
      </c>
      <c r="D1242" s="34">
        <f>(BPNO220!Z152)</f>
        <v>0</v>
      </c>
      <c r="E1242" s="35">
        <f>(BPNO220!AA152)</f>
        <v>0</v>
      </c>
    </row>
    <row r="1243" spans="3:5" x14ac:dyDescent="0.15">
      <c r="C1243" s="33" t="s">
        <v>37</v>
      </c>
      <c r="D1243" s="34">
        <f>(BPNO220!Z153)</f>
        <v>9.3000000000000007</v>
      </c>
      <c r="E1243" s="35">
        <f>(BPNO220!AA153)</f>
        <v>0</v>
      </c>
    </row>
    <row r="1244" spans="3:5" x14ac:dyDescent="0.15">
      <c r="C1244" s="33" t="s">
        <v>37</v>
      </c>
      <c r="D1244" s="34">
        <f>(BPNO220!Z154)</f>
        <v>4.4000000000000004</v>
      </c>
      <c r="E1244" s="35">
        <f>(BPNO220!AA154)</f>
        <v>0</v>
      </c>
    </row>
    <row r="1245" spans="3:5" x14ac:dyDescent="0.15">
      <c r="C1245" s="33" t="s">
        <v>37</v>
      </c>
      <c r="D1245" s="34">
        <f>(BPNO220!Z155)</f>
        <v>5.6</v>
      </c>
      <c r="E1245" s="35">
        <f>(BPNO220!AA155)</f>
        <v>0</v>
      </c>
    </row>
    <row r="1246" spans="3:5" x14ac:dyDescent="0.15">
      <c r="C1246" s="33" t="s">
        <v>37</v>
      </c>
      <c r="D1246" s="34">
        <f>(BPNO220!Z156)</f>
        <v>4.2</v>
      </c>
      <c r="E1246" s="35">
        <f>(BPNO220!AA156)</f>
        <v>0</v>
      </c>
    </row>
    <row r="1247" spans="3:5" x14ac:dyDescent="0.15">
      <c r="C1247" s="33" t="s">
        <v>37</v>
      </c>
      <c r="D1247" s="34">
        <f>(BPNO220!Z157)</f>
        <v>7.3</v>
      </c>
      <c r="E1247" s="35">
        <f>(BPNO220!AA157)</f>
        <v>0</v>
      </c>
    </row>
    <row r="1248" spans="3:5" x14ac:dyDescent="0.15">
      <c r="C1248" s="33" t="s">
        <v>37</v>
      </c>
      <c r="D1248" s="34">
        <f>(BPNO220!Z158)</f>
        <v>5.8</v>
      </c>
      <c r="E1248" s="35">
        <f>(BPNO220!AA158)</f>
        <v>0</v>
      </c>
    </row>
    <row r="1249" spans="3:5" x14ac:dyDescent="0.15">
      <c r="C1249" s="33" t="s">
        <v>37</v>
      </c>
      <c r="D1249" s="34">
        <f>(BPNO220!Z159)</f>
        <v>8.1999999999999993</v>
      </c>
      <c r="E1249" s="35">
        <f>(BPNO220!AA159)</f>
        <v>0</v>
      </c>
    </row>
    <row r="1250" spans="3:5" x14ac:dyDescent="0.15">
      <c r="C1250" s="33" t="s">
        <v>37</v>
      </c>
      <c r="D1250" s="34">
        <f>(BPNO220!Z160)</f>
        <v>6</v>
      </c>
      <c r="E1250" s="35">
        <f>(BPNO220!AA160)</f>
        <v>0</v>
      </c>
    </row>
    <row r="1251" spans="3:5" x14ac:dyDescent="0.15">
      <c r="C1251" s="33" t="s">
        <v>37</v>
      </c>
      <c r="D1251" s="34">
        <f>(BPNO220!Z161)</f>
        <v>3.7</v>
      </c>
      <c r="E1251" s="35">
        <f>(BPNO220!AA161)</f>
        <v>0</v>
      </c>
    </row>
    <row r="1252" spans="3:5" x14ac:dyDescent="0.15">
      <c r="C1252" s="33" t="s">
        <v>37</v>
      </c>
      <c r="D1252" s="34">
        <f>(BPNO220!Z162)</f>
        <v>6.3</v>
      </c>
      <c r="E1252" s="35">
        <f>(BPNO220!AA162)</f>
        <v>0</v>
      </c>
    </row>
    <row r="1253" spans="3:5" x14ac:dyDescent="0.15">
      <c r="C1253" s="33" t="s">
        <v>37</v>
      </c>
      <c r="D1253" s="34">
        <f>(BPNO220!Z163)</f>
        <v>5.9</v>
      </c>
      <c r="E1253" s="35">
        <f>(BPNO220!AA163)</f>
        <v>0</v>
      </c>
    </row>
    <row r="1254" spans="3:5" x14ac:dyDescent="0.15">
      <c r="C1254" s="33" t="s">
        <v>37</v>
      </c>
      <c r="D1254" s="34">
        <f>(BPNO220!Z164)</f>
        <v>2.5</v>
      </c>
      <c r="E1254" s="35">
        <f>(BPNO220!AA164)</f>
        <v>0</v>
      </c>
    </row>
    <row r="1255" spans="3:5" x14ac:dyDescent="0.15">
      <c r="C1255" s="33" t="s">
        <v>37</v>
      </c>
      <c r="D1255" s="34">
        <f>(BPNO220!Z165)</f>
        <v>2.4</v>
      </c>
      <c r="E1255" s="35">
        <f>(BPNO220!AA165)</f>
        <v>0</v>
      </c>
    </row>
    <row r="1256" spans="3:5" x14ac:dyDescent="0.15">
      <c r="C1256" s="33" t="s">
        <v>37</v>
      </c>
      <c r="D1256" s="34">
        <f>(BPNO220!Z166)</f>
        <v>2.6</v>
      </c>
      <c r="E1256" s="35">
        <f>(BPNO220!AA166)</f>
        <v>0</v>
      </c>
    </row>
    <row r="1257" spans="3:5" x14ac:dyDescent="0.15">
      <c r="C1257" s="33" t="s">
        <v>37</v>
      </c>
      <c r="D1257" s="34">
        <f>(BPNO220!Z167)</f>
        <v>3.6</v>
      </c>
      <c r="E1257" s="35">
        <f>(BPNO220!AA167)</f>
        <v>0</v>
      </c>
    </row>
    <row r="1258" spans="3:5" x14ac:dyDescent="0.15">
      <c r="C1258" s="33" t="s">
        <v>37</v>
      </c>
      <c r="D1258" s="34">
        <f>(BPNO220!Z168)</f>
        <v>5.5</v>
      </c>
      <c r="E1258" s="35">
        <f>(BPNO220!AA168)</f>
        <v>0</v>
      </c>
    </row>
    <row r="1259" spans="3:5" x14ac:dyDescent="0.15">
      <c r="C1259" s="33" t="s">
        <v>37</v>
      </c>
      <c r="D1259" s="34">
        <f>(BPNO220!Z169)</f>
        <v>6.6</v>
      </c>
      <c r="E1259" s="35">
        <f>(BPNO220!AA169)</f>
        <v>0</v>
      </c>
    </row>
    <row r="1260" spans="3:5" x14ac:dyDescent="0.15">
      <c r="C1260" s="33" t="s">
        <v>37</v>
      </c>
      <c r="D1260" s="34">
        <f>(BPNO220!Z170)</f>
        <v>8.5</v>
      </c>
      <c r="E1260" s="35">
        <f>(BPNO220!AA170)</f>
        <v>0</v>
      </c>
    </row>
    <row r="1261" spans="3:5" x14ac:dyDescent="0.15">
      <c r="C1261" s="33" t="s">
        <v>37</v>
      </c>
      <c r="D1261" s="34">
        <f>(BPNO220!Z171)</f>
        <v>2.8</v>
      </c>
      <c r="E1261" s="35">
        <f>(BPNO220!AA171)</f>
        <v>0</v>
      </c>
    </row>
    <row r="1262" spans="3:5" x14ac:dyDescent="0.15">
      <c r="C1262" s="33" t="s">
        <v>37</v>
      </c>
      <c r="D1262" s="34">
        <f>(BPNO220!Z172)</f>
        <v>15.3</v>
      </c>
      <c r="E1262" s="35">
        <f>(BPNO220!AA172)</f>
        <v>0</v>
      </c>
    </row>
    <row r="1263" spans="3:5" x14ac:dyDescent="0.15">
      <c r="C1263" s="33" t="s">
        <v>37</v>
      </c>
      <c r="D1263" s="34">
        <f>(BPNO220!Z173)</f>
        <v>4.3</v>
      </c>
      <c r="E1263" s="35">
        <f>(BPNO220!AA173)</f>
        <v>0</v>
      </c>
    </row>
    <row r="1264" spans="3:5" x14ac:dyDescent="0.15">
      <c r="C1264" s="33" t="s">
        <v>37</v>
      </c>
      <c r="D1264" s="34">
        <f>(BPNO220!Z174)</f>
        <v>4.5999999999999996</v>
      </c>
      <c r="E1264" s="35">
        <f>(BPNO220!AA174)</f>
        <v>0</v>
      </c>
    </row>
    <row r="1265" spans="3:5" x14ac:dyDescent="0.15">
      <c r="C1265" s="33" t="s">
        <v>37</v>
      </c>
      <c r="D1265" s="34">
        <f>(BPNO220!Z175)</f>
        <v>3.8</v>
      </c>
      <c r="E1265" s="35">
        <f>(BPNO220!AA175)</f>
        <v>0</v>
      </c>
    </row>
    <row r="1266" spans="3:5" x14ac:dyDescent="0.15">
      <c r="C1266" s="33" t="s">
        <v>37</v>
      </c>
      <c r="D1266" s="34">
        <f>(BPNO220!Z176)</f>
        <v>3.4</v>
      </c>
      <c r="E1266" s="35">
        <f>(BPNO220!AA176)</f>
        <v>0</v>
      </c>
    </row>
    <row r="1267" spans="3:5" x14ac:dyDescent="0.15">
      <c r="C1267" s="33" t="s">
        <v>37</v>
      </c>
      <c r="D1267" s="34">
        <f>(BPNO220!Z177)</f>
        <v>7</v>
      </c>
      <c r="E1267" s="35">
        <f>(BPNO220!AA177)</f>
        <v>0</v>
      </c>
    </row>
    <row r="1268" spans="3:5" x14ac:dyDescent="0.15">
      <c r="C1268" s="33" t="s">
        <v>37</v>
      </c>
      <c r="D1268" s="34">
        <f>(BPNO220!Z178)</f>
        <v>4.7</v>
      </c>
      <c r="E1268" s="35">
        <f>(BPNO220!AA178)</f>
        <v>0</v>
      </c>
    </row>
    <row r="1269" spans="3:5" x14ac:dyDescent="0.15">
      <c r="C1269" s="33" t="s">
        <v>37</v>
      </c>
      <c r="D1269" s="34">
        <f>(BPNO220!Z179)</f>
        <v>2.9</v>
      </c>
      <c r="E1269" s="35">
        <f>(BPNO220!AA179)</f>
        <v>0</v>
      </c>
    </row>
    <row r="1270" spans="3:5" x14ac:dyDescent="0.15">
      <c r="C1270" s="33" t="s">
        <v>37</v>
      </c>
      <c r="D1270" s="34">
        <f>(BPNO220!Z180)</f>
        <v>1.4</v>
      </c>
      <c r="E1270" s="35">
        <f>(BPNO220!AA180)</f>
        <v>0</v>
      </c>
    </row>
    <row r="1271" spans="3:5" x14ac:dyDescent="0.15">
      <c r="C1271" s="33" t="s">
        <v>37</v>
      </c>
      <c r="D1271" s="34">
        <f>(BPNO220!Z181)</f>
        <v>4.3</v>
      </c>
      <c r="E1271" s="35">
        <f>(BPNO220!AA181)</f>
        <v>0</v>
      </c>
    </row>
    <row r="1272" spans="3:5" x14ac:dyDescent="0.15">
      <c r="C1272" s="33" t="s">
        <v>37</v>
      </c>
      <c r="D1272" s="34">
        <f>(BPNO220!Z182)</f>
        <v>2.2000000000000002</v>
      </c>
      <c r="E1272" s="35">
        <f>(BPNO220!AA182)</f>
        <v>0</v>
      </c>
    </row>
    <row r="1273" spans="3:5" x14ac:dyDescent="0.15">
      <c r="C1273" s="33" t="s">
        <v>37</v>
      </c>
      <c r="D1273" s="34">
        <f>(BPNO220!Z183)</f>
        <v>3.6</v>
      </c>
      <c r="E1273" s="35">
        <f>(BPNO220!AA183)</f>
        <v>0</v>
      </c>
    </row>
    <row r="1274" spans="3:5" x14ac:dyDescent="0.15">
      <c r="C1274" s="33" t="s">
        <v>37</v>
      </c>
      <c r="D1274" s="34">
        <f>(BPNO220!Z184)</f>
        <v>6.2</v>
      </c>
      <c r="E1274" s="35">
        <f>(BPNO220!AA184)</f>
        <v>0</v>
      </c>
    </row>
    <row r="1275" spans="3:5" x14ac:dyDescent="0.15">
      <c r="C1275" s="33" t="s">
        <v>37</v>
      </c>
      <c r="D1275" s="34">
        <f>(BPNO220!Z185)</f>
        <v>3.1</v>
      </c>
      <c r="E1275" s="35">
        <f>(BPNO220!AA185)</f>
        <v>0</v>
      </c>
    </row>
    <row r="1276" spans="3:5" x14ac:dyDescent="0.15">
      <c r="C1276" s="33" t="s">
        <v>37</v>
      </c>
      <c r="D1276" s="34">
        <f>(BPNO220!Z186)</f>
        <v>10.8</v>
      </c>
      <c r="E1276" s="35">
        <f>(BPNO220!AA186)</f>
        <v>0</v>
      </c>
    </row>
    <row r="1277" spans="3:5" x14ac:dyDescent="0.15">
      <c r="C1277" s="33" t="s">
        <v>37</v>
      </c>
      <c r="D1277" s="34">
        <f>(BPNO220!Z187)</f>
        <v>4.7</v>
      </c>
      <c r="E1277" s="35">
        <f>(BPNO220!AA187)</f>
        <v>0</v>
      </c>
    </row>
    <row r="1278" spans="3:5" x14ac:dyDescent="0.15">
      <c r="C1278" s="33" t="s">
        <v>37</v>
      </c>
      <c r="D1278" s="34">
        <f>(BPNO220!Z188)</f>
        <v>2.5</v>
      </c>
      <c r="E1278" s="35">
        <f>(BPNO220!AA188)</f>
        <v>0</v>
      </c>
    </row>
    <row r="1279" spans="3:5" x14ac:dyDescent="0.15">
      <c r="C1279" s="33" t="s">
        <v>37</v>
      </c>
      <c r="D1279" s="34">
        <f>(BPNO220!Z189)</f>
        <v>4</v>
      </c>
      <c r="E1279" s="35">
        <f>(BPNO220!AA189)</f>
        <v>0</v>
      </c>
    </row>
    <row r="1280" spans="3:5" x14ac:dyDescent="0.15">
      <c r="C1280" s="33" t="s">
        <v>37</v>
      </c>
      <c r="D1280" s="34">
        <f>(BPNO220!Z190)</f>
        <v>1.7</v>
      </c>
      <c r="E1280" s="35">
        <f>(BPNO220!AA190)</f>
        <v>0</v>
      </c>
    </row>
    <row r="1281" spans="3:5" x14ac:dyDescent="0.15">
      <c r="C1281" s="33" t="s">
        <v>37</v>
      </c>
      <c r="D1281" s="34">
        <f>(BPNO220!Z191)</f>
        <v>2</v>
      </c>
      <c r="E1281" s="35">
        <f>(BPNO220!AA191)</f>
        <v>0</v>
      </c>
    </row>
    <row r="1282" spans="3:5" x14ac:dyDescent="0.15">
      <c r="C1282" s="33" t="s">
        <v>37</v>
      </c>
      <c r="D1282" s="34">
        <f>(BPNO220!Z192)</f>
        <v>3</v>
      </c>
      <c r="E1282" s="35">
        <f>(BPNO220!AA192)</f>
        <v>0</v>
      </c>
    </row>
    <row r="1283" spans="3:5" x14ac:dyDescent="0.15">
      <c r="C1283" s="33" t="s">
        <v>37</v>
      </c>
      <c r="D1283" s="34">
        <f>(BPNO220!Z193)</f>
        <v>2.5</v>
      </c>
      <c r="E1283" s="35">
        <f>(BPNO220!AA193)</f>
        <v>0</v>
      </c>
    </row>
    <row r="1284" spans="3:5" x14ac:dyDescent="0.15">
      <c r="C1284" s="33" t="s">
        <v>37</v>
      </c>
      <c r="D1284" s="34">
        <f>(BPNO220!Z194)</f>
        <v>1.3</v>
      </c>
      <c r="E1284" s="35">
        <f>(BPNO220!AA194)</f>
        <v>0</v>
      </c>
    </row>
    <row r="1285" spans="3:5" x14ac:dyDescent="0.15">
      <c r="C1285" s="33" t="s">
        <v>37</v>
      </c>
      <c r="D1285" s="34">
        <f>(BPNO220!Z195)</f>
        <v>5.6</v>
      </c>
      <c r="E1285" s="35">
        <f>(BPNO220!AA195)</f>
        <v>0</v>
      </c>
    </row>
    <row r="1286" spans="3:5" x14ac:dyDescent="0.15">
      <c r="C1286" s="33" t="s">
        <v>37</v>
      </c>
      <c r="D1286" s="34">
        <f>(BPNO220!Z196)</f>
        <v>1.7</v>
      </c>
      <c r="E1286" s="35">
        <f>(BPNO220!AA196)</f>
        <v>0</v>
      </c>
    </row>
    <row r="1287" spans="3:5" x14ac:dyDescent="0.15">
      <c r="C1287" s="33" t="s">
        <v>37</v>
      </c>
      <c r="D1287" s="34">
        <f>(BPNO220!Z197)</f>
        <v>2.4</v>
      </c>
      <c r="E1287" s="35">
        <f>(BPNO220!AA197)</f>
        <v>0</v>
      </c>
    </row>
    <row r="1288" spans="3:5" x14ac:dyDescent="0.15">
      <c r="C1288" s="33" t="s">
        <v>37</v>
      </c>
      <c r="D1288" s="34">
        <f>(BPNO220!Z198)</f>
        <v>2.6</v>
      </c>
      <c r="E1288" s="35">
        <f>(BPNO220!AA198)</f>
        <v>0</v>
      </c>
    </row>
    <row r="1289" spans="3:5" x14ac:dyDescent="0.15">
      <c r="C1289" s="33" t="s">
        <v>37</v>
      </c>
      <c r="D1289" s="34">
        <f>(BPNO220!Z199)</f>
        <v>1.3</v>
      </c>
      <c r="E1289" s="35">
        <f>(BPNO220!AA199)</f>
        <v>0</v>
      </c>
    </row>
    <row r="1290" spans="3:5" x14ac:dyDescent="0.15">
      <c r="C1290" s="33" t="s">
        <v>37</v>
      </c>
      <c r="D1290" s="34">
        <f>(BPNO220!Z200)</f>
        <v>3.2</v>
      </c>
      <c r="E1290" s="35">
        <f>(BPNO220!AA200)</f>
        <v>0</v>
      </c>
    </row>
    <row r="1291" spans="3:5" x14ac:dyDescent="0.15">
      <c r="C1291" s="33" t="s">
        <v>37</v>
      </c>
      <c r="D1291" s="34">
        <f>(BPNO220!Z201)</f>
        <v>2.6</v>
      </c>
      <c r="E1291" s="35">
        <f>(BPNO220!AA201)</f>
        <v>0</v>
      </c>
    </row>
    <row r="1292" spans="3:5" x14ac:dyDescent="0.15">
      <c r="C1292" s="33" t="s">
        <v>37</v>
      </c>
      <c r="D1292" s="34">
        <f>(BPNO220!Z202)</f>
        <v>2.2999999999999998</v>
      </c>
      <c r="E1292" s="35">
        <f>(BPNO220!AA202)</f>
        <v>0</v>
      </c>
    </row>
    <row r="1293" spans="3:5" x14ac:dyDescent="0.15">
      <c r="C1293" s="33" t="s">
        <v>37</v>
      </c>
      <c r="D1293" s="34">
        <f>(BPNO220!Z203)</f>
        <v>6.8</v>
      </c>
      <c r="E1293" s="35">
        <f>(BPNO220!AA203)</f>
        <v>0</v>
      </c>
    </row>
    <row r="1294" spans="3:5" x14ac:dyDescent="0.15">
      <c r="C1294" s="33" t="s">
        <v>37</v>
      </c>
      <c r="D1294" s="34">
        <f>(BPNO220!Z204)</f>
        <v>6.1</v>
      </c>
      <c r="E1294" s="35">
        <f>(BPNO220!AA204)</f>
        <v>0</v>
      </c>
    </row>
    <row r="1295" spans="3:5" x14ac:dyDescent="0.15">
      <c r="C1295" s="33" t="s">
        <v>37</v>
      </c>
      <c r="D1295" s="34">
        <f>(BPNO220!Z205)</f>
        <v>5.5</v>
      </c>
      <c r="E1295" s="35">
        <f>(BPNO220!AA205)</f>
        <v>0</v>
      </c>
    </row>
    <row r="1296" spans="3:5" x14ac:dyDescent="0.15">
      <c r="C1296" s="33" t="s">
        <v>37</v>
      </c>
      <c r="D1296" s="34">
        <f>(BPNO220!Z206)</f>
        <v>4.5999999999999996</v>
      </c>
      <c r="E1296" s="35">
        <f>(BPNO220!AA206)</f>
        <v>0</v>
      </c>
    </row>
    <row r="1297" spans="3:5" x14ac:dyDescent="0.15">
      <c r="C1297" s="33" t="s">
        <v>37</v>
      </c>
      <c r="D1297" s="34">
        <f>(BPNO220!Z207)</f>
        <v>3.4</v>
      </c>
      <c r="E1297" s="35">
        <f>(BPNO220!AA207)</f>
        <v>0</v>
      </c>
    </row>
    <row r="1298" spans="3:5" x14ac:dyDescent="0.15">
      <c r="C1298" s="33" t="s">
        <v>37</v>
      </c>
      <c r="D1298" s="34">
        <f>(BPNO220!Z208)</f>
        <v>8.1999999999999993</v>
      </c>
      <c r="E1298" s="35">
        <f>(BPNO220!AA208)</f>
        <v>0</v>
      </c>
    </row>
    <row r="1299" spans="3:5" x14ac:dyDescent="0.15">
      <c r="C1299" s="33" t="s">
        <v>37</v>
      </c>
      <c r="D1299" s="34">
        <f>(BPNO220!Z209)</f>
        <v>1.4</v>
      </c>
      <c r="E1299" s="35">
        <f>(BPNO220!AA209)</f>
        <v>0</v>
      </c>
    </row>
    <row r="1300" spans="3:5" x14ac:dyDescent="0.15">
      <c r="C1300" s="33" t="s">
        <v>37</v>
      </c>
      <c r="D1300" s="34">
        <f>(BPNO220!Z210)</f>
        <v>0</v>
      </c>
      <c r="E1300" s="35">
        <f>(BPNO220!AA210)</f>
        <v>0</v>
      </c>
    </row>
    <row r="1301" spans="3:5" x14ac:dyDescent="0.15">
      <c r="C1301" s="33" t="s">
        <v>37</v>
      </c>
      <c r="D1301" s="34">
        <f>(BPNO220!Z211)</f>
        <v>0</v>
      </c>
      <c r="E1301" s="35">
        <f>(BPNO220!AA211)</f>
        <v>0</v>
      </c>
    </row>
    <row r="1302" spans="3:5" x14ac:dyDescent="0.15">
      <c r="C1302" s="33" t="s">
        <v>37</v>
      </c>
      <c r="D1302" s="34">
        <f>(BPNO220!Z212)</f>
        <v>0</v>
      </c>
      <c r="E1302" s="35">
        <f>(BPNO220!AA212)</f>
        <v>0</v>
      </c>
    </row>
    <row r="1303" spans="3:5" x14ac:dyDescent="0.15">
      <c r="C1303" s="33" t="s">
        <v>37</v>
      </c>
      <c r="D1303" s="34">
        <f>(BPNO220!Z213)</f>
        <v>0</v>
      </c>
      <c r="E1303" s="35">
        <f>(BPNO220!AA213)</f>
        <v>0</v>
      </c>
    </row>
    <row r="1304" spans="3:5" x14ac:dyDescent="0.15">
      <c r="C1304" s="33" t="s">
        <v>37</v>
      </c>
      <c r="D1304" s="34">
        <f>(BPNO220!Z214)</f>
        <v>0</v>
      </c>
      <c r="E1304" s="35">
        <f>(BPNO220!AA214)</f>
        <v>0</v>
      </c>
    </row>
    <row r="1305" spans="3:5" x14ac:dyDescent="0.15">
      <c r="C1305" s="33" t="s">
        <v>37</v>
      </c>
      <c r="D1305" s="34">
        <f>(BPNO220!Z215)</f>
        <v>0</v>
      </c>
      <c r="E1305" s="35">
        <f>(BPNO220!AA215)</f>
        <v>0</v>
      </c>
    </row>
    <row r="1306" spans="3:5" x14ac:dyDescent="0.15">
      <c r="C1306" s="33" t="s">
        <v>37</v>
      </c>
      <c r="D1306" s="34">
        <f>(BPNO220!Z216)</f>
        <v>0</v>
      </c>
      <c r="E1306" s="35">
        <f>(BPNO220!AA216)</f>
        <v>0</v>
      </c>
    </row>
    <row r="1307" spans="3:5" x14ac:dyDescent="0.15">
      <c r="C1307" s="33" t="s">
        <v>37</v>
      </c>
      <c r="D1307" s="34">
        <f>(BPNO220!Z217)</f>
        <v>0</v>
      </c>
      <c r="E1307" s="35">
        <f>(BPNO220!AA217)</f>
        <v>0</v>
      </c>
    </row>
    <row r="1308" spans="3:5" x14ac:dyDescent="0.15">
      <c r="C1308" s="33" t="s">
        <v>37</v>
      </c>
      <c r="D1308" s="34">
        <f>(BPNO220!Z218)</f>
        <v>1.9</v>
      </c>
      <c r="E1308" s="35">
        <f>(BPNO220!AA218)</f>
        <v>0</v>
      </c>
    </row>
    <row r="1309" spans="3:5" x14ac:dyDescent="0.15">
      <c r="C1309" s="33" t="s">
        <v>37</v>
      </c>
      <c r="D1309" s="34">
        <f>(BPNO220!Z219)</f>
        <v>4.8</v>
      </c>
      <c r="E1309" s="35">
        <f>(BPNO220!AA219)</f>
        <v>0</v>
      </c>
    </row>
    <row r="1310" spans="3:5" x14ac:dyDescent="0.15">
      <c r="C1310" s="33" t="s">
        <v>37</v>
      </c>
      <c r="D1310" s="34">
        <f>(BPNO220!Z220)</f>
        <v>3.5</v>
      </c>
      <c r="E1310" s="35">
        <f>(BPNO220!AA220)</f>
        <v>0</v>
      </c>
    </row>
    <row r="1311" spans="3:5" x14ac:dyDescent="0.15">
      <c r="C1311" s="33" t="s">
        <v>37</v>
      </c>
      <c r="D1311" s="34">
        <f>(BPNO220!Z221)</f>
        <v>4.5</v>
      </c>
      <c r="E1311" s="35">
        <f>(BPNO220!AA221)</f>
        <v>0</v>
      </c>
    </row>
    <row r="1312" spans="3:5" x14ac:dyDescent="0.15">
      <c r="C1312" s="33" t="s">
        <v>37</v>
      </c>
      <c r="D1312" s="34">
        <f>(BPNO220!Z222)</f>
        <v>4.5</v>
      </c>
      <c r="E1312" s="35">
        <f>(BPNO220!AA222)</f>
        <v>0</v>
      </c>
    </row>
    <row r="1313" spans="3:5" x14ac:dyDescent="0.15">
      <c r="C1313" s="33" t="s">
        <v>37</v>
      </c>
      <c r="D1313" s="34">
        <f>(BPNO220!Z223)</f>
        <v>4.5</v>
      </c>
      <c r="E1313" s="35">
        <f>(BPNO220!AA223)</f>
        <v>0</v>
      </c>
    </row>
    <row r="1314" spans="3:5" x14ac:dyDescent="0.15">
      <c r="C1314" s="33" t="s">
        <v>37</v>
      </c>
      <c r="D1314" s="34">
        <f>(BPNO220!Z224)</f>
        <v>3.2</v>
      </c>
      <c r="E1314" s="35">
        <f>(BPNO220!AA224)</f>
        <v>0</v>
      </c>
    </row>
    <row r="1315" spans="3:5" x14ac:dyDescent="0.15">
      <c r="C1315" s="33" t="s">
        <v>37</v>
      </c>
      <c r="D1315" s="34">
        <f>(BPNO220!Z225)</f>
        <v>5.6</v>
      </c>
      <c r="E1315" s="35">
        <f>(BPNO220!AA225)</f>
        <v>0</v>
      </c>
    </row>
    <row r="1316" spans="3:5" x14ac:dyDescent="0.15">
      <c r="C1316" s="33" t="s">
        <v>37</v>
      </c>
      <c r="D1316" s="34">
        <f>(BPNO220!Z226)</f>
        <v>1.8</v>
      </c>
      <c r="E1316" s="35">
        <f>(BPNO220!AA226)</f>
        <v>0</v>
      </c>
    </row>
    <row r="1317" spans="3:5" x14ac:dyDescent="0.15">
      <c r="C1317" s="33" t="s">
        <v>37</v>
      </c>
      <c r="D1317" s="34">
        <f>(BPNO220!Z227)</f>
        <v>2.2999999999999998</v>
      </c>
      <c r="E1317" s="35">
        <f>(BPNO220!AA227)</f>
        <v>0</v>
      </c>
    </row>
    <row r="1318" spans="3:5" x14ac:dyDescent="0.15">
      <c r="C1318" s="33" t="s">
        <v>37</v>
      </c>
      <c r="D1318" s="34">
        <f>(BPNO220!Z228)</f>
        <v>1.7</v>
      </c>
      <c r="E1318" s="35">
        <f>(BPNO220!AA228)</f>
        <v>0</v>
      </c>
    </row>
    <row r="1319" spans="3:5" x14ac:dyDescent="0.15">
      <c r="C1319" s="33" t="s">
        <v>37</v>
      </c>
      <c r="D1319" s="34">
        <f>(BPNO220!Z229)</f>
        <v>1.8</v>
      </c>
      <c r="E1319" s="35">
        <f>(BPNO220!AA229)</f>
        <v>0</v>
      </c>
    </row>
    <row r="1320" spans="3:5" x14ac:dyDescent="0.15">
      <c r="C1320" s="33" t="s">
        <v>37</v>
      </c>
      <c r="D1320" s="34">
        <f>(BPNO220!Z230)</f>
        <v>0.2</v>
      </c>
      <c r="E1320" s="35">
        <f>(BPNO220!AA230)</f>
        <v>0</v>
      </c>
    </row>
    <row r="1321" spans="3:5" x14ac:dyDescent="0.15">
      <c r="C1321" s="33" t="s">
        <v>37</v>
      </c>
      <c r="D1321" s="34">
        <f>(BPNO220!Z231)</f>
        <v>4</v>
      </c>
      <c r="E1321" s="35">
        <f>(BPNO220!AA231)</f>
        <v>0</v>
      </c>
    </row>
    <row r="1322" spans="3:5" x14ac:dyDescent="0.15">
      <c r="C1322" s="33" t="s">
        <v>37</v>
      </c>
      <c r="D1322" s="34">
        <f>(BPNO220!Z232)</f>
        <v>3.7</v>
      </c>
      <c r="E1322" s="35">
        <f>(BPNO220!AA232)</f>
        <v>0</v>
      </c>
    </row>
    <row r="1323" spans="3:5" x14ac:dyDescent="0.15">
      <c r="C1323" s="33" t="s">
        <v>37</v>
      </c>
      <c r="D1323" s="34">
        <f>(BPNO220!Z233)</f>
        <v>1.5</v>
      </c>
      <c r="E1323" s="35">
        <f>(BPNO220!AA233)</f>
        <v>0</v>
      </c>
    </row>
    <row r="1324" spans="3:5" x14ac:dyDescent="0.15">
      <c r="C1324" s="33" t="s">
        <v>37</v>
      </c>
      <c r="D1324" s="34">
        <f>(BPNO220!Z234)</f>
        <v>3.6</v>
      </c>
      <c r="E1324" s="35">
        <f>(BPNO220!AA234)</f>
        <v>0</v>
      </c>
    </row>
    <row r="1325" spans="3:5" x14ac:dyDescent="0.15">
      <c r="C1325" s="33" t="s">
        <v>37</v>
      </c>
      <c r="D1325" s="34">
        <f>(BPNO220!Z235)</f>
        <v>5.0999999999999996</v>
      </c>
      <c r="E1325" s="35">
        <f>(BPNO220!AA235)</f>
        <v>0</v>
      </c>
    </row>
    <row r="1326" spans="3:5" x14ac:dyDescent="0.15">
      <c r="C1326" s="33" t="s">
        <v>37</v>
      </c>
      <c r="D1326" s="34">
        <f>(BPNO220!Z236)</f>
        <v>3.5</v>
      </c>
      <c r="E1326" s="35">
        <f>(BPNO220!AA236)</f>
        <v>0</v>
      </c>
    </row>
    <row r="1327" spans="3:5" x14ac:dyDescent="0.15">
      <c r="C1327" s="33" t="s">
        <v>37</v>
      </c>
      <c r="D1327" s="34">
        <f>(BPNO220!Z237)</f>
        <v>4.3</v>
      </c>
      <c r="E1327" s="35">
        <f>(BPNO220!AA237)</f>
        <v>0</v>
      </c>
    </row>
    <row r="1328" spans="3:5" x14ac:dyDescent="0.15">
      <c r="C1328" s="33" t="s">
        <v>37</v>
      </c>
      <c r="D1328" s="34">
        <f>(BPNO220!Z238)</f>
        <v>6.3</v>
      </c>
      <c r="E1328" s="35">
        <f>(BPNO220!AA238)</f>
        <v>0</v>
      </c>
    </row>
    <row r="1329" spans="3:5" x14ac:dyDescent="0.15">
      <c r="C1329" s="33" t="s">
        <v>37</v>
      </c>
      <c r="D1329" s="34">
        <f>(BPNO220!Z239)</f>
        <v>3.1</v>
      </c>
      <c r="E1329" s="35">
        <f>(BPNO220!AA239)</f>
        <v>0</v>
      </c>
    </row>
    <row r="1330" spans="3:5" x14ac:dyDescent="0.15">
      <c r="C1330" s="33" t="s">
        <v>37</v>
      </c>
      <c r="D1330" s="34">
        <f>(BPNO220!Z240)</f>
        <v>4.3</v>
      </c>
      <c r="E1330" s="35">
        <f>(BPNO220!AA240)</f>
        <v>0</v>
      </c>
    </row>
    <row r="1331" spans="3:5" x14ac:dyDescent="0.15">
      <c r="C1331" s="33" t="s">
        <v>37</v>
      </c>
      <c r="D1331" s="34">
        <f>(BPNO220!Z241)</f>
        <v>4.0999999999999996</v>
      </c>
      <c r="E1331" s="35">
        <f>(BPNO220!AA241)</f>
        <v>0</v>
      </c>
    </row>
    <row r="1332" spans="3:5" x14ac:dyDescent="0.15">
      <c r="C1332" s="33" t="s">
        <v>37</v>
      </c>
      <c r="D1332" s="34">
        <f>(BPNO220!Z242)</f>
        <v>1.5</v>
      </c>
      <c r="E1332" s="35">
        <f>(BPNO220!AA242)</f>
        <v>0</v>
      </c>
    </row>
    <row r="1333" spans="3:5" x14ac:dyDescent="0.15">
      <c r="C1333" s="33" t="s">
        <v>37</v>
      </c>
      <c r="D1333" s="34">
        <f>(BPNO220!Z243)</f>
        <v>2.5</v>
      </c>
      <c r="E1333" s="35">
        <f>(BPNO220!AA243)</f>
        <v>0</v>
      </c>
    </row>
    <row r="1334" spans="3:5" x14ac:dyDescent="0.15">
      <c r="C1334" s="33" t="s">
        <v>37</v>
      </c>
      <c r="D1334" s="34">
        <f>(BPNO220!Z244)</f>
        <v>3.4</v>
      </c>
      <c r="E1334" s="35">
        <f>(BPNO220!AA244)</f>
        <v>0</v>
      </c>
    </row>
    <row r="1335" spans="3:5" x14ac:dyDescent="0.15">
      <c r="C1335" s="33" t="s">
        <v>37</v>
      </c>
      <c r="D1335" s="34">
        <f>(BPNO220!Z245)</f>
        <v>0</v>
      </c>
      <c r="E1335" s="35">
        <f>(BPNO220!AA245)</f>
        <v>0</v>
      </c>
    </row>
    <row r="1336" spans="3:5" x14ac:dyDescent="0.15">
      <c r="C1336" s="33" t="s">
        <v>37</v>
      </c>
      <c r="D1336" s="34">
        <f>(BPNO220!Z246)</f>
        <v>1.4</v>
      </c>
      <c r="E1336" s="35">
        <f>(BPNO220!AA246)</f>
        <v>0</v>
      </c>
    </row>
    <row r="1337" spans="3:5" x14ac:dyDescent="0.15">
      <c r="C1337" s="33" t="s">
        <v>37</v>
      </c>
      <c r="D1337" s="34">
        <f>(BPNO220!Z247)</f>
        <v>1.9</v>
      </c>
      <c r="E1337" s="35">
        <f>(BPNO220!AA247)</f>
        <v>0</v>
      </c>
    </row>
    <row r="1338" spans="3:5" x14ac:dyDescent="0.15">
      <c r="C1338" s="33" t="s">
        <v>37</v>
      </c>
      <c r="D1338" s="34">
        <f>(BPNO220!Z248)</f>
        <v>2.1</v>
      </c>
      <c r="E1338" s="35">
        <f>(BPNO220!AA248)</f>
        <v>0</v>
      </c>
    </row>
    <row r="1339" spans="3:5" x14ac:dyDescent="0.15">
      <c r="C1339" s="33" t="s">
        <v>37</v>
      </c>
      <c r="D1339" s="34">
        <f>(BPNO220!Z249)</f>
        <v>0</v>
      </c>
      <c r="E1339" s="35">
        <f>(BPNO220!AA249)</f>
        <v>0</v>
      </c>
    </row>
    <row r="1340" spans="3:5" x14ac:dyDescent="0.15">
      <c r="C1340" s="33" t="s">
        <v>37</v>
      </c>
      <c r="D1340" s="34">
        <f>(BPNO220!Z250)</f>
        <v>0</v>
      </c>
      <c r="E1340" s="35">
        <f>(BPNO220!AA250)</f>
        <v>0</v>
      </c>
    </row>
    <row r="1341" spans="3:5" x14ac:dyDescent="0.15">
      <c r="C1341" s="33" t="s">
        <v>37</v>
      </c>
      <c r="D1341" s="34">
        <f>(BPNO220!Z251)</f>
        <v>1.9</v>
      </c>
      <c r="E1341" s="35">
        <f>(BPNO220!AA251)</f>
        <v>0</v>
      </c>
    </row>
    <row r="1342" spans="3:5" x14ac:dyDescent="0.15">
      <c r="C1342" s="33" t="s">
        <v>37</v>
      </c>
      <c r="D1342" s="34">
        <f>(BPNO220!Z252)</f>
        <v>2.9</v>
      </c>
      <c r="E1342" s="35">
        <f>(BPNO220!AA252)</f>
        <v>0</v>
      </c>
    </row>
    <row r="1343" spans="3:5" x14ac:dyDescent="0.15">
      <c r="C1343" s="33" t="s">
        <v>37</v>
      </c>
      <c r="D1343" s="34">
        <f>(BPNO220!Z253)</f>
        <v>3.8</v>
      </c>
      <c r="E1343" s="35">
        <f>(BPNO220!AA253)</f>
        <v>0</v>
      </c>
    </row>
    <row r="1344" spans="3:5" x14ac:dyDescent="0.15">
      <c r="C1344" s="33" t="s">
        <v>37</v>
      </c>
      <c r="D1344" s="34">
        <f>(BPNO220!Z254)</f>
        <v>7.3</v>
      </c>
      <c r="E1344" s="35">
        <f>(BPNO220!AA254)</f>
        <v>0</v>
      </c>
    </row>
    <row r="1345" spans="3:5" x14ac:dyDescent="0.15">
      <c r="C1345" s="33" t="s">
        <v>37</v>
      </c>
      <c r="D1345" s="34">
        <f>(BPNO220!Z255)</f>
        <v>4.3</v>
      </c>
      <c r="E1345" s="35">
        <f>(BPNO220!AA255)</f>
        <v>0</v>
      </c>
    </row>
    <row r="1346" spans="3:5" x14ac:dyDescent="0.15">
      <c r="C1346" s="33" t="s">
        <v>37</v>
      </c>
      <c r="D1346" s="34">
        <f>(BPNO220!Z256)</f>
        <v>5.5</v>
      </c>
      <c r="E1346" s="35">
        <f>(BPNO220!AA256)</f>
        <v>0</v>
      </c>
    </row>
    <row r="1347" spans="3:5" x14ac:dyDescent="0.15">
      <c r="C1347" s="33" t="s">
        <v>37</v>
      </c>
      <c r="D1347" s="34">
        <f>(BPNO220!Z257)</f>
        <v>9.5</v>
      </c>
      <c r="E1347" s="35">
        <f>(BPNO220!AA257)</f>
        <v>0</v>
      </c>
    </row>
    <row r="1348" spans="3:5" x14ac:dyDescent="0.15">
      <c r="C1348" s="33" t="s">
        <v>37</v>
      </c>
      <c r="D1348" s="34">
        <f>(BPNO220!Z258)</f>
        <v>6.8</v>
      </c>
      <c r="E1348" s="35">
        <f>(BPNO220!AA258)</f>
        <v>0</v>
      </c>
    </row>
    <row r="1349" spans="3:5" x14ac:dyDescent="0.15">
      <c r="C1349" s="33" t="s">
        <v>37</v>
      </c>
      <c r="D1349" s="34">
        <f>(BPNO220!Z259)</f>
        <v>5.7</v>
      </c>
      <c r="E1349" s="35">
        <f>(BPNO220!AA259)</f>
        <v>0</v>
      </c>
    </row>
    <row r="1350" spans="3:5" x14ac:dyDescent="0.15">
      <c r="C1350" s="33" t="s">
        <v>37</v>
      </c>
      <c r="D1350" s="34">
        <f>(BPNO220!Z260)</f>
        <v>9.1</v>
      </c>
      <c r="E1350" s="35">
        <f>(BPNO220!AA260)</f>
        <v>0</v>
      </c>
    </row>
    <row r="1351" spans="3:5" x14ac:dyDescent="0.15">
      <c r="C1351" s="33" t="s">
        <v>37</v>
      </c>
      <c r="D1351" s="34">
        <f>(BPNO220!Z261)</f>
        <v>4.9000000000000004</v>
      </c>
      <c r="E1351" s="35">
        <f>(BPNO220!AA261)</f>
        <v>0</v>
      </c>
    </row>
    <row r="1352" spans="3:5" x14ac:dyDescent="0.15">
      <c r="C1352" s="33" t="s">
        <v>37</v>
      </c>
      <c r="D1352" s="34">
        <f>(BPNO220!Z262)</f>
        <v>5.2</v>
      </c>
      <c r="E1352" s="35">
        <f>(BPNO220!AA262)</f>
        <v>0</v>
      </c>
    </row>
    <row r="1353" spans="3:5" x14ac:dyDescent="0.15">
      <c r="C1353" s="33" t="s">
        <v>37</v>
      </c>
      <c r="D1353" s="34">
        <f>(BPNO220!Z263)</f>
        <v>0</v>
      </c>
      <c r="E1353" s="35">
        <f>(BPNO220!AA263)</f>
        <v>0</v>
      </c>
    </row>
    <row r="1354" spans="3:5" x14ac:dyDescent="0.15">
      <c r="C1354" s="33" t="s">
        <v>37</v>
      </c>
      <c r="D1354" s="34">
        <f>(BPNO220!Z264)</f>
        <v>0</v>
      </c>
      <c r="E1354" s="35">
        <f>(BPNO220!AA264)</f>
        <v>0</v>
      </c>
    </row>
    <row r="1355" spans="3:5" x14ac:dyDescent="0.15">
      <c r="C1355" s="33" t="s">
        <v>37</v>
      </c>
      <c r="D1355" s="34">
        <f>(BPNO220!Z265)</f>
        <v>0</v>
      </c>
      <c r="E1355" s="35">
        <f>(BPNO220!AA265)</f>
        <v>0</v>
      </c>
    </row>
    <row r="1356" spans="3:5" x14ac:dyDescent="0.15">
      <c r="C1356" s="33" t="s">
        <v>37</v>
      </c>
      <c r="D1356" s="34">
        <f>(BPNO220!Z266)</f>
        <v>0</v>
      </c>
      <c r="E1356" s="35">
        <f>(BPNO220!AA266)</f>
        <v>0</v>
      </c>
    </row>
    <row r="1357" spans="3:5" x14ac:dyDescent="0.15">
      <c r="C1357" s="33" t="s">
        <v>37</v>
      </c>
      <c r="D1357" s="34">
        <f>(BPNO220!Z267)</f>
        <v>0</v>
      </c>
      <c r="E1357" s="35">
        <f>(BPNO220!AA267)</f>
        <v>0</v>
      </c>
    </row>
    <row r="1358" spans="3:5" x14ac:dyDescent="0.15">
      <c r="C1358" s="33" t="s">
        <v>37</v>
      </c>
      <c r="D1358" s="34">
        <f>(BPNO220!Z268)</f>
        <v>0</v>
      </c>
      <c r="E1358" s="35">
        <f>(BPNO220!AA268)</f>
        <v>0</v>
      </c>
    </row>
    <row r="1359" spans="3:5" x14ac:dyDescent="0.15">
      <c r="C1359" s="33" t="s">
        <v>37</v>
      </c>
      <c r="D1359" s="34">
        <f>(BPNO220!Z269)</f>
        <v>0</v>
      </c>
      <c r="E1359" s="35">
        <f>(BPNO220!AA269)</f>
        <v>0</v>
      </c>
    </row>
    <row r="1360" spans="3:5" x14ac:dyDescent="0.15">
      <c r="C1360" s="33" t="s">
        <v>37</v>
      </c>
      <c r="D1360" s="34">
        <f>(BPNO220!Z270)</f>
        <v>0</v>
      </c>
      <c r="E1360" s="35">
        <f>(BPNO220!AA270)</f>
        <v>0</v>
      </c>
    </row>
    <row r="1361" spans="3:5" x14ac:dyDescent="0.15">
      <c r="C1361" s="33" t="s">
        <v>37</v>
      </c>
      <c r="D1361" s="34">
        <f>(BPNO220!Z271)</f>
        <v>0</v>
      </c>
      <c r="E1361" s="35">
        <f>(BPNO220!AA271)</f>
        <v>0</v>
      </c>
    </row>
    <row r="1362" spans="3:5" x14ac:dyDescent="0.15">
      <c r="C1362" s="33" t="s">
        <v>37</v>
      </c>
      <c r="D1362" s="34">
        <f>(BPNO220!Z272)</f>
        <v>0</v>
      </c>
      <c r="E1362" s="35">
        <f>(BPNO220!AA272)</f>
        <v>0</v>
      </c>
    </row>
    <row r="1363" spans="3:5" x14ac:dyDescent="0.15">
      <c r="C1363" s="33" t="s">
        <v>37</v>
      </c>
      <c r="D1363" s="34">
        <f>(BPNO220!Z273)</f>
        <v>0</v>
      </c>
      <c r="E1363" s="35">
        <f>(BPNO220!AA273)</f>
        <v>0</v>
      </c>
    </row>
    <row r="1364" spans="3:5" x14ac:dyDescent="0.15">
      <c r="C1364" s="33" t="s">
        <v>37</v>
      </c>
      <c r="D1364" s="34">
        <f>(BPNO220!Z274)</f>
        <v>0</v>
      </c>
      <c r="E1364" s="35">
        <f>(BPNO220!AA274)</f>
        <v>0</v>
      </c>
    </row>
    <row r="1365" spans="3:5" x14ac:dyDescent="0.15">
      <c r="C1365" s="33" t="s">
        <v>37</v>
      </c>
      <c r="D1365" s="34">
        <f>(BPNO220!Z275)</f>
        <v>0</v>
      </c>
      <c r="E1365" s="35">
        <f>(BPNO220!AA275)</f>
        <v>0</v>
      </c>
    </row>
    <row r="1366" spans="3:5" x14ac:dyDescent="0.15">
      <c r="C1366" s="33" t="s">
        <v>37</v>
      </c>
      <c r="D1366" s="34">
        <f>(BPNO220!Z276)</f>
        <v>0</v>
      </c>
      <c r="E1366" s="35">
        <f>(BPNO220!AA276)</f>
        <v>0</v>
      </c>
    </row>
    <row r="1367" spans="3:5" x14ac:dyDescent="0.15">
      <c r="C1367" s="33" t="s">
        <v>37</v>
      </c>
      <c r="D1367" s="34">
        <f>(BPNO220!Z277)</f>
        <v>0</v>
      </c>
      <c r="E1367" s="35">
        <f>(BPNO220!AA277)</f>
        <v>0</v>
      </c>
    </row>
    <row r="1368" spans="3:5" x14ac:dyDescent="0.15">
      <c r="C1368" s="33" t="s">
        <v>37</v>
      </c>
      <c r="D1368" s="34">
        <f>(BPNO220!Z278)</f>
        <v>0</v>
      </c>
      <c r="E1368" s="35">
        <f>(BPNO220!AA278)</f>
        <v>0</v>
      </c>
    </row>
    <row r="1369" spans="3:5" x14ac:dyDescent="0.15">
      <c r="C1369" s="33" t="s">
        <v>37</v>
      </c>
      <c r="D1369" s="34">
        <f>(BPNO220!Z279)</f>
        <v>0</v>
      </c>
      <c r="E1369" s="35">
        <f>(BPNO220!AA279)</f>
        <v>0</v>
      </c>
    </row>
    <row r="1370" spans="3:5" x14ac:dyDescent="0.15">
      <c r="C1370" s="33" t="s">
        <v>37</v>
      </c>
      <c r="D1370" s="34">
        <f>(BPNO220!Z280)</f>
        <v>0</v>
      </c>
      <c r="E1370" s="35">
        <f>(BPNO220!AA280)</f>
        <v>0</v>
      </c>
    </row>
    <row r="1371" spans="3:5" x14ac:dyDescent="0.15">
      <c r="C1371" s="33" t="s">
        <v>37</v>
      </c>
      <c r="D1371" s="34">
        <f>(BPNO220!Z281)</f>
        <v>0</v>
      </c>
      <c r="E1371" s="35">
        <f>(BPNO220!AA281)</f>
        <v>0</v>
      </c>
    </row>
    <row r="1372" spans="3:5" x14ac:dyDescent="0.15">
      <c r="C1372" s="33" t="s">
        <v>37</v>
      </c>
      <c r="D1372" s="34">
        <f>(BPNO220!Z282)</f>
        <v>0</v>
      </c>
      <c r="E1372" s="35">
        <f>(BPNO220!AA282)</f>
        <v>0</v>
      </c>
    </row>
    <row r="1373" spans="3:5" x14ac:dyDescent="0.15">
      <c r="C1373" s="33" t="s">
        <v>37</v>
      </c>
      <c r="D1373" s="34">
        <f>(BPNO220!Z283)</f>
        <v>0</v>
      </c>
      <c r="E1373" s="35">
        <f>(BPNO220!AA283)</f>
        <v>0</v>
      </c>
    </row>
    <row r="1374" spans="3:5" x14ac:dyDescent="0.15">
      <c r="C1374" s="33" t="s">
        <v>37</v>
      </c>
      <c r="D1374" s="34">
        <f>(BPNO220!Z284)</f>
        <v>6.6</v>
      </c>
      <c r="E1374" s="35">
        <f>(BPNO220!AA284)</f>
        <v>0</v>
      </c>
    </row>
    <row r="1375" spans="3:5" x14ac:dyDescent="0.15">
      <c r="C1375" s="33" t="s">
        <v>37</v>
      </c>
      <c r="D1375" s="34">
        <f>(BPNO220!Z285)</f>
        <v>10.199999999999999</v>
      </c>
      <c r="E1375" s="35">
        <f>(BPNO220!AA285)</f>
        <v>0</v>
      </c>
    </row>
    <row r="1376" spans="3:5" x14ac:dyDescent="0.15">
      <c r="C1376" s="33" t="s">
        <v>37</v>
      </c>
      <c r="D1376" s="34">
        <f>(BPNO220!Z286)</f>
        <v>17.100000000000001</v>
      </c>
      <c r="E1376" s="35">
        <f>(BPNO220!AA286)</f>
        <v>0</v>
      </c>
    </row>
    <row r="1377" spans="3:5" x14ac:dyDescent="0.15">
      <c r="C1377" s="33" t="s">
        <v>37</v>
      </c>
      <c r="D1377" s="34">
        <f>(BPNO220!Z287)</f>
        <v>8.5</v>
      </c>
      <c r="E1377" s="35">
        <f>(BPNO220!AA287)</f>
        <v>0</v>
      </c>
    </row>
    <row r="1378" spans="3:5" x14ac:dyDescent="0.15">
      <c r="C1378" s="33" t="s">
        <v>37</v>
      </c>
      <c r="D1378" s="34">
        <f>(BPNO220!Z288)</f>
        <v>15.6</v>
      </c>
      <c r="E1378" s="35">
        <f>(BPNO220!AA288)</f>
        <v>0</v>
      </c>
    </row>
    <row r="1379" spans="3:5" x14ac:dyDescent="0.15">
      <c r="C1379" s="33" t="s">
        <v>37</v>
      </c>
      <c r="D1379" s="34">
        <f>(BPNO220!Z289)</f>
        <v>0</v>
      </c>
      <c r="E1379" s="35">
        <f>(BPNO220!AA289)</f>
        <v>0</v>
      </c>
    </row>
    <row r="1380" spans="3:5" x14ac:dyDescent="0.15">
      <c r="C1380" s="33" t="s">
        <v>37</v>
      </c>
      <c r="D1380" s="34">
        <f>(BPNO220!Z290)</f>
        <v>0</v>
      </c>
      <c r="E1380" s="35">
        <f>(BPNO220!AA290)</f>
        <v>0</v>
      </c>
    </row>
    <row r="1381" spans="3:5" x14ac:dyDescent="0.15">
      <c r="C1381" s="33" t="s">
        <v>37</v>
      </c>
      <c r="D1381" s="34">
        <f>(BPNO220!Z291)</f>
        <v>0</v>
      </c>
      <c r="E1381" s="35">
        <f>(BPNO220!AA291)</f>
        <v>0</v>
      </c>
    </row>
    <row r="1382" spans="3:5" x14ac:dyDescent="0.15">
      <c r="C1382" s="33" t="s">
        <v>37</v>
      </c>
      <c r="D1382" s="34">
        <f>(BPNO220!Z292)</f>
        <v>0</v>
      </c>
      <c r="E1382" s="35">
        <f>(BPNO220!AA292)</f>
        <v>0</v>
      </c>
    </row>
    <row r="1383" spans="3:5" x14ac:dyDescent="0.15">
      <c r="C1383" s="33" t="s">
        <v>37</v>
      </c>
      <c r="D1383" s="34">
        <f>(BPNO220!Z293)</f>
        <v>0</v>
      </c>
      <c r="E1383" s="35">
        <f>(BPNO220!AA293)</f>
        <v>0</v>
      </c>
    </row>
    <row r="1384" spans="3:5" x14ac:dyDescent="0.15">
      <c r="C1384" s="33" t="s">
        <v>37</v>
      </c>
      <c r="D1384" s="34">
        <f>(BPNO220!Z294)</f>
        <v>0</v>
      </c>
      <c r="E1384" s="35">
        <f>(BPNO220!AA294)</f>
        <v>0</v>
      </c>
    </row>
    <row r="1385" spans="3:5" x14ac:dyDescent="0.15">
      <c r="C1385" s="33" t="s">
        <v>37</v>
      </c>
      <c r="D1385" s="34">
        <f>(BPNO220!Z295)</f>
        <v>0</v>
      </c>
      <c r="E1385" s="35">
        <f>(BPNO220!AA295)</f>
        <v>0</v>
      </c>
    </row>
    <row r="1386" spans="3:5" x14ac:dyDescent="0.15">
      <c r="C1386" s="33" t="s">
        <v>37</v>
      </c>
      <c r="D1386" s="34">
        <f>(BPNO220!Z296)</f>
        <v>0</v>
      </c>
      <c r="E1386" s="35">
        <f>(BPNO220!AA296)</f>
        <v>0</v>
      </c>
    </row>
    <row r="1387" spans="3:5" x14ac:dyDescent="0.15">
      <c r="C1387" s="33" t="s">
        <v>37</v>
      </c>
      <c r="D1387" s="34">
        <f>(BPNO220!Z297)</f>
        <v>0</v>
      </c>
      <c r="E1387" s="35">
        <f>(BPNO220!AA297)</f>
        <v>0</v>
      </c>
    </row>
    <row r="1388" spans="3:5" x14ac:dyDescent="0.15">
      <c r="C1388" s="33" t="s">
        <v>37</v>
      </c>
      <c r="D1388" s="34">
        <f>(BPNO220!Z298)</f>
        <v>0</v>
      </c>
      <c r="E1388" s="35">
        <f>(BPNO220!AA298)</f>
        <v>0</v>
      </c>
    </row>
    <row r="1389" spans="3:5" x14ac:dyDescent="0.15">
      <c r="C1389" s="33" t="s">
        <v>37</v>
      </c>
      <c r="D1389" s="34">
        <f>(BPNO220!Z299)</f>
        <v>4.7</v>
      </c>
      <c r="E1389" s="35">
        <f>(BPNO220!AA299)</f>
        <v>0</v>
      </c>
    </row>
    <row r="1390" spans="3:5" x14ac:dyDescent="0.15">
      <c r="C1390" s="33" t="s">
        <v>37</v>
      </c>
      <c r="D1390" s="34">
        <f>(BPNO220!Z300)</f>
        <v>3.7</v>
      </c>
      <c r="E1390" s="35">
        <f>(BPNO220!AA300)</f>
        <v>0</v>
      </c>
    </row>
    <row r="1391" spans="3:5" x14ac:dyDescent="0.15">
      <c r="C1391" s="33" t="s">
        <v>37</v>
      </c>
      <c r="D1391" s="34">
        <f>(BPNO220!Z301)</f>
        <v>9.1</v>
      </c>
      <c r="E1391" s="35">
        <f>(BPNO220!AA301)</f>
        <v>0</v>
      </c>
    </row>
    <row r="1392" spans="3:5" x14ac:dyDescent="0.15">
      <c r="C1392" s="33" t="s">
        <v>37</v>
      </c>
      <c r="D1392" s="34">
        <f>(BPNO220!Z302)</f>
        <v>7</v>
      </c>
      <c r="E1392" s="35">
        <f>(BPNO220!AA302)</f>
        <v>0</v>
      </c>
    </row>
    <row r="1393" spans="3:5" x14ac:dyDescent="0.15">
      <c r="C1393" s="33" t="s">
        <v>37</v>
      </c>
      <c r="D1393" s="34">
        <f>(BPNO220!Z303)</f>
        <v>6.1</v>
      </c>
      <c r="E1393" s="35">
        <f>(BPNO220!AA303)</f>
        <v>0</v>
      </c>
    </row>
    <row r="1394" spans="3:5" x14ac:dyDescent="0.15">
      <c r="C1394" s="33" t="s">
        <v>37</v>
      </c>
      <c r="D1394" s="34">
        <f>(BPNO220!Z304)</f>
        <v>9.8000000000000007</v>
      </c>
      <c r="E1394" s="35">
        <f>(BPNO220!AA304)</f>
        <v>0</v>
      </c>
    </row>
    <row r="1395" spans="3:5" x14ac:dyDescent="0.15">
      <c r="C1395" s="33" t="s">
        <v>37</v>
      </c>
      <c r="D1395" s="34">
        <f>(BPNO220!Z305)</f>
        <v>3</v>
      </c>
      <c r="E1395" s="35">
        <f>(BPNO220!AA305)</f>
        <v>0</v>
      </c>
    </row>
    <row r="1396" spans="3:5" x14ac:dyDescent="0.15">
      <c r="C1396" s="33" t="s">
        <v>37</v>
      </c>
      <c r="D1396" s="34">
        <f>(BPNO220!Z306)</f>
        <v>7.5</v>
      </c>
      <c r="E1396" s="35">
        <f>(BPNO220!AA306)</f>
        <v>0</v>
      </c>
    </row>
    <row r="1397" spans="3:5" x14ac:dyDescent="0.15">
      <c r="C1397" s="33" t="s">
        <v>37</v>
      </c>
      <c r="D1397" s="34">
        <f>(BPNO220!Z307)</f>
        <v>7.2</v>
      </c>
      <c r="E1397" s="35">
        <f>(BPNO220!AA307)</f>
        <v>0</v>
      </c>
    </row>
    <row r="1398" spans="3:5" x14ac:dyDescent="0.15">
      <c r="C1398" s="33" t="s">
        <v>37</v>
      </c>
      <c r="D1398" s="34">
        <f>(BPNO220!Z308)</f>
        <v>2.1</v>
      </c>
      <c r="E1398" s="35">
        <f>(BPNO220!AA308)</f>
        <v>0</v>
      </c>
    </row>
    <row r="1399" spans="3:5" x14ac:dyDescent="0.15">
      <c r="C1399" s="33" t="s">
        <v>37</v>
      </c>
      <c r="D1399" s="34">
        <f>(BPNO220!Z309)</f>
        <v>3.6</v>
      </c>
      <c r="E1399" s="35">
        <f>(BPNO220!AA309)</f>
        <v>0</v>
      </c>
    </row>
    <row r="1400" spans="3:5" x14ac:dyDescent="0.15">
      <c r="C1400" s="33" t="s">
        <v>37</v>
      </c>
      <c r="D1400" s="34">
        <f>(BPNO220!Z310)</f>
        <v>7.9</v>
      </c>
      <c r="E1400" s="35">
        <f>(BPNO220!AA310)</f>
        <v>0</v>
      </c>
    </row>
    <row r="1401" spans="3:5" x14ac:dyDescent="0.15">
      <c r="C1401" s="33" t="s">
        <v>37</v>
      </c>
      <c r="D1401" s="34">
        <f>(BPNO220!Z311)</f>
        <v>5.9</v>
      </c>
      <c r="E1401" s="35">
        <f>(BPNO220!AA311)</f>
        <v>0</v>
      </c>
    </row>
    <row r="1402" spans="3:5" x14ac:dyDescent="0.15">
      <c r="C1402" s="33" t="s">
        <v>37</v>
      </c>
      <c r="D1402" s="34">
        <f>(BPNO220!Z312)</f>
        <v>8.3000000000000007</v>
      </c>
      <c r="E1402" s="35">
        <f>(BPNO220!AA312)</f>
        <v>0</v>
      </c>
    </row>
    <row r="1403" spans="3:5" x14ac:dyDescent="0.15">
      <c r="C1403" s="33" t="s">
        <v>37</v>
      </c>
      <c r="D1403" s="34">
        <f>(BPNO220!Z313)</f>
        <v>5.8</v>
      </c>
      <c r="E1403" s="35">
        <f>(BPNO220!AA313)</f>
        <v>0</v>
      </c>
    </row>
    <row r="1404" spans="3:5" x14ac:dyDescent="0.15">
      <c r="C1404" s="33" t="s">
        <v>37</v>
      </c>
      <c r="D1404" s="34">
        <f>(BPNO220!Z314)</f>
        <v>11.9</v>
      </c>
      <c r="E1404" s="35">
        <f>(BPNO220!AA314)</f>
        <v>0</v>
      </c>
    </row>
    <row r="1405" spans="3:5" x14ac:dyDescent="0.15">
      <c r="C1405" s="33" t="s">
        <v>37</v>
      </c>
      <c r="D1405" s="34">
        <f>(BPNO220!Z315)</f>
        <v>10.7</v>
      </c>
      <c r="E1405" s="35">
        <f>(BPNO220!AA315)</f>
        <v>0</v>
      </c>
    </row>
    <row r="1406" spans="3:5" x14ac:dyDescent="0.15">
      <c r="C1406" s="33" t="s">
        <v>37</v>
      </c>
      <c r="D1406" s="34">
        <f>(BPNO220!Z316)</f>
        <v>6.3</v>
      </c>
      <c r="E1406" s="35">
        <f>(BPNO220!AA316)</f>
        <v>0</v>
      </c>
    </row>
    <row r="1407" spans="3:5" x14ac:dyDescent="0.15">
      <c r="C1407" s="33" t="s">
        <v>37</v>
      </c>
      <c r="D1407" s="34">
        <f>(BPNO220!Z317)</f>
        <v>7.3</v>
      </c>
      <c r="E1407" s="35">
        <f>(BPNO220!AA317)</f>
        <v>0</v>
      </c>
    </row>
    <row r="1408" spans="3:5" x14ac:dyDescent="0.15">
      <c r="C1408" s="33" t="s">
        <v>37</v>
      </c>
      <c r="D1408" s="34">
        <f>(BPNO220!Z318)</f>
        <v>5.3</v>
      </c>
      <c r="E1408" s="35">
        <f>(BPNO220!AA318)</f>
        <v>0</v>
      </c>
    </row>
    <row r="1409" spans="3:5" x14ac:dyDescent="0.15">
      <c r="C1409" s="33" t="s">
        <v>37</v>
      </c>
      <c r="D1409" s="34">
        <f>(BPNO220!Z319)</f>
        <v>6.1</v>
      </c>
      <c r="E1409" s="35">
        <f>(BPNO220!AA319)</f>
        <v>0</v>
      </c>
    </row>
    <row r="1410" spans="3:5" x14ac:dyDescent="0.15">
      <c r="C1410" s="33" t="s">
        <v>37</v>
      </c>
      <c r="D1410" s="34">
        <f>(BPNO220!Z320)</f>
        <v>11.5</v>
      </c>
      <c r="E1410" s="35">
        <f>(BPNO220!AA320)</f>
        <v>0</v>
      </c>
    </row>
    <row r="1411" spans="3:5" x14ac:dyDescent="0.15">
      <c r="C1411" s="33" t="s">
        <v>37</v>
      </c>
      <c r="D1411" s="34">
        <f>(BPNO220!Z321)</f>
        <v>5.4</v>
      </c>
      <c r="E1411" s="35">
        <f>(BPNO220!AA321)</f>
        <v>0</v>
      </c>
    </row>
    <row r="1412" spans="3:5" x14ac:dyDescent="0.15">
      <c r="C1412" s="33" t="s">
        <v>37</v>
      </c>
      <c r="D1412" s="34">
        <f>(BPNO220!Z322)</f>
        <v>11.2</v>
      </c>
      <c r="E1412" s="35">
        <f>(BPNO220!AA322)</f>
        <v>0</v>
      </c>
    </row>
    <row r="1413" spans="3:5" x14ac:dyDescent="0.15">
      <c r="C1413" s="33" t="s">
        <v>37</v>
      </c>
      <c r="D1413" s="34">
        <f>(BPNO220!Z323)</f>
        <v>14.5</v>
      </c>
      <c r="E1413" s="35">
        <f>(BPNO220!AA323)</f>
        <v>0</v>
      </c>
    </row>
    <row r="1414" spans="3:5" x14ac:dyDescent="0.15">
      <c r="C1414" s="33" t="s">
        <v>37</v>
      </c>
      <c r="D1414" s="34">
        <f>(BPNO220!Z324)</f>
        <v>11.5</v>
      </c>
      <c r="E1414" s="35">
        <f>(BPNO220!AA324)</f>
        <v>0</v>
      </c>
    </row>
    <row r="1415" spans="3:5" x14ac:dyDescent="0.15">
      <c r="C1415" s="33" t="s">
        <v>37</v>
      </c>
      <c r="D1415" s="34">
        <f>(BPNO220!Z325)</f>
        <v>6.6</v>
      </c>
      <c r="E1415" s="35">
        <f>(BPNO220!AA325)</f>
        <v>0</v>
      </c>
    </row>
    <row r="1416" spans="3:5" x14ac:dyDescent="0.15">
      <c r="C1416" s="33" t="s">
        <v>37</v>
      </c>
      <c r="D1416" s="34">
        <f>(BPNO220!Z326)</f>
        <v>11.5</v>
      </c>
      <c r="E1416" s="35">
        <f>(BPNO220!AA326)</f>
        <v>0</v>
      </c>
    </row>
    <row r="1417" spans="3:5" x14ac:dyDescent="0.15">
      <c r="C1417" s="33" t="s">
        <v>37</v>
      </c>
      <c r="D1417" s="34">
        <f>(BPNO220!Z327)</f>
        <v>13.1</v>
      </c>
      <c r="E1417" s="35">
        <f>(BPNO220!AA327)</f>
        <v>0</v>
      </c>
    </row>
    <row r="1418" spans="3:5" x14ac:dyDescent="0.15">
      <c r="C1418" s="33" t="s">
        <v>37</v>
      </c>
      <c r="D1418" s="34">
        <f>(BPNO220!Z328)</f>
        <v>15.1</v>
      </c>
      <c r="E1418" s="35">
        <f>(BPNO220!AA328)</f>
        <v>0</v>
      </c>
    </row>
    <row r="1419" spans="3:5" x14ac:dyDescent="0.15">
      <c r="C1419" s="33" t="s">
        <v>37</v>
      </c>
      <c r="D1419" s="34">
        <f>(BPNO220!Z329)</f>
        <v>8.1</v>
      </c>
      <c r="E1419" s="35">
        <f>(BPNO220!AA329)</f>
        <v>0</v>
      </c>
    </row>
    <row r="1420" spans="3:5" x14ac:dyDescent="0.15">
      <c r="C1420" s="33" t="s">
        <v>37</v>
      </c>
      <c r="D1420" s="34">
        <f>(BPNO220!Z330)</f>
        <v>9.1999999999999993</v>
      </c>
      <c r="E1420" s="35">
        <f>(BPNO220!AA330)</f>
        <v>0</v>
      </c>
    </row>
    <row r="1421" spans="3:5" x14ac:dyDescent="0.15">
      <c r="C1421" s="33" t="s">
        <v>37</v>
      </c>
      <c r="D1421" s="34">
        <f>(BPNO220!Z331)</f>
        <v>7.8</v>
      </c>
      <c r="E1421" s="35">
        <f>(BPNO220!AA331)</f>
        <v>0</v>
      </c>
    </row>
    <row r="1422" spans="3:5" x14ac:dyDescent="0.15">
      <c r="C1422" s="33" t="s">
        <v>37</v>
      </c>
      <c r="D1422" s="34">
        <f>(BPNO220!Z332)</f>
        <v>2.6</v>
      </c>
      <c r="E1422" s="35">
        <f>(BPNO220!AA332)</f>
        <v>0</v>
      </c>
    </row>
    <row r="1423" spans="3:5" x14ac:dyDescent="0.15">
      <c r="C1423" s="33" t="s">
        <v>37</v>
      </c>
      <c r="D1423" s="34">
        <f>(BPNO220!Z333)</f>
        <v>0</v>
      </c>
      <c r="E1423" s="35">
        <f>(BPNO220!AA333)</f>
        <v>0</v>
      </c>
    </row>
    <row r="1424" spans="3:5" x14ac:dyDescent="0.15">
      <c r="C1424" s="33" t="s">
        <v>37</v>
      </c>
      <c r="D1424" s="34">
        <f>(BPNO220!Z334)</f>
        <v>0</v>
      </c>
      <c r="E1424" s="35">
        <f>(BPNO220!AA334)</f>
        <v>0</v>
      </c>
    </row>
    <row r="1425" spans="3:5" x14ac:dyDescent="0.15">
      <c r="C1425" s="33" t="s">
        <v>37</v>
      </c>
      <c r="D1425" s="34">
        <f>(BPNO220!Z335)</f>
        <v>4.7</v>
      </c>
      <c r="E1425" s="35">
        <f>(BPNO220!AA335)</f>
        <v>0</v>
      </c>
    </row>
    <row r="1426" spans="3:5" x14ac:dyDescent="0.15">
      <c r="C1426" s="33" t="s">
        <v>37</v>
      </c>
      <c r="D1426" s="34">
        <f>(BPNO220!Z336)</f>
        <v>11.9</v>
      </c>
      <c r="E1426" s="35">
        <f>(BPNO220!AA336)</f>
        <v>0</v>
      </c>
    </row>
    <row r="1427" spans="3:5" x14ac:dyDescent="0.15">
      <c r="C1427" s="33" t="s">
        <v>37</v>
      </c>
      <c r="D1427" s="34">
        <f>(BPNO220!Z337)</f>
        <v>8.3000000000000007</v>
      </c>
      <c r="E1427" s="35">
        <f>(BPNO220!AA337)</f>
        <v>0</v>
      </c>
    </row>
    <row r="1428" spans="3:5" x14ac:dyDescent="0.15">
      <c r="C1428" s="33" t="s">
        <v>37</v>
      </c>
      <c r="D1428" s="34">
        <f>(BPNO220!Z338)</f>
        <v>6.3</v>
      </c>
      <c r="E1428" s="35">
        <f>(BPNO220!AA338)</f>
        <v>0</v>
      </c>
    </row>
    <row r="1429" spans="3:5" x14ac:dyDescent="0.15">
      <c r="C1429" s="33" t="s">
        <v>37</v>
      </c>
      <c r="D1429" s="34">
        <f>(BPNO220!Z339)</f>
        <v>4.3</v>
      </c>
      <c r="E1429" s="35">
        <f>(BPNO220!AA339)</f>
        <v>0</v>
      </c>
    </row>
    <row r="1430" spans="3:5" x14ac:dyDescent="0.15">
      <c r="C1430" s="33" t="s">
        <v>37</v>
      </c>
      <c r="D1430" s="34">
        <f>(BPNO220!Z340)</f>
        <v>5.9</v>
      </c>
      <c r="E1430" s="35">
        <f>(BPNO220!AA340)</f>
        <v>0</v>
      </c>
    </row>
    <row r="1431" spans="3:5" x14ac:dyDescent="0.15">
      <c r="C1431" s="33" t="s">
        <v>37</v>
      </c>
      <c r="D1431" s="34">
        <f>(BPNO220!Z341)</f>
        <v>12.6</v>
      </c>
      <c r="E1431" s="35">
        <f>(BPNO220!AA341)</f>
        <v>0</v>
      </c>
    </row>
    <row r="1432" spans="3:5" x14ac:dyDescent="0.15">
      <c r="C1432" s="33" t="s">
        <v>37</v>
      </c>
      <c r="D1432" s="34">
        <f>(BPNO220!Z342)</f>
        <v>18.100000000000001</v>
      </c>
      <c r="E1432" s="35">
        <f>(BPNO220!AA342)</f>
        <v>0</v>
      </c>
    </row>
    <row r="1433" spans="3:5" x14ac:dyDescent="0.15">
      <c r="C1433" s="33" t="s">
        <v>37</v>
      </c>
      <c r="D1433" s="34">
        <f>(BPNO220!Z343)</f>
        <v>15</v>
      </c>
      <c r="E1433" s="35">
        <f>(BPNO220!AA343)</f>
        <v>0</v>
      </c>
    </row>
    <row r="1434" spans="3:5" x14ac:dyDescent="0.15">
      <c r="C1434" s="33" t="s">
        <v>37</v>
      </c>
      <c r="D1434" s="34">
        <f>(BPNO220!Z344)</f>
        <v>4.0999999999999996</v>
      </c>
      <c r="E1434" s="35">
        <f>(BPNO220!AA344)</f>
        <v>0</v>
      </c>
    </row>
    <row r="1435" spans="3:5" x14ac:dyDescent="0.15">
      <c r="C1435" s="33" t="s">
        <v>37</v>
      </c>
      <c r="D1435" s="34">
        <f>(BPNO220!Z345)</f>
        <v>15.5</v>
      </c>
      <c r="E1435" s="35">
        <f>(BPNO220!AA345)</f>
        <v>0</v>
      </c>
    </row>
    <row r="1436" spans="3:5" x14ac:dyDescent="0.15">
      <c r="C1436" s="33" t="s">
        <v>37</v>
      </c>
      <c r="D1436" s="34">
        <f>(BPNO220!Z346)</f>
        <v>5.0999999999999996</v>
      </c>
      <c r="E1436" s="35">
        <f>(BPNO220!AA346)</f>
        <v>0</v>
      </c>
    </row>
    <row r="1437" spans="3:5" x14ac:dyDescent="0.15">
      <c r="C1437" s="33" t="s">
        <v>37</v>
      </c>
      <c r="D1437" s="34">
        <f>(BPNO220!Z347)</f>
        <v>4.8</v>
      </c>
      <c r="E1437" s="35">
        <f>(BPNO220!AA347)</f>
        <v>0</v>
      </c>
    </row>
    <row r="1438" spans="3:5" x14ac:dyDescent="0.15">
      <c r="C1438" s="33" t="s">
        <v>37</v>
      </c>
      <c r="D1438" s="34">
        <f>(BPNO220!Z348)</f>
        <v>14.3</v>
      </c>
      <c r="E1438" s="35">
        <f>(BPNO220!AA348)</f>
        <v>0</v>
      </c>
    </row>
    <row r="1439" spans="3:5" x14ac:dyDescent="0.15">
      <c r="C1439" s="33" t="s">
        <v>37</v>
      </c>
      <c r="D1439" s="34">
        <f>(BPNO220!Z349)</f>
        <v>16.7</v>
      </c>
      <c r="E1439" s="35">
        <f>(BPNO220!AA349)</f>
        <v>0</v>
      </c>
    </row>
    <row r="1440" spans="3:5" x14ac:dyDescent="0.15">
      <c r="C1440" s="33" t="s">
        <v>37</v>
      </c>
      <c r="D1440" s="34">
        <f>(BPNO220!Z350)</f>
        <v>16.100000000000001</v>
      </c>
      <c r="E1440" s="35">
        <f>(BPNO220!AA350)</f>
        <v>0</v>
      </c>
    </row>
    <row r="1441" spans="3:5" x14ac:dyDescent="0.15">
      <c r="C1441" s="33" t="s">
        <v>37</v>
      </c>
      <c r="D1441" s="34">
        <f>(BPNO220!Z351)</f>
        <v>7.5</v>
      </c>
      <c r="E1441" s="35">
        <f>(BPNO220!AA351)</f>
        <v>0</v>
      </c>
    </row>
    <row r="1442" spans="3:5" x14ac:dyDescent="0.15">
      <c r="C1442" s="33" t="s">
        <v>37</v>
      </c>
      <c r="D1442" s="34">
        <f>(BPNO220!Z352)</f>
        <v>7.5</v>
      </c>
      <c r="E1442" s="35">
        <f>(BPNO220!AA352)</f>
        <v>0</v>
      </c>
    </row>
    <row r="1443" spans="3:5" x14ac:dyDescent="0.15">
      <c r="C1443" s="33" t="s">
        <v>37</v>
      </c>
      <c r="D1443" s="34">
        <f>(BPNO220!Z353)</f>
        <v>7.2</v>
      </c>
      <c r="E1443" s="35">
        <f>(BPNO220!AA353)</f>
        <v>0</v>
      </c>
    </row>
    <row r="1444" spans="3:5" x14ac:dyDescent="0.15">
      <c r="C1444" s="33" t="s">
        <v>37</v>
      </c>
      <c r="D1444" s="34">
        <f>(BPNO220!Z354)</f>
        <v>3.7</v>
      </c>
      <c r="E1444" s="35">
        <f>(BPNO220!AA354)</f>
        <v>0</v>
      </c>
    </row>
    <row r="1445" spans="3:5" x14ac:dyDescent="0.15">
      <c r="C1445" s="33" t="s">
        <v>37</v>
      </c>
      <c r="D1445" s="34">
        <f>(BPNO220!Z355)</f>
        <v>8.8000000000000007</v>
      </c>
      <c r="E1445" s="35">
        <f>(BPNO220!AA355)</f>
        <v>0</v>
      </c>
    </row>
    <row r="1446" spans="3:5" x14ac:dyDescent="0.15">
      <c r="C1446" s="33" t="s">
        <v>37</v>
      </c>
      <c r="D1446" s="34">
        <f>(BPNO220!Z356)</f>
        <v>10.3</v>
      </c>
      <c r="E1446" s="35">
        <f>(BPNO220!AA356)</f>
        <v>0</v>
      </c>
    </row>
    <row r="1447" spans="3:5" x14ac:dyDescent="0.15">
      <c r="C1447" s="33" t="s">
        <v>37</v>
      </c>
      <c r="D1447" s="34">
        <f>(BPNO220!Z357)</f>
        <v>10.3</v>
      </c>
      <c r="E1447" s="35">
        <f>(BPNO220!AA357)</f>
        <v>0</v>
      </c>
    </row>
    <row r="1448" spans="3:5" x14ac:dyDescent="0.15">
      <c r="C1448" s="33" t="s">
        <v>37</v>
      </c>
      <c r="D1448" s="34">
        <f>(BPNO220!Z358)</f>
        <v>14.2</v>
      </c>
      <c r="E1448" s="35">
        <f>(BPNO220!AA358)</f>
        <v>0</v>
      </c>
    </row>
    <row r="1449" spans="3:5" x14ac:dyDescent="0.15">
      <c r="C1449" s="33" t="s">
        <v>37</v>
      </c>
      <c r="D1449" s="34">
        <f>(BPNO220!Z359)</f>
        <v>28.5</v>
      </c>
      <c r="E1449" s="35">
        <f>(BPNO220!AA359)</f>
        <v>0</v>
      </c>
    </row>
    <row r="1450" spans="3:5" x14ac:dyDescent="0.15">
      <c r="C1450" s="33" t="s">
        <v>37</v>
      </c>
      <c r="D1450" s="34">
        <f>(BPNO220!Z360)</f>
        <v>4.5</v>
      </c>
      <c r="E1450" s="35">
        <f>(BPNO220!AA360)</f>
        <v>0</v>
      </c>
    </row>
    <row r="1451" spans="3:5" x14ac:dyDescent="0.15">
      <c r="C1451" s="33" t="s">
        <v>37</v>
      </c>
      <c r="D1451" s="34">
        <f>(BPNO220!Z361)</f>
        <v>21.2</v>
      </c>
      <c r="E1451" s="35">
        <f>(BPNO220!AA361)</f>
        <v>0</v>
      </c>
    </row>
    <row r="1452" spans="3:5" x14ac:dyDescent="0.15">
      <c r="C1452" s="33" t="s">
        <v>37</v>
      </c>
      <c r="D1452" s="34">
        <f>(BPNO220!Z362)</f>
        <v>16.7</v>
      </c>
      <c r="E1452" s="35">
        <f>(BPNO220!AA362)</f>
        <v>0</v>
      </c>
    </row>
    <row r="1453" spans="3:5" x14ac:dyDescent="0.15">
      <c r="C1453" s="33" t="s">
        <v>37</v>
      </c>
      <c r="D1453" s="34">
        <f>(BPNO220!Z363)</f>
        <v>9.8000000000000007</v>
      </c>
      <c r="E1453" s="35">
        <f>(BPNO220!AA363)</f>
        <v>0</v>
      </c>
    </row>
    <row r="1454" spans="3:5" x14ac:dyDescent="0.15">
      <c r="C1454" s="33" t="s">
        <v>37</v>
      </c>
      <c r="D1454" s="34">
        <f>(BPNO220!Z364)</f>
        <v>5.6</v>
      </c>
      <c r="E1454" s="35">
        <f>(BPNO220!AA364)</f>
        <v>0</v>
      </c>
    </row>
    <row r="1455" spans="3:5" x14ac:dyDescent="0.15">
      <c r="C1455" s="33" t="s">
        <v>37</v>
      </c>
      <c r="D1455" s="34">
        <f>(BPNO220!Z365)</f>
        <v>12.3</v>
      </c>
      <c r="E1455" s="35">
        <f>(BPNO220!AA365)</f>
        <v>0</v>
      </c>
    </row>
    <row r="1456" spans="3:5" x14ac:dyDescent="0.15">
      <c r="C1456" s="33" t="s">
        <v>37</v>
      </c>
      <c r="D1456" s="34">
        <f>(BPNO220!Z366)</f>
        <v>14.5</v>
      </c>
      <c r="E1456" s="35">
        <f>(BPNO220!AA366)</f>
        <v>0</v>
      </c>
    </row>
    <row r="1457" spans="3:5" x14ac:dyDescent="0.15">
      <c r="C1457" s="33" t="s">
        <v>37</v>
      </c>
      <c r="D1457" s="34">
        <f>(BPNO220!Z367)</f>
        <v>6.3</v>
      </c>
      <c r="E1457" s="35">
        <f>(BPNO220!AA367)</f>
        <v>0</v>
      </c>
    </row>
    <row r="1458" spans="3:5" x14ac:dyDescent="0.15">
      <c r="C1458" s="33" t="s">
        <v>37</v>
      </c>
      <c r="D1458" s="34">
        <f>(BPNO220!Z368)</f>
        <v>15.5</v>
      </c>
      <c r="E1458" s="35">
        <f>(BPNO220!AA368)</f>
        <v>0</v>
      </c>
    </row>
    <row r="1459" spans="3:5" x14ac:dyDescent="0.15">
      <c r="C1459" s="33" t="s">
        <v>37</v>
      </c>
      <c r="D1459" s="34">
        <f>(BPNO220!Z369)</f>
        <v>12.9</v>
      </c>
      <c r="E1459" s="35">
        <f>(BPNO220!AA369)</f>
        <v>0</v>
      </c>
    </row>
    <row r="1460" spans="3:5" x14ac:dyDescent="0.15">
      <c r="C1460" s="33" t="s">
        <v>37</v>
      </c>
      <c r="D1460" s="34">
        <f>(BPNO220!Z370)</f>
        <v>6.7</v>
      </c>
      <c r="E1460" s="35">
        <f>(BPNO220!AA370)</f>
        <v>0</v>
      </c>
    </row>
    <row r="1461" spans="3:5" x14ac:dyDescent="0.15">
      <c r="C1461" s="36" t="s">
        <v>38</v>
      </c>
      <c r="D1461" s="37" t="e">
        <f>(#REF!)</f>
        <v>#REF!</v>
      </c>
      <c r="E1461" s="38" t="e">
        <f>(#REF!)</f>
        <v>#REF!</v>
      </c>
    </row>
    <row r="1462" spans="3:5" x14ac:dyDescent="0.15">
      <c r="C1462" s="36" t="s">
        <v>38</v>
      </c>
      <c r="D1462" s="37" t="e">
        <f>(#REF!)</f>
        <v>#REF!</v>
      </c>
      <c r="E1462" s="38" t="e">
        <f>(#REF!)</f>
        <v>#REF!</v>
      </c>
    </row>
    <row r="1463" spans="3:5" x14ac:dyDescent="0.15">
      <c r="C1463" s="36" t="s">
        <v>38</v>
      </c>
      <c r="D1463" s="37" t="e">
        <f>(#REF!)</f>
        <v>#REF!</v>
      </c>
      <c r="E1463" s="38" t="e">
        <f>(#REF!)</f>
        <v>#REF!</v>
      </c>
    </row>
    <row r="1464" spans="3:5" x14ac:dyDescent="0.15">
      <c r="C1464" s="36" t="s">
        <v>38</v>
      </c>
      <c r="D1464" s="37" t="e">
        <f>(#REF!)</f>
        <v>#REF!</v>
      </c>
      <c r="E1464" s="38" t="e">
        <f>(#REF!)</f>
        <v>#REF!</v>
      </c>
    </row>
    <row r="1465" spans="3:5" x14ac:dyDescent="0.15">
      <c r="C1465" s="36" t="s">
        <v>38</v>
      </c>
      <c r="D1465" s="37" t="e">
        <f>(#REF!)</f>
        <v>#REF!</v>
      </c>
      <c r="E1465" s="38" t="e">
        <f>(#REF!)</f>
        <v>#REF!</v>
      </c>
    </row>
    <row r="1466" spans="3:5" x14ac:dyDescent="0.15">
      <c r="C1466" s="36" t="s">
        <v>38</v>
      </c>
      <c r="D1466" s="37" t="e">
        <f>(#REF!)</f>
        <v>#REF!</v>
      </c>
      <c r="E1466" s="38" t="e">
        <f>(#REF!)</f>
        <v>#REF!</v>
      </c>
    </row>
    <row r="1467" spans="3:5" x14ac:dyDescent="0.15">
      <c r="C1467" s="36" t="s">
        <v>38</v>
      </c>
      <c r="D1467" s="37" t="e">
        <f>(#REF!)</f>
        <v>#REF!</v>
      </c>
      <c r="E1467" s="38" t="e">
        <f>(#REF!)</f>
        <v>#REF!</v>
      </c>
    </row>
    <row r="1468" spans="3:5" x14ac:dyDescent="0.15">
      <c r="C1468" s="36" t="s">
        <v>38</v>
      </c>
      <c r="D1468" s="37" t="e">
        <f>(#REF!)</f>
        <v>#REF!</v>
      </c>
      <c r="E1468" s="38" t="e">
        <f>(#REF!)</f>
        <v>#REF!</v>
      </c>
    </row>
    <row r="1469" spans="3:5" x14ac:dyDescent="0.15">
      <c r="C1469" s="36" t="s">
        <v>38</v>
      </c>
      <c r="D1469" s="37" t="e">
        <f>(#REF!)</f>
        <v>#REF!</v>
      </c>
      <c r="E1469" s="38" t="e">
        <f>(#REF!)</f>
        <v>#REF!</v>
      </c>
    </row>
    <row r="1470" spans="3:5" x14ac:dyDescent="0.15">
      <c r="C1470" s="36" t="s">
        <v>38</v>
      </c>
      <c r="D1470" s="37" t="e">
        <f>(#REF!)</f>
        <v>#REF!</v>
      </c>
      <c r="E1470" s="38" t="e">
        <f>(#REF!)</f>
        <v>#REF!</v>
      </c>
    </row>
    <row r="1471" spans="3:5" x14ac:dyDescent="0.15">
      <c r="C1471" s="36" t="s">
        <v>38</v>
      </c>
      <c r="D1471" s="37" t="e">
        <f>(#REF!)</f>
        <v>#REF!</v>
      </c>
      <c r="E1471" s="38" t="e">
        <f>(#REF!)</f>
        <v>#REF!</v>
      </c>
    </row>
    <row r="1472" spans="3:5" x14ac:dyDescent="0.15">
      <c r="C1472" s="36" t="s">
        <v>38</v>
      </c>
      <c r="D1472" s="37" t="e">
        <f>(#REF!)</f>
        <v>#REF!</v>
      </c>
      <c r="E1472" s="38" t="e">
        <f>(#REF!)</f>
        <v>#REF!</v>
      </c>
    </row>
    <row r="1473" spans="3:5" x14ac:dyDescent="0.15">
      <c r="C1473" s="36" t="s">
        <v>38</v>
      </c>
      <c r="D1473" s="37" t="e">
        <f>(#REF!)</f>
        <v>#REF!</v>
      </c>
      <c r="E1473" s="38" t="e">
        <f>(#REF!)</f>
        <v>#REF!</v>
      </c>
    </row>
    <row r="1474" spans="3:5" x14ac:dyDescent="0.15">
      <c r="C1474" s="36" t="s">
        <v>38</v>
      </c>
      <c r="D1474" s="37" t="e">
        <f>(#REF!)</f>
        <v>#REF!</v>
      </c>
      <c r="E1474" s="38" t="e">
        <f>(#REF!)</f>
        <v>#REF!</v>
      </c>
    </row>
    <row r="1475" spans="3:5" x14ac:dyDescent="0.15">
      <c r="C1475" s="36" t="s">
        <v>38</v>
      </c>
      <c r="D1475" s="37" t="e">
        <f>(#REF!)</f>
        <v>#REF!</v>
      </c>
      <c r="E1475" s="38" t="e">
        <f>(#REF!)</f>
        <v>#REF!</v>
      </c>
    </row>
    <row r="1476" spans="3:5" x14ac:dyDescent="0.15">
      <c r="C1476" s="36" t="s">
        <v>38</v>
      </c>
      <c r="D1476" s="37" t="e">
        <f>(#REF!)</f>
        <v>#REF!</v>
      </c>
      <c r="E1476" s="38" t="e">
        <f>(#REF!)</f>
        <v>#REF!</v>
      </c>
    </row>
    <row r="1477" spans="3:5" x14ac:dyDescent="0.15">
      <c r="C1477" s="36" t="s">
        <v>38</v>
      </c>
      <c r="D1477" s="37" t="e">
        <f>(#REF!)</f>
        <v>#REF!</v>
      </c>
      <c r="E1477" s="38" t="e">
        <f>(#REF!)</f>
        <v>#REF!</v>
      </c>
    </row>
    <row r="1478" spans="3:5" x14ac:dyDescent="0.15">
      <c r="C1478" s="36" t="s">
        <v>38</v>
      </c>
      <c r="D1478" s="37" t="e">
        <f>(#REF!)</f>
        <v>#REF!</v>
      </c>
      <c r="E1478" s="38" t="e">
        <f>(#REF!)</f>
        <v>#REF!</v>
      </c>
    </row>
    <row r="1479" spans="3:5" x14ac:dyDescent="0.15">
      <c r="C1479" s="36" t="s">
        <v>38</v>
      </c>
      <c r="D1479" s="37" t="e">
        <f>(#REF!)</f>
        <v>#REF!</v>
      </c>
      <c r="E1479" s="38" t="e">
        <f>(#REF!)</f>
        <v>#REF!</v>
      </c>
    </row>
    <row r="1480" spans="3:5" x14ac:dyDescent="0.15">
      <c r="C1480" s="36" t="s">
        <v>38</v>
      </c>
      <c r="D1480" s="37" t="e">
        <f>(#REF!)</f>
        <v>#REF!</v>
      </c>
      <c r="E1480" s="38" t="e">
        <f>(#REF!)</f>
        <v>#REF!</v>
      </c>
    </row>
    <row r="1481" spans="3:5" x14ac:dyDescent="0.15">
      <c r="C1481" s="36" t="s">
        <v>38</v>
      </c>
      <c r="D1481" s="37" t="e">
        <f>(#REF!)</f>
        <v>#REF!</v>
      </c>
      <c r="E1481" s="38" t="e">
        <f>(#REF!)</f>
        <v>#REF!</v>
      </c>
    </row>
    <row r="1482" spans="3:5" x14ac:dyDescent="0.15">
      <c r="C1482" s="36" t="s">
        <v>38</v>
      </c>
      <c r="D1482" s="37" t="e">
        <f>(#REF!)</f>
        <v>#REF!</v>
      </c>
      <c r="E1482" s="38" t="e">
        <f>(#REF!)</f>
        <v>#REF!</v>
      </c>
    </row>
    <row r="1483" spans="3:5" x14ac:dyDescent="0.15">
      <c r="C1483" s="36" t="s">
        <v>38</v>
      </c>
      <c r="D1483" s="37" t="e">
        <f>(#REF!)</f>
        <v>#REF!</v>
      </c>
      <c r="E1483" s="38" t="e">
        <f>(#REF!)</f>
        <v>#REF!</v>
      </c>
    </row>
    <row r="1484" spans="3:5" x14ac:dyDescent="0.15">
      <c r="C1484" s="36" t="s">
        <v>38</v>
      </c>
      <c r="D1484" s="37" t="e">
        <f>(#REF!)</f>
        <v>#REF!</v>
      </c>
      <c r="E1484" s="38" t="e">
        <f>(#REF!)</f>
        <v>#REF!</v>
      </c>
    </row>
    <row r="1485" spans="3:5" x14ac:dyDescent="0.15">
      <c r="C1485" s="36" t="s">
        <v>38</v>
      </c>
      <c r="D1485" s="37" t="e">
        <f>(#REF!)</f>
        <v>#REF!</v>
      </c>
      <c r="E1485" s="38" t="e">
        <f>(#REF!)</f>
        <v>#REF!</v>
      </c>
    </row>
    <row r="1486" spans="3:5" x14ac:dyDescent="0.15">
      <c r="C1486" s="36" t="s">
        <v>38</v>
      </c>
      <c r="D1486" s="37" t="e">
        <f>(#REF!)</f>
        <v>#REF!</v>
      </c>
      <c r="E1486" s="38" t="e">
        <f>(#REF!)</f>
        <v>#REF!</v>
      </c>
    </row>
    <row r="1487" spans="3:5" x14ac:dyDescent="0.15">
      <c r="C1487" s="36" t="s">
        <v>38</v>
      </c>
      <c r="D1487" s="37" t="e">
        <f>(#REF!)</f>
        <v>#REF!</v>
      </c>
      <c r="E1487" s="38" t="e">
        <f>(#REF!)</f>
        <v>#REF!</v>
      </c>
    </row>
    <row r="1488" spans="3:5" x14ac:dyDescent="0.15">
      <c r="C1488" s="36" t="s">
        <v>38</v>
      </c>
      <c r="D1488" s="37" t="e">
        <f>(#REF!)</f>
        <v>#REF!</v>
      </c>
      <c r="E1488" s="38" t="e">
        <f>(#REF!)</f>
        <v>#REF!</v>
      </c>
    </row>
    <row r="1489" spans="3:5" x14ac:dyDescent="0.15">
      <c r="C1489" s="36" t="s">
        <v>38</v>
      </c>
      <c r="D1489" s="37" t="e">
        <f>(#REF!)</f>
        <v>#REF!</v>
      </c>
      <c r="E1489" s="38" t="e">
        <f>(#REF!)</f>
        <v>#REF!</v>
      </c>
    </row>
    <row r="1490" spans="3:5" x14ac:dyDescent="0.15">
      <c r="C1490" s="36" t="s">
        <v>38</v>
      </c>
      <c r="D1490" s="37" t="e">
        <f>(#REF!)</f>
        <v>#REF!</v>
      </c>
      <c r="E1490" s="38" t="e">
        <f>(#REF!)</f>
        <v>#REF!</v>
      </c>
    </row>
    <row r="1491" spans="3:5" x14ac:dyDescent="0.15">
      <c r="C1491" s="36" t="s">
        <v>38</v>
      </c>
      <c r="D1491" s="37" t="e">
        <f>(#REF!)</f>
        <v>#REF!</v>
      </c>
      <c r="E1491" s="38" t="e">
        <f>(#REF!)</f>
        <v>#REF!</v>
      </c>
    </row>
    <row r="1492" spans="3:5" x14ac:dyDescent="0.15">
      <c r="C1492" s="36" t="s">
        <v>38</v>
      </c>
      <c r="D1492" s="37" t="e">
        <f>(#REF!)</f>
        <v>#REF!</v>
      </c>
      <c r="E1492" s="38" t="e">
        <f>(#REF!)</f>
        <v>#REF!</v>
      </c>
    </row>
    <row r="1493" spans="3:5" x14ac:dyDescent="0.15">
      <c r="C1493" s="36" t="s">
        <v>38</v>
      </c>
      <c r="D1493" s="37" t="e">
        <f>(#REF!)</f>
        <v>#REF!</v>
      </c>
      <c r="E1493" s="38" t="e">
        <f>(#REF!)</f>
        <v>#REF!</v>
      </c>
    </row>
    <row r="1494" spans="3:5" x14ac:dyDescent="0.15">
      <c r="C1494" s="36" t="s">
        <v>38</v>
      </c>
      <c r="D1494" s="37" t="e">
        <f>(#REF!)</f>
        <v>#REF!</v>
      </c>
      <c r="E1494" s="38" t="e">
        <f>(#REF!)</f>
        <v>#REF!</v>
      </c>
    </row>
    <row r="1495" spans="3:5" x14ac:dyDescent="0.15">
      <c r="C1495" s="36" t="s">
        <v>38</v>
      </c>
      <c r="D1495" s="37" t="e">
        <f>(#REF!)</f>
        <v>#REF!</v>
      </c>
      <c r="E1495" s="38" t="e">
        <f>(#REF!)</f>
        <v>#REF!</v>
      </c>
    </row>
    <row r="1496" spans="3:5" x14ac:dyDescent="0.15">
      <c r="C1496" s="36" t="s">
        <v>38</v>
      </c>
      <c r="D1496" s="37" t="e">
        <f>(#REF!)</f>
        <v>#REF!</v>
      </c>
      <c r="E1496" s="38" t="e">
        <f>(#REF!)</f>
        <v>#REF!</v>
      </c>
    </row>
    <row r="1497" spans="3:5" x14ac:dyDescent="0.15">
      <c r="C1497" s="36" t="s">
        <v>38</v>
      </c>
      <c r="D1497" s="37" t="e">
        <f>(#REF!)</f>
        <v>#REF!</v>
      </c>
      <c r="E1497" s="38" t="e">
        <f>(#REF!)</f>
        <v>#REF!</v>
      </c>
    </row>
    <row r="1498" spans="3:5" x14ac:dyDescent="0.15">
      <c r="C1498" s="36" t="s">
        <v>38</v>
      </c>
      <c r="D1498" s="37" t="e">
        <f>(#REF!)</f>
        <v>#REF!</v>
      </c>
      <c r="E1498" s="38" t="e">
        <f>(#REF!)</f>
        <v>#REF!</v>
      </c>
    </row>
    <row r="1499" spans="3:5" x14ac:dyDescent="0.15">
      <c r="C1499" s="36" t="s">
        <v>38</v>
      </c>
      <c r="D1499" s="37" t="e">
        <f>(#REF!)</f>
        <v>#REF!</v>
      </c>
      <c r="E1499" s="38" t="e">
        <f>(#REF!)</f>
        <v>#REF!</v>
      </c>
    </row>
    <row r="1500" spans="3:5" x14ac:dyDescent="0.15">
      <c r="C1500" s="36" t="s">
        <v>38</v>
      </c>
      <c r="D1500" s="37" t="e">
        <f>(#REF!)</f>
        <v>#REF!</v>
      </c>
      <c r="E1500" s="38" t="e">
        <f>(#REF!)</f>
        <v>#REF!</v>
      </c>
    </row>
    <row r="1501" spans="3:5" x14ac:dyDescent="0.15">
      <c r="C1501" s="36" t="s">
        <v>38</v>
      </c>
      <c r="D1501" s="37" t="e">
        <f>(#REF!)</f>
        <v>#REF!</v>
      </c>
      <c r="E1501" s="38" t="e">
        <f>(#REF!)</f>
        <v>#REF!</v>
      </c>
    </row>
    <row r="1502" spans="3:5" x14ac:dyDescent="0.15">
      <c r="C1502" s="36" t="s">
        <v>38</v>
      </c>
      <c r="D1502" s="37" t="e">
        <f>(#REF!)</f>
        <v>#REF!</v>
      </c>
      <c r="E1502" s="38" t="e">
        <f>(#REF!)</f>
        <v>#REF!</v>
      </c>
    </row>
    <row r="1503" spans="3:5" x14ac:dyDescent="0.15">
      <c r="C1503" s="36" t="s">
        <v>38</v>
      </c>
      <c r="D1503" s="37" t="e">
        <f>(#REF!)</f>
        <v>#REF!</v>
      </c>
      <c r="E1503" s="38" t="e">
        <f>(#REF!)</f>
        <v>#REF!</v>
      </c>
    </row>
    <row r="1504" spans="3:5" x14ac:dyDescent="0.15">
      <c r="C1504" s="36" t="s">
        <v>38</v>
      </c>
      <c r="D1504" s="37" t="e">
        <f>(#REF!)</f>
        <v>#REF!</v>
      </c>
      <c r="E1504" s="38" t="e">
        <f>(#REF!)</f>
        <v>#REF!</v>
      </c>
    </row>
    <row r="1505" spans="3:5" x14ac:dyDescent="0.15">
      <c r="C1505" s="36" t="s">
        <v>38</v>
      </c>
      <c r="D1505" s="37" t="e">
        <f>(#REF!)</f>
        <v>#REF!</v>
      </c>
      <c r="E1505" s="38" t="e">
        <f>(#REF!)</f>
        <v>#REF!</v>
      </c>
    </row>
    <row r="1506" spans="3:5" x14ac:dyDescent="0.15">
      <c r="C1506" s="36" t="s">
        <v>38</v>
      </c>
      <c r="D1506" s="37" t="e">
        <f>(#REF!)</f>
        <v>#REF!</v>
      </c>
      <c r="E1506" s="38" t="e">
        <f>(#REF!)</f>
        <v>#REF!</v>
      </c>
    </row>
    <row r="1507" spans="3:5" x14ac:dyDescent="0.15">
      <c r="C1507" s="36" t="s">
        <v>38</v>
      </c>
      <c r="D1507" s="37" t="e">
        <f>(#REF!)</f>
        <v>#REF!</v>
      </c>
      <c r="E1507" s="38" t="e">
        <f>(#REF!)</f>
        <v>#REF!</v>
      </c>
    </row>
    <row r="1508" spans="3:5" x14ac:dyDescent="0.15">
      <c r="C1508" s="36" t="s">
        <v>38</v>
      </c>
      <c r="D1508" s="37" t="e">
        <f>(#REF!)</f>
        <v>#REF!</v>
      </c>
      <c r="E1508" s="38" t="e">
        <f>(#REF!)</f>
        <v>#REF!</v>
      </c>
    </row>
    <row r="1509" spans="3:5" x14ac:dyDescent="0.15">
      <c r="C1509" s="36" t="s">
        <v>38</v>
      </c>
      <c r="D1509" s="37" t="e">
        <f>(#REF!)</f>
        <v>#REF!</v>
      </c>
      <c r="E1509" s="38" t="e">
        <f>(#REF!)</f>
        <v>#REF!</v>
      </c>
    </row>
    <row r="1510" spans="3:5" x14ac:dyDescent="0.15">
      <c r="C1510" s="36" t="s">
        <v>38</v>
      </c>
      <c r="D1510" s="37" t="e">
        <f>(#REF!)</f>
        <v>#REF!</v>
      </c>
      <c r="E1510" s="38" t="e">
        <f>(#REF!)</f>
        <v>#REF!</v>
      </c>
    </row>
    <row r="1511" spans="3:5" x14ac:dyDescent="0.15">
      <c r="C1511" s="36" t="s">
        <v>38</v>
      </c>
      <c r="D1511" s="37" t="e">
        <f>(#REF!)</f>
        <v>#REF!</v>
      </c>
      <c r="E1511" s="38" t="e">
        <f>(#REF!)</f>
        <v>#REF!</v>
      </c>
    </row>
    <row r="1512" spans="3:5" x14ac:dyDescent="0.15">
      <c r="C1512" s="36" t="s">
        <v>38</v>
      </c>
      <c r="D1512" s="37" t="e">
        <f>(#REF!)</f>
        <v>#REF!</v>
      </c>
      <c r="E1512" s="38" t="e">
        <f>(#REF!)</f>
        <v>#REF!</v>
      </c>
    </row>
    <row r="1513" spans="3:5" x14ac:dyDescent="0.15">
      <c r="C1513" s="36" t="s">
        <v>38</v>
      </c>
      <c r="D1513" s="37" t="e">
        <f>(#REF!)</f>
        <v>#REF!</v>
      </c>
      <c r="E1513" s="38" t="e">
        <f>(#REF!)</f>
        <v>#REF!</v>
      </c>
    </row>
    <row r="1514" spans="3:5" x14ac:dyDescent="0.15">
      <c r="C1514" s="36" t="s">
        <v>38</v>
      </c>
      <c r="D1514" s="37" t="e">
        <f>(#REF!)</f>
        <v>#REF!</v>
      </c>
      <c r="E1514" s="38" t="e">
        <f>(#REF!)</f>
        <v>#REF!</v>
      </c>
    </row>
    <row r="1515" spans="3:5" x14ac:dyDescent="0.15">
      <c r="C1515" s="36" t="s">
        <v>38</v>
      </c>
      <c r="D1515" s="37" t="e">
        <f>(#REF!)</f>
        <v>#REF!</v>
      </c>
      <c r="E1515" s="38" t="e">
        <f>(#REF!)</f>
        <v>#REF!</v>
      </c>
    </row>
    <row r="1516" spans="3:5" x14ac:dyDescent="0.15">
      <c r="C1516" s="36" t="s">
        <v>38</v>
      </c>
      <c r="D1516" s="37" t="e">
        <f>(#REF!)</f>
        <v>#REF!</v>
      </c>
      <c r="E1516" s="38" t="e">
        <f>(#REF!)</f>
        <v>#REF!</v>
      </c>
    </row>
    <row r="1517" spans="3:5" x14ac:dyDescent="0.15">
      <c r="C1517" s="36" t="s">
        <v>38</v>
      </c>
      <c r="D1517" s="37" t="e">
        <f>(#REF!)</f>
        <v>#REF!</v>
      </c>
      <c r="E1517" s="38" t="e">
        <f>(#REF!)</f>
        <v>#REF!</v>
      </c>
    </row>
    <row r="1518" spans="3:5" x14ac:dyDescent="0.15">
      <c r="C1518" s="36" t="s">
        <v>38</v>
      </c>
      <c r="D1518" s="37" t="e">
        <f>(#REF!)</f>
        <v>#REF!</v>
      </c>
      <c r="E1518" s="38" t="e">
        <f>(#REF!)</f>
        <v>#REF!</v>
      </c>
    </row>
    <row r="1519" spans="3:5" x14ac:dyDescent="0.15">
      <c r="C1519" s="36" t="s">
        <v>38</v>
      </c>
      <c r="D1519" s="37" t="e">
        <f>(#REF!)</f>
        <v>#REF!</v>
      </c>
      <c r="E1519" s="38" t="e">
        <f>(#REF!)</f>
        <v>#REF!</v>
      </c>
    </row>
    <row r="1520" spans="3:5" x14ac:dyDescent="0.15">
      <c r="C1520" s="36" t="s">
        <v>38</v>
      </c>
      <c r="D1520" s="37" t="e">
        <f>(#REF!)</f>
        <v>#REF!</v>
      </c>
      <c r="E1520" s="38" t="e">
        <f>(#REF!)</f>
        <v>#REF!</v>
      </c>
    </row>
    <row r="1521" spans="3:5" x14ac:dyDescent="0.15">
      <c r="C1521" s="36" t="s">
        <v>38</v>
      </c>
      <c r="D1521" s="37" t="e">
        <f>(#REF!)</f>
        <v>#REF!</v>
      </c>
      <c r="E1521" s="38" t="e">
        <f>(#REF!)</f>
        <v>#REF!</v>
      </c>
    </row>
    <row r="1522" spans="3:5" x14ac:dyDescent="0.15">
      <c r="C1522" s="36" t="s">
        <v>38</v>
      </c>
      <c r="D1522" s="37" t="e">
        <f>(#REF!)</f>
        <v>#REF!</v>
      </c>
      <c r="E1522" s="38" t="e">
        <f>(#REF!)</f>
        <v>#REF!</v>
      </c>
    </row>
    <row r="1523" spans="3:5" x14ac:dyDescent="0.15">
      <c r="C1523" s="36" t="s">
        <v>38</v>
      </c>
      <c r="D1523" s="37" t="e">
        <f>(#REF!)</f>
        <v>#REF!</v>
      </c>
      <c r="E1523" s="38" t="e">
        <f>(#REF!)</f>
        <v>#REF!</v>
      </c>
    </row>
    <row r="1524" spans="3:5" x14ac:dyDescent="0.15">
      <c r="C1524" s="36" t="s">
        <v>38</v>
      </c>
      <c r="D1524" s="37" t="e">
        <f>(#REF!)</f>
        <v>#REF!</v>
      </c>
      <c r="E1524" s="38" t="e">
        <f>(#REF!)</f>
        <v>#REF!</v>
      </c>
    </row>
    <row r="1525" spans="3:5" x14ac:dyDescent="0.15">
      <c r="C1525" s="36" t="s">
        <v>38</v>
      </c>
      <c r="D1525" s="37" t="e">
        <f>(#REF!)</f>
        <v>#REF!</v>
      </c>
      <c r="E1525" s="38" t="e">
        <f>(#REF!)</f>
        <v>#REF!</v>
      </c>
    </row>
    <row r="1526" spans="3:5" x14ac:dyDescent="0.15">
      <c r="C1526" s="36" t="s">
        <v>38</v>
      </c>
      <c r="D1526" s="37" t="e">
        <f>(#REF!)</f>
        <v>#REF!</v>
      </c>
      <c r="E1526" s="38" t="e">
        <f>(#REF!)</f>
        <v>#REF!</v>
      </c>
    </row>
    <row r="1527" spans="3:5" x14ac:dyDescent="0.15">
      <c r="C1527" s="36" t="s">
        <v>38</v>
      </c>
      <c r="D1527" s="37" t="e">
        <f>(#REF!)</f>
        <v>#REF!</v>
      </c>
      <c r="E1527" s="38" t="e">
        <f>(#REF!)</f>
        <v>#REF!</v>
      </c>
    </row>
    <row r="1528" spans="3:5" x14ac:dyDescent="0.15">
      <c r="C1528" s="36" t="s">
        <v>38</v>
      </c>
      <c r="D1528" s="37" t="e">
        <f>(#REF!)</f>
        <v>#REF!</v>
      </c>
      <c r="E1528" s="38" t="e">
        <f>(#REF!)</f>
        <v>#REF!</v>
      </c>
    </row>
    <row r="1529" spans="3:5" x14ac:dyDescent="0.15">
      <c r="C1529" s="36" t="s">
        <v>38</v>
      </c>
      <c r="D1529" s="37" t="e">
        <f>(#REF!)</f>
        <v>#REF!</v>
      </c>
      <c r="E1529" s="38" t="e">
        <f>(#REF!)</f>
        <v>#REF!</v>
      </c>
    </row>
    <row r="1530" spans="3:5" x14ac:dyDescent="0.15">
      <c r="C1530" s="36" t="s">
        <v>38</v>
      </c>
      <c r="D1530" s="37" t="e">
        <f>(#REF!)</f>
        <v>#REF!</v>
      </c>
      <c r="E1530" s="38" t="e">
        <f>(#REF!)</f>
        <v>#REF!</v>
      </c>
    </row>
    <row r="1531" spans="3:5" x14ac:dyDescent="0.15">
      <c r="C1531" s="36" t="s">
        <v>38</v>
      </c>
      <c r="D1531" s="37" t="e">
        <f>(#REF!)</f>
        <v>#REF!</v>
      </c>
      <c r="E1531" s="38" t="e">
        <f>(#REF!)</f>
        <v>#REF!</v>
      </c>
    </row>
    <row r="1532" spans="3:5" x14ac:dyDescent="0.15">
      <c r="C1532" s="36" t="s">
        <v>38</v>
      </c>
      <c r="D1532" s="37" t="e">
        <f>(#REF!)</f>
        <v>#REF!</v>
      </c>
      <c r="E1532" s="38" t="e">
        <f>(#REF!)</f>
        <v>#REF!</v>
      </c>
    </row>
    <row r="1533" spans="3:5" x14ac:dyDescent="0.15">
      <c r="C1533" s="36" t="s">
        <v>38</v>
      </c>
      <c r="D1533" s="37" t="e">
        <f>(#REF!)</f>
        <v>#REF!</v>
      </c>
      <c r="E1533" s="38" t="e">
        <f>(#REF!)</f>
        <v>#REF!</v>
      </c>
    </row>
    <row r="1534" spans="3:5" x14ac:dyDescent="0.15">
      <c r="C1534" s="36" t="s">
        <v>38</v>
      </c>
      <c r="D1534" s="37" t="e">
        <f>(#REF!)</f>
        <v>#REF!</v>
      </c>
      <c r="E1534" s="38" t="e">
        <f>(#REF!)</f>
        <v>#REF!</v>
      </c>
    </row>
    <row r="1535" spans="3:5" x14ac:dyDescent="0.15">
      <c r="C1535" s="36" t="s">
        <v>38</v>
      </c>
      <c r="D1535" s="37" t="e">
        <f>(#REF!)</f>
        <v>#REF!</v>
      </c>
      <c r="E1535" s="38" t="e">
        <f>(#REF!)</f>
        <v>#REF!</v>
      </c>
    </row>
    <row r="1536" spans="3:5" x14ac:dyDescent="0.15">
      <c r="C1536" s="36" t="s">
        <v>38</v>
      </c>
      <c r="D1536" s="37" t="e">
        <f>(#REF!)</f>
        <v>#REF!</v>
      </c>
      <c r="E1536" s="38" t="e">
        <f>(#REF!)</f>
        <v>#REF!</v>
      </c>
    </row>
    <row r="1537" spans="3:5" x14ac:dyDescent="0.15">
      <c r="C1537" s="36" t="s">
        <v>38</v>
      </c>
      <c r="D1537" s="37" t="e">
        <f>(#REF!)</f>
        <v>#REF!</v>
      </c>
      <c r="E1537" s="38" t="e">
        <f>(#REF!)</f>
        <v>#REF!</v>
      </c>
    </row>
    <row r="1538" spans="3:5" x14ac:dyDescent="0.15">
      <c r="C1538" s="36" t="s">
        <v>38</v>
      </c>
      <c r="D1538" s="37" t="e">
        <f>(#REF!)</f>
        <v>#REF!</v>
      </c>
      <c r="E1538" s="38" t="e">
        <f>(#REF!)</f>
        <v>#REF!</v>
      </c>
    </row>
    <row r="1539" spans="3:5" x14ac:dyDescent="0.15">
      <c r="C1539" s="36" t="s">
        <v>38</v>
      </c>
      <c r="D1539" s="37" t="e">
        <f>(#REF!)</f>
        <v>#REF!</v>
      </c>
      <c r="E1539" s="38" t="e">
        <f>(#REF!)</f>
        <v>#REF!</v>
      </c>
    </row>
    <row r="1540" spans="3:5" x14ac:dyDescent="0.15">
      <c r="C1540" s="36" t="s">
        <v>38</v>
      </c>
      <c r="D1540" s="37" t="e">
        <f>(#REF!)</f>
        <v>#REF!</v>
      </c>
      <c r="E1540" s="38" t="e">
        <f>(#REF!)</f>
        <v>#REF!</v>
      </c>
    </row>
    <row r="1541" spans="3:5" x14ac:dyDescent="0.15">
      <c r="C1541" s="36" t="s">
        <v>38</v>
      </c>
      <c r="D1541" s="37" t="e">
        <f>(#REF!)</f>
        <v>#REF!</v>
      </c>
      <c r="E1541" s="38" t="e">
        <f>(#REF!)</f>
        <v>#REF!</v>
      </c>
    </row>
    <row r="1542" spans="3:5" x14ac:dyDescent="0.15">
      <c r="C1542" s="36" t="s">
        <v>38</v>
      </c>
      <c r="D1542" s="37" t="e">
        <f>(#REF!)</f>
        <v>#REF!</v>
      </c>
      <c r="E1542" s="38" t="e">
        <f>(#REF!)</f>
        <v>#REF!</v>
      </c>
    </row>
    <row r="1543" spans="3:5" x14ac:dyDescent="0.15">
      <c r="C1543" s="36" t="s">
        <v>38</v>
      </c>
      <c r="D1543" s="37" t="e">
        <f>(#REF!)</f>
        <v>#REF!</v>
      </c>
      <c r="E1543" s="38" t="e">
        <f>(#REF!)</f>
        <v>#REF!</v>
      </c>
    </row>
    <row r="1544" spans="3:5" x14ac:dyDescent="0.15">
      <c r="C1544" s="36" t="s">
        <v>38</v>
      </c>
      <c r="D1544" s="37" t="e">
        <f>(#REF!)</f>
        <v>#REF!</v>
      </c>
      <c r="E1544" s="38" t="e">
        <f>(#REF!)</f>
        <v>#REF!</v>
      </c>
    </row>
    <row r="1545" spans="3:5" x14ac:dyDescent="0.15">
      <c r="C1545" s="36" t="s">
        <v>38</v>
      </c>
      <c r="D1545" s="37" t="e">
        <f>(#REF!)</f>
        <v>#REF!</v>
      </c>
      <c r="E1545" s="38" t="e">
        <f>(#REF!)</f>
        <v>#REF!</v>
      </c>
    </row>
    <row r="1546" spans="3:5" x14ac:dyDescent="0.15">
      <c r="C1546" s="36" t="s">
        <v>38</v>
      </c>
      <c r="D1546" s="37" t="e">
        <f>(#REF!)</f>
        <v>#REF!</v>
      </c>
      <c r="E1546" s="38" t="e">
        <f>(#REF!)</f>
        <v>#REF!</v>
      </c>
    </row>
    <row r="1547" spans="3:5" x14ac:dyDescent="0.15">
      <c r="C1547" s="36" t="s">
        <v>38</v>
      </c>
      <c r="D1547" s="37" t="e">
        <f>(#REF!)</f>
        <v>#REF!</v>
      </c>
      <c r="E1547" s="38" t="e">
        <f>(#REF!)</f>
        <v>#REF!</v>
      </c>
    </row>
    <row r="1548" spans="3:5" x14ac:dyDescent="0.15">
      <c r="C1548" s="36" t="s">
        <v>38</v>
      </c>
      <c r="D1548" s="37" t="e">
        <f>(#REF!)</f>
        <v>#REF!</v>
      </c>
      <c r="E1548" s="38" t="e">
        <f>(#REF!)</f>
        <v>#REF!</v>
      </c>
    </row>
    <row r="1549" spans="3:5" x14ac:dyDescent="0.15">
      <c r="C1549" s="36" t="s">
        <v>38</v>
      </c>
      <c r="D1549" s="37" t="e">
        <f>(#REF!)</f>
        <v>#REF!</v>
      </c>
      <c r="E1549" s="38" t="e">
        <f>(#REF!)</f>
        <v>#REF!</v>
      </c>
    </row>
    <row r="1550" spans="3:5" x14ac:dyDescent="0.15">
      <c r="C1550" s="36" t="s">
        <v>38</v>
      </c>
      <c r="D1550" s="37" t="e">
        <f>(#REF!)</f>
        <v>#REF!</v>
      </c>
      <c r="E1550" s="38" t="e">
        <f>(#REF!)</f>
        <v>#REF!</v>
      </c>
    </row>
    <row r="1551" spans="3:5" x14ac:dyDescent="0.15">
      <c r="C1551" s="36" t="s">
        <v>38</v>
      </c>
      <c r="D1551" s="37" t="e">
        <f>(#REF!)</f>
        <v>#REF!</v>
      </c>
      <c r="E1551" s="38" t="e">
        <f>(#REF!)</f>
        <v>#REF!</v>
      </c>
    </row>
    <row r="1552" spans="3:5" x14ac:dyDescent="0.15">
      <c r="C1552" s="36" t="s">
        <v>38</v>
      </c>
      <c r="D1552" s="37" t="e">
        <f>(#REF!)</f>
        <v>#REF!</v>
      </c>
      <c r="E1552" s="38" t="e">
        <f>(#REF!)</f>
        <v>#REF!</v>
      </c>
    </row>
    <row r="1553" spans="3:5" x14ac:dyDescent="0.15">
      <c r="C1553" s="36" t="s">
        <v>38</v>
      </c>
      <c r="D1553" s="37" t="e">
        <f>(#REF!)</f>
        <v>#REF!</v>
      </c>
      <c r="E1553" s="38" t="e">
        <f>(#REF!)</f>
        <v>#REF!</v>
      </c>
    </row>
    <row r="1554" spans="3:5" x14ac:dyDescent="0.15">
      <c r="C1554" s="36" t="s">
        <v>38</v>
      </c>
      <c r="D1554" s="37" t="e">
        <f>(#REF!)</f>
        <v>#REF!</v>
      </c>
      <c r="E1554" s="38" t="e">
        <f>(#REF!)</f>
        <v>#REF!</v>
      </c>
    </row>
    <row r="1555" spans="3:5" x14ac:dyDescent="0.15">
      <c r="C1555" s="36" t="s">
        <v>38</v>
      </c>
      <c r="D1555" s="37" t="e">
        <f>(#REF!)</f>
        <v>#REF!</v>
      </c>
      <c r="E1555" s="38" t="e">
        <f>(#REF!)</f>
        <v>#REF!</v>
      </c>
    </row>
    <row r="1556" spans="3:5" x14ac:dyDescent="0.15">
      <c r="C1556" s="36" t="s">
        <v>38</v>
      </c>
      <c r="D1556" s="37" t="e">
        <f>(#REF!)</f>
        <v>#REF!</v>
      </c>
      <c r="E1556" s="38" t="e">
        <f>(#REF!)</f>
        <v>#REF!</v>
      </c>
    </row>
    <row r="1557" spans="3:5" x14ac:dyDescent="0.15">
      <c r="C1557" s="36" t="s">
        <v>38</v>
      </c>
      <c r="D1557" s="37" t="e">
        <f>(#REF!)</f>
        <v>#REF!</v>
      </c>
      <c r="E1557" s="38" t="e">
        <f>(#REF!)</f>
        <v>#REF!</v>
      </c>
    </row>
    <row r="1558" spans="3:5" x14ac:dyDescent="0.15">
      <c r="C1558" s="36" t="s">
        <v>38</v>
      </c>
      <c r="D1558" s="37" t="e">
        <f>(#REF!)</f>
        <v>#REF!</v>
      </c>
      <c r="E1558" s="38" t="e">
        <f>(#REF!)</f>
        <v>#REF!</v>
      </c>
    </row>
    <row r="1559" spans="3:5" x14ac:dyDescent="0.15">
      <c r="C1559" s="36" t="s">
        <v>38</v>
      </c>
      <c r="D1559" s="37" t="e">
        <f>(#REF!)</f>
        <v>#REF!</v>
      </c>
      <c r="E1559" s="38" t="e">
        <f>(#REF!)</f>
        <v>#REF!</v>
      </c>
    </row>
    <row r="1560" spans="3:5" x14ac:dyDescent="0.15">
      <c r="C1560" s="36" t="s">
        <v>38</v>
      </c>
      <c r="D1560" s="37" t="e">
        <f>(#REF!)</f>
        <v>#REF!</v>
      </c>
      <c r="E1560" s="38" t="e">
        <f>(#REF!)</f>
        <v>#REF!</v>
      </c>
    </row>
    <row r="1561" spans="3:5" x14ac:dyDescent="0.15">
      <c r="C1561" s="36" t="s">
        <v>38</v>
      </c>
      <c r="D1561" s="37" t="e">
        <f>(#REF!)</f>
        <v>#REF!</v>
      </c>
      <c r="E1561" s="38" t="e">
        <f>(#REF!)</f>
        <v>#REF!</v>
      </c>
    </row>
    <row r="1562" spans="3:5" x14ac:dyDescent="0.15">
      <c r="C1562" s="36" t="s">
        <v>38</v>
      </c>
      <c r="D1562" s="37" t="e">
        <f>(#REF!)</f>
        <v>#REF!</v>
      </c>
      <c r="E1562" s="38" t="e">
        <f>(#REF!)</f>
        <v>#REF!</v>
      </c>
    </row>
    <row r="1563" spans="3:5" x14ac:dyDescent="0.15">
      <c r="C1563" s="36" t="s">
        <v>38</v>
      </c>
      <c r="D1563" s="37" t="e">
        <f>(#REF!)</f>
        <v>#REF!</v>
      </c>
      <c r="E1563" s="38" t="e">
        <f>(#REF!)</f>
        <v>#REF!</v>
      </c>
    </row>
    <row r="1564" spans="3:5" x14ac:dyDescent="0.15">
      <c r="C1564" s="36" t="s">
        <v>38</v>
      </c>
      <c r="D1564" s="37" t="e">
        <f>(#REF!)</f>
        <v>#REF!</v>
      </c>
      <c r="E1564" s="38" t="e">
        <f>(#REF!)</f>
        <v>#REF!</v>
      </c>
    </row>
    <row r="1565" spans="3:5" x14ac:dyDescent="0.15">
      <c r="C1565" s="36" t="s">
        <v>38</v>
      </c>
      <c r="D1565" s="37" t="e">
        <f>(#REF!)</f>
        <v>#REF!</v>
      </c>
      <c r="E1565" s="38" t="e">
        <f>(#REF!)</f>
        <v>#REF!</v>
      </c>
    </row>
    <row r="1566" spans="3:5" x14ac:dyDescent="0.15">
      <c r="C1566" s="36" t="s">
        <v>38</v>
      </c>
      <c r="D1566" s="37" t="e">
        <f>(#REF!)</f>
        <v>#REF!</v>
      </c>
      <c r="E1566" s="38" t="e">
        <f>(#REF!)</f>
        <v>#REF!</v>
      </c>
    </row>
    <row r="1567" spans="3:5" x14ac:dyDescent="0.15">
      <c r="C1567" s="36" t="s">
        <v>38</v>
      </c>
      <c r="D1567" s="37" t="e">
        <f>(#REF!)</f>
        <v>#REF!</v>
      </c>
      <c r="E1567" s="38" t="e">
        <f>(#REF!)</f>
        <v>#REF!</v>
      </c>
    </row>
    <row r="1568" spans="3:5" x14ac:dyDescent="0.15">
      <c r="C1568" s="36" t="s">
        <v>38</v>
      </c>
      <c r="D1568" s="37" t="e">
        <f>(#REF!)</f>
        <v>#REF!</v>
      </c>
      <c r="E1568" s="38" t="e">
        <f>(#REF!)</f>
        <v>#REF!</v>
      </c>
    </row>
    <row r="1569" spans="3:5" x14ac:dyDescent="0.15">
      <c r="C1569" s="36" t="s">
        <v>38</v>
      </c>
      <c r="D1569" s="37" t="e">
        <f>(#REF!)</f>
        <v>#REF!</v>
      </c>
      <c r="E1569" s="38" t="e">
        <f>(#REF!)</f>
        <v>#REF!</v>
      </c>
    </row>
    <row r="1570" spans="3:5" x14ac:dyDescent="0.15">
      <c r="C1570" s="36" t="s">
        <v>38</v>
      </c>
      <c r="D1570" s="37" t="e">
        <f>(#REF!)</f>
        <v>#REF!</v>
      </c>
      <c r="E1570" s="38" t="e">
        <f>(#REF!)</f>
        <v>#REF!</v>
      </c>
    </row>
    <row r="1571" spans="3:5" x14ac:dyDescent="0.15">
      <c r="C1571" s="36" t="s">
        <v>38</v>
      </c>
      <c r="D1571" s="37" t="e">
        <f>(#REF!)</f>
        <v>#REF!</v>
      </c>
      <c r="E1571" s="38" t="e">
        <f>(#REF!)</f>
        <v>#REF!</v>
      </c>
    </row>
    <row r="1572" spans="3:5" x14ac:dyDescent="0.15">
      <c r="C1572" s="36" t="s">
        <v>38</v>
      </c>
      <c r="D1572" s="37" t="e">
        <f>(#REF!)</f>
        <v>#REF!</v>
      </c>
      <c r="E1572" s="38" t="e">
        <f>(#REF!)</f>
        <v>#REF!</v>
      </c>
    </row>
    <row r="1573" spans="3:5" x14ac:dyDescent="0.15">
      <c r="C1573" s="36" t="s">
        <v>38</v>
      </c>
      <c r="D1573" s="37" t="e">
        <f>(#REF!)</f>
        <v>#REF!</v>
      </c>
      <c r="E1573" s="38" t="e">
        <f>(#REF!)</f>
        <v>#REF!</v>
      </c>
    </row>
    <row r="1574" spans="3:5" x14ac:dyDescent="0.15">
      <c r="C1574" s="36" t="s">
        <v>38</v>
      </c>
      <c r="D1574" s="37" t="e">
        <f>(#REF!)</f>
        <v>#REF!</v>
      </c>
      <c r="E1574" s="38" t="e">
        <f>(#REF!)</f>
        <v>#REF!</v>
      </c>
    </row>
    <row r="1575" spans="3:5" x14ac:dyDescent="0.15">
      <c r="C1575" s="36" t="s">
        <v>38</v>
      </c>
      <c r="D1575" s="37" t="e">
        <f>(#REF!)</f>
        <v>#REF!</v>
      </c>
      <c r="E1575" s="38" t="e">
        <f>(#REF!)</f>
        <v>#REF!</v>
      </c>
    </row>
    <row r="1576" spans="3:5" x14ac:dyDescent="0.15">
      <c r="C1576" s="36" t="s">
        <v>38</v>
      </c>
      <c r="D1576" s="37" t="e">
        <f>(#REF!)</f>
        <v>#REF!</v>
      </c>
      <c r="E1576" s="38" t="e">
        <f>(#REF!)</f>
        <v>#REF!</v>
      </c>
    </row>
    <row r="1577" spans="3:5" x14ac:dyDescent="0.15">
      <c r="C1577" s="36" t="s">
        <v>38</v>
      </c>
      <c r="D1577" s="37" t="e">
        <f>(#REF!)</f>
        <v>#REF!</v>
      </c>
      <c r="E1577" s="38" t="e">
        <f>(#REF!)</f>
        <v>#REF!</v>
      </c>
    </row>
    <row r="1578" spans="3:5" x14ac:dyDescent="0.15">
      <c r="C1578" s="36" t="s">
        <v>38</v>
      </c>
      <c r="D1578" s="37" t="e">
        <f>(#REF!)</f>
        <v>#REF!</v>
      </c>
      <c r="E1578" s="38" t="e">
        <f>(#REF!)</f>
        <v>#REF!</v>
      </c>
    </row>
    <row r="1579" spans="3:5" x14ac:dyDescent="0.15">
      <c r="C1579" s="36" t="s">
        <v>38</v>
      </c>
      <c r="D1579" s="37" t="e">
        <f>(#REF!)</f>
        <v>#REF!</v>
      </c>
      <c r="E1579" s="38" t="e">
        <f>(#REF!)</f>
        <v>#REF!</v>
      </c>
    </row>
    <row r="1580" spans="3:5" x14ac:dyDescent="0.15">
      <c r="C1580" s="36" t="s">
        <v>38</v>
      </c>
      <c r="D1580" s="37" t="e">
        <f>(#REF!)</f>
        <v>#REF!</v>
      </c>
      <c r="E1580" s="38" t="e">
        <f>(#REF!)</f>
        <v>#REF!</v>
      </c>
    </row>
    <row r="1581" spans="3:5" x14ac:dyDescent="0.15">
      <c r="C1581" s="36" t="s">
        <v>38</v>
      </c>
      <c r="D1581" s="37" t="e">
        <f>(#REF!)</f>
        <v>#REF!</v>
      </c>
      <c r="E1581" s="38" t="e">
        <f>(#REF!)</f>
        <v>#REF!</v>
      </c>
    </row>
    <row r="1582" spans="3:5" x14ac:dyDescent="0.15">
      <c r="C1582" s="36" t="s">
        <v>38</v>
      </c>
      <c r="D1582" s="37" t="e">
        <f>(#REF!)</f>
        <v>#REF!</v>
      </c>
      <c r="E1582" s="38" t="e">
        <f>(#REF!)</f>
        <v>#REF!</v>
      </c>
    </row>
    <row r="1583" spans="3:5" x14ac:dyDescent="0.15">
      <c r="C1583" s="36" t="s">
        <v>38</v>
      </c>
      <c r="D1583" s="37" t="e">
        <f>(#REF!)</f>
        <v>#REF!</v>
      </c>
      <c r="E1583" s="38" t="e">
        <f>(#REF!)</f>
        <v>#REF!</v>
      </c>
    </row>
    <row r="1584" spans="3:5" x14ac:dyDescent="0.15">
      <c r="C1584" s="36" t="s">
        <v>38</v>
      </c>
      <c r="D1584" s="37" t="e">
        <f>(#REF!)</f>
        <v>#REF!</v>
      </c>
      <c r="E1584" s="38" t="e">
        <f>(#REF!)</f>
        <v>#REF!</v>
      </c>
    </row>
    <row r="1585" spans="3:5" x14ac:dyDescent="0.15">
      <c r="C1585" s="36" t="s">
        <v>38</v>
      </c>
      <c r="D1585" s="37" t="e">
        <f>(#REF!)</f>
        <v>#REF!</v>
      </c>
      <c r="E1585" s="38" t="e">
        <f>(#REF!)</f>
        <v>#REF!</v>
      </c>
    </row>
    <row r="1586" spans="3:5" x14ac:dyDescent="0.15">
      <c r="C1586" s="36" t="s">
        <v>38</v>
      </c>
      <c r="D1586" s="37" t="e">
        <f>(#REF!)</f>
        <v>#REF!</v>
      </c>
      <c r="E1586" s="38" t="e">
        <f>(#REF!)</f>
        <v>#REF!</v>
      </c>
    </row>
    <row r="1587" spans="3:5" x14ac:dyDescent="0.15">
      <c r="C1587" s="36" t="s">
        <v>38</v>
      </c>
      <c r="D1587" s="37" t="e">
        <f>(#REF!)</f>
        <v>#REF!</v>
      </c>
      <c r="E1587" s="38" t="e">
        <f>(#REF!)</f>
        <v>#REF!</v>
      </c>
    </row>
    <row r="1588" spans="3:5" x14ac:dyDescent="0.15">
      <c r="C1588" s="36" t="s">
        <v>38</v>
      </c>
      <c r="D1588" s="37" t="e">
        <f>(#REF!)</f>
        <v>#REF!</v>
      </c>
      <c r="E1588" s="38" t="e">
        <f>(#REF!)</f>
        <v>#REF!</v>
      </c>
    </row>
    <row r="1589" spans="3:5" x14ac:dyDescent="0.15">
      <c r="C1589" s="36" t="s">
        <v>38</v>
      </c>
      <c r="D1589" s="37" t="e">
        <f>(#REF!)</f>
        <v>#REF!</v>
      </c>
      <c r="E1589" s="38" t="e">
        <f>(#REF!)</f>
        <v>#REF!</v>
      </c>
    </row>
    <row r="1590" spans="3:5" x14ac:dyDescent="0.15">
      <c r="C1590" s="36" t="s">
        <v>38</v>
      </c>
      <c r="D1590" s="37" t="e">
        <f>(#REF!)</f>
        <v>#REF!</v>
      </c>
      <c r="E1590" s="38" t="e">
        <f>(#REF!)</f>
        <v>#REF!</v>
      </c>
    </row>
    <row r="1591" spans="3:5" x14ac:dyDescent="0.15">
      <c r="C1591" s="36" t="s">
        <v>38</v>
      </c>
      <c r="D1591" s="37" t="e">
        <f>(#REF!)</f>
        <v>#REF!</v>
      </c>
      <c r="E1591" s="38" t="e">
        <f>(#REF!)</f>
        <v>#REF!</v>
      </c>
    </row>
    <row r="1592" spans="3:5" x14ac:dyDescent="0.15">
      <c r="C1592" s="36" t="s">
        <v>38</v>
      </c>
      <c r="D1592" s="37" t="e">
        <f>(#REF!)</f>
        <v>#REF!</v>
      </c>
      <c r="E1592" s="38" t="e">
        <f>(#REF!)</f>
        <v>#REF!</v>
      </c>
    </row>
    <row r="1593" spans="3:5" x14ac:dyDescent="0.15">
      <c r="C1593" s="36" t="s">
        <v>38</v>
      </c>
      <c r="D1593" s="37" t="e">
        <f>(#REF!)</f>
        <v>#REF!</v>
      </c>
      <c r="E1593" s="38" t="e">
        <f>(#REF!)</f>
        <v>#REF!</v>
      </c>
    </row>
    <row r="1594" spans="3:5" x14ac:dyDescent="0.15">
      <c r="C1594" s="36" t="s">
        <v>38</v>
      </c>
      <c r="D1594" s="37" t="e">
        <f>(#REF!)</f>
        <v>#REF!</v>
      </c>
      <c r="E1594" s="38" t="e">
        <f>(#REF!)</f>
        <v>#REF!</v>
      </c>
    </row>
    <row r="1595" spans="3:5" x14ac:dyDescent="0.15">
      <c r="C1595" s="36" t="s">
        <v>38</v>
      </c>
      <c r="D1595" s="37" t="e">
        <f>(#REF!)</f>
        <v>#REF!</v>
      </c>
      <c r="E1595" s="38" t="e">
        <f>(#REF!)</f>
        <v>#REF!</v>
      </c>
    </row>
    <row r="1596" spans="3:5" x14ac:dyDescent="0.15">
      <c r="C1596" s="36" t="s">
        <v>38</v>
      </c>
      <c r="D1596" s="37" t="e">
        <f>(#REF!)</f>
        <v>#REF!</v>
      </c>
      <c r="E1596" s="38" t="e">
        <f>(#REF!)</f>
        <v>#REF!</v>
      </c>
    </row>
    <row r="1597" spans="3:5" x14ac:dyDescent="0.15">
      <c r="C1597" s="36" t="s">
        <v>38</v>
      </c>
      <c r="D1597" s="37" t="e">
        <f>(#REF!)</f>
        <v>#REF!</v>
      </c>
      <c r="E1597" s="38" t="e">
        <f>(#REF!)</f>
        <v>#REF!</v>
      </c>
    </row>
    <row r="1598" spans="3:5" x14ac:dyDescent="0.15">
      <c r="C1598" s="36" t="s">
        <v>38</v>
      </c>
      <c r="D1598" s="37" t="e">
        <f>(#REF!)</f>
        <v>#REF!</v>
      </c>
      <c r="E1598" s="38" t="e">
        <f>(#REF!)</f>
        <v>#REF!</v>
      </c>
    </row>
    <row r="1599" spans="3:5" x14ac:dyDescent="0.15">
      <c r="C1599" s="36" t="s">
        <v>38</v>
      </c>
      <c r="D1599" s="37" t="e">
        <f>(#REF!)</f>
        <v>#REF!</v>
      </c>
      <c r="E1599" s="38" t="e">
        <f>(#REF!)</f>
        <v>#REF!</v>
      </c>
    </row>
    <row r="1600" spans="3:5" x14ac:dyDescent="0.15">
      <c r="C1600" s="36" t="s">
        <v>38</v>
      </c>
      <c r="D1600" s="37" t="e">
        <f>(#REF!)</f>
        <v>#REF!</v>
      </c>
      <c r="E1600" s="38" t="e">
        <f>(#REF!)</f>
        <v>#REF!</v>
      </c>
    </row>
    <row r="1601" spans="3:5" x14ac:dyDescent="0.15">
      <c r="C1601" s="36" t="s">
        <v>38</v>
      </c>
      <c r="D1601" s="37" t="e">
        <f>(#REF!)</f>
        <v>#REF!</v>
      </c>
      <c r="E1601" s="38" t="e">
        <f>(#REF!)</f>
        <v>#REF!</v>
      </c>
    </row>
    <row r="1602" spans="3:5" x14ac:dyDescent="0.15">
      <c r="C1602" s="36" t="s">
        <v>38</v>
      </c>
      <c r="D1602" s="37" t="e">
        <f>(#REF!)</f>
        <v>#REF!</v>
      </c>
      <c r="E1602" s="38" t="e">
        <f>(#REF!)</f>
        <v>#REF!</v>
      </c>
    </row>
    <row r="1603" spans="3:5" x14ac:dyDescent="0.15">
      <c r="C1603" s="36" t="s">
        <v>38</v>
      </c>
      <c r="D1603" s="37" t="e">
        <f>(#REF!)</f>
        <v>#REF!</v>
      </c>
      <c r="E1603" s="38" t="e">
        <f>(#REF!)</f>
        <v>#REF!</v>
      </c>
    </row>
    <row r="1604" spans="3:5" x14ac:dyDescent="0.15">
      <c r="C1604" s="36" t="s">
        <v>38</v>
      </c>
      <c r="D1604" s="37" t="e">
        <f>(#REF!)</f>
        <v>#REF!</v>
      </c>
      <c r="E1604" s="38" t="e">
        <f>(#REF!)</f>
        <v>#REF!</v>
      </c>
    </row>
    <row r="1605" spans="3:5" x14ac:dyDescent="0.15">
      <c r="C1605" s="36" t="s">
        <v>38</v>
      </c>
      <c r="D1605" s="37" t="e">
        <f>(#REF!)</f>
        <v>#REF!</v>
      </c>
      <c r="E1605" s="38" t="e">
        <f>(#REF!)</f>
        <v>#REF!</v>
      </c>
    </row>
    <row r="1606" spans="3:5" x14ac:dyDescent="0.15">
      <c r="C1606" s="36" t="s">
        <v>38</v>
      </c>
      <c r="D1606" s="37" t="e">
        <f>(#REF!)</f>
        <v>#REF!</v>
      </c>
      <c r="E1606" s="38" t="e">
        <f>(#REF!)</f>
        <v>#REF!</v>
      </c>
    </row>
    <row r="1607" spans="3:5" x14ac:dyDescent="0.15">
      <c r="C1607" s="36" t="s">
        <v>38</v>
      </c>
      <c r="D1607" s="37" t="e">
        <f>(#REF!)</f>
        <v>#REF!</v>
      </c>
      <c r="E1607" s="38" t="e">
        <f>(#REF!)</f>
        <v>#REF!</v>
      </c>
    </row>
    <row r="1608" spans="3:5" x14ac:dyDescent="0.15">
      <c r="C1608" s="36" t="s">
        <v>38</v>
      </c>
      <c r="D1608" s="37" t="e">
        <f>(#REF!)</f>
        <v>#REF!</v>
      </c>
      <c r="E1608" s="38" t="e">
        <f>(#REF!)</f>
        <v>#REF!</v>
      </c>
    </row>
    <row r="1609" spans="3:5" x14ac:dyDescent="0.15">
      <c r="C1609" s="36" t="s">
        <v>38</v>
      </c>
      <c r="D1609" s="37" t="e">
        <f>(#REF!)</f>
        <v>#REF!</v>
      </c>
      <c r="E1609" s="38" t="e">
        <f>(#REF!)</f>
        <v>#REF!</v>
      </c>
    </row>
    <row r="1610" spans="3:5" x14ac:dyDescent="0.15">
      <c r="C1610" s="36" t="s">
        <v>38</v>
      </c>
      <c r="D1610" s="37" t="e">
        <f>(#REF!)</f>
        <v>#REF!</v>
      </c>
      <c r="E1610" s="38" t="e">
        <f>(#REF!)</f>
        <v>#REF!</v>
      </c>
    </row>
    <row r="1611" spans="3:5" x14ac:dyDescent="0.15">
      <c r="C1611" s="36" t="s">
        <v>38</v>
      </c>
      <c r="D1611" s="37" t="e">
        <f>(#REF!)</f>
        <v>#REF!</v>
      </c>
      <c r="E1611" s="38" t="e">
        <f>(#REF!)</f>
        <v>#REF!</v>
      </c>
    </row>
    <row r="1612" spans="3:5" x14ac:dyDescent="0.15">
      <c r="C1612" s="36" t="s">
        <v>38</v>
      </c>
      <c r="D1612" s="37" t="e">
        <f>(#REF!)</f>
        <v>#REF!</v>
      </c>
      <c r="E1612" s="38" t="e">
        <f>(#REF!)</f>
        <v>#REF!</v>
      </c>
    </row>
    <row r="1613" spans="3:5" x14ac:dyDescent="0.15">
      <c r="C1613" s="36" t="s">
        <v>38</v>
      </c>
      <c r="D1613" s="37" t="e">
        <f>(#REF!)</f>
        <v>#REF!</v>
      </c>
      <c r="E1613" s="38" t="e">
        <f>(#REF!)</f>
        <v>#REF!</v>
      </c>
    </row>
    <row r="1614" spans="3:5" x14ac:dyDescent="0.15">
      <c r="C1614" s="36" t="s">
        <v>38</v>
      </c>
      <c r="D1614" s="37" t="e">
        <f>(#REF!)</f>
        <v>#REF!</v>
      </c>
      <c r="E1614" s="38" t="e">
        <f>(#REF!)</f>
        <v>#REF!</v>
      </c>
    </row>
    <row r="1615" spans="3:5" x14ac:dyDescent="0.15">
      <c r="C1615" s="36" t="s">
        <v>38</v>
      </c>
      <c r="D1615" s="37" t="e">
        <f>(#REF!)</f>
        <v>#REF!</v>
      </c>
      <c r="E1615" s="38" t="e">
        <f>(#REF!)</f>
        <v>#REF!</v>
      </c>
    </row>
    <row r="1616" spans="3:5" x14ac:dyDescent="0.15">
      <c r="C1616" s="36" t="s">
        <v>38</v>
      </c>
      <c r="D1616" s="37" t="e">
        <f>(#REF!)</f>
        <v>#REF!</v>
      </c>
      <c r="E1616" s="38" t="e">
        <f>(#REF!)</f>
        <v>#REF!</v>
      </c>
    </row>
    <row r="1617" spans="3:5" x14ac:dyDescent="0.15">
      <c r="C1617" s="36" t="s">
        <v>38</v>
      </c>
      <c r="D1617" s="37" t="e">
        <f>(#REF!)</f>
        <v>#REF!</v>
      </c>
      <c r="E1617" s="38" t="e">
        <f>(#REF!)</f>
        <v>#REF!</v>
      </c>
    </row>
    <row r="1618" spans="3:5" x14ac:dyDescent="0.15">
      <c r="C1618" s="36" t="s">
        <v>38</v>
      </c>
      <c r="D1618" s="37" t="e">
        <f>(#REF!)</f>
        <v>#REF!</v>
      </c>
      <c r="E1618" s="38" t="e">
        <f>(#REF!)</f>
        <v>#REF!</v>
      </c>
    </row>
    <row r="1619" spans="3:5" x14ac:dyDescent="0.15">
      <c r="C1619" s="36" t="s">
        <v>38</v>
      </c>
      <c r="D1619" s="37" t="e">
        <f>(#REF!)</f>
        <v>#REF!</v>
      </c>
      <c r="E1619" s="38" t="e">
        <f>(#REF!)</f>
        <v>#REF!</v>
      </c>
    </row>
    <row r="1620" spans="3:5" x14ac:dyDescent="0.15">
      <c r="C1620" s="36" t="s">
        <v>38</v>
      </c>
      <c r="D1620" s="37" t="e">
        <f>(#REF!)</f>
        <v>#REF!</v>
      </c>
      <c r="E1620" s="38" t="e">
        <f>(#REF!)</f>
        <v>#REF!</v>
      </c>
    </row>
    <row r="1621" spans="3:5" x14ac:dyDescent="0.15">
      <c r="C1621" s="36" t="s">
        <v>38</v>
      </c>
      <c r="D1621" s="37" t="e">
        <f>(#REF!)</f>
        <v>#REF!</v>
      </c>
      <c r="E1621" s="38" t="e">
        <f>(#REF!)</f>
        <v>#REF!</v>
      </c>
    </row>
    <row r="1622" spans="3:5" x14ac:dyDescent="0.15">
      <c r="C1622" s="36" t="s">
        <v>38</v>
      </c>
      <c r="D1622" s="37" t="e">
        <f>(#REF!)</f>
        <v>#REF!</v>
      </c>
      <c r="E1622" s="38" t="e">
        <f>(#REF!)</f>
        <v>#REF!</v>
      </c>
    </row>
    <row r="1623" spans="3:5" x14ac:dyDescent="0.15">
      <c r="C1623" s="36" t="s">
        <v>38</v>
      </c>
      <c r="D1623" s="37" t="e">
        <f>(#REF!)</f>
        <v>#REF!</v>
      </c>
      <c r="E1623" s="38" t="e">
        <f>(#REF!)</f>
        <v>#REF!</v>
      </c>
    </row>
    <row r="1624" spans="3:5" x14ac:dyDescent="0.15">
      <c r="C1624" s="36" t="s">
        <v>38</v>
      </c>
      <c r="D1624" s="37" t="e">
        <f>(#REF!)</f>
        <v>#REF!</v>
      </c>
      <c r="E1624" s="38" t="e">
        <f>(#REF!)</f>
        <v>#REF!</v>
      </c>
    </row>
    <row r="1625" spans="3:5" x14ac:dyDescent="0.15">
      <c r="C1625" s="36" t="s">
        <v>38</v>
      </c>
      <c r="D1625" s="37" t="e">
        <f>(#REF!)</f>
        <v>#REF!</v>
      </c>
      <c r="E1625" s="38" t="e">
        <f>(#REF!)</f>
        <v>#REF!</v>
      </c>
    </row>
    <row r="1626" spans="3:5" x14ac:dyDescent="0.15">
      <c r="C1626" s="36" t="s">
        <v>38</v>
      </c>
      <c r="D1626" s="37" t="e">
        <f>(#REF!)</f>
        <v>#REF!</v>
      </c>
      <c r="E1626" s="38" t="e">
        <f>(#REF!)</f>
        <v>#REF!</v>
      </c>
    </row>
    <row r="1627" spans="3:5" x14ac:dyDescent="0.15">
      <c r="C1627" s="36" t="s">
        <v>38</v>
      </c>
      <c r="D1627" s="37" t="e">
        <f>(#REF!)</f>
        <v>#REF!</v>
      </c>
      <c r="E1627" s="38" t="e">
        <f>(#REF!)</f>
        <v>#REF!</v>
      </c>
    </row>
    <row r="1628" spans="3:5" x14ac:dyDescent="0.15">
      <c r="C1628" s="36" t="s">
        <v>38</v>
      </c>
      <c r="D1628" s="37" t="e">
        <f>(#REF!)</f>
        <v>#REF!</v>
      </c>
      <c r="E1628" s="38" t="e">
        <f>(#REF!)</f>
        <v>#REF!</v>
      </c>
    </row>
    <row r="1629" spans="3:5" x14ac:dyDescent="0.15">
      <c r="C1629" s="36" t="s">
        <v>38</v>
      </c>
      <c r="D1629" s="37" t="e">
        <f>(#REF!)</f>
        <v>#REF!</v>
      </c>
      <c r="E1629" s="38" t="e">
        <f>(#REF!)</f>
        <v>#REF!</v>
      </c>
    </row>
    <row r="1630" spans="3:5" x14ac:dyDescent="0.15">
      <c r="C1630" s="36" t="s">
        <v>38</v>
      </c>
      <c r="D1630" s="37" t="e">
        <f>(#REF!)</f>
        <v>#REF!</v>
      </c>
      <c r="E1630" s="38" t="e">
        <f>(#REF!)</f>
        <v>#REF!</v>
      </c>
    </row>
    <row r="1631" spans="3:5" x14ac:dyDescent="0.15">
      <c r="C1631" s="36" t="s">
        <v>38</v>
      </c>
      <c r="D1631" s="37" t="e">
        <f>(#REF!)</f>
        <v>#REF!</v>
      </c>
      <c r="E1631" s="38" t="e">
        <f>(#REF!)</f>
        <v>#REF!</v>
      </c>
    </row>
    <row r="1632" spans="3:5" x14ac:dyDescent="0.15">
      <c r="C1632" s="36" t="s">
        <v>38</v>
      </c>
      <c r="D1632" s="37" t="e">
        <f>(#REF!)</f>
        <v>#REF!</v>
      </c>
      <c r="E1632" s="38" t="e">
        <f>(#REF!)</f>
        <v>#REF!</v>
      </c>
    </row>
    <row r="1633" spans="3:5" x14ac:dyDescent="0.15">
      <c r="C1633" s="36" t="s">
        <v>38</v>
      </c>
      <c r="D1633" s="37" t="e">
        <f>(#REF!)</f>
        <v>#REF!</v>
      </c>
      <c r="E1633" s="38" t="e">
        <f>(#REF!)</f>
        <v>#REF!</v>
      </c>
    </row>
    <row r="1634" spans="3:5" x14ac:dyDescent="0.15">
      <c r="C1634" s="36" t="s">
        <v>38</v>
      </c>
      <c r="D1634" s="37" t="e">
        <f>(#REF!)</f>
        <v>#REF!</v>
      </c>
      <c r="E1634" s="38" t="e">
        <f>(#REF!)</f>
        <v>#REF!</v>
      </c>
    </row>
    <row r="1635" spans="3:5" x14ac:dyDescent="0.15">
      <c r="C1635" s="36" t="s">
        <v>38</v>
      </c>
      <c r="D1635" s="37" t="e">
        <f>(#REF!)</f>
        <v>#REF!</v>
      </c>
      <c r="E1635" s="38" t="e">
        <f>(#REF!)</f>
        <v>#REF!</v>
      </c>
    </row>
    <row r="1636" spans="3:5" x14ac:dyDescent="0.15">
      <c r="C1636" s="36" t="s">
        <v>38</v>
      </c>
      <c r="D1636" s="37" t="e">
        <f>(#REF!)</f>
        <v>#REF!</v>
      </c>
      <c r="E1636" s="38" t="e">
        <f>(#REF!)</f>
        <v>#REF!</v>
      </c>
    </row>
    <row r="1637" spans="3:5" x14ac:dyDescent="0.15">
      <c r="C1637" s="36" t="s">
        <v>38</v>
      </c>
      <c r="D1637" s="37" t="e">
        <f>(#REF!)</f>
        <v>#REF!</v>
      </c>
      <c r="E1637" s="38" t="e">
        <f>(#REF!)</f>
        <v>#REF!</v>
      </c>
    </row>
    <row r="1638" spans="3:5" x14ac:dyDescent="0.15">
      <c r="C1638" s="36" t="s">
        <v>38</v>
      </c>
      <c r="D1638" s="37" t="e">
        <f>(#REF!)</f>
        <v>#REF!</v>
      </c>
      <c r="E1638" s="38" t="e">
        <f>(#REF!)</f>
        <v>#REF!</v>
      </c>
    </row>
    <row r="1639" spans="3:5" x14ac:dyDescent="0.15">
      <c r="C1639" s="36" t="s">
        <v>38</v>
      </c>
      <c r="D1639" s="37" t="e">
        <f>(#REF!)</f>
        <v>#REF!</v>
      </c>
      <c r="E1639" s="38" t="e">
        <f>(#REF!)</f>
        <v>#REF!</v>
      </c>
    </row>
    <row r="1640" spans="3:5" x14ac:dyDescent="0.15">
      <c r="C1640" s="36" t="s">
        <v>38</v>
      </c>
      <c r="D1640" s="37" t="e">
        <f>(#REF!)</f>
        <v>#REF!</v>
      </c>
      <c r="E1640" s="38" t="e">
        <f>(#REF!)</f>
        <v>#REF!</v>
      </c>
    </row>
    <row r="1641" spans="3:5" x14ac:dyDescent="0.15">
      <c r="C1641" s="36" t="s">
        <v>38</v>
      </c>
      <c r="D1641" s="37" t="e">
        <f>(#REF!)</f>
        <v>#REF!</v>
      </c>
      <c r="E1641" s="38" t="e">
        <f>(#REF!)</f>
        <v>#REF!</v>
      </c>
    </row>
    <row r="1642" spans="3:5" x14ac:dyDescent="0.15">
      <c r="C1642" s="36" t="s">
        <v>38</v>
      </c>
      <c r="D1642" s="37" t="e">
        <f>(#REF!)</f>
        <v>#REF!</v>
      </c>
      <c r="E1642" s="38" t="e">
        <f>(#REF!)</f>
        <v>#REF!</v>
      </c>
    </row>
    <row r="1643" spans="3:5" x14ac:dyDescent="0.15">
      <c r="C1643" s="36" t="s">
        <v>38</v>
      </c>
      <c r="D1643" s="37" t="e">
        <f>(#REF!)</f>
        <v>#REF!</v>
      </c>
      <c r="E1643" s="38" t="e">
        <f>(#REF!)</f>
        <v>#REF!</v>
      </c>
    </row>
    <row r="1644" spans="3:5" x14ac:dyDescent="0.15">
      <c r="C1644" s="36" t="s">
        <v>38</v>
      </c>
      <c r="D1644" s="37" t="e">
        <f>(#REF!)</f>
        <v>#REF!</v>
      </c>
      <c r="E1644" s="38" t="e">
        <f>(#REF!)</f>
        <v>#REF!</v>
      </c>
    </row>
    <row r="1645" spans="3:5" x14ac:dyDescent="0.15">
      <c r="C1645" s="36" t="s">
        <v>38</v>
      </c>
      <c r="D1645" s="37" t="e">
        <f>(#REF!)</f>
        <v>#REF!</v>
      </c>
      <c r="E1645" s="38" t="e">
        <f>(#REF!)</f>
        <v>#REF!</v>
      </c>
    </row>
    <row r="1646" spans="3:5" x14ac:dyDescent="0.15">
      <c r="C1646" s="36" t="s">
        <v>38</v>
      </c>
      <c r="D1646" s="37" t="e">
        <f>(#REF!)</f>
        <v>#REF!</v>
      </c>
      <c r="E1646" s="38" t="e">
        <f>(#REF!)</f>
        <v>#REF!</v>
      </c>
    </row>
    <row r="1647" spans="3:5" x14ac:dyDescent="0.15">
      <c r="C1647" s="36" t="s">
        <v>38</v>
      </c>
      <c r="D1647" s="37" t="e">
        <f>(#REF!)</f>
        <v>#REF!</v>
      </c>
      <c r="E1647" s="38" t="e">
        <f>(#REF!)</f>
        <v>#REF!</v>
      </c>
    </row>
    <row r="1648" spans="3:5" x14ac:dyDescent="0.15">
      <c r="C1648" s="36" t="s">
        <v>38</v>
      </c>
      <c r="D1648" s="37" t="e">
        <f>(#REF!)</f>
        <v>#REF!</v>
      </c>
      <c r="E1648" s="38" t="e">
        <f>(#REF!)</f>
        <v>#REF!</v>
      </c>
    </row>
    <row r="1649" spans="3:5" x14ac:dyDescent="0.15">
      <c r="C1649" s="36" t="s">
        <v>38</v>
      </c>
      <c r="D1649" s="37" t="e">
        <f>(#REF!)</f>
        <v>#REF!</v>
      </c>
      <c r="E1649" s="38" t="e">
        <f>(#REF!)</f>
        <v>#REF!</v>
      </c>
    </row>
    <row r="1650" spans="3:5" x14ac:dyDescent="0.15">
      <c r="C1650" s="36" t="s">
        <v>38</v>
      </c>
      <c r="D1650" s="37" t="e">
        <f>(#REF!)</f>
        <v>#REF!</v>
      </c>
      <c r="E1650" s="38" t="e">
        <f>(#REF!)</f>
        <v>#REF!</v>
      </c>
    </row>
    <row r="1651" spans="3:5" x14ac:dyDescent="0.15">
      <c r="C1651" s="36" t="s">
        <v>38</v>
      </c>
      <c r="D1651" s="37" t="e">
        <f>(#REF!)</f>
        <v>#REF!</v>
      </c>
      <c r="E1651" s="38" t="e">
        <f>(#REF!)</f>
        <v>#REF!</v>
      </c>
    </row>
    <row r="1652" spans="3:5" x14ac:dyDescent="0.15">
      <c r="C1652" s="36" t="s">
        <v>38</v>
      </c>
      <c r="D1652" s="37" t="e">
        <f>(#REF!)</f>
        <v>#REF!</v>
      </c>
      <c r="E1652" s="38" t="e">
        <f>(#REF!)</f>
        <v>#REF!</v>
      </c>
    </row>
    <row r="1653" spans="3:5" x14ac:dyDescent="0.15">
      <c r="C1653" s="36" t="s">
        <v>38</v>
      </c>
      <c r="D1653" s="37" t="e">
        <f>(#REF!)</f>
        <v>#REF!</v>
      </c>
      <c r="E1653" s="38" t="e">
        <f>(#REF!)</f>
        <v>#REF!</v>
      </c>
    </row>
    <row r="1654" spans="3:5" x14ac:dyDescent="0.15">
      <c r="C1654" s="36" t="s">
        <v>38</v>
      </c>
      <c r="D1654" s="37" t="e">
        <f>(#REF!)</f>
        <v>#REF!</v>
      </c>
      <c r="E1654" s="38" t="e">
        <f>(#REF!)</f>
        <v>#REF!</v>
      </c>
    </row>
    <row r="1655" spans="3:5" x14ac:dyDescent="0.15">
      <c r="C1655" s="36" t="s">
        <v>38</v>
      </c>
      <c r="D1655" s="37" t="e">
        <f>(#REF!)</f>
        <v>#REF!</v>
      </c>
      <c r="E1655" s="38" t="e">
        <f>(#REF!)</f>
        <v>#REF!</v>
      </c>
    </row>
    <row r="1656" spans="3:5" x14ac:dyDescent="0.15">
      <c r="C1656" s="36" t="s">
        <v>38</v>
      </c>
      <c r="D1656" s="37" t="e">
        <f>(#REF!)</f>
        <v>#REF!</v>
      </c>
      <c r="E1656" s="38" t="e">
        <f>(#REF!)</f>
        <v>#REF!</v>
      </c>
    </row>
    <row r="1657" spans="3:5" x14ac:dyDescent="0.15">
      <c r="C1657" s="36" t="s">
        <v>38</v>
      </c>
      <c r="D1657" s="37" t="e">
        <f>(#REF!)</f>
        <v>#REF!</v>
      </c>
      <c r="E1657" s="38" t="e">
        <f>(#REF!)</f>
        <v>#REF!</v>
      </c>
    </row>
    <row r="1658" spans="3:5" x14ac:dyDescent="0.15">
      <c r="C1658" s="36" t="s">
        <v>38</v>
      </c>
      <c r="D1658" s="37" t="e">
        <f>(#REF!)</f>
        <v>#REF!</v>
      </c>
      <c r="E1658" s="38" t="e">
        <f>(#REF!)</f>
        <v>#REF!</v>
      </c>
    </row>
    <row r="1659" spans="3:5" x14ac:dyDescent="0.15">
      <c r="C1659" s="36" t="s">
        <v>38</v>
      </c>
      <c r="D1659" s="37" t="e">
        <f>(#REF!)</f>
        <v>#REF!</v>
      </c>
      <c r="E1659" s="38" t="e">
        <f>(#REF!)</f>
        <v>#REF!</v>
      </c>
    </row>
    <row r="1660" spans="3:5" x14ac:dyDescent="0.15">
      <c r="C1660" s="36" t="s">
        <v>38</v>
      </c>
      <c r="D1660" s="37" t="e">
        <f>(#REF!)</f>
        <v>#REF!</v>
      </c>
      <c r="E1660" s="38" t="e">
        <f>(#REF!)</f>
        <v>#REF!</v>
      </c>
    </row>
    <row r="1661" spans="3:5" x14ac:dyDescent="0.15">
      <c r="C1661" s="36" t="s">
        <v>38</v>
      </c>
      <c r="D1661" s="37" t="e">
        <f>(#REF!)</f>
        <v>#REF!</v>
      </c>
      <c r="E1661" s="38" t="e">
        <f>(#REF!)</f>
        <v>#REF!</v>
      </c>
    </row>
    <row r="1662" spans="3:5" x14ac:dyDescent="0.15">
      <c r="C1662" s="36" t="s">
        <v>38</v>
      </c>
      <c r="D1662" s="37" t="e">
        <f>(#REF!)</f>
        <v>#REF!</v>
      </c>
      <c r="E1662" s="38" t="e">
        <f>(#REF!)</f>
        <v>#REF!</v>
      </c>
    </row>
    <row r="1663" spans="3:5" x14ac:dyDescent="0.15">
      <c r="C1663" s="36" t="s">
        <v>38</v>
      </c>
      <c r="D1663" s="37" t="e">
        <f>(#REF!)</f>
        <v>#REF!</v>
      </c>
      <c r="E1663" s="38" t="e">
        <f>(#REF!)</f>
        <v>#REF!</v>
      </c>
    </row>
    <row r="1664" spans="3:5" x14ac:dyDescent="0.15">
      <c r="C1664" s="36" t="s">
        <v>38</v>
      </c>
      <c r="D1664" s="37" t="e">
        <f>(#REF!)</f>
        <v>#REF!</v>
      </c>
      <c r="E1664" s="38" t="e">
        <f>(#REF!)</f>
        <v>#REF!</v>
      </c>
    </row>
    <row r="1665" spans="3:5" x14ac:dyDescent="0.15">
      <c r="C1665" s="36" t="s">
        <v>38</v>
      </c>
      <c r="D1665" s="37" t="e">
        <f>(#REF!)</f>
        <v>#REF!</v>
      </c>
      <c r="E1665" s="38" t="e">
        <f>(#REF!)</f>
        <v>#REF!</v>
      </c>
    </row>
    <row r="1666" spans="3:5" x14ac:dyDescent="0.15">
      <c r="C1666" s="36" t="s">
        <v>38</v>
      </c>
      <c r="D1666" s="37" t="e">
        <f>(#REF!)</f>
        <v>#REF!</v>
      </c>
      <c r="E1666" s="38" t="e">
        <f>(#REF!)</f>
        <v>#REF!</v>
      </c>
    </row>
    <row r="1667" spans="3:5" x14ac:dyDescent="0.15">
      <c r="C1667" s="36" t="s">
        <v>38</v>
      </c>
      <c r="D1667" s="37" t="e">
        <f>(#REF!)</f>
        <v>#REF!</v>
      </c>
      <c r="E1667" s="38" t="e">
        <f>(#REF!)</f>
        <v>#REF!</v>
      </c>
    </row>
    <row r="1668" spans="3:5" x14ac:dyDescent="0.15">
      <c r="C1668" s="36" t="s">
        <v>38</v>
      </c>
      <c r="D1668" s="37" t="e">
        <f>(#REF!)</f>
        <v>#REF!</v>
      </c>
      <c r="E1668" s="38" t="e">
        <f>(#REF!)</f>
        <v>#REF!</v>
      </c>
    </row>
    <row r="1669" spans="3:5" x14ac:dyDescent="0.15">
      <c r="C1669" s="36" t="s">
        <v>38</v>
      </c>
      <c r="D1669" s="37" t="e">
        <f>(#REF!)</f>
        <v>#REF!</v>
      </c>
      <c r="E1669" s="38" t="e">
        <f>(#REF!)</f>
        <v>#REF!</v>
      </c>
    </row>
    <row r="1670" spans="3:5" x14ac:dyDescent="0.15">
      <c r="C1670" s="36" t="s">
        <v>38</v>
      </c>
      <c r="D1670" s="37" t="e">
        <f>(#REF!)</f>
        <v>#REF!</v>
      </c>
      <c r="E1670" s="38" t="e">
        <f>(#REF!)</f>
        <v>#REF!</v>
      </c>
    </row>
    <row r="1671" spans="3:5" x14ac:dyDescent="0.15">
      <c r="C1671" s="36" t="s">
        <v>38</v>
      </c>
      <c r="D1671" s="37" t="e">
        <f>(#REF!)</f>
        <v>#REF!</v>
      </c>
      <c r="E1671" s="38" t="e">
        <f>(#REF!)</f>
        <v>#REF!</v>
      </c>
    </row>
    <row r="1672" spans="3:5" x14ac:dyDescent="0.15">
      <c r="C1672" s="36" t="s">
        <v>38</v>
      </c>
      <c r="D1672" s="37" t="e">
        <f>(#REF!)</f>
        <v>#REF!</v>
      </c>
      <c r="E1672" s="38" t="e">
        <f>(#REF!)</f>
        <v>#REF!</v>
      </c>
    </row>
    <row r="1673" spans="3:5" x14ac:dyDescent="0.15">
      <c r="C1673" s="36" t="s">
        <v>38</v>
      </c>
      <c r="D1673" s="37" t="e">
        <f>(#REF!)</f>
        <v>#REF!</v>
      </c>
      <c r="E1673" s="38" t="e">
        <f>(#REF!)</f>
        <v>#REF!</v>
      </c>
    </row>
    <row r="1674" spans="3:5" x14ac:dyDescent="0.15">
      <c r="C1674" s="36" t="s">
        <v>38</v>
      </c>
      <c r="D1674" s="37" t="e">
        <f>(#REF!)</f>
        <v>#REF!</v>
      </c>
      <c r="E1674" s="38" t="e">
        <f>(#REF!)</f>
        <v>#REF!</v>
      </c>
    </row>
    <row r="1675" spans="3:5" x14ac:dyDescent="0.15">
      <c r="C1675" s="36" t="s">
        <v>38</v>
      </c>
      <c r="D1675" s="37" t="e">
        <f>(#REF!)</f>
        <v>#REF!</v>
      </c>
      <c r="E1675" s="38" t="e">
        <f>(#REF!)</f>
        <v>#REF!</v>
      </c>
    </row>
    <row r="1676" spans="3:5" x14ac:dyDescent="0.15">
      <c r="C1676" s="36" t="s">
        <v>38</v>
      </c>
      <c r="D1676" s="37" t="e">
        <f>(#REF!)</f>
        <v>#REF!</v>
      </c>
      <c r="E1676" s="38" t="e">
        <f>(#REF!)</f>
        <v>#REF!</v>
      </c>
    </row>
    <row r="1677" spans="3:5" x14ac:dyDescent="0.15">
      <c r="C1677" s="36" t="s">
        <v>38</v>
      </c>
      <c r="D1677" s="37" t="e">
        <f>(#REF!)</f>
        <v>#REF!</v>
      </c>
      <c r="E1677" s="38" t="e">
        <f>(#REF!)</f>
        <v>#REF!</v>
      </c>
    </row>
    <row r="1678" spans="3:5" x14ac:dyDescent="0.15">
      <c r="C1678" s="36" t="s">
        <v>38</v>
      </c>
      <c r="D1678" s="37" t="e">
        <f>(#REF!)</f>
        <v>#REF!</v>
      </c>
      <c r="E1678" s="38" t="e">
        <f>(#REF!)</f>
        <v>#REF!</v>
      </c>
    </row>
    <row r="1679" spans="3:5" x14ac:dyDescent="0.15">
      <c r="C1679" s="36" t="s">
        <v>38</v>
      </c>
      <c r="D1679" s="37" t="e">
        <f>(#REF!)</f>
        <v>#REF!</v>
      </c>
      <c r="E1679" s="38" t="e">
        <f>(#REF!)</f>
        <v>#REF!</v>
      </c>
    </row>
    <row r="1680" spans="3:5" x14ac:dyDescent="0.15">
      <c r="C1680" s="36" t="s">
        <v>38</v>
      </c>
      <c r="D1680" s="37" t="e">
        <f>(#REF!)</f>
        <v>#REF!</v>
      </c>
      <c r="E1680" s="38" t="e">
        <f>(#REF!)</f>
        <v>#REF!</v>
      </c>
    </row>
    <row r="1681" spans="3:5" x14ac:dyDescent="0.15">
      <c r="C1681" s="36" t="s">
        <v>38</v>
      </c>
      <c r="D1681" s="37" t="e">
        <f>(#REF!)</f>
        <v>#REF!</v>
      </c>
      <c r="E1681" s="38" t="e">
        <f>(#REF!)</f>
        <v>#REF!</v>
      </c>
    </row>
    <row r="1682" spans="3:5" x14ac:dyDescent="0.15">
      <c r="C1682" s="36" t="s">
        <v>38</v>
      </c>
      <c r="D1682" s="37" t="e">
        <f>(#REF!)</f>
        <v>#REF!</v>
      </c>
      <c r="E1682" s="38" t="e">
        <f>(#REF!)</f>
        <v>#REF!</v>
      </c>
    </row>
    <row r="1683" spans="3:5" x14ac:dyDescent="0.15">
      <c r="C1683" s="36" t="s">
        <v>38</v>
      </c>
      <c r="D1683" s="37" t="e">
        <f>(#REF!)</f>
        <v>#REF!</v>
      </c>
      <c r="E1683" s="38" t="e">
        <f>(#REF!)</f>
        <v>#REF!</v>
      </c>
    </row>
    <row r="1684" spans="3:5" x14ac:dyDescent="0.15">
      <c r="C1684" s="36" t="s">
        <v>38</v>
      </c>
      <c r="D1684" s="37" t="e">
        <f>(#REF!)</f>
        <v>#REF!</v>
      </c>
      <c r="E1684" s="38" t="e">
        <f>(#REF!)</f>
        <v>#REF!</v>
      </c>
    </row>
    <row r="1685" spans="3:5" x14ac:dyDescent="0.15">
      <c r="C1685" s="36" t="s">
        <v>38</v>
      </c>
      <c r="D1685" s="37" t="e">
        <f>(#REF!)</f>
        <v>#REF!</v>
      </c>
      <c r="E1685" s="38" t="e">
        <f>(#REF!)</f>
        <v>#REF!</v>
      </c>
    </row>
    <row r="1686" spans="3:5" x14ac:dyDescent="0.15">
      <c r="C1686" s="36" t="s">
        <v>38</v>
      </c>
      <c r="D1686" s="37" t="e">
        <f>(#REF!)</f>
        <v>#REF!</v>
      </c>
      <c r="E1686" s="38" t="e">
        <f>(#REF!)</f>
        <v>#REF!</v>
      </c>
    </row>
    <row r="1687" spans="3:5" x14ac:dyDescent="0.15">
      <c r="C1687" s="36" t="s">
        <v>38</v>
      </c>
      <c r="D1687" s="37" t="e">
        <f>(#REF!)</f>
        <v>#REF!</v>
      </c>
      <c r="E1687" s="38" t="e">
        <f>(#REF!)</f>
        <v>#REF!</v>
      </c>
    </row>
    <row r="1688" spans="3:5" x14ac:dyDescent="0.15">
      <c r="C1688" s="36" t="s">
        <v>38</v>
      </c>
      <c r="D1688" s="37" t="e">
        <f>(#REF!)</f>
        <v>#REF!</v>
      </c>
      <c r="E1688" s="38" t="e">
        <f>(#REF!)</f>
        <v>#REF!</v>
      </c>
    </row>
    <row r="1689" spans="3:5" x14ac:dyDescent="0.15">
      <c r="C1689" s="36" t="s">
        <v>38</v>
      </c>
      <c r="D1689" s="37" t="e">
        <f>(#REF!)</f>
        <v>#REF!</v>
      </c>
      <c r="E1689" s="38" t="e">
        <f>(#REF!)</f>
        <v>#REF!</v>
      </c>
    </row>
    <row r="1690" spans="3:5" x14ac:dyDescent="0.15">
      <c r="C1690" s="36" t="s">
        <v>38</v>
      </c>
      <c r="D1690" s="37" t="e">
        <f>(#REF!)</f>
        <v>#REF!</v>
      </c>
      <c r="E1690" s="38" t="e">
        <f>(#REF!)</f>
        <v>#REF!</v>
      </c>
    </row>
    <row r="1691" spans="3:5" x14ac:dyDescent="0.15">
      <c r="C1691" s="36" t="s">
        <v>38</v>
      </c>
      <c r="D1691" s="37" t="e">
        <f>(#REF!)</f>
        <v>#REF!</v>
      </c>
      <c r="E1691" s="38" t="e">
        <f>(#REF!)</f>
        <v>#REF!</v>
      </c>
    </row>
    <row r="1692" spans="3:5" x14ac:dyDescent="0.15">
      <c r="C1692" s="36" t="s">
        <v>38</v>
      </c>
      <c r="D1692" s="37" t="e">
        <f>(#REF!)</f>
        <v>#REF!</v>
      </c>
      <c r="E1692" s="38" t="e">
        <f>(#REF!)</f>
        <v>#REF!</v>
      </c>
    </row>
    <row r="1693" spans="3:5" x14ac:dyDescent="0.15">
      <c r="C1693" s="36" t="s">
        <v>38</v>
      </c>
      <c r="D1693" s="37" t="e">
        <f>(#REF!)</f>
        <v>#REF!</v>
      </c>
      <c r="E1693" s="38" t="e">
        <f>(#REF!)</f>
        <v>#REF!</v>
      </c>
    </row>
    <row r="1694" spans="3:5" x14ac:dyDescent="0.15">
      <c r="C1694" s="36" t="s">
        <v>38</v>
      </c>
      <c r="D1694" s="37" t="e">
        <f>(#REF!)</f>
        <v>#REF!</v>
      </c>
      <c r="E1694" s="38" t="e">
        <f>(#REF!)</f>
        <v>#REF!</v>
      </c>
    </row>
    <row r="1695" spans="3:5" x14ac:dyDescent="0.15">
      <c r="C1695" s="36" t="s">
        <v>38</v>
      </c>
      <c r="D1695" s="37" t="e">
        <f>(#REF!)</f>
        <v>#REF!</v>
      </c>
      <c r="E1695" s="38" t="e">
        <f>(#REF!)</f>
        <v>#REF!</v>
      </c>
    </row>
    <row r="1696" spans="3:5" x14ac:dyDescent="0.15">
      <c r="C1696" s="36" t="s">
        <v>38</v>
      </c>
      <c r="D1696" s="37" t="e">
        <f>(#REF!)</f>
        <v>#REF!</v>
      </c>
      <c r="E1696" s="38" t="e">
        <f>(#REF!)</f>
        <v>#REF!</v>
      </c>
    </row>
    <row r="1697" spans="3:5" x14ac:dyDescent="0.15">
      <c r="C1697" s="36" t="s">
        <v>38</v>
      </c>
      <c r="D1697" s="37" t="e">
        <f>(#REF!)</f>
        <v>#REF!</v>
      </c>
      <c r="E1697" s="38" t="e">
        <f>(#REF!)</f>
        <v>#REF!</v>
      </c>
    </row>
    <row r="1698" spans="3:5" x14ac:dyDescent="0.15">
      <c r="C1698" s="36" t="s">
        <v>38</v>
      </c>
      <c r="D1698" s="37" t="e">
        <f>(#REF!)</f>
        <v>#REF!</v>
      </c>
      <c r="E1698" s="38" t="e">
        <f>(#REF!)</f>
        <v>#REF!</v>
      </c>
    </row>
    <row r="1699" spans="3:5" x14ac:dyDescent="0.15">
      <c r="C1699" s="36" t="s">
        <v>38</v>
      </c>
      <c r="D1699" s="37" t="e">
        <f>(#REF!)</f>
        <v>#REF!</v>
      </c>
      <c r="E1699" s="38" t="e">
        <f>(#REF!)</f>
        <v>#REF!</v>
      </c>
    </row>
    <row r="1700" spans="3:5" x14ac:dyDescent="0.15">
      <c r="C1700" s="36" t="s">
        <v>38</v>
      </c>
      <c r="D1700" s="37" t="e">
        <f>(#REF!)</f>
        <v>#REF!</v>
      </c>
      <c r="E1700" s="38" t="e">
        <f>(#REF!)</f>
        <v>#REF!</v>
      </c>
    </row>
    <row r="1701" spans="3:5" x14ac:dyDescent="0.15">
      <c r="C1701" s="36" t="s">
        <v>38</v>
      </c>
      <c r="D1701" s="37" t="e">
        <f>(#REF!)</f>
        <v>#REF!</v>
      </c>
      <c r="E1701" s="38" t="e">
        <f>(#REF!)</f>
        <v>#REF!</v>
      </c>
    </row>
    <row r="1702" spans="3:5" x14ac:dyDescent="0.15">
      <c r="C1702" s="36" t="s">
        <v>38</v>
      </c>
      <c r="D1702" s="37" t="e">
        <f>(#REF!)</f>
        <v>#REF!</v>
      </c>
      <c r="E1702" s="38" t="e">
        <f>(#REF!)</f>
        <v>#REF!</v>
      </c>
    </row>
    <row r="1703" spans="3:5" x14ac:dyDescent="0.15">
      <c r="C1703" s="36" t="s">
        <v>38</v>
      </c>
      <c r="D1703" s="37" t="e">
        <f>(#REF!)</f>
        <v>#REF!</v>
      </c>
      <c r="E1703" s="38" t="e">
        <f>(#REF!)</f>
        <v>#REF!</v>
      </c>
    </row>
    <row r="1704" spans="3:5" x14ac:dyDescent="0.15">
      <c r="C1704" s="36" t="s">
        <v>38</v>
      </c>
      <c r="D1704" s="37" t="e">
        <f>(#REF!)</f>
        <v>#REF!</v>
      </c>
      <c r="E1704" s="38" t="e">
        <f>(#REF!)</f>
        <v>#REF!</v>
      </c>
    </row>
    <row r="1705" spans="3:5" x14ac:dyDescent="0.15">
      <c r="C1705" s="36" t="s">
        <v>38</v>
      </c>
      <c r="D1705" s="37" t="e">
        <f>(#REF!)</f>
        <v>#REF!</v>
      </c>
      <c r="E1705" s="38" t="e">
        <f>(#REF!)</f>
        <v>#REF!</v>
      </c>
    </row>
    <row r="1706" spans="3:5" x14ac:dyDescent="0.15">
      <c r="C1706" s="36" t="s">
        <v>38</v>
      </c>
      <c r="D1706" s="37" t="e">
        <f>(#REF!)</f>
        <v>#REF!</v>
      </c>
      <c r="E1706" s="38" t="e">
        <f>(#REF!)</f>
        <v>#REF!</v>
      </c>
    </row>
    <row r="1707" spans="3:5" x14ac:dyDescent="0.15">
      <c r="C1707" s="36" t="s">
        <v>38</v>
      </c>
      <c r="D1707" s="37" t="e">
        <f>(#REF!)</f>
        <v>#REF!</v>
      </c>
      <c r="E1707" s="38" t="e">
        <f>(#REF!)</f>
        <v>#REF!</v>
      </c>
    </row>
    <row r="1708" spans="3:5" x14ac:dyDescent="0.15">
      <c r="C1708" s="36" t="s">
        <v>38</v>
      </c>
      <c r="D1708" s="37" t="e">
        <f>(#REF!)</f>
        <v>#REF!</v>
      </c>
      <c r="E1708" s="38" t="e">
        <f>(#REF!)</f>
        <v>#REF!</v>
      </c>
    </row>
    <row r="1709" spans="3:5" x14ac:dyDescent="0.15">
      <c r="C1709" s="36" t="s">
        <v>38</v>
      </c>
      <c r="D1709" s="37" t="e">
        <f>(#REF!)</f>
        <v>#REF!</v>
      </c>
      <c r="E1709" s="38" t="e">
        <f>(#REF!)</f>
        <v>#REF!</v>
      </c>
    </row>
    <row r="1710" spans="3:5" x14ac:dyDescent="0.15">
      <c r="C1710" s="36" t="s">
        <v>38</v>
      </c>
      <c r="D1710" s="37" t="e">
        <f>(#REF!)</f>
        <v>#REF!</v>
      </c>
      <c r="E1710" s="38" t="e">
        <f>(#REF!)</f>
        <v>#REF!</v>
      </c>
    </row>
    <row r="1711" spans="3:5" x14ac:dyDescent="0.15">
      <c r="C1711" s="36" t="s">
        <v>38</v>
      </c>
      <c r="D1711" s="37" t="e">
        <f>(#REF!)</f>
        <v>#REF!</v>
      </c>
      <c r="E1711" s="38" t="e">
        <f>(#REF!)</f>
        <v>#REF!</v>
      </c>
    </row>
    <row r="1712" spans="3:5" x14ac:dyDescent="0.15">
      <c r="C1712" s="36" t="s">
        <v>38</v>
      </c>
      <c r="D1712" s="37" t="e">
        <f>(#REF!)</f>
        <v>#REF!</v>
      </c>
      <c r="E1712" s="38" t="e">
        <f>(#REF!)</f>
        <v>#REF!</v>
      </c>
    </row>
    <row r="1713" spans="3:5" x14ac:dyDescent="0.15">
      <c r="C1713" s="36" t="s">
        <v>38</v>
      </c>
      <c r="D1713" s="37" t="e">
        <f>(#REF!)</f>
        <v>#REF!</v>
      </c>
      <c r="E1713" s="38" t="e">
        <f>(#REF!)</f>
        <v>#REF!</v>
      </c>
    </row>
    <row r="1714" spans="3:5" x14ac:dyDescent="0.15">
      <c r="C1714" s="36" t="s">
        <v>38</v>
      </c>
      <c r="D1714" s="37" t="e">
        <f>(#REF!)</f>
        <v>#REF!</v>
      </c>
      <c r="E1714" s="38" t="e">
        <f>(#REF!)</f>
        <v>#REF!</v>
      </c>
    </row>
    <row r="1715" spans="3:5" x14ac:dyDescent="0.15">
      <c r="C1715" s="36" t="s">
        <v>38</v>
      </c>
      <c r="D1715" s="37" t="e">
        <f>(#REF!)</f>
        <v>#REF!</v>
      </c>
      <c r="E1715" s="38" t="e">
        <f>(#REF!)</f>
        <v>#REF!</v>
      </c>
    </row>
    <row r="1716" spans="3:5" x14ac:dyDescent="0.15">
      <c r="C1716" s="36" t="s">
        <v>38</v>
      </c>
      <c r="D1716" s="37" t="e">
        <f>(#REF!)</f>
        <v>#REF!</v>
      </c>
      <c r="E1716" s="38" t="e">
        <f>(#REF!)</f>
        <v>#REF!</v>
      </c>
    </row>
    <row r="1717" spans="3:5" x14ac:dyDescent="0.15">
      <c r="C1717" s="36" t="s">
        <v>38</v>
      </c>
      <c r="D1717" s="37" t="e">
        <f>(#REF!)</f>
        <v>#REF!</v>
      </c>
      <c r="E1717" s="38" t="e">
        <f>(#REF!)</f>
        <v>#REF!</v>
      </c>
    </row>
    <row r="1718" spans="3:5" x14ac:dyDescent="0.15">
      <c r="C1718" s="36" t="s">
        <v>38</v>
      </c>
      <c r="D1718" s="37" t="e">
        <f>(#REF!)</f>
        <v>#REF!</v>
      </c>
      <c r="E1718" s="38" t="e">
        <f>(#REF!)</f>
        <v>#REF!</v>
      </c>
    </row>
    <row r="1719" spans="3:5" x14ac:dyDescent="0.15">
      <c r="C1719" s="36" t="s">
        <v>38</v>
      </c>
      <c r="D1719" s="37" t="e">
        <f>(#REF!)</f>
        <v>#REF!</v>
      </c>
      <c r="E1719" s="38" t="e">
        <f>(#REF!)</f>
        <v>#REF!</v>
      </c>
    </row>
    <row r="1720" spans="3:5" x14ac:dyDescent="0.15">
      <c r="C1720" s="36" t="s">
        <v>38</v>
      </c>
      <c r="D1720" s="37" t="e">
        <f>(#REF!)</f>
        <v>#REF!</v>
      </c>
      <c r="E1720" s="38" t="e">
        <f>(#REF!)</f>
        <v>#REF!</v>
      </c>
    </row>
    <row r="1721" spans="3:5" x14ac:dyDescent="0.15">
      <c r="C1721" s="36" t="s">
        <v>38</v>
      </c>
      <c r="D1721" s="37" t="e">
        <f>(#REF!)</f>
        <v>#REF!</v>
      </c>
      <c r="E1721" s="38" t="e">
        <f>(#REF!)</f>
        <v>#REF!</v>
      </c>
    </row>
    <row r="1722" spans="3:5" x14ac:dyDescent="0.15">
      <c r="C1722" s="36" t="s">
        <v>38</v>
      </c>
      <c r="D1722" s="37" t="e">
        <f>(#REF!)</f>
        <v>#REF!</v>
      </c>
      <c r="E1722" s="38" t="e">
        <f>(#REF!)</f>
        <v>#REF!</v>
      </c>
    </row>
    <row r="1723" spans="3:5" x14ac:dyDescent="0.15">
      <c r="C1723" s="36" t="s">
        <v>38</v>
      </c>
      <c r="D1723" s="37" t="e">
        <f>(#REF!)</f>
        <v>#REF!</v>
      </c>
      <c r="E1723" s="38" t="e">
        <f>(#REF!)</f>
        <v>#REF!</v>
      </c>
    </row>
    <row r="1724" spans="3:5" x14ac:dyDescent="0.15">
      <c r="C1724" s="36" t="s">
        <v>38</v>
      </c>
      <c r="D1724" s="37" t="e">
        <f>(#REF!)</f>
        <v>#REF!</v>
      </c>
      <c r="E1724" s="38" t="e">
        <f>(#REF!)</f>
        <v>#REF!</v>
      </c>
    </row>
    <row r="1725" spans="3:5" x14ac:dyDescent="0.15">
      <c r="C1725" s="36" t="s">
        <v>38</v>
      </c>
      <c r="D1725" s="37" t="e">
        <f>(#REF!)</f>
        <v>#REF!</v>
      </c>
      <c r="E1725" s="38" t="e">
        <f>(#REF!)</f>
        <v>#REF!</v>
      </c>
    </row>
    <row r="1726" spans="3:5" x14ac:dyDescent="0.15">
      <c r="C1726" s="36" t="s">
        <v>38</v>
      </c>
      <c r="D1726" s="37" t="e">
        <f>(#REF!)</f>
        <v>#REF!</v>
      </c>
      <c r="E1726" s="38" t="e">
        <f>(#REF!)</f>
        <v>#REF!</v>
      </c>
    </row>
    <row r="1727" spans="3:5" x14ac:dyDescent="0.15">
      <c r="C1727" s="36" t="s">
        <v>38</v>
      </c>
      <c r="D1727" s="37" t="e">
        <f>(#REF!)</f>
        <v>#REF!</v>
      </c>
      <c r="E1727" s="38" t="e">
        <f>(#REF!)</f>
        <v>#REF!</v>
      </c>
    </row>
    <row r="1728" spans="3:5" x14ac:dyDescent="0.15">
      <c r="C1728" s="36" t="s">
        <v>38</v>
      </c>
      <c r="D1728" s="37" t="e">
        <f>(#REF!)</f>
        <v>#REF!</v>
      </c>
      <c r="E1728" s="38" t="e">
        <f>(#REF!)</f>
        <v>#REF!</v>
      </c>
    </row>
    <row r="1729" spans="3:5" x14ac:dyDescent="0.15">
      <c r="C1729" s="36" t="s">
        <v>38</v>
      </c>
      <c r="D1729" s="37" t="e">
        <f>(#REF!)</f>
        <v>#REF!</v>
      </c>
      <c r="E1729" s="38" t="e">
        <f>(#REF!)</f>
        <v>#REF!</v>
      </c>
    </row>
    <row r="1730" spans="3:5" x14ac:dyDescent="0.15">
      <c r="C1730" s="36" t="s">
        <v>38</v>
      </c>
      <c r="D1730" s="37" t="e">
        <f>(#REF!)</f>
        <v>#REF!</v>
      </c>
      <c r="E1730" s="38" t="e">
        <f>(#REF!)</f>
        <v>#REF!</v>
      </c>
    </row>
    <row r="1731" spans="3:5" x14ac:dyDescent="0.15">
      <c r="C1731" s="36" t="s">
        <v>38</v>
      </c>
      <c r="D1731" s="37" t="e">
        <f>(#REF!)</f>
        <v>#REF!</v>
      </c>
      <c r="E1731" s="38" t="e">
        <f>(#REF!)</f>
        <v>#REF!</v>
      </c>
    </row>
    <row r="1732" spans="3:5" x14ac:dyDescent="0.15">
      <c r="C1732" s="36" t="s">
        <v>38</v>
      </c>
      <c r="D1732" s="37" t="e">
        <f>(#REF!)</f>
        <v>#REF!</v>
      </c>
      <c r="E1732" s="38" t="e">
        <f>(#REF!)</f>
        <v>#REF!</v>
      </c>
    </row>
    <row r="1733" spans="3:5" x14ac:dyDescent="0.15">
      <c r="C1733" s="36" t="s">
        <v>38</v>
      </c>
      <c r="D1733" s="37" t="e">
        <f>(#REF!)</f>
        <v>#REF!</v>
      </c>
      <c r="E1733" s="38" t="e">
        <f>(#REF!)</f>
        <v>#REF!</v>
      </c>
    </row>
    <row r="1734" spans="3:5" x14ac:dyDescent="0.15">
      <c r="C1734" s="36" t="s">
        <v>38</v>
      </c>
      <c r="D1734" s="37" t="e">
        <f>(#REF!)</f>
        <v>#REF!</v>
      </c>
      <c r="E1734" s="38" t="e">
        <f>(#REF!)</f>
        <v>#REF!</v>
      </c>
    </row>
    <row r="1735" spans="3:5" x14ac:dyDescent="0.15">
      <c r="C1735" s="36" t="s">
        <v>38</v>
      </c>
      <c r="D1735" s="37" t="e">
        <f>(#REF!)</f>
        <v>#REF!</v>
      </c>
      <c r="E1735" s="38" t="e">
        <f>(#REF!)</f>
        <v>#REF!</v>
      </c>
    </row>
    <row r="1736" spans="3:5" x14ac:dyDescent="0.15">
      <c r="C1736" s="36" t="s">
        <v>38</v>
      </c>
      <c r="D1736" s="37" t="e">
        <f>(#REF!)</f>
        <v>#REF!</v>
      </c>
      <c r="E1736" s="38" t="e">
        <f>(#REF!)</f>
        <v>#REF!</v>
      </c>
    </row>
    <row r="1737" spans="3:5" x14ac:dyDescent="0.15">
      <c r="C1737" s="36" t="s">
        <v>38</v>
      </c>
      <c r="D1737" s="37" t="e">
        <f>(#REF!)</f>
        <v>#REF!</v>
      </c>
      <c r="E1737" s="38" t="e">
        <f>(#REF!)</f>
        <v>#REF!</v>
      </c>
    </row>
    <row r="1738" spans="3:5" x14ac:dyDescent="0.15">
      <c r="C1738" s="36" t="s">
        <v>38</v>
      </c>
      <c r="D1738" s="37" t="e">
        <f>(#REF!)</f>
        <v>#REF!</v>
      </c>
      <c r="E1738" s="38" t="e">
        <f>(#REF!)</f>
        <v>#REF!</v>
      </c>
    </row>
    <row r="1739" spans="3:5" x14ac:dyDescent="0.15">
      <c r="C1739" s="36" t="s">
        <v>38</v>
      </c>
      <c r="D1739" s="37" t="e">
        <f>(#REF!)</f>
        <v>#REF!</v>
      </c>
      <c r="E1739" s="38" t="e">
        <f>(#REF!)</f>
        <v>#REF!</v>
      </c>
    </row>
    <row r="1740" spans="3:5" x14ac:dyDescent="0.15">
      <c r="C1740" s="36" t="s">
        <v>38</v>
      </c>
      <c r="D1740" s="37" t="e">
        <f>(#REF!)</f>
        <v>#REF!</v>
      </c>
      <c r="E1740" s="38" t="e">
        <f>(#REF!)</f>
        <v>#REF!</v>
      </c>
    </row>
    <row r="1741" spans="3:5" x14ac:dyDescent="0.15">
      <c r="C1741" s="36" t="s">
        <v>38</v>
      </c>
      <c r="D1741" s="37" t="e">
        <f>(#REF!)</f>
        <v>#REF!</v>
      </c>
      <c r="E1741" s="38" t="e">
        <f>(#REF!)</f>
        <v>#REF!</v>
      </c>
    </row>
    <row r="1742" spans="3:5" x14ac:dyDescent="0.15">
      <c r="C1742" s="36" t="s">
        <v>38</v>
      </c>
      <c r="D1742" s="37" t="e">
        <f>(#REF!)</f>
        <v>#REF!</v>
      </c>
      <c r="E1742" s="38" t="e">
        <f>(#REF!)</f>
        <v>#REF!</v>
      </c>
    </row>
    <row r="1743" spans="3:5" x14ac:dyDescent="0.15">
      <c r="C1743" s="36" t="s">
        <v>38</v>
      </c>
      <c r="D1743" s="37" t="e">
        <f>(#REF!)</f>
        <v>#REF!</v>
      </c>
      <c r="E1743" s="38" t="e">
        <f>(#REF!)</f>
        <v>#REF!</v>
      </c>
    </row>
    <row r="1744" spans="3:5" x14ac:dyDescent="0.15">
      <c r="C1744" s="36" t="s">
        <v>38</v>
      </c>
      <c r="D1744" s="37" t="e">
        <f>(#REF!)</f>
        <v>#REF!</v>
      </c>
      <c r="E1744" s="38" t="e">
        <f>(#REF!)</f>
        <v>#REF!</v>
      </c>
    </row>
    <row r="1745" spans="3:5" x14ac:dyDescent="0.15">
      <c r="C1745" s="36" t="s">
        <v>38</v>
      </c>
      <c r="D1745" s="37" t="e">
        <f>(#REF!)</f>
        <v>#REF!</v>
      </c>
      <c r="E1745" s="38" t="e">
        <f>(#REF!)</f>
        <v>#REF!</v>
      </c>
    </row>
    <row r="1746" spans="3:5" x14ac:dyDescent="0.15">
      <c r="C1746" s="36" t="s">
        <v>38</v>
      </c>
      <c r="D1746" s="37" t="e">
        <f>(#REF!)</f>
        <v>#REF!</v>
      </c>
      <c r="E1746" s="38" t="e">
        <f>(#REF!)</f>
        <v>#REF!</v>
      </c>
    </row>
    <row r="1747" spans="3:5" x14ac:dyDescent="0.15">
      <c r="C1747" s="36" t="s">
        <v>38</v>
      </c>
      <c r="D1747" s="37" t="e">
        <f>(#REF!)</f>
        <v>#REF!</v>
      </c>
      <c r="E1747" s="38" t="e">
        <f>(#REF!)</f>
        <v>#REF!</v>
      </c>
    </row>
    <row r="1748" spans="3:5" x14ac:dyDescent="0.15">
      <c r="C1748" s="36" t="s">
        <v>38</v>
      </c>
      <c r="D1748" s="37" t="e">
        <f>(#REF!)</f>
        <v>#REF!</v>
      </c>
      <c r="E1748" s="38" t="e">
        <f>(#REF!)</f>
        <v>#REF!</v>
      </c>
    </row>
    <row r="1749" spans="3:5" x14ac:dyDescent="0.15">
      <c r="C1749" s="36" t="s">
        <v>38</v>
      </c>
      <c r="D1749" s="37" t="e">
        <f>(#REF!)</f>
        <v>#REF!</v>
      </c>
      <c r="E1749" s="38" t="e">
        <f>(#REF!)</f>
        <v>#REF!</v>
      </c>
    </row>
    <row r="1750" spans="3:5" x14ac:dyDescent="0.15">
      <c r="C1750" s="36" t="s">
        <v>38</v>
      </c>
      <c r="D1750" s="37" t="e">
        <f>(#REF!)</f>
        <v>#REF!</v>
      </c>
      <c r="E1750" s="38" t="e">
        <f>(#REF!)</f>
        <v>#REF!</v>
      </c>
    </row>
    <row r="1751" spans="3:5" x14ac:dyDescent="0.15">
      <c r="C1751" s="36" t="s">
        <v>38</v>
      </c>
      <c r="D1751" s="37" t="e">
        <f>(#REF!)</f>
        <v>#REF!</v>
      </c>
      <c r="E1751" s="38" t="e">
        <f>(#REF!)</f>
        <v>#REF!</v>
      </c>
    </row>
    <row r="1752" spans="3:5" x14ac:dyDescent="0.15">
      <c r="C1752" s="36" t="s">
        <v>38</v>
      </c>
      <c r="D1752" s="37" t="e">
        <f>(#REF!)</f>
        <v>#REF!</v>
      </c>
      <c r="E1752" s="38" t="e">
        <f>(#REF!)</f>
        <v>#REF!</v>
      </c>
    </row>
    <row r="1753" spans="3:5" x14ac:dyDescent="0.15">
      <c r="C1753" s="36" t="s">
        <v>38</v>
      </c>
      <c r="D1753" s="37" t="e">
        <f>(#REF!)</f>
        <v>#REF!</v>
      </c>
      <c r="E1753" s="38" t="e">
        <f>(#REF!)</f>
        <v>#REF!</v>
      </c>
    </row>
    <row r="1754" spans="3:5" x14ac:dyDescent="0.15">
      <c r="C1754" s="36" t="s">
        <v>38</v>
      </c>
      <c r="D1754" s="37" t="e">
        <f>(#REF!)</f>
        <v>#REF!</v>
      </c>
      <c r="E1754" s="38" t="e">
        <f>(#REF!)</f>
        <v>#REF!</v>
      </c>
    </row>
    <row r="1755" spans="3:5" x14ac:dyDescent="0.15">
      <c r="C1755" s="36" t="s">
        <v>38</v>
      </c>
      <c r="D1755" s="37" t="e">
        <f>(#REF!)</f>
        <v>#REF!</v>
      </c>
      <c r="E1755" s="38" t="e">
        <f>(#REF!)</f>
        <v>#REF!</v>
      </c>
    </row>
    <row r="1756" spans="3:5" x14ac:dyDescent="0.15">
      <c r="C1756" s="36" t="s">
        <v>38</v>
      </c>
      <c r="D1756" s="37" t="e">
        <f>(#REF!)</f>
        <v>#REF!</v>
      </c>
      <c r="E1756" s="38" t="e">
        <f>(#REF!)</f>
        <v>#REF!</v>
      </c>
    </row>
    <row r="1757" spans="3:5" x14ac:dyDescent="0.15">
      <c r="C1757" s="36" t="s">
        <v>38</v>
      </c>
      <c r="D1757" s="37" t="e">
        <f>(#REF!)</f>
        <v>#REF!</v>
      </c>
      <c r="E1757" s="38" t="e">
        <f>(#REF!)</f>
        <v>#REF!</v>
      </c>
    </row>
    <row r="1758" spans="3:5" x14ac:dyDescent="0.15">
      <c r="C1758" s="36" t="s">
        <v>38</v>
      </c>
      <c r="D1758" s="37" t="e">
        <f>(#REF!)</f>
        <v>#REF!</v>
      </c>
      <c r="E1758" s="38" t="e">
        <f>(#REF!)</f>
        <v>#REF!</v>
      </c>
    </row>
    <row r="1759" spans="3:5" x14ac:dyDescent="0.15">
      <c r="C1759" s="36" t="s">
        <v>38</v>
      </c>
      <c r="D1759" s="37" t="e">
        <f>(#REF!)</f>
        <v>#REF!</v>
      </c>
      <c r="E1759" s="38" t="e">
        <f>(#REF!)</f>
        <v>#REF!</v>
      </c>
    </row>
    <row r="1760" spans="3:5" x14ac:dyDescent="0.15">
      <c r="C1760" s="36" t="s">
        <v>38</v>
      </c>
      <c r="D1760" s="37" t="e">
        <f>(#REF!)</f>
        <v>#REF!</v>
      </c>
      <c r="E1760" s="38" t="e">
        <f>(#REF!)</f>
        <v>#REF!</v>
      </c>
    </row>
    <row r="1761" spans="3:5" x14ac:dyDescent="0.15">
      <c r="C1761" s="36" t="s">
        <v>38</v>
      </c>
      <c r="D1761" s="37" t="e">
        <f>(#REF!)</f>
        <v>#REF!</v>
      </c>
      <c r="E1761" s="38" t="e">
        <f>(#REF!)</f>
        <v>#REF!</v>
      </c>
    </row>
    <row r="1762" spans="3:5" x14ac:dyDescent="0.15">
      <c r="C1762" s="36" t="s">
        <v>38</v>
      </c>
      <c r="D1762" s="37" t="e">
        <f>(#REF!)</f>
        <v>#REF!</v>
      </c>
      <c r="E1762" s="38" t="e">
        <f>(#REF!)</f>
        <v>#REF!</v>
      </c>
    </row>
    <row r="1763" spans="3:5" x14ac:dyDescent="0.15">
      <c r="C1763" s="36" t="s">
        <v>38</v>
      </c>
      <c r="D1763" s="37" t="e">
        <f>(#REF!)</f>
        <v>#REF!</v>
      </c>
      <c r="E1763" s="38" t="e">
        <f>(#REF!)</f>
        <v>#REF!</v>
      </c>
    </row>
    <row r="1764" spans="3:5" x14ac:dyDescent="0.15">
      <c r="C1764" s="36" t="s">
        <v>38</v>
      </c>
      <c r="D1764" s="37" t="e">
        <f>(#REF!)</f>
        <v>#REF!</v>
      </c>
      <c r="E1764" s="38" t="e">
        <f>(#REF!)</f>
        <v>#REF!</v>
      </c>
    </row>
    <row r="1765" spans="3:5" x14ac:dyDescent="0.15">
      <c r="C1765" s="36" t="s">
        <v>38</v>
      </c>
      <c r="D1765" s="37" t="e">
        <f>(#REF!)</f>
        <v>#REF!</v>
      </c>
      <c r="E1765" s="38" t="e">
        <f>(#REF!)</f>
        <v>#REF!</v>
      </c>
    </row>
    <row r="1766" spans="3:5" x14ac:dyDescent="0.15">
      <c r="C1766" s="36" t="s">
        <v>38</v>
      </c>
      <c r="D1766" s="37" t="e">
        <f>(#REF!)</f>
        <v>#REF!</v>
      </c>
      <c r="E1766" s="38" t="e">
        <f>(#REF!)</f>
        <v>#REF!</v>
      </c>
    </row>
    <row r="1767" spans="3:5" x14ac:dyDescent="0.15">
      <c r="C1767" s="36" t="s">
        <v>38</v>
      </c>
      <c r="D1767" s="37" t="e">
        <f>(#REF!)</f>
        <v>#REF!</v>
      </c>
      <c r="E1767" s="38" t="e">
        <f>(#REF!)</f>
        <v>#REF!</v>
      </c>
    </row>
    <row r="1768" spans="3:5" x14ac:dyDescent="0.15">
      <c r="C1768" s="36" t="s">
        <v>38</v>
      </c>
      <c r="D1768" s="37" t="e">
        <f>(#REF!)</f>
        <v>#REF!</v>
      </c>
      <c r="E1768" s="38" t="e">
        <f>(#REF!)</f>
        <v>#REF!</v>
      </c>
    </row>
    <row r="1769" spans="3:5" x14ac:dyDescent="0.15">
      <c r="C1769" s="36" t="s">
        <v>38</v>
      </c>
      <c r="D1769" s="37" t="e">
        <f>(#REF!)</f>
        <v>#REF!</v>
      </c>
      <c r="E1769" s="38" t="e">
        <f>(#REF!)</f>
        <v>#REF!</v>
      </c>
    </row>
    <row r="1770" spans="3:5" x14ac:dyDescent="0.15">
      <c r="C1770" s="36" t="s">
        <v>38</v>
      </c>
      <c r="D1770" s="37" t="e">
        <f>(#REF!)</f>
        <v>#REF!</v>
      </c>
      <c r="E1770" s="38" t="e">
        <f>(#REF!)</f>
        <v>#REF!</v>
      </c>
    </row>
    <row r="1771" spans="3:5" x14ac:dyDescent="0.15">
      <c r="C1771" s="36" t="s">
        <v>38</v>
      </c>
      <c r="D1771" s="37" t="e">
        <f>(#REF!)</f>
        <v>#REF!</v>
      </c>
      <c r="E1771" s="38" t="e">
        <f>(#REF!)</f>
        <v>#REF!</v>
      </c>
    </row>
    <row r="1772" spans="3:5" x14ac:dyDescent="0.15">
      <c r="C1772" s="36" t="s">
        <v>38</v>
      </c>
      <c r="D1772" s="37" t="e">
        <f>(#REF!)</f>
        <v>#REF!</v>
      </c>
      <c r="E1772" s="38" t="e">
        <f>(#REF!)</f>
        <v>#REF!</v>
      </c>
    </row>
    <row r="1773" spans="3:5" x14ac:dyDescent="0.15">
      <c r="C1773" s="36" t="s">
        <v>38</v>
      </c>
      <c r="D1773" s="37" t="e">
        <f>(#REF!)</f>
        <v>#REF!</v>
      </c>
      <c r="E1773" s="38" t="e">
        <f>(#REF!)</f>
        <v>#REF!</v>
      </c>
    </row>
    <row r="1774" spans="3:5" x14ac:dyDescent="0.15">
      <c r="C1774" s="36" t="s">
        <v>38</v>
      </c>
      <c r="D1774" s="37" t="e">
        <f>(#REF!)</f>
        <v>#REF!</v>
      </c>
      <c r="E1774" s="38" t="e">
        <f>(#REF!)</f>
        <v>#REF!</v>
      </c>
    </row>
    <row r="1775" spans="3:5" x14ac:dyDescent="0.15">
      <c r="C1775" s="36" t="s">
        <v>38</v>
      </c>
      <c r="D1775" s="37" t="e">
        <f>(#REF!)</f>
        <v>#REF!</v>
      </c>
      <c r="E1775" s="38" t="e">
        <f>(#REF!)</f>
        <v>#REF!</v>
      </c>
    </row>
    <row r="1776" spans="3:5" x14ac:dyDescent="0.15">
      <c r="C1776" s="36" t="s">
        <v>38</v>
      </c>
      <c r="D1776" s="37" t="e">
        <f>(#REF!)</f>
        <v>#REF!</v>
      </c>
      <c r="E1776" s="38" t="e">
        <f>(#REF!)</f>
        <v>#REF!</v>
      </c>
    </row>
    <row r="1777" spans="3:5" x14ac:dyDescent="0.15">
      <c r="C1777" s="36" t="s">
        <v>38</v>
      </c>
      <c r="D1777" s="37" t="e">
        <f>(#REF!)</f>
        <v>#REF!</v>
      </c>
      <c r="E1777" s="38" t="e">
        <f>(#REF!)</f>
        <v>#REF!</v>
      </c>
    </row>
    <row r="1778" spans="3:5" x14ac:dyDescent="0.15">
      <c r="C1778" s="36" t="s">
        <v>38</v>
      </c>
      <c r="D1778" s="37" t="e">
        <f>(#REF!)</f>
        <v>#REF!</v>
      </c>
      <c r="E1778" s="38" t="e">
        <f>(#REF!)</f>
        <v>#REF!</v>
      </c>
    </row>
    <row r="1779" spans="3:5" x14ac:dyDescent="0.15">
      <c r="C1779" s="36" t="s">
        <v>38</v>
      </c>
      <c r="D1779" s="37" t="e">
        <f>(#REF!)</f>
        <v>#REF!</v>
      </c>
      <c r="E1779" s="38" t="e">
        <f>(#REF!)</f>
        <v>#REF!</v>
      </c>
    </row>
    <row r="1780" spans="3:5" x14ac:dyDescent="0.15">
      <c r="C1780" s="36" t="s">
        <v>38</v>
      </c>
      <c r="D1780" s="37" t="e">
        <f>(#REF!)</f>
        <v>#REF!</v>
      </c>
      <c r="E1780" s="38" t="e">
        <f>(#REF!)</f>
        <v>#REF!</v>
      </c>
    </row>
    <row r="1781" spans="3:5" x14ac:dyDescent="0.15">
      <c r="C1781" s="36" t="s">
        <v>38</v>
      </c>
      <c r="D1781" s="37" t="e">
        <f>(#REF!)</f>
        <v>#REF!</v>
      </c>
      <c r="E1781" s="38" t="e">
        <f>(#REF!)</f>
        <v>#REF!</v>
      </c>
    </row>
    <row r="1782" spans="3:5" x14ac:dyDescent="0.15">
      <c r="C1782" s="36" t="s">
        <v>38</v>
      </c>
      <c r="D1782" s="37" t="e">
        <f>(#REF!)</f>
        <v>#REF!</v>
      </c>
      <c r="E1782" s="38" t="e">
        <f>(#REF!)</f>
        <v>#REF!</v>
      </c>
    </row>
    <row r="1783" spans="3:5" x14ac:dyDescent="0.15">
      <c r="C1783" s="36" t="s">
        <v>38</v>
      </c>
      <c r="D1783" s="37" t="e">
        <f>(#REF!)</f>
        <v>#REF!</v>
      </c>
      <c r="E1783" s="38" t="e">
        <f>(#REF!)</f>
        <v>#REF!</v>
      </c>
    </row>
    <row r="1784" spans="3:5" x14ac:dyDescent="0.15">
      <c r="C1784" s="36" t="s">
        <v>38</v>
      </c>
      <c r="D1784" s="37" t="e">
        <f>(#REF!)</f>
        <v>#REF!</v>
      </c>
      <c r="E1784" s="38" t="e">
        <f>(#REF!)</f>
        <v>#REF!</v>
      </c>
    </row>
    <row r="1785" spans="3:5" x14ac:dyDescent="0.15">
      <c r="C1785" s="36" t="s">
        <v>38</v>
      </c>
      <c r="D1785" s="37" t="e">
        <f>(#REF!)</f>
        <v>#REF!</v>
      </c>
      <c r="E1785" s="38" t="e">
        <f>(#REF!)</f>
        <v>#REF!</v>
      </c>
    </row>
    <row r="1786" spans="3:5" x14ac:dyDescent="0.15">
      <c r="C1786" s="36" t="s">
        <v>38</v>
      </c>
      <c r="D1786" s="37" t="e">
        <f>(#REF!)</f>
        <v>#REF!</v>
      </c>
      <c r="E1786" s="38" t="e">
        <f>(#REF!)</f>
        <v>#REF!</v>
      </c>
    </row>
    <row r="1787" spans="3:5" x14ac:dyDescent="0.15">
      <c r="C1787" s="36" t="s">
        <v>38</v>
      </c>
      <c r="D1787" s="37" t="e">
        <f>(#REF!)</f>
        <v>#REF!</v>
      </c>
      <c r="E1787" s="38" t="e">
        <f>(#REF!)</f>
        <v>#REF!</v>
      </c>
    </row>
    <row r="1788" spans="3:5" x14ac:dyDescent="0.15">
      <c r="C1788" s="36" t="s">
        <v>38</v>
      </c>
      <c r="D1788" s="37" t="e">
        <f>(#REF!)</f>
        <v>#REF!</v>
      </c>
      <c r="E1788" s="38" t="e">
        <f>(#REF!)</f>
        <v>#REF!</v>
      </c>
    </row>
    <row r="1789" spans="3:5" x14ac:dyDescent="0.15">
      <c r="C1789" s="36" t="s">
        <v>38</v>
      </c>
      <c r="D1789" s="37" t="e">
        <f>(#REF!)</f>
        <v>#REF!</v>
      </c>
      <c r="E1789" s="38" t="e">
        <f>(#REF!)</f>
        <v>#REF!</v>
      </c>
    </row>
    <row r="1790" spans="3:5" x14ac:dyDescent="0.15">
      <c r="C1790" s="36" t="s">
        <v>38</v>
      </c>
      <c r="D1790" s="37" t="e">
        <f>(#REF!)</f>
        <v>#REF!</v>
      </c>
      <c r="E1790" s="38" t="e">
        <f>(#REF!)</f>
        <v>#REF!</v>
      </c>
    </row>
    <row r="1791" spans="3:5" x14ac:dyDescent="0.15">
      <c r="C1791" s="36" t="s">
        <v>38</v>
      </c>
      <c r="D1791" s="37" t="e">
        <f>(#REF!)</f>
        <v>#REF!</v>
      </c>
      <c r="E1791" s="38" t="e">
        <f>(#REF!)</f>
        <v>#REF!</v>
      </c>
    </row>
    <row r="1792" spans="3:5" x14ac:dyDescent="0.15">
      <c r="C1792" s="36" t="s">
        <v>38</v>
      </c>
      <c r="D1792" s="37" t="e">
        <f>(#REF!)</f>
        <v>#REF!</v>
      </c>
      <c r="E1792" s="38" t="e">
        <f>(#REF!)</f>
        <v>#REF!</v>
      </c>
    </row>
    <row r="1793" spans="3:5" x14ac:dyDescent="0.15">
      <c r="C1793" s="36" t="s">
        <v>38</v>
      </c>
      <c r="D1793" s="37" t="e">
        <f>(#REF!)</f>
        <v>#REF!</v>
      </c>
      <c r="E1793" s="38" t="e">
        <f>(#REF!)</f>
        <v>#REF!</v>
      </c>
    </row>
    <row r="1794" spans="3:5" x14ac:dyDescent="0.15">
      <c r="C1794" s="36" t="s">
        <v>38</v>
      </c>
      <c r="D1794" s="37" t="e">
        <f>(#REF!)</f>
        <v>#REF!</v>
      </c>
      <c r="E1794" s="38" t="e">
        <f>(#REF!)</f>
        <v>#REF!</v>
      </c>
    </row>
    <row r="1795" spans="3:5" x14ac:dyDescent="0.15">
      <c r="C1795" s="36" t="s">
        <v>38</v>
      </c>
      <c r="D1795" s="37" t="e">
        <f>(#REF!)</f>
        <v>#REF!</v>
      </c>
      <c r="E1795" s="38" t="e">
        <f>(#REF!)</f>
        <v>#REF!</v>
      </c>
    </row>
    <row r="1796" spans="3:5" x14ac:dyDescent="0.15">
      <c r="C1796" s="36" t="s">
        <v>38</v>
      </c>
      <c r="D1796" s="37" t="e">
        <f>(#REF!)</f>
        <v>#REF!</v>
      </c>
      <c r="E1796" s="38" t="e">
        <f>(#REF!)</f>
        <v>#REF!</v>
      </c>
    </row>
    <row r="1797" spans="3:5" x14ac:dyDescent="0.15">
      <c r="C1797" s="36" t="s">
        <v>38</v>
      </c>
      <c r="D1797" s="37" t="e">
        <f>(#REF!)</f>
        <v>#REF!</v>
      </c>
      <c r="E1797" s="38" t="e">
        <f>(#REF!)</f>
        <v>#REF!</v>
      </c>
    </row>
    <row r="1798" spans="3:5" x14ac:dyDescent="0.15">
      <c r="C1798" s="36" t="s">
        <v>38</v>
      </c>
      <c r="D1798" s="37" t="e">
        <f>(#REF!)</f>
        <v>#REF!</v>
      </c>
      <c r="E1798" s="38" t="e">
        <f>(#REF!)</f>
        <v>#REF!</v>
      </c>
    </row>
    <row r="1799" spans="3:5" x14ac:dyDescent="0.15">
      <c r="C1799" s="36" t="s">
        <v>38</v>
      </c>
      <c r="D1799" s="37" t="e">
        <f>(#REF!)</f>
        <v>#REF!</v>
      </c>
      <c r="E1799" s="38" t="e">
        <f>(#REF!)</f>
        <v>#REF!</v>
      </c>
    </row>
    <row r="1800" spans="3:5" x14ac:dyDescent="0.15">
      <c r="C1800" s="36" t="s">
        <v>38</v>
      </c>
      <c r="D1800" s="37" t="e">
        <f>(#REF!)</f>
        <v>#REF!</v>
      </c>
      <c r="E1800" s="38" t="e">
        <f>(#REF!)</f>
        <v>#REF!</v>
      </c>
    </row>
    <row r="1801" spans="3:5" x14ac:dyDescent="0.15">
      <c r="C1801" s="36" t="s">
        <v>38</v>
      </c>
      <c r="D1801" s="37" t="e">
        <f>(#REF!)</f>
        <v>#REF!</v>
      </c>
      <c r="E1801" s="38" t="e">
        <f>(#REF!)</f>
        <v>#REF!</v>
      </c>
    </row>
    <row r="1802" spans="3:5" x14ac:dyDescent="0.15">
      <c r="C1802" s="36" t="s">
        <v>38</v>
      </c>
      <c r="D1802" s="37" t="e">
        <f>(#REF!)</f>
        <v>#REF!</v>
      </c>
      <c r="E1802" s="38" t="e">
        <f>(#REF!)</f>
        <v>#REF!</v>
      </c>
    </row>
    <row r="1803" spans="3:5" x14ac:dyDescent="0.15">
      <c r="C1803" s="36" t="s">
        <v>38</v>
      </c>
      <c r="D1803" s="37" t="e">
        <f>(#REF!)</f>
        <v>#REF!</v>
      </c>
      <c r="E1803" s="38" t="e">
        <f>(#REF!)</f>
        <v>#REF!</v>
      </c>
    </row>
    <row r="1804" spans="3:5" x14ac:dyDescent="0.15">
      <c r="C1804" s="36" t="s">
        <v>38</v>
      </c>
      <c r="D1804" s="37" t="e">
        <f>(#REF!)</f>
        <v>#REF!</v>
      </c>
      <c r="E1804" s="38" t="e">
        <f>(#REF!)</f>
        <v>#REF!</v>
      </c>
    </row>
    <row r="1805" spans="3:5" x14ac:dyDescent="0.15">
      <c r="C1805" s="36" t="s">
        <v>38</v>
      </c>
      <c r="D1805" s="37" t="e">
        <f>(#REF!)</f>
        <v>#REF!</v>
      </c>
      <c r="E1805" s="38" t="e">
        <f>(#REF!)</f>
        <v>#REF!</v>
      </c>
    </row>
    <row r="1806" spans="3:5" x14ac:dyDescent="0.15">
      <c r="C1806" s="36" t="s">
        <v>38</v>
      </c>
      <c r="D1806" s="37" t="e">
        <f>(#REF!)</f>
        <v>#REF!</v>
      </c>
      <c r="E1806" s="38" t="e">
        <f>(#REF!)</f>
        <v>#REF!</v>
      </c>
    </row>
    <row r="1807" spans="3:5" x14ac:dyDescent="0.15">
      <c r="C1807" s="36" t="s">
        <v>38</v>
      </c>
      <c r="D1807" s="37" t="e">
        <f>(#REF!)</f>
        <v>#REF!</v>
      </c>
      <c r="E1807" s="38" t="e">
        <f>(#REF!)</f>
        <v>#REF!</v>
      </c>
    </row>
    <row r="1808" spans="3:5" x14ac:dyDescent="0.15">
      <c r="C1808" s="36" t="s">
        <v>38</v>
      </c>
      <c r="D1808" s="37" t="e">
        <f>(#REF!)</f>
        <v>#REF!</v>
      </c>
      <c r="E1808" s="38" t="e">
        <f>(#REF!)</f>
        <v>#REF!</v>
      </c>
    </row>
    <row r="1809" spans="3:5" x14ac:dyDescent="0.15">
      <c r="C1809" s="36" t="s">
        <v>38</v>
      </c>
      <c r="D1809" s="37" t="e">
        <f>(#REF!)</f>
        <v>#REF!</v>
      </c>
      <c r="E1809" s="38" t="e">
        <f>(#REF!)</f>
        <v>#REF!</v>
      </c>
    </row>
    <row r="1810" spans="3:5" x14ac:dyDescent="0.15">
      <c r="C1810" s="36" t="s">
        <v>38</v>
      </c>
      <c r="D1810" s="37" t="e">
        <f>(#REF!)</f>
        <v>#REF!</v>
      </c>
      <c r="E1810" s="38" t="e">
        <f>(#REF!)</f>
        <v>#REF!</v>
      </c>
    </row>
    <row r="1811" spans="3:5" x14ac:dyDescent="0.15">
      <c r="C1811" s="36" t="s">
        <v>38</v>
      </c>
      <c r="D1811" s="37" t="e">
        <f>(#REF!)</f>
        <v>#REF!</v>
      </c>
      <c r="E1811" s="38" t="e">
        <f>(#REF!)</f>
        <v>#REF!</v>
      </c>
    </row>
    <row r="1812" spans="3:5" x14ac:dyDescent="0.15">
      <c r="C1812" s="36" t="s">
        <v>38</v>
      </c>
      <c r="D1812" s="37" t="e">
        <f>(#REF!)</f>
        <v>#REF!</v>
      </c>
      <c r="E1812" s="38" t="e">
        <f>(#REF!)</f>
        <v>#REF!</v>
      </c>
    </row>
    <row r="1813" spans="3:5" x14ac:dyDescent="0.15">
      <c r="C1813" s="36" t="s">
        <v>38</v>
      </c>
      <c r="D1813" s="37" t="e">
        <f>(#REF!)</f>
        <v>#REF!</v>
      </c>
      <c r="E1813" s="38" t="e">
        <f>(#REF!)</f>
        <v>#REF!</v>
      </c>
    </row>
    <row r="1814" spans="3:5" x14ac:dyDescent="0.15">
      <c r="C1814" s="36" t="s">
        <v>38</v>
      </c>
      <c r="D1814" s="37" t="e">
        <f>(#REF!)</f>
        <v>#REF!</v>
      </c>
      <c r="E1814" s="38" t="e">
        <f>(#REF!)</f>
        <v>#REF!</v>
      </c>
    </row>
    <row r="1815" spans="3:5" x14ac:dyDescent="0.15">
      <c r="C1815" s="36" t="s">
        <v>38</v>
      </c>
      <c r="D1815" s="37" t="e">
        <f>(#REF!)</f>
        <v>#REF!</v>
      </c>
      <c r="E1815" s="38" t="e">
        <f>(#REF!)</f>
        <v>#REF!</v>
      </c>
    </row>
    <row r="1816" spans="3:5" x14ac:dyDescent="0.15">
      <c r="C1816" s="36" t="s">
        <v>38</v>
      </c>
      <c r="D1816" s="37" t="e">
        <f>(#REF!)</f>
        <v>#REF!</v>
      </c>
      <c r="E1816" s="38" t="e">
        <f>(#REF!)</f>
        <v>#REF!</v>
      </c>
    </row>
    <row r="1817" spans="3:5" x14ac:dyDescent="0.15">
      <c r="C1817" s="36" t="s">
        <v>38</v>
      </c>
      <c r="D1817" s="37" t="e">
        <f>(#REF!)</f>
        <v>#REF!</v>
      </c>
      <c r="E1817" s="38" t="e">
        <f>(#REF!)</f>
        <v>#REF!</v>
      </c>
    </row>
    <row r="1818" spans="3:5" x14ac:dyDescent="0.15">
      <c r="C1818" s="36" t="s">
        <v>38</v>
      </c>
      <c r="D1818" s="37" t="e">
        <f>(#REF!)</f>
        <v>#REF!</v>
      </c>
      <c r="E1818" s="38" t="e">
        <f>(#REF!)</f>
        <v>#REF!</v>
      </c>
    </row>
    <row r="1819" spans="3:5" x14ac:dyDescent="0.15">
      <c r="C1819" s="36" t="s">
        <v>38</v>
      </c>
      <c r="D1819" s="37" t="e">
        <f>(#REF!)</f>
        <v>#REF!</v>
      </c>
      <c r="E1819" s="38" t="e">
        <f>(#REF!)</f>
        <v>#REF!</v>
      </c>
    </row>
    <row r="1820" spans="3:5" x14ac:dyDescent="0.15">
      <c r="C1820" s="36" t="s">
        <v>38</v>
      </c>
      <c r="D1820" s="37" t="e">
        <f>(#REF!)</f>
        <v>#REF!</v>
      </c>
      <c r="E1820" s="38" t="e">
        <f>(#REF!)</f>
        <v>#REF!</v>
      </c>
    </row>
    <row r="1821" spans="3:5" x14ac:dyDescent="0.15">
      <c r="C1821" s="36" t="s">
        <v>38</v>
      </c>
      <c r="D1821" s="37" t="e">
        <f>(#REF!)</f>
        <v>#REF!</v>
      </c>
      <c r="E1821" s="38" t="e">
        <f>(#REF!)</f>
        <v>#REF!</v>
      </c>
    </row>
    <row r="1822" spans="3:5" x14ac:dyDescent="0.15">
      <c r="C1822" s="36" t="s">
        <v>38</v>
      </c>
      <c r="D1822" s="37" t="e">
        <f>(#REF!)</f>
        <v>#REF!</v>
      </c>
      <c r="E1822" s="38" t="e">
        <f>(#REF!)</f>
        <v>#REF!</v>
      </c>
    </row>
    <row r="1823" spans="3:5" x14ac:dyDescent="0.15">
      <c r="C1823" s="36" t="s">
        <v>38</v>
      </c>
      <c r="D1823" s="37" t="e">
        <f>(#REF!)</f>
        <v>#REF!</v>
      </c>
      <c r="E1823" s="38" t="e">
        <f>(#REF!)</f>
        <v>#REF!</v>
      </c>
    </row>
    <row r="1824" spans="3:5" x14ac:dyDescent="0.15">
      <c r="C1824" s="36" t="s">
        <v>38</v>
      </c>
      <c r="D1824" s="37" t="e">
        <f>(#REF!)</f>
        <v>#REF!</v>
      </c>
      <c r="E1824" s="38" t="e">
        <f>(#REF!)</f>
        <v>#REF!</v>
      </c>
    </row>
    <row r="1825" spans="3:5" x14ac:dyDescent="0.15">
      <c r="C1825" s="36" t="s">
        <v>38</v>
      </c>
      <c r="D1825" s="37" t="e">
        <f>(#REF!)</f>
        <v>#REF!</v>
      </c>
      <c r="E1825" s="38" t="e">
        <f>(#REF!)</f>
        <v>#REF!</v>
      </c>
    </row>
    <row r="1826" spans="3:5" x14ac:dyDescent="0.15">
      <c r="C1826" s="39" t="s">
        <v>61</v>
      </c>
      <c r="D1826" s="40">
        <f>(DTNO220!Z6)</f>
        <v>15</v>
      </c>
      <c r="E1826" s="41">
        <f>(DTNO220!AA6)</f>
        <v>0</v>
      </c>
    </row>
    <row r="1827" spans="3:5" x14ac:dyDescent="0.15">
      <c r="C1827" s="39" t="s">
        <v>61</v>
      </c>
      <c r="D1827" s="40">
        <f>(DTNO220!Z7)</f>
        <v>8.1999999999999993</v>
      </c>
      <c r="E1827" s="41">
        <f>(DTNO220!AA7)</f>
        <v>0</v>
      </c>
    </row>
    <row r="1828" spans="3:5" x14ac:dyDescent="0.15">
      <c r="C1828" s="39" t="s">
        <v>61</v>
      </c>
      <c r="D1828" s="40">
        <f>(DTNO220!Z8)</f>
        <v>10.8</v>
      </c>
      <c r="E1828" s="41">
        <f>(DTNO220!AA8)</f>
        <v>0</v>
      </c>
    </row>
    <row r="1829" spans="3:5" x14ac:dyDescent="0.15">
      <c r="C1829" s="39" t="s">
        <v>61</v>
      </c>
      <c r="D1829" s="40">
        <f>(DTNO220!Z9)</f>
        <v>14.6</v>
      </c>
      <c r="E1829" s="41">
        <f>(DTNO220!AA9)</f>
        <v>0</v>
      </c>
    </row>
    <row r="1830" spans="3:5" x14ac:dyDescent="0.15">
      <c r="C1830" s="39" t="s">
        <v>61</v>
      </c>
      <c r="D1830" s="40">
        <f>(DTNO220!Z10)</f>
        <v>17</v>
      </c>
      <c r="E1830" s="41">
        <f>(DTNO220!AA10)</f>
        <v>0</v>
      </c>
    </row>
    <row r="1831" spans="3:5" x14ac:dyDescent="0.15">
      <c r="C1831" s="39" t="s">
        <v>61</v>
      </c>
      <c r="D1831" s="40">
        <f>(DTNO220!Z11)</f>
        <v>24.3</v>
      </c>
      <c r="E1831" s="41">
        <f>(DTNO220!AA11)</f>
        <v>0</v>
      </c>
    </row>
    <row r="1832" spans="3:5" x14ac:dyDescent="0.15">
      <c r="C1832" s="39" t="s">
        <v>61</v>
      </c>
      <c r="D1832" s="40">
        <f>(DTNO220!Z12)</f>
        <v>26.4</v>
      </c>
      <c r="E1832" s="41">
        <f>(DTNO220!AA12)</f>
        <v>0</v>
      </c>
    </row>
    <row r="1833" spans="3:5" x14ac:dyDescent="0.15">
      <c r="C1833" s="39" t="s">
        <v>61</v>
      </c>
      <c r="D1833" s="40">
        <f>(DTNO220!Z13)</f>
        <v>19.399999999999999</v>
      </c>
      <c r="E1833" s="41">
        <f>(DTNO220!AA13)</f>
        <v>0</v>
      </c>
    </row>
    <row r="1834" spans="3:5" x14ac:dyDescent="0.15">
      <c r="C1834" s="39" t="s">
        <v>61</v>
      </c>
      <c r="D1834" s="40">
        <f>(DTNO220!Z14)</f>
        <v>24.9</v>
      </c>
      <c r="E1834" s="41">
        <f>(DTNO220!AA14)</f>
        <v>0</v>
      </c>
    </row>
    <row r="1835" spans="3:5" x14ac:dyDescent="0.15">
      <c r="C1835" s="39" t="s">
        <v>61</v>
      </c>
      <c r="D1835" s="40">
        <f>(DTNO220!Z15)</f>
        <v>11.3</v>
      </c>
      <c r="E1835" s="41">
        <f>(DTNO220!AA15)</f>
        <v>0</v>
      </c>
    </row>
    <row r="1836" spans="3:5" x14ac:dyDescent="0.15">
      <c r="C1836" s="39" t="s">
        <v>61</v>
      </c>
      <c r="D1836" s="40">
        <f>(DTNO220!Z16)</f>
        <v>11.9</v>
      </c>
      <c r="E1836" s="41">
        <f>(DTNO220!AA16)</f>
        <v>0</v>
      </c>
    </row>
    <row r="1837" spans="3:5" x14ac:dyDescent="0.15">
      <c r="C1837" s="39" t="s">
        <v>61</v>
      </c>
      <c r="D1837" s="40">
        <f>(DTNO220!Z17)</f>
        <v>6.7</v>
      </c>
      <c r="E1837" s="41">
        <f>(DTNO220!AA17)</f>
        <v>0</v>
      </c>
    </row>
    <row r="1838" spans="3:5" x14ac:dyDescent="0.15">
      <c r="C1838" s="39" t="s">
        <v>61</v>
      </c>
      <c r="D1838" s="40">
        <f>(DTNO220!Z18)</f>
        <v>12.8</v>
      </c>
      <c r="E1838" s="41">
        <f>(DTNO220!AA18)</f>
        <v>0</v>
      </c>
    </row>
    <row r="1839" spans="3:5" x14ac:dyDescent="0.15">
      <c r="C1839" s="39" t="s">
        <v>61</v>
      </c>
      <c r="D1839" s="40">
        <f>(DTNO220!Z19)</f>
        <v>16.5</v>
      </c>
      <c r="E1839" s="41">
        <f>(DTNO220!AA19)</f>
        <v>0</v>
      </c>
    </row>
    <row r="1840" spans="3:5" x14ac:dyDescent="0.15">
      <c r="C1840" s="39" t="s">
        <v>61</v>
      </c>
      <c r="D1840" s="40">
        <f>(DTNO220!Z20)</f>
        <v>16.600000000000001</v>
      </c>
      <c r="E1840" s="41">
        <f>(DTNO220!AA20)</f>
        <v>0</v>
      </c>
    </row>
    <row r="1841" spans="3:5" x14ac:dyDescent="0.15">
      <c r="C1841" s="39" t="s">
        <v>61</v>
      </c>
      <c r="D1841" s="40">
        <f>(DTNO220!Z21)</f>
        <v>12.1</v>
      </c>
      <c r="E1841" s="41">
        <f>(DTNO220!AA21)</f>
        <v>0</v>
      </c>
    </row>
    <row r="1842" spans="3:5" x14ac:dyDescent="0.15">
      <c r="C1842" s="39" t="s">
        <v>61</v>
      </c>
      <c r="D1842" s="40">
        <f>(DTNO220!Z22)</f>
        <v>7.7</v>
      </c>
      <c r="E1842" s="41">
        <f>(DTNO220!AA22)</f>
        <v>0</v>
      </c>
    </row>
    <row r="1843" spans="3:5" x14ac:dyDescent="0.15">
      <c r="C1843" s="39" t="s">
        <v>61</v>
      </c>
      <c r="D1843" s="40">
        <f>(DTNO220!Z23)</f>
        <v>5.9</v>
      </c>
      <c r="E1843" s="41">
        <f>(DTNO220!AA23)</f>
        <v>0</v>
      </c>
    </row>
    <row r="1844" spans="3:5" x14ac:dyDescent="0.15">
      <c r="C1844" s="39" t="s">
        <v>61</v>
      </c>
      <c r="D1844" s="40">
        <f>(DTNO220!Z24)</f>
        <v>5.9</v>
      </c>
      <c r="E1844" s="41">
        <f>(DTNO220!AA24)</f>
        <v>0</v>
      </c>
    </row>
    <row r="1845" spans="3:5" x14ac:dyDescent="0.15">
      <c r="C1845" s="39" t="s">
        <v>61</v>
      </c>
      <c r="D1845" s="40">
        <f>(DTNO220!Z25)</f>
        <v>9.9</v>
      </c>
      <c r="E1845" s="41">
        <f>(DTNO220!AA25)</f>
        <v>0</v>
      </c>
    </row>
    <row r="1846" spans="3:5" x14ac:dyDescent="0.15">
      <c r="C1846" s="39" t="s">
        <v>61</v>
      </c>
      <c r="D1846" s="40">
        <f>(DTNO220!Z26)</f>
        <v>12.6</v>
      </c>
      <c r="E1846" s="41">
        <f>(DTNO220!AA26)</f>
        <v>0</v>
      </c>
    </row>
    <row r="1847" spans="3:5" x14ac:dyDescent="0.15">
      <c r="C1847" s="39" t="s">
        <v>61</v>
      </c>
      <c r="D1847" s="40">
        <f>(DTNO220!Z27)</f>
        <v>18.3</v>
      </c>
      <c r="E1847" s="41">
        <f>(DTNO220!AA27)</f>
        <v>0</v>
      </c>
    </row>
    <row r="1848" spans="3:5" x14ac:dyDescent="0.15">
      <c r="C1848" s="39" t="s">
        <v>61</v>
      </c>
      <c r="D1848" s="40">
        <f>(DTNO220!Z28)</f>
        <v>13.4</v>
      </c>
      <c r="E1848" s="41">
        <f>(DTNO220!AA28)</f>
        <v>0</v>
      </c>
    </row>
    <row r="1849" spans="3:5" x14ac:dyDescent="0.15">
      <c r="C1849" s="39" t="s">
        <v>61</v>
      </c>
      <c r="D1849" s="40">
        <f>(DTNO220!Z29)</f>
        <v>23.2</v>
      </c>
      <c r="E1849" s="41">
        <f>(DTNO220!AA29)</f>
        <v>0</v>
      </c>
    </row>
    <row r="1850" spans="3:5" x14ac:dyDescent="0.15">
      <c r="C1850" s="39" t="s">
        <v>61</v>
      </c>
      <c r="D1850" s="40">
        <f>(DTNO220!Z30)</f>
        <v>22.8</v>
      </c>
      <c r="E1850" s="41">
        <f>(DTNO220!AA30)</f>
        <v>0</v>
      </c>
    </row>
    <row r="1851" spans="3:5" x14ac:dyDescent="0.15">
      <c r="C1851" s="39" t="s">
        <v>61</v>
      </c>
      <c r="D1851" s="40">
        <f>(DTNO220!Z31)</f>
        <v>12.3</v>
      </c>
      <c r="E1851" s="41">
        <f>(DTNO220!AA31)</f>
        <v>0</v>
      </c>
    </row>
    <row r="1852" spans="3:5" x14ac:dyDescent="0.15">
      <c r="C1852" s="39" t="s">
        <v>61</v>
      </c>
      <c r="D1852" s="40">
        <f>(DTNO220!Z32)</f>
        <v>18.7</v>
      </c>
      <c r="E1852" s="41">
        <f>(DTNO220!AA32)</f>
        <v>0</v>
      </c>
    </row>
    <row r="1853" spans="3:5" x14ac:dyDescent="0.15">
      <c r="C1853" s="39" t="s">
        <v>61</v>
      </c>
      <c r="D1853" s="40">
        <f>(DTNO220!Z33)</f>
        <v>14.9</v>
      </c>
      <c r="E1853" s="41">
        <f>(DTNO220!AA33)</f>
        <v>0</v>
      </c>
    </row>
    <row r="1854" spans="3:5" x14ac:dyDescent="0.15">
      <c r="C1854" s="39" t="s">
        <v>61</v>
      </c>
      <c r="D1854" s="40">
        <f>(DTNO220!Z34)</f>
        <v>10.8</v>
      </c>
      <c r="E1854" s="41">
        <f>(DTNO220!AA34)</f>
        <v>0</v>
      </c>
    </row>
    <row r="1855" spans="3:5" x14ac:dyDescent="0.15">
      <c r="C1855" s="39" t="s">
        <v>61</v>
      </c>
      <c r="D1855" s="40">
        <f>(DTNO220!Z35)</f>
        <v>10</v>
      </c>
      <c r="E1855" s="41">
        <f>(DTNO220!AA35)</f>
        <v>0</v>
      </c>
    </row>
    <row r="1856" spans="3:5" x14ac:dyDescent="0.15">
      <c r="C1856" s="39" t="s">
        <v>61</v>
      </c>
      <c r="D1856" s="40">
        <f>(DTNO220!Z36)</f>
        <v>8.5</v>
      </c>
      <c r="E1856" s="41">
        <f>(DTNO220!AA36)</f>
        <v>0</v>
      </c>
    </row>
    <row r="1857" spans="3:5" x14ac:dyDescent="0.15">
      <c r="C1857" s="39" t="s">
        <v>61</v>
      </c>
      <c r="D1857" s="40">
        <f>(DTNO220!Z37)</f>
        <v>15.9</v>
      </c>
      <c r="E1857" s="41">
        <f>(DTNO220!AA37)</f>
        <v>0</v>
      </c>
    </row>
    <row r="1858" spans="3:5" x14ac:dyDescent="0.15">
      <c r="C1858" s="39" t="s">
        <v>61</v>
      </c>
      <c r="D1858" s="40">
        <f>(DTNO220!Z38)</f>
        <v>21.2</v>
      </c>
      <c r="E1858" s="41">
        <f>(DTNO220!AA38)</f>
        <v>0</v>
      </c>
    </row>
    <row r="1859" spans="3:5" x14ac:dyDescent="0.15">
      <c r="C1859" s="39" t="s">
        <v>61</v>
      </c>
      <c r="D1859" s="40">
        <f>(DTNO220!Z39)</f>
        <v>28.3</v>
      </c>
      <c r="E1859" s="41">
        <f>(DTNO220!AA39)</f>
        <v>0</v>
      </c>
    </row>
    <row r="1860" spans="3:5" x14ac:dyDescent="0.15">
      <c r="C1860" s="39" t="s">
        <v>61</v>
      </c>
      <c r="D1860" s="40">
        <f>(DTNO220!Z40)</f>
        <v>16.7</v>
      </c>
      <c r="E1860" s="41">
        <f>(DTNO220!AA40)</f>
        <v>0</v>
      </c>
    </row>
    <row r="1861" spans="3:5" x14ac:dyDescent="0.15">
      <c r="C1861" s="39" t="s">
        <v>61</v>
      </c>
      <c r="D1861" s="40">
        <f>(DTNO220!Z41)</f>
        <v>5.0999999999999996</v>
      </c>
      <c r="E1861" s="41">
        <f>(DTNO220!AA41)</f>
        <v>0</v>
      </c>
    </row>
    <row r="1862" spans="3:5" x14ac:dyDescent="0.15">
      <c r="C1862" s="39" t="s">
        <v>61</v>
      </c>
      <c r="D1862" s="40">
        <f>(DTNO220!Z42)</f>
        <v>7.9</v>
      </c>
      <c r="E1862" s="41">
        <f>(DTNO220!AA42)</f>
        <v>0</v>
      </c>
    </row>
    <row r="1863" spans="3:5" x14ac:dyDescent="0.15">
      <c r="C1863" s="39" t="s">
        <v>61</v>
      </c>
      <c r="D1863" s="40">
        <f>(DTNO220!Z43)</f>
        <v>15.2</v>
      </c>
      <c r="E1863" s="41">
        <f>(DTNO220!AA43)</f>
        <v>0</v>
      </c>
    </row>
    <row r="1864" spans="3:5" x14ac:dyDescent="0.15">
      <c r="C1864" s="39" t="s">
        <v>61</v>
      </c>
      <c r="D1864" s="40">
        <f>(DTNO220!Z44)</f>
        <v>23.2</v>
      </c>
      <c r="E1864" s="41">
        <f>(DTNO220!AA44)</f>
        <v>0</v>
      </c>
    </row>
    <row r="1865" spans="3:5" x14ac:dyDescent="0.15">
      <c r="C1865" s="39" t="s">
        <v>61</v>
      </c>
      <c r="D1865" s="40">
        <f>(DTNO220!Z45)</f>
        <v>14.9</v>
      </c>
      <c r="E1865" s="41">
        <f>(DTNO220!AA45)</f>
        <v>0</v>
      </c>
    </row>
    <row r="1866" spans="3:5" x14ac:dyDescent="0.15">
      <c r="C1866" s="39" t="s">
        <v>61</v>
      </c>
      <c r="D1866" s="40">
        <f>(DTNO220!Z46)</f>
        <v>10</v>
      </c>
      <c r="E1866" s="41">
        <f>(DTNO220!AA46)</f>
        <v>0</v>
      </c>
    </row>
    <row r="1867" spans="3:5" x14ac:dyDescent="0.15">
      <c r="C1867" s="39" t="s">
        <v>61</v>
      </c>
      <c r="D1867" s="40">
        <f>(DTNO220!Z47)</f>
        <v>10</v>
      </c>
      <c r="E1867" s="41">
        <f>(DTNO220!AA47)</f>
        <v>0</v>
      </c>
    </row>
    <row r="1868" spans="3:5" x14ac:dyDescent="0.15">
      <c r="C1868" s="39" t="s">
        <v>61</v>
      </c>
      <c r="D1868" s="40">
        <f>(DTNO220!Z48)</f>
        <v>12.2</v>
      </c>
      <c r="E1868" s="41">
        <f>(DTNO220!AA48)</f>
        <v>0</v>
      </c>
    </row>
    <row r="1869" spans="3:5" x14ac:dyDescent="0.15">
      <c r="C1869" s="39" t="s">
        <v>61</v>
      </c>
      <c r="D1869" s="40">
        <f>(DTNO220!Z49)</f>
        <v>6.8</v>
      </c>
      <c r="E1869" s="41">
        <f>(DTNO220!AA49)</f>
        <v>0</v>
      </c>
    </row>
    <row r="1870" spans="3:5" x14ac:dyDescent="0.15">
      <c r="C1870" s="39" t="s">
        <v>61</v>
      </c>
      <c r="D1870" s="40">
        <f>(DTNO220!Z50)</f>
        <v>6.7</v>
      </c>
      <c r="E1870" s="41">
        <f>(DTNO220!AA50)</f>
        <v>0</v>
      </c>
    </row>
    <row r="1871" spans="3:5" x14ac:dyDescent="0.15">
      <c r="C1871" s="39" t="s">
        <v>61</v>
      </c>
      <c r="D1871" s="40">
        <f>(DTNO220!Z51)</f>
        <v>8.6</v>
      </c>
      <c r="E1871" s="41">
        <f>(DTNO220!AA51)</f>
        <v>0</v>
      </c>
    </row>
    <row r="1872" spans="3:5" x14ac:dyDescent="0.15">
      <c r="C1872" s="39" t="s">
        <v>61</v>
      </c>
      <c r="D1872" s="40">
        <f>(DTNO220!Z52)</f>
        <v>9.5</v>
      </c>
      <c r="E1872" s="41">
        <f>(DTNO220!AA52)</f>
        <v>0</v>
      </c>
    </row>
    <row r="1873" spans="3:5" x14ac:dyDescent="0.15">
      <c r="C1873" s="39" t="s">
        <v>61</v>
      </c>
      <c r="D1873" s="40">
        <f>(DTNO220!Z53)</f>
        <v>10.6</v>
      </c>
      <c r="E1873" s="41">
        <f>(DTNO220!AA53)</f>
        <v>0</v>
      </c>
    </row>
    <row r="1874" spans="3:5" x14ac:dyDescent="0.15">
      <c r="C1874" s="39" t="s">
        <v>61</v>
      </c>
      <c r="D1874" s="40">
        <f>(DTNO220!Z54)</f>
        <v>16.5</v>
      </c>
      <c r="E1874" s="41">
        <f>(DTNO220!AA54)</f>
        <v>0</v>
      </c>
    </row>
    <row r="1875" spans="3:5" x14ac:dyDescent="0.15">
      <c r="C1875" s="39" t="s">
        <v>61</v>
      </c>
      <c r="D1875" s="40">
        <f>(DTNO220!Z55)</f>
        <v>9.4</v>
      </c>
      <c r="E1875" s="41">
        <f>(DTNO220!AA55)</f>
        <v>0</v>
      </c>
    </row>
    <row r="1876" spans="3:5" x14ac:dyDescent="0.15">
      <c r="C1876" s="39" t="s">
        <v>61</v>
      </c>
      <c r="D1876" s="40">
        <f>(DTNO220!Z56)</f>
        <v>6.3</v>
      </c>
      <c r="E1876" s="41">
        <f>(DTNO220!AA56)</f>
        <v>0</v>
      </c>
    </row>
    <row r="1877" spans="3:5" x14ac:dyDescent="0.15">
      <c r="C1877" s="39" t="s">
        <v>61</v>
      </c>
      <c r="D1877" s="40">
        <f>(DTNO220!Z57)</f>
        <v>13.1</v>
      </c>
      <c r="E1877" s="41">
        <f>(DTNO220!AA57)</f>
        <v>0</v>
      </c>
    </row>
    <row r="1878" spans="3:5" x14ac:dyDescent="0.15">
      <c r="C1878" s="39" t="s">
        <v>61</v>
      </c>
      <c r="D1878" s="40">
        <f>(DTNO220!Z58)</f>
        <v>12.3</v>
      </c>
      <c r="E1878" s="41">
        <f>(DTNO220!AA58)</f>
        <v>0</v>
      </c>
    </row>
    <row r="1879" spans="3:5" x14ac:dyDescent="0.15">
      <c r="C1879" s="39" t="s">
        <v>61</v>
      </c>
      <c r="D1879" s="40">
        <f>(DTNO220!Z59)</f>
        <v>14.2</v>
      </c>
      <c r="E1879" s="41">
        <f>(DTNO220!AA59)</f>
        <v>0</v>
      </c>
    </row>
    <row r="1880" spans="3:5" x14ac:dyDescent="0.15">
      <c r="C1880" s="39" t="s">
        <v>61</v>
      </c>
      <c r="D1880" s="40">
        <f>(DTNO220!Z60)</f>
        <v>12.5</v>
      </c>
      <c r="E1880" s="41">
        <f>(DTNO220!AA60)</f>
        <v>0</v>
      </c>
    </row>
    <row r="1881" spans="3:5" x14ac:dyDescent="0.15">
      <c r="C1881" s="39" t="s">
        <v>61</v>
      </c>
      <c r="D1881" s="40">
        <f>(DTNO220!Z61)</f>
        <v>13.7</v>
      </c>
      <c r="E1881" s="41">
        <f>(DTNO220!AA61)</f>
        <v>0</v>
      </c>
    </row>
    <row r="1882" spans="3:5" x14ac:dyDescent="0.15">
      <c r="C1882" s="39" t="s">
        <v>61</v>
      </c>
      <c r="D1882" s="40">
        <f>(DTNO220!Z62)</f>
        <v>8.9</v>
      </c>
      <c r="E1882" s="41">
        <f>(DTNO220!AA62)</f>
        <v>0</v>
      </c>
    </row>
    <row r="1883" spans="3:5" x14ac:dyDescent="0.15">
      <c r="C1883" s="39" t="s">
        <v>61</v>
      </c>
      <c r="D1883" s="40">
        <f>(DTNO220!Z63)</f>
        <v>15.2</v>
      </c>
      <c r="E1883" s="41">
        <f>(DTNO220!AA63)</f>
        <v>0</v>
      </c>
    </row>
    <row r="1884" spans="3:5" x14ac:dyDescent="0.15">
      <c r="C1884" s="39" t="s">
        <v>61</v>
      </c>
      <c r="D1884" s="40">
        <f>(DTNO220!Z64)</f>
        <v>24</v>
      </c>
      <c r="E1884" s="41">
        <f>(DTNO220!AA64)</f>
        <v>0</v>
      </c>
    </row>
    <row r="1885" spans="3:5" x14ac:dyDescent="0.15">
      <c r="C1885" s="39" t="s">
        <v>61</v>
      </c>
      <c r="D1885" s="40">
        <f>(DTNO220!Z65)</f>
        <v>25</v>
      </c>
      <c r="E1885" s="41">
        <f>(DTNO220!AA65)</f>
        <v>0</v>
      </c>
    </row>
    <row r="1886" spans="3:5" x14ac:dyDescent="0.15">
      <c r="C1886" s="39" t="s">
        <v>61</v>
      </c>
      <c r="D1886" s="40">
        <f>(DTNO220!Z66)</f>
        <v>20.5</v>
      </c>
      <c r="E1886" s="41">
        <f>(DTNO220!AA66)</f>
        <v>0</v>
      </c>
    </row>
    <row r="1887" spans="3:5" x14ac:dyDescent="0.15">
      <c r="C1887" s="39" t="s">
        <v>61</v>
      </c>
      <c r="D1887" s="40">
        <f>(DTNO220!Z67)</f>
        <v>13.4</v>
      </c>
      <c r="E1887" s="41">
        <f>(DTNO220!AA67)</f>
        <v>0</v>
      </c>
    </row>
    <row r="1888" spans="3:5" x14ac:dyDescent="0.15">
      <c r="C1888" s="39" t="s">
        <v>61</v>
      </c>
      <c r="D1888" s="40">
        <f>(DTNO220!Z68)</f>
        <v>14.9</v>
      </c>
      <c r="E1888" s="41">
        <f>(DTNO220!AA68)</f>
        <v>0</v>
      </c>
    </row>
    <row r="1889" spans="3:5" x14ac:dyDescent="0.15">
      <c r="C1889" s="39" t="s">
        <v>61</v>
      </c>
      <c r="D1889" s="40">
        <f>(DTNO220!Z69)</f>
        <v>9.1999999999999993</v>
      </c>
      <c r="E1889" s="41">
        <f>(DTNO220!AA69)</f>
        <v>0</v>
      </c>
    </row>
    <row r="1890" spans="3:5" x14ac:dyDescent="0.15">
      <c r="C1890" s="39" t="s">
        <v>61</v>
      </c>
      <c r="D1890" s="40">
        <f>(DTNO220!Z70)</f>
        <v>18.3</v>
      </c>
      <c r="E1890" s="41">
        <f>(DTNO220!AA70)</f>
        <v>0</v>
      </c>
    </row>
    <row r="1891" spans="3:5" x14ac:dyDescent="0.15">
      <c r="C1891" s="39" t="s">
        <v>61</v>
      </c>
      <c r="D1891" s="40">
        <f>(DTNO220!Z71)</f>
        <v>11.4</v>
      </c>
      <c r="E1891" s="41">
        <f>(DTNO220!AA71)</f>
        <v>0</v>
      </c>
    </row>
    <row r="1892" spans="3:5" x14ac:dyDescent="0.15">
      <c r="C1892" s="39" t="s">
        <v>61</v>
      </c>
      <c r="D1892" s="40">
        <f>(DTNO220!Z72)</f>
        <v>26.8</v>
      </c>
      <c r="E1892" s="41">
        <f>(DTNO220!AA72)</f>
        <v>0</v>
      </c>
    </row>
    <row r="1893" spans="3:5" x14ac:dyDescent="0.15">
      <c r="C1893" s="39" t="s">
        <v>61</v>
      </c>
      <c r="D1893" s="40">
        <f>(DTNO220!Z73)</f>
        <v>27.1</v>
      </c>
      <c r="E1893" s="41">
        <f>(DTNO220!AA73)</f>
        <v>0</v>
      </c>
    </row>
    <row r="1894" spans="3:5" x14ac:dyDescent="0.15">
      <c r="C1894" s="39" t="s">
        <v>61</v>
      </c>
      <c r="D1894" s="40">
        <f>(DTNO220!Z74)</f>
        <v>12</v>
      </c>
      <c r="E1894" s="41">
        <f>(DTNO220!AA74)</f>
        <v>0</v>
      </c>
    </row>
    <row r="1895" spans="3:5" x14ac:dyDescent="0.15">
      <c r="C1895" s="39" t="s">
        <v>61</v>
      </c>
      <c r="D1895" s="40">
        <f>(DTNO220!Z75)</f>
        <v>24</v>
      </c>
      <c r="E1895" s="41">
        <f>(DTNO220!AA75)</f>
        <v>0</v>
      </c>
    </row>
    <row r="1896" spans="3:5" x14ac:dyDescent="0.15">
      <c r="C1896" s="39" t="s">
        <v>61</v>
      </c>
      <c r="D1896" s="40">
        <f>(DTNO220!Z76)</f>
        <v>9.9</v>
      </c>
      <c r="E1896" s="41">
        <f>(DTNO220!AA76)</f>
        <v>0</v>
      </c>
    </row>
    <row r="1897" spans="3:5" x14ac:dyDescent="0.15">
      <c r="C1897" s="39" t="s">
        <v>61</v>
      </c>
      <c r="D1897" s="40">
        <f>(DTNO220!Z77)</f>
        <v>12.4</v>
      </c>
      <c r="E1897" s="41">
        <f>(DTNO220!AA77)</f>
        <v>0</v>
      </c>
    </row>
    <row r="1898" spans="3:5" x14ac:dyDescent="0.15">
      <c r="C1898" s="39" t="s">
        <v>61</v>
      </c>
      <c r="D1898" s="40">
        <f>(DTNO220!Z78)</f>
        <v>14.8</v>
      </c>
      <c r="E1898" s="41">
        <f>(DTNO220!AA78)</f>
        <v>0</v>
      </c>
    </row>
    <row r="1899" spans="3:5" x14ac:dyDescent="0.15">
      <c r="C1899" s="39" t="s">
        <v>61</v>
      </c>
      <c r="D1899" s="40">
        <f>(DTNO220!Z79)</f>
        <v>17.5</v>
      </c>
      <c r="E1899" s="41">
        <f>(DTNO220!AA79)</f>
        <v>0</v>
      </c>
    </row>
    <row r="1900" spans="3:5" x14ac:dyDescent="0.15">
      <c r="C1900" s="39" t="s">
        <v>61</v>
      </c>
      <c r="D1900" s="40">
        <f>(DTNO220!Z80)</f>
        <v>23.1</v>
      </c>
      <c r="E1900" s="41">
        <f>(DTNO220!AA80)</f>
        <v>0</v>
      </c>
    </row>
    <row r="1901" spans="3:5" x14ac:dyDescent="0.15">
      <c r="C1901" s="39" t="s">
        <v>61</v>
      </c>
      <c r="D1901" s="40">
        <f>(DTNO220!Z81)</f>
        <v>16.399999999999999</v>
      </c>
      <c r="E1901" s="41">
        <f>(DTNO220!AA81)</f>
        <v>0</v>
      </c>
    </row>
    <row r="1902" spans="3:5" x14ac:dyDescent="0.15">
      <c r="C1902" s="39" t="s">
        <v>61</v>
      </c>
      <c r="D1902" s="40">
        <f>(DTNO220!Z82)</f>
        <v>11.8</v>
      </c>
      <c r="E1902" s="41">
        <f>(DTNO220!AA82)</f>
        <v>0</v>
      </c>
    </row>
    <row r="1903" spans="3:5" x14ac:dyDescent="0.15">
      <c r="C1903" s="39" t="s">
        <v>61</v>
      </c>
      <c r="D1903" s="40">
        <f>(DTNO220!Z83)</f>
        <v>12.5</v>
      </c>
      <c r="E1903" s="41">
        <f>(DTNO220!AA83)</f>
        <v>0</v>
      </c>
    </row>
    <row r="1904" spans="3:5" x14ac:dyDescent="0.15">
      <c r="C1904" s="39" t="s">
        <v>61</v>
      </c>
      <c r="D1904" s="40">
        <f>(DTNO220!Z84)</f>
        <v>12.8</v>
      </c>
      <c r="E1904" s="41">
        <f>(DTNO220!AA84)</f>
        <v>0</v>
      </c>
    </row>
    <row r="1905" spans="3:5" x14ac:dyDescent="0.15">
      <c r="C1905" s="39" t="s">
        <v>61</v>
      </c>
      <c r="D1905" s="40">
        <f>(DTNO220!Z85)</f>
        <v>14.3</v>
      </c>
      <c r="E1905" s="41">
        <f>(DTNO220!AA85)</f>
        <v>0</v>
      </c>
    </row>
    <row r="1906" spans="3:5" x14ac:dyDescent="0.15">
      <c r="C1906" s="39" t="s">
        <v>61</v>
      </c>
      <c r="D1906" s="40">
        <f>(DTNO220!Z86)</f>
        <v>2.5</v>
      </c>
      <c r="E1906" s="41">
        <f>(DTNO220!AA86)</f>
        <v>0</v>
      </c>
    </row>
    <row r="1907" spans="3:5" x14ac:dyDescent="0.15">
      <c r="C1907" s="39" t="s">
        <v>61</v>
      </c>
      <c r="D1907" s="40">
        <f>(DTNO220!Z87)</f>
        <v>8.3000000000000007</v>
      </c>
      <c r="E1907" s="41">
        <f>(DTNO220!AA87)</f>
        <v>0</v>
      </c>
    </row>
    <row r="1908" spans="3:5" x14ac:dyDescent="0.15">
      <c r="C1908" s="39" t="s">
        <v>61</v>
      </c>
      <c r="D1908" s="40">
        <f>(DTNO220!Z88)</f>
        <v>7.4</v>
      </c>
      <c r="E1908" s="41">
        <f>(DTNO220!AA88)</f>
        <v>0</v>
      </c>
    </row>
    <row r="1909" spans="3:5" x14ac:dyDescent="0.15">
      <c r="C1909" s="39" t="s">
        <v>61</v>
      </c>
      <c r="D1909" s="40">
        <f>(DTNO220!Z89)</f>
        <v>9.3000000000000007</v>
      </c>
      <c r="E1909" s="41">
        <f>(DTNO220!AA89)</f>
        <v>0</v>
      </c>
    </row>
    <row r="1910" spans="3:5" x14ac:dyDescent="0.15">
      <c r="C1910" s="39" t="s">
        <v>61</v>
      </c>
      <c r="D1910" s="40">
        <f>(DTNO220!Z90)</f>
        <v>9.1999999999999993</v>
      </c>
      <c r="E1910" s="41">
        <f>(DTNO220!AA90)</f>
        <v>0</v>
      </c>
    </row>
    <row r="1911" spans="3:5" x14ac:dyDescent="0.15">
      <c r="C1911" s="39" t="s">
        <v>61</v>
      </c>
      <c r="D1911" s="40">
        <f>(DTNO220!Z91)</f>
        <v>9.3000000000000007</v>
      </c>
      <c r="E1911" s="41">
        <f>(DTNO220!AA91)</f>
        <v>0</v>
      </c>
    </row>
    <row r="1912" spans="3:5" x14ac:dyDescent="0.15">
      <c r="C1912" s="39" t="s">
        <v>61</v>
      </c>
      <c r="D1912" s="40">
        <f>(DTNO220!Z92)</f>
        <v>15.9</v>
      </c>
      <c r="E1912" s="41">
        <f>(DTNO220!AA92)</f>
        <v>0</v>
      </c>
    </row>
    <row r="1913" spans="3:5" x14ac:dyDescent="0.15">
      <c r="C1913" s="39" t="s">
        <v>61</v>
      </c>
      <c r="D1913" s="40">
        <f>(DTNO220!Z93)</f>
        <v>11.6</v>
      </c>
      <c r="E1913" s="41">
        <f>(DTNO220!AA93)</f>
        <v>0</v>
      </c>
    </row>
    <row r="1914" spans="3:5" x14ac:dyDescent="0.15">
      <c r="C1914" s="39" t="s">
        <v>61</v>
      </c>
      <c r="D1914" s="40">
        <f>(DTNO220!Z94)</f>
        <v>6.6</v>
      </c>
      <c r="E1914" s="41">
        <f>(DTNO220!AA94)</f>
        <v>0</v>
      </c>
    </row>
    <row r="1915" spans="3:5" x14ac:dyDescent="0.15">
      <c r="C1915" s="39" t="s">
        <v>61</v>
      </c>
      <c r="D1915" s="40">
        <f>(DTNO220!Z95)</f>
        <v>8.4</v>
      </c>
      <c r="E1915" s="41">
        <f>(DTNO220!AA95)</f>
        <v>0</v>
      </c>
    </row>
    <row r="1916" spans="3:5" x14ac:dyDescent="0.15">
      <c r="C1916" s="39" t="s">
        <v>61</v>
      </c>
      <c r="D1916" s="40">
        <f>(DTNO220!Z96)</f>
        <v>5.9</v>
      </c>
      <c r="E1916" s="41">
        <f>(DTNO220!AA96)</f>
        <v>0</v>
      </c>
    </row>
    <row r="1917" spans="3:5" x14ac:dyDescent="0.15">
      <c r="C1917" s="39" t="s">
        <v>61</v>
      </c>
      <c r="D1917" s="40">
        <f>(DTNO220!Z97)</f>
        <v>26.1</v>
      </c>
      <c r="E1917" s="41">
        <f>(DTNO220!AA97)</f>
        <v>0</v>
      </c>
    </row>
    <row r="1918" spans="3:5" x14ac:dyDescent="0.15">
      <c r="C1918" s="39" t="s">
        <v>61</v>
      </c>
      <c r="D1918" s="40">
        <f>(DTNO220!Z98)</f>
        <v>19.2</v>
      </c>
      <c r="E1918" s="41">
        <f>(DTNO220!AA98)</f>
        <v>0</v>
      </c>
    </row>
    <row r="1919" spans="3:5" x14ac:dyDescent="0.15">
      <c r="C1919" s="39" t="s">
        <v>61</v>
      </c>
      <c r="D1919" s="40">
        <f>(DTNO220!Z99)</f>
        <v>18.899999999999999</v>
      </c>
      <c r="E1919" s="41">
        <f>(DTNO220!AA99)</f>
        <v>0</v>
      </c>
    </row>
    <row r="1920" spans="3:5" x14ac:dyDescent="0.15">
      <c r="C1920" s="39" t="s">
        <v>61</v>
      </c>
      <c r="D1920" s="40">
        <f>(DTNO220!Z100)</f>
        <v>15.8</v>
      </c>
      <c r="E1920" s="41">
        <f>(DTNO220!AA100)</f>
        <v>0</v>
      </c>
    </row>
    <row r="1921" spans="3:5" x14ac:dyDescent="0.15">
      <c r="C1921" s="39" t="s">
        <v>61</v>
      </c>
      <c r="D1921" s="40">
        <f>(DTNO220!Z101)</f>
        <v>19.5</v>
      </c>
      <c r="E1921" s="41">
        <f>(DTNO220!AA101)</f>
        <v>0</v>
      </c>
    </row>
    <row r="1922" spans="3:5" x14ac:dyDescent="0.15">
      <c r="C1922" s="39" t="s">
        <v>61</v>
      </c>
      <c r="D1922" s="40">
        <f>(DTNO220!Z102)</f>
        <v>18.7</v>
      </c>
      <c r="E1922" s="41">
        <f>(DTNO220!AA102)</f>
        <v>0</v>
      </c>
    </row>
    <row r="1923" spans="3:5" x14ac:dyDescent="0.15">
      <c r="C1923" s="39" t="s">
        <v>61</v>
      </c>
      <c r="D1923" s="40">
        <f>(DTNO220!Z103)</f>
        <v>13.7</v>
      </c>
      <c r="E1923" s="41">
        <f>(DTNO220!AA103)</f>
        <v>0</v>
      </c>
    </row>
    <row r="1924" spans="3:5" x14ac:dyDescent="0.15">
      <c r="C1924" s="39" t="s">
        <v>61</v>
      </c>
      <c r="D1924" s="40">
        <f>(DTNO220!Z104)</f>
        <v>7</v>
      </c>
      <c r="E1924" s="41">
        <f>(DTNO220!AA104)</f>
        <v>0</v>
      </c>
    </row>
    <row r="1925" spans="3:5" x14ac:dyDescent="0.15">
      <c r="C1925" s="39" t="s">
        <v>61</v>
      </c>
      <c r="D1925" s="40">
        <f>(DTNO220!Z105)</f>
        <v>14.1</v>
      </c>
      <c r="E1925" s="41">
        <f>(DTNO220!AA105)</f>
        <v>0</v>
      </c>
    </row>
    <row r="1926" spans="3:5" x14ac:dyDescent="0.15">
      <c r="C1926" s="39" t="s">
        <v>61</v>
      </c>
      <c r="D1926" s="40">
        <f>(DTNO220!Z106)</f>
        <v>13</v>
      </c>
      <c r="E1926" s="41">
        <f>(DTNO220!AA106)</f>
        <v>0</v>
      </c>
    </row>
    <row r="1927" spans="3:5" x14ac:dyDescent="0.15">
      <c r="C1927" s="39" t="s">
        <v>61</v>
      </c>
      <c r="D1927" s="40">
        <f>(DTNO220!Z107)</f>
        <v>7.4</v>
      </c>
      <c r="E1927" s="41">
        <f>(DTNO220!AA107)</f>
        <v>0</v>
      </c>
    </row>
    <row r="1928" spans="3:5" x14ac:dyDescent="0.15">
      <c r="C1928" s="39" t="s">
        <v>61</v>
      </c>
      <c r="D1928" s="40">
        <f>(DTNO220!Z108)</f>
        <v>6.8</v>
      </c>
      <c r="E1928" s="41">
        <f>(DTNO220!AA108)</f>
        <v>0</v>
      </c>
    </row>
    <row r="1929" spans="3:5" x14ac:dyDescent="0.15">
      <c r="C1929" s="39" t="s">
        <v>61</v>
      </c>
      <c r="D1929" s="40">
        <f>(DTNO220!Z109)</f>
        <v>10.8</v>
      </c>
      <c r="E1929" s="41">
        <f>(DTNO220!AA109)</f>
        <v>0</v>
      </c>
    </row>
    <row r="1930" spans="3:5" x14ac:dyDescent="0.15">
      <c r="C1930" s="39" t="s">
        <v>61</v>
      </c>
      <c r="D1930" s="40">
        <f>(DTNO220!Z110)</f>
        <v>4.3</v>
      </c>
      <c r="E1930" s="41">
        <f>(DTNO220!AA110)</f>
        <v>0</v>
      </c>
    </row>
    <row r="1931" spans="3:5" x14ac:dyDescent="0.15">
      <c r="C1931" s="39" t="s">
        <v>61</v>
      </c>
      <c r="D1931" s="40">
        <f>(DTNO220!Z111)</f>
        <v>9.5</v>
      </c>
      <c r="E1931" s="41">
        <f>(DTNO220!AA111)</f>
        <v>0</v>
      </c>
    </row>
    <row r="1932" spans="3:5" x14ac:dyDescent="0.15">
      <c r="C1932" s="39" t="s">
        <v>61</v>
      </c>
      <c r="D1932" s="40">
        <f>(DTNO220!Z112)</f>
        <v>25.1</v>
      </c>
      <c r="E1932" s="41">
        <f>(DTNO220!AA112)</f>
        <v>0</v>
      </c>
    </row>
    <row r="1933" spans="3:5" x14ac:dyDescent="0.15">
      <c r="C1933" s="39" t="s">
        <v>61</v>
      </c>
      <c r="D1933" s="40">
        <f>(DTNO220!Z113)</f>
        <v>17.3</v>
      </c>
      <c r="E1933" s="41">
        <f>(DTNO220!AA113)</f>
        <v>0</v>
      </c>
    </row>
    <row r="1934" spans="3:5" x14ac:dyDescent="0.15">
      <c r="C1934" s="39" t="s">
        <v>61</v>
      </c>
      <c r="D1934" s="40">
        <f>(DTNO220!Z114)</f>
        <v>9.4</v>
      </c>
      <c r="E1934" s="41">
        <f>(DTNO220!AA114)</f>
        <v>0</v>
      </c>
    </row>
    <row r="1935" spans="3:5" x14ac:dyDescent="0.15">
      <c r="C1935" s="39" t="s">
        <v>61</v>
      </c>
      <c r="D1935" s="40">
        <f>(DTNO220!Z115)</f>
        <v>4.9000000000000004</v>
      </c>
      <c r="E1935" s="41">
        <f>(DTNO220!AA115)</f>
        <v>0</v>
      </c>
    </row>
    <row r="1936" spans="3:5" x14ac:dyDescent="0.15">
      <c r="C1936" s="39" t="s">
        <v>61</v>
      </c>
      <c r="D1936" s="40">
        <f>(DTNO220!Z116)</f>
        <v>13.9</v>
      </c>
      <c r="E1936" s="41">
        <f>(DTNO220!AA116)</f>
        <v>0</v>
      </c>
    </row>
    <row r="1937" spans="3:5" x14ac:dyDescent="0.15">
      <c r="C1937" s="39" t="s">
        <v>61</v>
      </c>
      <c r="D1937" s="40">
        <f>(DTNO220!Z117)</f>
        <v>25</v>
      </c>
      <c r="E1937" s="41">
        <f>(DTNO220!AA117)</f>
        <v>0</v>
      </c>
    </row>
    <row r="1938" spans="3:5" x14ac:dyDescent="0.15">
      <c r="C1938" s="39" t="s">
        <v>61</v>
      </c>
      <c r="D1938" s="40">
        <f>(DTNO220!Z118)</f>
        <v>22.3</v>
      </c>
      <c r="E1938" s="41">
        <f>(DTNO220!AA118)</f>
        <v>0</v>
      </c>
    </row>
    <row r="1939" spans="3:5" x14ac:dyDescent="0.15">
      <c r="C1939" s="39" t="s">
        <v>61</v>
      </c>
      <c r="D1939" s="40">
        <f>(DTNO220!Z119)</f>
        <v>8.6</v>
      </c>
      <c r="E1939" s="41">
        <f>(DTNO220!AA119)</f>
        <v>0</v>
      </c>
    </row>
    <row r="1940" spans="3:5" x14ac:dyDescent="0.15">
      <c r="C1940" s="39" t="s">
        <v>61</v>
      </c>
      <c r="D1940" s="40">
        <f>(DTNO220!Z120)</f>
        <v>15.4</v>
      </c>
      <c r="E1940" s="41">
        <f>(DTNO220!AA120)</f>
        <v>0</v>
      </c>
    </row>
    <row r="1941" spans="3:5" x14ac:dyDescent="0.15">
      <c r="C1941" s="39" t="s">
        <v>61</v>
      </c>
      <c r="D1941" s="40">
        <f>(DTNO220!Z121)</f>
        <v>14.2</v>
      </c>
      <c r="E1941" s="41">
        <f>(DTNO220!AA121)</f>
        <v>0</v>
      </c>
    </row>
    <row r="1942" spans="3:5" x14ac:dyDescent="0.15">
      <c r="C1942" s="39" t="s">
        <v>61</v>
      </c>
      <c r="D1942" s="40">
        <f>(DTNO220!Z122)</f>
        <v>10.7</v>
      </c>
      <c r="E1942" s="41">
        <f>(DTNO220!AA122)</f>
        <v>0</v>
      </c>
    </row>
    <row r="1943" spans="3:5" x14ac:dyDescent="0.15">
      <c r="C1943" s="39" t="s">
        <v>61</v>
      </c>
      <c r="D1943" s="40">
        <f>(DTNO220!Z123)</f>
        <v>18.3</v>
      </c>
      <c r="E1943" s="41">
        <f>(DTNO220!AA123)</f>
        <v>0</v>
      </c>
    </row>
    <row r="1944" spans="3:5" x14ac:dyDescent="0.15">
      <c r="C1944" s="39" t="s">
        <v>61</v>
      </c>
      <c r="D1944" s="40">
        <f>(DTNO220!Z124)</f>
        <v>17</v>
      </c>
      <c r="E1944" s="41">
        <f>(DTNO220!AA124)</f>
        <v>0</v>
      </c>
    </row>
    <row r="1945" spans="3:5" x14ac:dyDescent="0.15">
      <c r="C1945" s="39" t="s">
        <v>61</v>
      </c>
      <c r="D1945" s="40">
        <f>(DTNO220!Z125)</f>
        <v>8.8000000000000007</v>
      </c>
      <c r="E1945" s="41">
        <f>(DTNO220!AA125)</f>
        <v>0</v>
      </c>
    </row>
    <row r="1946" spans="3:5" x14ac:dyDescent="0.15">
      <c r="C1946" s="39" t="s">
        <v>61</v>
      </c>
      <c r="D1946" s="40">
        <f>(DTNO220!Z126)</f>
        <v>20.9</v>
      </c>
      <c r="E1946" s="41">
        <f>(DTNO220!AA126)</f>
        <v>0</v>
      </c>
    </row>
    <row r="1947" spans="3:5" x14ac:dyDescent="0.15">
      <c r="C1947" s="39" t="s">
        <v>61</v>
      </c>
      <c r="D1947" s="40">
        <f>(DTNO220!Z127)</f>
        <v>22</v>
      </c>
      <c r="E1947" s="41">
        <f>(DTNO220!AA127)</f>
        <v>0</v>
      </c>
    </row>
    <row r="1948" spans="3:5" x14ac:dyDescent="0.15">
      <c r="C1948" s="39" t="s">
        <v>61</v>
      </c>
      <c r="D1948" s="40">
        <f>(DTNO220!Z128)</f>
        <v>15.5</v>
      </c>
      <c r="E1948" s="41">
        <f>(DTNO220!AA128)</f>
        <v>0</v>
      </c>
    </row>
    <row r="1949" spans="3:5" x14ac:dyDescent="0.15">
      <c r="C1949" s="39" t="s">
        <v>61</v>
      </c>
      <c r="D1949" s="40">
        <f>(DTNO220!Z129)</f>
        <v>12.3</v>
      </c>
      <c r="E1949" s="41">
        <f>(DTNO220!AA129)</f>
        <v>0</v>
      </c>
    </row>
    <row r="1950" spans="3:5" x14ac:dyDescent="0.15">
      <c r="C1950" s="39" t="s">
        <v>61</v>
      </c>
      <c r="D1950" s="40">
        <f>(DTNO220!Z130)</f>
        <v>13.1</v>
      </c>
      <c r="E1950" s="41">
        <f>(DTNO220!AA130)</f>
        <v>0</v>
      </c>
    </row>
    <row r="1951" spans="3:5" x14ac:dyDescent="0.15">
      <c r="C1951" s="39" t="s">
        <v>61</v>
      </c>
      <c r="D1951" s="40">
        <f>(DTNO220!Z131)</f>
        <v>17.8</v>
      </c>
      <c r="E1951" s="41">
        <f>(DTNO220!AA131)</f>
        <v>0</v>
      </c>
    </row>
    <row r="1952" spans="3:5" x14ac:dyDescent="0.15">
      <c r="C1952" s="39" t="s">
        <v>61</v>
      </c>
      <c r="D1952" s="40">
        <f>(DTNO220!Z132)</f>
        <v>10</v>
      </c>
      <c r="E1952" s="41">
        <f>(DTNO220!AA132)</f>
        <v>0</v>
      </c>
    </row>
    <row r="1953" spans="3:5" x14ac:dyDescent="0.15">
      <c r="C1953" s="39" t="s">
        <v>61</v>
      </c>
      <c r="D1953" s="40">
        <f>(DTNO220!Z133)</f>
        <v>14</v>
      </c>
      <c r="E1953" s="41">
        <f>(DTNO220!AA133)</f>
        <v>0</v>
      </c>
    </row>
    <row r="1954" spans="3:5" x14ac:dyDescent="0.15">
      <c r="C1954" s="39" t="s">
        <v>61</v>
      </c>
      <c r="D1954" s="40">
        <f>(DTNO220!Z134)</f>
        <v>15.4</v>
      </c>
      <c r="E1954" s="41">
        <f>(DTNO220!AA134)</f>
        <v>0</v>
      </c>
    </row>
    <row r="1955" spans="3:5" x14ac:dyDescent="0.15">
      <c r="C1955" s="39" t="s">
        <v>61</v>
      </c>
      <c r="D1955" s="40">
        <f>(DTNO220!Z135)</f>
        <v>5.3</v>
      </c>
      <c r="E1955" s="41">
        <f>(DTNO220!AA135)</f>
        <v>0</v>
      </c>
    </row>
    <row r="1956" spans="3:5" x14ac:dyDescent="0.15">
      <c r="C1956" s="39" t="s">
        <v>61</v>
      </c>
      <c r="D1956" s="40">
        <f>(DTNO220!Z136)</f>
        <v>15</v>
      </c>
      <c r="E1956" s="41">
        <f>(DTNO220!AA136)</f>
        <v>0</v>
      </c>
    </row>
    <row r="1957" spans="3:5" x14ac:dyDescent="0.15">
      <c r="C1957" s="39" t="s">
        <v>61</v>
      </c>
      <c r="D1957" s="40">
        <f>(DTNO220!Z137)</f>
        <v>18.5</v>
      </c>
      <c r="E1957" s="41">
        <f>(DTNO220!AA137)</f>
        <v>0</v>
      </c>
    </row>
    <row r="1958" spans="3:5" x14ac:dyDescent="0.15">
      <c r="C1958" s="39" t="s">
        <v>61</v>
      </c>
      <c r="D1958" s="40">
        <f>(DTNO220!Z138)</f>
        <v>16</v>
      </c>
      <c r="E1958" s="41">
        <f>(DTNO220!AA138)</f>
        <v>0</v>
      </c>
    </row>
    <row r="1959" spans="3:5" x14ac:dyDescent="0.15">
      <c r="C1959" s="39" t="s">
        <v>61</v>
      </c>
      <c r="D1959" s="40">
        <f>(DTNO220!Z139)</f>
        <v>15.2</v>
      </c>
      <c r="E1959" s="41">
        <f>(DTNO220!AA139)</f>
        <v>0</v>
      </c>
    </row>
    <row r="1960" spans="3:5" x14ac:dyDescent="0.15">
      <c r="C1960" s="39" t="s">
        <v>61</v>
      </c>
      <c r="D1960" s="40">
        <f>(DTNO220!Z140)</f>
        <v>13.1</v>
      </c>
      <c r="E1960" s="41">
        <f>(DTNO220!AA140)</f>
        <v>0</v>
      </c>
    </row>
    <row r="1961" spans="3:5" x14ac:dyDescent="0.15">
      <c r="C1961" s="39" t="s">
        <v>61</v>
      </c>
      <c r="D1961" s="40">
        <f>(DTNO220!Z141)</f>
        <v>11.3</v>
      </c>
      <c r="E1961" s="41">
        <f>(DTNO220!AA141)</f>
        <v>0</v>
      </c>
    </row>
    <row r="1962" spans="3:5" x14ac:dyDescent="0.15">
      <c r="C1962" s="39" t="s">
        <v>61</v>
      </c>
      <c r="D1962" s="40">
        <f>(DTNO220!Z142)</f>
        <v>6.8</v>
      </c>
      <c r="E1962" s="41">
        <f>(DTNO220!AA142)</f>
        <v>0</v>
      </c>
    </row>
    <row r="1963" spans="3:5" x14ac:dyDescent="0.15">
      <c r="C1963" s="39" t="s">
        <v>61</v>
      </c>
      <c r="D1963" s="40">
        <f>(DTNO220!Z143)</f>
        <v>5.7</v>
      </c>
      <c r="E1963" s="41">
        <f>(DTNO220!AA143)</f>
        <v>0</v>
      </c>
    </row>
    <row r="1964" spans="3:5" x14ac:dyDescent="0.15">
      <c r="C1964" s="39" t="s">
        <v>61</v>
      </c>
      <c r="D1964" s="40">
        <f>(DTNO220!Z144)</f>
        <v>6.2</v>
      </c>
      <c r="E1964" s="41">
        <f>(DTNO220!AA144)</f>
        <v>0</v>
      </c>
    </row>
    <row r="1965" spans="3:5" x14ac:dyDescent="0.15">
      <c r="C1965" s="39" t="s">
        <v>61</v>
      </c>
      <c r="D1965" s="40">
        <f>(DTNO220!Z145)</f>
        <v>12.1</v>
      </c>
      <c r="E1965" s="41">
        <f>(DTNO220!AA145)</f>
        <v>0</v>
      </c>
    </row>
    <row r="1966" spans="3:5" x14ac:dyDescent="0.15">
      <c r="C1966" s="39" t="s">
        <v>61</v>
      </c>
      <c r="D1966" s="40">
        <f>(DTNO220!Z146)</f>
        <v>7</v>
      </c>
      <c r="E1966" s="41">
        <f>(DTNO220!AA146)</f>
        <v>0</v>
      </c>
    </row>
    <row r="1967" spans="3:5" x14ac:dyDescent="0.15">
      <c r="C1967" s="39" t="s">
        <v>61</v>
      </c>
      <c r="D1967" s="40">
        <f>(DTNO220!Z147)</f>
        <v>13.7</v>
      </c>
      <c r="E1967" s="41">
        <f>(DTNO220!AA147)</f>
        <v>0</v>
      </c>
    </row>
    <row r="1968" spans="3:5" x14ac:dyDescent="0.15">
      <c r="C1968" s="39" t="s">
        <v>61</v>
      </c>
      <c r="D1968" s="40">
        <f>(DTNO220!Z148)</f>
        <v>16.100000000000001</v>
      </c>
      <c r="E1968" s="41">
        <f>(DTNO220!AA148)</f>
        <v>0</v>
      </c>
    </row>
    <row r="1969" spans="3:5" x14ac:dyDescent="0.15">
      <c r="C1969" s="39" t="s">
        <v>61</v>
      </c>
      <c r="D1969" s="40">
        <f>(DTNO220!Z149)</f>
        <v>11.1</v>
      </c>
      <c r="E1969" s="41">
        <f>(DTNO220!AA149)</f>
        <v>0</v>
      </c>
    </row>
    <row r="1970" spans="3:5" x14ac:dyDescent="0.15">
      <c r="C1970" s="39" t="s">
        <v>61</v>
      </c>
      <c r="D1970" s="40">
        <f>(DTNO220!Z150)</f>
        <v>8.1999999999999993</v>
      </c>
      <c r="E1970" s="41">
        <f>(DTNO220!AA150)</f>
        <v>0</v>
      </c>
    </row>
    <row r="1971" spans="3:5" x14ac:dyDescent="0.15">
      <c r="C1971" s="39" t="s">
        <v>61</v>
      </c>
      <c r="D1971" s="40">
        <f>(DTNO220!Z151)</f>
        <v>11</v>
      </c>
      <c r="E1971" s="41">
        <f>(DTNO220!AA151)</f>
        <v>0</v>
      </c>
    </row>
    <row r="1972" spans="3:5" x14ac:dyDescent="0.15">
      <c r="C1972" s="39" t="s">
        <v>61</v>
      </c>
      <c r="D1972" s="40">
        <f>(DTNO220!Z152)</f>
        <v>12.1</v>
      </c>
      <c r="E1972" s="41">
        <f>(DTNO220!AA152)</f>
        <v>0</v>
      </c>
    </row>
    <row r="1973" spans="3:5" x14ac:dyDescent="0.15">
      <c r="C1973" s="39" t="s">
        <v>61</v>
      </c>
      <c r="D1973" s="40">
        <f>(DTNO220!Z153)</f>
        <v>29.4</v>
      </c>
      <c r="E1973" s="41">
        <f>(DTNO220!AA153)</f>
        <v>0</v>
      </c>
    </row>
    <row r="1974" spans="3:5" x14ac:dyDescent="0.15">
      <c r="C1974" s="39" t="s">
        <v>61</v>
      </c>
      <c r="D1974" s="40">
        <f>(DTNO220!Z154)</f>
        <v>20.3</v>
      </c>
      <c r="E1974" s="41">
        <f>(DTNO220!AA154)</f>
        <v>0</v>
      </c>
    </row>
    <row r="1975" spans="3:5" x14ac:dyDescent="0.15">
      <c r="C1975" s="39" t="s">
        <v>61</v>
      </c>
      <c r="D1975" s="40">
        <f>(DTNO220!Z155)</f>
        <v>16.399999999999999</v>
      </c>
      <c r="E1975" s="41">
        <f>(DTNO220!AA155)</f>
        <v>0</v>
      </c>
    </row>
    <row r="1976" spans="3:5" x14ac:dyDescent="0.15">
      <c r="C1976" s="39" t="s">
        <v>61</v>
      </c>
      <c r="D1976" s="40">
        <f>(DTNO220!Z156)</f>
        <v>11.3</v>
      </c>
      <c r="E1976" s="41">
        <f>(DTNO220!AA156)</f>
        <v>0</v>
      </c>
    </row>
    <row r="1977" spans="3:5" x14ac:dyDescent="0.15">
      <c r="C1977" s="39" t="s">
        <v>61</v>
      </c>
      <c r="D1977" s="40">
        <f>(DTNO220!Z157)</f>
        <v>15.7</v>
      </c>
      <c r="E1977" s="41">
        <f>(DTNO220!AA157)</f>
        <v>0</v>
      </c>
    </row>
    <row r="1978" spans="3:5" x14ac:dyDescent="0.15">
      <c r="C1978" s="39" t="s">
        <v>61</v>
      </c>
      <c r="D1978" s="40">
        <f>(DTNO220!Z158)</f>
        <v>19.600000000000001</v>
      </c>
      <c r="E1978" s="41">
        <f>(DTNO220!AA158)</f>
        <v>0</v>
      </c>
    </row>
    <row r="1979" spans="3:5" x14ac:dyDescent="0.15">
      <c r="C1979" s="39" t="s">
        <v>61</v>
      </c>
      <c r="D1979" s="40">
        <f>(DTNO220!Z159)</f>
        <v>14.3</v>
      </c>
      <c r="E1979" s="41">
        <f>(DTNO220!AA159)</f>
        <v>0</v>
      </c>
    </row>
    <row r="1980" spans="3:5" x14ac:dyDescent="0.15">
      <c r="C1980" s="39" t="s">
        <v>61</v>
      </c>
      <c r="D1980" s="40">
        <f>(DTNO220!Z160)</f>
        <v>11.3</v>
      </c>
      <c r="E1980" s="41">
        <f>(DTNO220!AA160)</f>
        <v>0</v>
      </c>
    </row>
    <row r="1981" spans="3:5" x14ac:dyDescent="0.15">
      <c r="C1981" s="39" t="s">
        <v>61</v>
      </c>
      <c r="D1981" s="40">
        <f>(DTNO220!Z161)</f>
        <v>9.1999999999999993</v>
      </c>
      <c r="E1981" s="41">
        <f>(DTNO220!AA161)</f>
        <v>0</v>
      </c>
    </row>
    <row r="1982" spans="3:5" x14ac:dyDescent="0.15">
      <c r="C1982" s="39" t="s">
        <v>61</v>
      </c>
      <c r="D1982" s="40">
        <f>(DTNO220!Z162)</f>
        <v>8.8000000000000007</v>
      </c>
      <c r="E1982" s="41">
        <f>(DTNO220!AA162)</f>
        <v>0</v>
      </c>
    </row>
    <row r="1983" spans="3:5" x14ac:dyDescent="0.15">
      <c r="C1983" s="39" t="s">
        <v>61</v>
      </c>
      <c r="D1983" s="40">
        <f>(DTNO220!Z163)</f>
        <v>5.7</v>
      </c>
      <c r="E1983" s="41">
        <f>(DTNO220!AA163)</f>
        <v>0</v>
      </c>
    </row>
    <row r="1984" spans="3:5" x14ac:dyDescent="0.15">
      <c r="C1984" s="39" t="s">
        <v>61</v>
      </c>
      <c r="D1984" s="40">
        <f>(DTNO220!Z164)</f>
        <v>1.6</v>
      </c>
      <c r="E1984" s="41">
        <f>(DTNO220!AA164)</f>
        <v>0</v>
      </c>
    </row>
    <row r="1985" spans="3:5" x14ac:dyDescent="0.15">
      <c r="C1985" s="39" t="s">
        <v>61</v>
      </c>
      <c r="D1985" s="40">
        <f>(DTNO220!Z165)</f>
        <v>6.3</v>
      </c>
      <c r="E1985" s="41">
        <f>(DTNO220!AA165)</f>
        <v>0</v>
      </c>
    </row>
    <row r="1986" spans="3:5" x14ac:dyDescent="0.15">
      <c r="C1986" s="39" t="s">
        <v>61</v>
      </c>
      <c r="D1986" s="40">
        <f>(DTNO220!Z166)</f>
        <v>6</v>
      </c>
      <c r="E1986" s="41">
        <f>(DTNO220!AA166)</f>
        <v>0</v>
      </c>
    </row>
    <row r="1987" spans="3:5" x14ac:dyDescent="0.15">
      <c r="C1987" s="39" t="s">
        <v>61</v>
      </c>
      <c r="D1987" s="40">
        <f>(DTNO220!Z167)</f>
        <v>8.1999999999999993</v>
      </c>
      <c r="E1987" s="41">
        <f>(DTNO220!AA167)</f>
        <v>0</v>
      </c>
    </row>
    <row r="1988" spans="3:5" x14ac:dyDescent="0.15">
      <c r="C1988" s="39" t="s">
        <v>61</v>
      </c>
      <c r="D1988" s="40">
        <f>(DTNO220!Z168)</f>
        <v>13.4</v>
      </c>
      <c r="E1988" s="41">
        <f>(DTNO220!AA168)</f>
        <v>0</v>
      </c>
    </row>
    <row r="1989" spans="3:5" x14ac:dyDescent="0.15">
      <c r="C1989" s="39" t="s">
        <v>61</v>
      </c>
      <c r="D1989" s="40">
        <f>(DTNO220!Z169)</f>
        <v>12.1</v>
      </c>
      <c r="E1989" s="41">
        <f>(DTNO220!AA169)</f>
        <v>0</v>
      </c>
    </row>
    <row r="1990" spans="3:5" x14ac:dyDescent="0.15">
      <c r="C1990" s="39" t="s">
        <v>61</v>
      </c>
      <c r="D1990" s="40">
        <f>(DTNO220!Z170)</f>
        <v>18.8</v>
      </c>
      <c r="E1990" s="41">
        <f>(DTNO220!AA170)</f>
        <v>0</v>
      </c>
    </row>
    <row r="1991" spans="3:5" x14ac:dyDescent="0.15">
      <c r="C1991" s="39" t="s">
        <v>61</v>
      </c>
      <c r="D1991" s="40">
        <f>(DTNO220!Z171)</f>
        <v>9.4</v>
      </c>
      <c r="E1991" s="41">
        <f>(DTNO220!AA171)</f>
        <v>0</v>
      </c>
    </row>
    <row r="1992" spans="3:5" x14ac:dyDescent="0.15">
      <c r="C1992" s="39" t="s">
        <v>61</v>
      </c>
      <c r="D1992" s="40">
        <f>(DTNO220!Z172)</f>
        <v>13.9</v>
      </c>
      <c r="E1992" s="41">
        <f>(DTNO220!AA172)</f>
        <v>0</v>
      </c>
    </row>
    <row r="1993" spans="3:5" x14ac:dyDescent="0.15">
      <c r="C1993" s="39" t="s">
        <v>61</v>
      </c>
      <c r="D1993" s="40">
        <f>(DTNO220!Z173)</f>
        <v>15</v>
      </c>
      <c r="E1993" s="41">
        <f>(DTNO220!AA173)</f>
        <v>0</v>
      </c>
    </row>
    <row r="1994" spans="3:5" x14ac:dyDescent="0.15">
      <c r="C1994" s="39" t="s">
        <v>61</v>
      </c>
      <c r="D1994" s="40">
        <f>(DTNO220!Z174)</f>
        <v>20.7</v>
      </c>
      <c r="E1994" s="41">
        <f>(DTNO220!AA174)</f>
        <v>0</v>
      </c>
    </row>
    <row r="1995" spans="3:5" x14ac:dyDescent="0.15">
      <c r="C1995" s="39" t="s">
        <v>61</v>
      </c>
      <c r="D1995" s="40">
        <f>(DTNO220!Z175)</f>
        <v>17.3</v>
      </c>
      <c r="E1995" s="41">
        <f>(DTNO220!AA175)</f>
        <v>0</v>
      </c>
    </row>
    <row r="1996" spans="3:5" x14ac:dyDescent="0.15">
      <c r="C1996" s="39" t="s">
        <v>61</v>
      </c>
      <c r="D1996" s="40">
        <f>(DTNO220!Z176)</f>
        <v>20.399999999999999</v>
      </c>
      <c r="E1996" s="41">
        <f>(DTNO220!AA176)</f>
        <v>0</v>
      </c>
    </row>
    <row r="1997" spans="3:5" x14ac:dyDescent="0.15">
      <c r="C1997" s="39" t="s">
        <v>61</v>
      </c>
      <c r="D1997" s="40">
        <f>(DTNO220!Z177)</f>
        <v>17.2</v>
      </c>
      <c r="E1997" s="41">
        <f>(DTNO220!AA177)</f>
        <v>0</v>
      </c>
    </row>
    <row r="1998" spans="3:5" x14ac:dyDescent="0.15">
      <c r="C1998" s="39" t="s">
        <v>61</v>
      </c>
      <c r="D1998" s="40">
        <f>(DTNO220!Z178)</f>
        <v>12.8</v>
      </c>
      <c r="E1998" s="41">
        <f>(DTNO220!AA178)</f>
        <v>0</v>
      </c>
    </row>
    <row r="1999" spans="3:5" x14ac:dyDescent="0.15">
      <c r="C1999" s="39" t="s">
        <v>61</v>
      </c>
      <c r="D1999" s="40">
        <f>(DTNO220!Z179)</f>
        <v>11.3</v>
      </c>
      <c r="E1999" s="41">
        <f>(DTNO220!AA179)</f>
        <v>0</v>
      </c>
    </row>
    <row r="2000" spans="3:5" x14ac:dyDescent="0.15">
      <c r="C2000" s="39" t="s">
        <v>61</v>
      </c>
      <c r="D2000" s="40">
        <f>(DTNO220!Z180)</f>
        <v>9.6999999999999993</v>
      </c>
      <c r="E2000" s="41">
        <f>(DTNO220!AA180)</f>
        <v>0</v>
      </c>
    </row>
    <row r="2001" spans="3:5" x14ac:dyDescent="0.15">
      <c r="C2001" s="39" t="s">
        <v>61</v>
      </c>
      <c r="D2001" s="40">
        <f>(DTNO220!Z181)</f>
        <v>13</v>
      </c>
      <c r="E2001" s="41">
        <f>(DTNO220!AA181)</f>
        <v>0</v>
      </c>
    </row>
    <row r="2002" spans="3:5" x14ac:dyDescent="0.15">
      <c r="C2002" s="39" t="s">
        <v>61</v>
      </c>
      <c r="D2002" s="40">
        <f>(DTNO220!Z182)</f>
        <v>12.7</v>
      </c>
      <c r="E2002" s="41">
        <f>(DTNO220!AA182)</f>
        <v>0</v>
      </c>
    </row>
    <row r="2003" spans="3:5" x14ac:dyDescent="0.15">
      <c r="C2003" s="39" t="s">
        <v>61</v>
      </c>
      <c r="D2003" s="40">
        <f>(DTNO220!Z183)</f>
        <v>14.3</v>
      </c>
      <c r="E2003" s="41">
        <f>(DTNO220!AA183)</f>
        <v>0</v>
      </c>
    </row>
    <row r="2004" spans="3:5" x14ac:dyDescent="0.15">
      <c r="C2004" s="39" t="s">
        <v>61</v>
      </c>
      <c r="D2004" s="40">
        <f>(DTNO220!Z184)</f>
        <v>9.8000000000000007</v>
      </c>
      <c r="E2004" s="41">
        <f>(DTNO220!AA184)</f>
        <v>0</v>
      </c>
    </row>
    <row r="2005" spans="3:5" x14ac:dyDescent="0.15">
      <c r="C2005" s="39" t="s">
        <v>61</v>
      </c>
      <c r="D2005" s="40">
        <f>(DTNO220!Z185)</f>
        <v>6.2</v>
      </c>
      <c r="E2005" s="41">
        <f>(DTNO220!AA185)</f>
        <v>0</v>
      </c>
    </row>
    <row r="2006" spans="3:5" x14ac:dyDescent="0.15">
      <c r="C2006" s="39" t="s">
        <v>61</v>
      </c>
      <c r="D2006" s="40">
        <f>(DTNO220!Z186)</f>
        <v>8.1999999999999993</v>
      </c>
      <c r="E2006" s="41">
        <f>(DTNO220!AA186)</f>
        <v>0</v>
      </c>
    </row>
    <row r="2007" spans="3:5" x14ac:dyDescent="0.15">
      <c r="C2007" s="39" t="s">
        <v>61</v>
      </c>
      <c r="D2007" s="40">
        <f>(DTNO220!Z187)</f>
        <v>7.2</v>
      </c>
      <c r="E2007" s="41">
        <f>(DTNO220!AA187)</f>
        <v>0</v>
      </c>
    </row>
    <row r="2008" spans="3:5" x14ac:dyDescent="0.15">
      <c r="C2008" s="39" t="s">
        <v>61</v>
      </c>
      <c r="D2008" s="40">
        <f>(DTNO220!Z188)</f>
        <v>7</v>
      </c>
      <c r="E2008" s="41">
        <f>(DTNO220!AA188)</f>
        <v>0</v>
      </c>
    </row>
    <row r="2009" spans="3:5" x14ac:dyDescent="0.15">
      <c r="C2009" s="39" t="s">
        <v>61</v>
      </c>
      <c r="D2009" s="40">
        <f>(DTNO220!Z189)</f>
        <v>12.8</v>
      </c>
      <c r="E2009" s="41">
        <f>(DTNO220!AA189)</f>
        <v>0</v>
      </c>
    </row>
    <row r="2010" spans="3:5" x14ac:dyDescent="0.15">
      <c r="C2010" s="39" t="s">
        <v>61</v>
      </c>
      <c r="D2010" s="40">
        <f>(DTNO220!Z190)</f>
        <v>8.6</v>
      </c>
      <c r="E2010" s="41">
        <f>(DTNO220!AA190)</f>
        <v>0</v>
      </c>
    </row>
    <row r="2011" spans="3:5" x14ac:dyDescent="0.15">
      <c r="C2011" s="39" t="s">
        <v>61</v>
      </c>
      <c r="D2011" s="40">
        <f>(DTNO220!Z191)</f>
        <v>9.4</v>
      </c>
      <c r="E2011" s="41">
        <f>(DTNO220!AA191)</f>
        <v>0</v>
      </c>
    </row>
    <row r="2012" spans="3:5" x14ac:dyDescent="0.15">
      <c r="C2012" s="39" t="s">
        <v>61</v>
      </c>
      <c r="D2012" s="40">
        <f>(DTNO220!Z192)</f>
        <v>10.5</v>
      </c>
      <c r="E2012" s="41">
        <f>(DTNO220!AA192)</f>
        <v>0</v>
      </c>
    </row>
    <row r="2013" spans="3:5" x14ac:dyDescent="0.15">
      <c r="C2013" s="39" t="s">
        <v>61</v>
      </c>
      <c r="D2013" s="40">
        <f>(DTNO220!Z193)</f>
        <v>10.6</v>
      </c>
      <c r="E2013" s="41">
        <f>(DTNO220!AA193)</f>
        <v>0</v>
      </c>
    </row>
    <row r="2014" spans="3:5" x14ac:dyDescent="0.15">
      <c r="C2014" s="39" t="s">
        <v>61</v>
      </c>
      <c r="D2014" s="40">
        <f>(DTNO220!Z194)</f>
        <v>12.7</v>
      </c>
      <c r="E2014" s="41">
        <f>(DTNO220!AA194)</f>
        <v>0</v>
      </c>
    </row>
    <row r="2015" spans="3:5" x14ac:dyDescent="0.15">
      <c r="C2015" s="39" t="s">
        <v>61</v>
      </c>
      <c r="D2015" s="40">
        <f>(DTNO220!Z195)</f>
        <v>6.8</v>
      </c>
      <c r="E2015" s="41">
        <f>(DTNO220!AA195)</f>
        <v>0</v>
      </c>
    </row>
    <row r="2016" spans="3:5" x14ac:dyDescent="0.15">
      <c r="C2016" s="39" t="s">
        <v>61</v>
      </c>
      <c r="D2016" s="40">
        <f>(DTNO220!Z196)</f>
        <v>10.3</v>
      </c>
      <c r="E2016" s="41">
        <f>(DTNO220!AA196)</f>
        <v>0</v>
      </c>
    </row>
    <row r="2017" spans="3:5" x14ac:dyDescent="0.15">
      <c r="C2017" s="39" t="s">
        <v>61</v>
      </c>
      <c r="D2017" s="40">
        <f>(DTNO220!Z197)</f>
        <v>6.9</v>
      </c>
      <c r="E2017" s="41">
        <f>(DTNO220!AA197)</f>
        <v>0</v>
      </c>
    </row>
    <row r="2018" spans="3:5" x14ac:dyDescent="0.15">
      <c r="C2018" s="39" t="s">
        <v>61</v>
      </c>
      <c r="D2018" s="40">
        <f>(DTNO220!Z198)</f>
        <v>13</v>
      </c>
      <c r="E2018" s="41">
        <f>(DTNO220!AA198)</f>
        <v>0</v>
      </c>
    </row>
    <row r="2019" spans="3:5" x14ac:dyDescent="0.15">
      <c r="C2019" s="39" t="s">
        <v>61</v>
      </c>
      <c r="D2019" s="40">
        <f>(DTNO220!Z199)</f>
        <v>8.4</v>
      </c>
      <c r="E2019" s="41">
        <f>(DTNO220!AA199)</f>
        <v>0</v>
      </c>
    </row>
    <row r="2020" spans="3:5" x14ac:dyDescent="0.15">
      <c r="C2020" s="39" t="s">
        <v>61</v>
      </c>
      <c r="D2020" s="40">
        <f>(DTNO220!Z200)</f>
        <v>11.5</v>
      </c>
      <c r="E2020" s="41">
        <f>(DTNO220!AA200)</f>
        <v>0</v>
      </c>
    </row>
    <row r="2021" spans="3:5" x14ac:dyDescent="0.15">
      <c r="C2021" s="39" t="s">
        <v>61</v>
      </c>
      <c r="D2021" s="40">
        <f>(DTNO220!Z201)</f>
        <v>14</v>
      </c>
      <c r="E2021" s="41">
        <f>(DTNO220!AA201)</f>
        <v>0</v>
      </c>
    </row>
    <row r="2022" spans="3:5" x14ac:dyDescent="0.15">
      <c r="C2022" s="39" t="s">
        <v>61</v>
      </c>
      <c r="D2022" s="40">
        <f>(DTNO220!Z202)</f>
        <v>16.5</v>
      </c>
      <c r="E2022" s="41">
        <f>(DTNO220!AA202)</f>
        <v>0</v>
      </c>
    </row>
    <row r="2023" spans="3:5" x14ac:dyDescent="0.15">
      <c r="C2023" s="39" t="s">
        <v>61</v>
      </c>
      <c r="D2023" s="40">
        <f>(DTNO220!Z203)</f>
        <v>13.5</v>
      </c>
      <c r="E2023" s="41">
        <f>(DTNO220!AA203)</f>
        <v>0</v>
      </c>
    </row>
    <row r="2024" spans="3:5" x14ac:dyDescent="0.15">
      <c r="C2024" s="39" t="s">
        <v>61</v>
      </c>
      <c r="D2024" s="40">
        <f>(DTNO220!Z204)</f>
        <v>11.4</v>
      </c>
      <c r="E2024" s="41">
        <f>(DTNO220!AA204)</f>
        <v>0</v>
      </c>
    </row>
    <row r="2025" spans="3:5" x14ac:dyDescent="0.15">
      <c r="C2025" s="39" t="s">
        <v>61</v>
      </c>
      <c r="D2025" s="40">
        <f>(DTNO220!Z205)</f>
        <v>9.1</v>
      </c>
      <c r="E2025" s="41">
        <f>(DTNO220!AA205)</f>
        <v>0</v>
      </c>
    </row>
    <row r="2026" spans="3:5" x14ac:dyDescent="0.15">
      <c r="C2026" s="39" t="s">
        <v>61</v>
      </c>
      <c r="D2026" s="40">
        <f>(DTNO220!Z206)</f>
        <v>9.8000000000000007</v>
      </c>
      <c r="E2026" s="41">
        <f>(DTNO220!AA206)</f>
        <v>0</v>
      </c>
    </row>
    <row r="2027" spans="3:5" x14ac:dyDescent="0.15">
      <c r="C2027" s="39" t="s">
        <v>61</v>
      </c>
      <c r="D2027" s="40">
        <f>(DTNO220!Z207)</f>
        <v>11.8</v>
      </c>
      <c r="E2027" s="41">
        <f>(DTNO220!AA207)</f>
        <v>0</v>
      </c>
    </row>
    <row r="2028" spans="3:5" x14ac:dyDescent="0.15">
      <c r="C2028" s="39" t="s">
        <v>61</v>
      </c>
      <c r="D2028" s="40">
        <f>(DTNO220!Z208)</f>
        <v>9.4</v>
      </c>
      <c r="E2028" s="41">
        <f>(DTNO220!AA208)</f>
        <v>0</v>
      </c>
    </row>
    <row r="2029" spans="3:5" x14ac:dyDescent="0.15">
      <c r="C2029" s="39" t="s">
        <v>61</v>
      </c>
      <c r="D2029" s="40">
        <f>(DTNO220!Z209)</f>
        <v>8.1</v>
      </c>
      <c r="E2029" s="41">
        <f>(DTNO220!AA209)</f>
        <v>0</v>
      </c>
    </row>
    <row r="2030" spans="3:5" x14ac:dyDescent="0.15">
      <c r="C2030" s="39" t="s">
        <v>61</v>
      </c>
      <c r="D2030" s="40">
        <f>(DTNO220!Z210)</f>
        <v>5.2</v>
      </c>
      <c r="E2030" s="41">
        <f>(DTNO220!AA210)</f>
        <v>0</v>
      </c>
    </row>
    <row r="2031" spans="3:5" x14ac:dyDescent="0.15">
      <c r="C2031" s="39" t="s">
        <v>61</v>
      </c>
      <c r="D2031" s="40">
        <f>(DTNO220!Z211)</f>
        <v>7.9</v>
      </c>
      <c r="E2031" s="41">
        <f>(DTNO220!AA211)</f>
        <v>0</v>
      </c>
    </row>
    <row r="2032" spans="3:5" x14ac:dyDescent="0.15">
      <c r="C2032" s="39" t="s">
        <v>61</v>
      </c>
      <c r="D2032" s="40">
        <f>(DTNO220!Z212)</f>
        <v>6.3</v>
      </c>
      <c r="E2032" s="41">
        <f>(DTNO220!AA212)</f>
        <v>0</v>
      </c>
    </row>
    <row r="2033" spans="3:5" x14ac:dyDescent="0.15">
      <c r="C2033" s="39" t="s">
        <v>61</v>
      </c>
      <c r="D2033" s="40">
        <f>(DTNO220!Z213)</f>
        <v>5.9</v>
      </c>
      <c r="E2033" s="41">
        <f>(DTNO220!AA213)</f>
        <v>0</v>
      </c>
    </row>
    <row r="2034" spans="3:5" x14ac:dyDescent="0.15">
      <c r="C2034" s="39" t="s">
        <v>61</v>
      </c>
      <c r="D2034" s="40">
        <f>(DTNO220!Z214)</f>
        <v>11.1</v>
      </c>
      <c r="E2034" s="41">
        <f>(DTNO220!AA214)</f>
        <v>0</v>
      </c>
    </row>
    <row r="2035" spans="3:5" x14ac:dyDescent="0.15">
      <c r="C2035" s="39" t="s">
        <v>61</v>
      </c>
      <c r="D2035" s="40">
        <f>(DTNO220!Z215)</f>
        <v>10</v>
      </c>
      <c r="E2035" s="41">
        <f>(DTNO220!AA215)</f>
        <v>0</v>
      </c>
    </row>
    <row r="2036" spans="3:5" x14ac:dyDescent="0.15">
      <c r="C2036" s="39" t="s">
        <v>61</v>
      </c>
      <c r="D2036" s="40">
        <f>(DTNO220!Z216)</f>
        <v>9.4</v>
      </c>
      <c r="E2036" s="41">
        <f>(DTNO220!AA216)</f>
        <v>0</v>
      </c>
    </row>
    <row r="2037" spans="3:5" x14ac:dyDescent="0.15">
      <c r="C2037" s="39" t="s">
        <v>61</v>
      </c>
      <c r="D2037" s="40">
        <f>(DTNO220!Z217)</f>
        <v>8.5</v>
      </c>
      <c r="E2037" s="41">
        <f>(DTNO220!AA217)</f>
        <v>0</v>
      </c>
    </row>
    <row r="2038" spans="3:5" x14ac:dyDescent="0.15">
      <c r="C2038" s="39" t="s">
        <v>61</v>
      </c>
      <c r="D2038" s="40">
        <f>(DTNO220!Z218)</f>
        <v>9.5</v>
      </c>
      <c r="E2038" s="41">
        <f>(DTNO220!AA218)</f>
        <v>0</v>
      </c>
    </row>
    <row r="2039" spans="3:5" x14ac:dyDescent="0.15">
      <c r="C2039" s="39" t="s">
        <v>61</v>
      </c>
      <c r="D2039" s="40">
        <f>(DTNO220!Z219)</f>
        <v>9.9</v>
      </c>
      <c r="E2039" s="41">
        <f>(DTNO220!AA219)</f>
        <v>0</v>
      </c>
    </row>
    <row r="2040" spans="3:5" x14ac:dyDescent="0.15">
      <c r="C2040" s="39" t="s">
        <v>61</v>
      </c>
      <c r="D2040" s="40">
        <f>(DTNO220!Z220)</f>
        <v>11.7</v>
      </c>
      <c r="E2040" s="41">
        <f>(DTNO220!AA220)</f>
        <v>0</v>
      </c>
    </row>
    <row r="2041" spans="3:5" x14ac:dyDescent="0.15">
      <c r="C2041" s="39" t="s">
        <v>61</v>
      </c>
      <c r="D2041" s="40">
        <f>(DTNO220!Z221)</f>
        <v>16.5</v>
      </c>
      <c r="E2041" s="41">
        <f>(DTNO220!AA221)</f>
        <v>0</v>
      </c>
    </row>
    <row r="2042" spans="3:5" x14ac:dyDescent="0.15">
      <c r="C2042" s="39" t="s">
        <v>61</v>
      </c>
      <c r="D2042" s="40">
        <f>(DTNO220!Z222)</f>
        <v>19.8</v>
      </c>
      <c r="E2042" s="41">
        <f>(DTNO220!AA222)</f>
        <v>0</v>
      </c>
    </row>
    <row r="2043" spans="3:5" x14ac:dyDescent="0.15">
      <c r="C2043" s="39" t="s">
        <v>61</v>
      </c>
      <c r="D2043" s="40">
        <f>(DTNO220!Z223)</f>
        <v>17.899999999999999</v>
      </c>
      <c r="E2043" s="41">
        <f>(DTNO220!AA223)</f>
        <v>0</v>
      </c>
    </row>
    <row r="2044" spans="3:5" x14ac:dyDescent="0.15">
      <c r="C2044" s="39" t="s">
        <v>61</v>
      </c>
      <c r="D2044" s="40">
        <f>(DTNO220!Z224)</f>
        <v>14.5</v>
      </c>
      <c r="E2044" s="41">
        <f>(DTNO220!AA224)</f>
        <v>0</v>
      </c>
    </row>
    <row r="2045" spans="3:5" x14ac:dyDescent="0.15">
      <c r="C2045" s="39" t="s">
        <v>61</v>
      </c>
      <c r="D2045" s="40">
        <f>(DTNO220!Z225)</f>
        <v>14.3</v>
      </c>
      <c r="E2045" s="41">
        <f>(DTNO220!AA225)</f>
        <v>0</v>
      </c>
    </row>
    <row r="2046" spans="3:5" x14ac:dyDescent="0.15">
      <c r="C2046" s="39" t="s">
        <v>61</v>
      </c>
      <c r="D2046" s="40">
        <f>(DTNO220!Z226)</f>
        <v>17.399999999999999</v>
      </c>
      <c r="E2046" s="41">
        <f>(DTNO220!AA226)</f>
        <v>0</v>
      </c>
    </row>
    <row r="2047" spans="3:5" x14ac:dyDescent="0.15">
      <c r="C2047" s="39" t="s">
        <v>61</v>
      </c>
      <c r="D2047" s="40">
        <f>(DTNO220!Z227)</f>
        <v>11.2</v>
      </c>
      <c r="E2047" s="41">
        <f>(DTNO220!AA227)</f>
        <v>0</v>
      </c>
    </row>
    <row r="2048" spans="3:5" x14ac:dyDescent="0.15">
      <c r="C2048" s="39" t="s">
        <v>61</v>
      </c>
      <c r="D2048" s="40">
        <f>(DTNO220!Z228)</f>
        <v>6.4</v>
      </c>
      <c r="E2048" s="41">
        <f>(DTNO220!AA228)</f>
        <v>0</v>
      </c>
    </row>
    <row r="2049" spans="3:5" x14ac:dyDescent="0.15">
      <c r="C2049" s="39" t="s">
        <v>61</v>
      </c>
      <c r="D2049" s="40">
        <f>(DTNO220!Z229)</f>
        <v>12.4</v>
      </c>
      <c r="E2049" s="41">
        <f>(DTNO220!AA229)</f>
        <v>0</v>
      </c>
    </row>
    <row r="2050" spans="3:5" x14ac:dyDescent="0.15">
      <c r="C2050" s="39" t="s">
        <v>61</v>
      </c>
      <c r="D2050" s="40">
        <f>(DTNO220!Z230)</f>
        <v>10</v>
      </c>
      <c r="E2050" s="41">
        <f>(DTNO220!AA230)</f>
        <v>0</v>
      </c>
    </row>
    <row r="2051" spans="3:5" x14ac:dyDescent="0.15">
      <c r="C2051" s="39" t="s">
        <v>61</v>
      </c>
      <c r="D2051" s="40">
        <f>(DTNO220!Z231)</f>
        <v>11.7</v>
      </c>
      <c r="E2051" s="41">
        <f>(DTNO220!AA231)</f>
        <v>0</v>
      </c>
    </row>
    <row r="2052" spans="3:5" x14ac:dyDescent="0.15">
      <c r="C2052" s="39" t="s">
        <v>61</v>
      </c>
      <c r="D2052" s="40">
        <f>(DTNO220!Z232)</f>
        <v>12.2</v>
      </c>
      <c r="E2052" s="41">
        <f>(DTNO220!AA232)</f>
        <v>0</v>
      </c>
    </row>
    <row r="2053" spans="3:5" x14ac:dyDescent="0.15">
      <c r="C2053" s="39" t="s">
        <v>61</v>
      </c>
      <c r="D2053" s="40">
        <f>(DTNO220!Z233)</f>
        <v>12.3</v>
      </c>
      <c r="E2053" s="41">
        <f>(DTNO220!AA233)</f>
        <v>0</v>
      </c>
    </row>
    <row r="2054" spans="3:5" x14ac:dyDescent="0.15">
      <c r="C2054" s="39" t="s">
        <v>61</v>
      </c>
      <c r="D2054" s="40">
        <f>(DTNO220!Z234)</f>
        <v>15</v>
      </c>
      <c r="E2054" s="41">
        <f>(DTNO220!AA234)</f>
        <v>0</v>
      </c>
    </row>
    <row r="2055" spans="3:5" x14ac:dyDescent="0.15">
      <c r="C2055" s="39" t="s">
        <v>61</v>
      </c>
      <c r="D2055" s="40">
        <f>(DTNO220!Z235)</f>
        <v>11.4</v>
      </c>
      <c r="E2055" s="41">
        <f>(DTNO220!AA235)</f>
        <v>0</v>
      </c>
    </row>
    <row r="2056" spans="3:5" x14ac:dyDescent="0.15">
      <c r="C2056" s="39" t="s">
        <v>61</v>
      </c>
      <c r="D2056" s="40">
        <f>(DTNO220!Z236)</f>
        <v>14.5</v>
      </c>
      <c r="E2056" s="41">
        <f>(DTNO220!AA236)</f>
        <v>0</v>
      </c>
    </row>
    <row r="2057" spans="3:5" x14ac:dyDescent="0.15">
      <c r="C2057" s="39" t="s">
        <v>61</v>
      </c>
      <c r="D2057" s="40">
        <f>(DTNO220!Z237)</f>
        <v>13.2</v>
      </c>
      <c r="E2057" s="41">
        <f>(DTNO220!AA237)</f>
        <v>0</v>
      </c>
    </row>
    <row r="2058" spans="3:5" x14ac:dyDescent="0.15">
      <c r="C2058" s="39" t="s">
        <v>61</v>
      </c>
      <c r="D2058" s="40">
        <f>(DTNO220!Z238)</f>
        <v>10.7</v>
      </c>
      <c r="E2058" s="41">
        <f>(DTNO220!AA238)</f>
        <v>0</v>
      </c>
    </row>
    <row r="2059" spans="3:5" x14ac:dyDescent="0.15">
      <c r="C2059" s="39" t="s">
        <v>61</v>
      </c>
      <c r="D2059" s="40">
        <f>(DTNO220!Z239)</f>
        <v>15.9</v>
      </c>
      <c r="E2059" s="41">
        <f>(DTNO220!AA239)</f>
        <v>0</v>
      </c>
    </row>
    <row r="2060" spans="3:5" x14ac:dyDescent="0.15">
      <c r="C2060" s="39" t="s">
        <v>61</v>
      </c>
      <c r="D2060" s="40">
        <f>(DTNO220!Z240)</f>
        <v>14.7</v>
      </c>
      <c r="E2060" s="41">
        <f>(DTNO220!AA240)</f>
        <v>0</v>
      </c>
    </row>
    <row r="2061" spans="3:5" x14ac:dyDescent="0.15">
      <c r="C2061" s="39" t="s">
        <v>61</v>
      </c>
      <c r="D2061" s="40">
        <f>(DTNO220!Z241)</f>
        <v>10.4</v>
      </c>
      <c r="E2061" s="41">
        <f>(DTNO220!AA241)</f>
        <v>0</v>
      </c>
    </row>
    <row r="2062" spans="3:5" x14ac:dyDescent="0.15">
      <c r="C2062" s="39" t="s">
        <v>61</v>
      </c>
      <c r="D2062" s="40">
        <f>(DTNO220!Z242)</f>
        <v>5</v>
      </c>
      <c r="E2062" s="41">
        <f>(DTNO220!AA242)</f>
        <v>0</v>
      </c>
    </row>
    <row r="2063" spans="3:5" x14ac:dyDescent="0.15">
      <c r="C2063" s="39" t="s">
        <v>61</v>
      </c>
      <c r="D2063" s="40">
        <f>(DTNO220!Z243)</f>
        <v>4.0999999999999996</v>
      </c>
      <c r="E2063" s="41">
        <f>(DTNO220!AA243)</f>
        <v>0</v>
      </c>
    </row>
    <row r="2064" spans="3:5" x14ac:dyDescent="0.15">
      <c r="C2064" s="39" t="s">
        <v>61</v>
      </c>
      <c r="D2064" s="40">
        <f>(DTNO220!Z244)</f>
        <v>5.0999999999999996</v>
      </c>
      <c r="E2064" s="41">
        <f>(DTNO220!AA244)</f>
        <v>0</v>
      </c>
    </row>
    <row r="2065" spans="3:5" x14ac:dyDescent="0.15">
      <c r="C2065" s="39" t="s">
        <v>61</v>
      </c>
      <c r="D2065" s="40">
        <f>(DTNO220!Z245)</f>
        <v>3</v>
      </c>
      <c r="E2065" s="41">
        <f>(DTNO220!AA245)</f>
        <v>0</v>
      </c>
    </row>
    <row r="2066" spans="3:5" x14ac:dyDescent="0.15">
      <c r="C2066" s="39" t="s">
        <v>61</v>
      </c>
      <c r="D2066" s="40">
        <f>(DTNO220!Z246)</f>
        <v>8.1</v>
      </c>
      <c r="E2066" s="41">
        <f>(DTNO220!AA246)</f>
        <v>0</v>
      </c>
    </row>
    <row r="2067" spans="3:5" x14ac:dyDescent="0.15">
      <c r="C2067" s="39" t="s">
        <v>61</v>
      </c>
      <c r="D2067" s="40">
        <f>(DTNO220!Z247)</f>
        <v>13.2</v>
      </c>
      <c r="E2067" s="41">
        <f>(DTNO220!AA247)</f>
        <v>0</v>
      </c>
    </row>
    <row r="2068" spans="3:5" x14ac:dyDescent="0.15">
      <c r="C2068" s="39" t="s">
        <v>61</v>
      </c>
      <c r="D2068" s="40">
        <f>(DTNO220!Z248)</f>
        <v>10.6</v>
      </c>
      <c r="E2068" s="41">
        <f>(DTNO220!AA248)</f>
        <v>0</v>
      </c>
    </row>
    <row r="2069" spans="3:5" x14ac:dyDescent="0.15">
      <c r="C2069" s="39" t="s">
        <v>61</v>
      </c>
      <c r="D2069" s="40">
        <f>(DTNO220!Z249)</f>
        <v>10.3</v>
      </c>
      <c r="E2069" s="41">
        <f>(DTNO220!AA249)</f>
        <v>0</v>
      </c>
    </row>
    <row r="2070" spans="3:5" x14ac:dyDescent="0.15">
      <c r="C2070" s="39" t="s">
        <v>61</v>
      </c>
      <c r="D2070" s="40">
        <f>(DTNO220!Z250)</f>
        <v>7.7</v>
      </c>
      <c r="E2070" s="41">
        <f>(DTNO220!AA250)</f>
        <v>0</v>
      </c>
    </row>
    <row r="2071" spans="3:5" x14ac:dyDescent="0.15">
      <c r="C2071" s="39" t="s">
        <v>61</v>
      </c>
      <c r="D2071" s="40">
        <f>(DTNO220!Z251)</f>
        <v>7.9</v>
      </c>
      <c r="E2071" s="41">
        <f>(DTNO220!AA251)</f>
        <v>0</v>
      </c>
    </row>
    <row r="2072" spans="3:5" x14ac:dyDescent="0.15">
      <c r="C2072" s="39" t="s">
        <v>61</v>
      </c>
      <c r="D2072" s="40">
        <f>(DTNO220!Z252)</f>
        <v>20.399999999999999</v>
      </c>
      <c r="E2072" s="41">
        <f>(DTNO220!AA252)</f>
        <v>0</v>
      </c>
    </row>
    <row r="2073" spans="3:5" x14ac:dyDescent="0.15">
      <c r="C2073" s="39" t="s">
        <v>61</v>
      </c>
      <c r="D2073" s="40">
        <f>(DTNO220!Z253)</f>
        <v>10</v>
      </c>
      <c r="E2073" s="41">
        <f>(DTNO220!AA253)</f>
        <v>0</v>
      </c>
    </row>
    <row r="2074" spans="3:5" x14ac:dyDescent="0.15">
      <c r="C2074" s="39" t="s">
        <v>61</v>
      </c>
      <c r="D2074" s="40">
        <f>(DTNO220!Z254)</f>
        <v>11.1</v>
      </c>
      <c r="E2074" s="41">
        <f>(DTNO220!AA254)</f>
        <v>0</v>
      </c>
    </row>
    <row r="2075" spans="3:5" x14ac:dyDescent="0.15">
      <c r="C2075" s="39" t="s">
        <v>61</v>
      </c>
      <c r="D2075" s="40">
        <f>(DTNO220!Z255)</f>
        <v>15</v>
      </c>
      <c r="E2075" s="41">
        <f>(DTNO220!AA255)</f>
        <v>0</v>
      </c>
    </row>
    <row r="2076" spans="3:5" x14ac:dyDescent="0.15">
      <c r="C2076" s="39" t="s">
        <v>61</v>
      </c>
      <c r="D2076" s="40">
        <f>(DTNO220!Z256)</f>
        <v>21.9</v>
      </c>
      <c r="E2076" s="41">
        <f>(DTNO220!AA256)</f>
        <v>0</v>
      </c>
    </row>
    <row r="2077" spans="3:5" x14ac:dyDescent="0.15">
      <c r="C2077" s="39" t="s">
        <v>61</v>
      </c>
      <c r="D2077" s="40">
        <f>(DTNO220!Z257)</f>
        <v>13.2</v>
      </c>
      <c r="E2077" s="41">
        <f>(DTNO220!AA257)</f>
        <v>0</v>
      </c>
    </row>
    <row r="2078" spans="3:5" x14ac:dyDescent="0.15">
      <c r="C2078" s="39" t="s">
        <v>61</v>
      </c>
      <c r="D2078" s="40">
        <f>(DTNO220!Z258)</f>
        <v>13.6</v>
      </c>
      <c r="E2078" s="41">
        <f>(DTNO220!AA258)</f>
        <v>0</v>
      </c>
    </row>
    <row r="2079" spans="3:5" x14ac:dyDescent="0.15">
      <c r="C2079" s="39" t="s">
        <v>61</v>
      </c>
      <c r="D2079" s="40">
        <f>(DTNO220!Z259)</f>
        <v>15.8</v>
      </c>
      <c r="E2079" s="41">
        <f>(DTNO220!AA259)</f>
        <v>0</v>
      </c>
    </row>
    <row r="2080" spans="3:5" x14ac:dyDescent="0.15">
      <c r="C2080" s="39" t="s">
        <v>61</v>
      </c>
      <c r="D2080" s="40">
        <f>(DTNO220!Z260)</f>
        <v>9.6999999999999993</v>
      </c>
      <c r="E2080" s="41">
        <f>(DTNO220!AA260)</f>
        <v>0</v>
      </c>
    </row>
    <row r="2081" spans="3:5" x14ac:dyDescent="0.15">
      <c r="C2081" s="39" t="s">
        <v>61</v>
      </c>
      <c r="D2081" s="40">
        <f>(DTNO220!Z261)</f>
        <v>7.1</v>
      </c>
      <c r="E2081" s="41">
        <f>(DTNO220!AA261)</f>
        <v>0</v>
      </c>
    </row>
    <row r="2082" spans="3:5" x14ac:dyDescent="0.15">
      <c r="C2082" s="39" t="s">
        <v>61</v>
      </c>
      <c r="D2082" s="40">
        <f>(DTNO220!Z262)</f>
        <v>13.2</v>
      </c>
      <c r="E2082" s="41">
        <f>(DTNO220!AA262)</f>
        <v>0</v>
      </c>
    </row>
    <row r="2083" spans="3:5" x14ac:dyDescent="0.15">
      <c r="C2083" s="39" t="s">
        <v>61</v>
      </c>
      <c r="D2083" s="40">
        <f>(DTNO220!Z263)</f>
        <v>5.3</v>
      </c>
      <c r="E2083" s="41">
        <f>(DTNO220!AA263)</f>
        <v>0</v>
      </c>
    </row>
    <row r="2084" spans="3:5" x14ac:dyDescent="0.15">
      <c r="C2084" s="39" t="s">
        <v>61</v>
      </c>
      <c r="D2084" s="40">
        <f>(DTNO220!Z264)</f>
        <v>4</v>
      </c>
      <c r="E2084" s="41">
        <f>(DTNO220!AA264)</f>
        <v>0</v>
      </c>
    </row>
    <row r="2085" spans="3:5" x14ac:dyDescent="0.15">
      <c r="C2085" s="39" t="s">
        <v>61</v>
      </c>
      <c r="D2085" s="40">
        <f>(DTNO220!Z265)</f>
        <v>8.8000000000000007</v>
      </c>
      <c r="E2085" s="41">
        <f>(DTNO220!AA265)</f>
        <v>0</v>
      </c>
    </row>
    <row r="2086" spans="3:5" x14ac:dyDescent="0.15">
      <c r="C2086" s="39" t="s">
        <v>61</v>
      </c>
      <c r="D2086" s="40">
        <f>(DTNO220!Z266)</f>
        <v>13.8</v>
      </c>
      <c r="E2086" s="41">
        <f>(DTNO220!AA266)</f>
        <v>0</v>
      </c>
    </row>
    <row r="2087" spans="3:5" x14ac:dyDescent="0.15">
      <c r="C2087" s="39" t="s">
        <v>61</v>
      </c>
      <c r="D2087" s="40">
        <f>(DTNO220!Z267)</f>
        <v>9.1</v>
      </c>
      <c r="E2087" s="41">
        <f>(DTNO220!AA267)</f>
        <v>0</v>
      </c>
    </row>
    <row r="2088" spans="3:5" x14ac:dyDescent="0.15">
      <c r="C2088" s="39" t="s">
        <v>61</v>
      </c>
      <c r="D2088" s="40">
        <f>(DTNO220!Z268)</f>
        <v>2.9</v>
      </c>
      <c r="E2088" s="41">
        <f>(DTNO220!AA268)</f>
        <v>0</v>
      </c>
    </row>
    <row r="2089" spans="3:5" x14ac:dyDescent="0.15">
      <c r="C2089" s="39" t="s">
        <v>61</v>
      </c>
      <c r="D2089" s="40">
        <f>(DTNO220!Z269)</f>
        <v>1.3</v>
      </c>
      <c r="E2089" s="41">
        <f>(DTNO220!AA269)</f>
        <v>0</v>
      </c>
    </row>
    <row r="2090" spans="3:5" x14ac:dyDescent="0.15">
      <c r="C2090" s="39" t="s">
        <v>61</v>
      </c>
      <c r="D2090" s="40">
        <f>(DTNO220!Z270)</f>
        <v>3</v>
      </c>
      <c r="E2090" s="41">
        <f>(DTNO220!AA270)</f>
        <v>0</v>
      </c>
    </row>
    <row r="2091" spans="3:5" x14ac:dyDescent="0.15">
      <c r="C2091" s="39" t="s">
        <v>61</v>
      </c>
      <c r="D2091" s="40">
        <f>(DTNO220!Z271)</f>
        <v>4</v>
      </c>
      <c r="E2091" s="41">
        <f>(DTNO220!AA271)</f>
        <v>0</v>
      </c>
    </row>
    <row r="2092" spans="3:5" x14ac:dyDescent="0.15">
      <c r="C2092" s="39" t="s">
        <v>61</v>
      </c>
      <c r="D2092" s="40">
        <f>(DTNO220!Z272)</f>
        <v>6.6</v>
      </c>
      <c r="E2092" s="41">
        <f>(DTNO220!AA272)</f>
        <v>0</v>
      </c>
    </row>
    <row r="2093" spans="3:5" x14ac:dyDescent="0.15">
      <c r="C2093" s="39" t="s">
        <v>61</v>
      </c>
      <c r="D2093" s="40">
        <f>(DTNO220!Z273)</f>
        <v>6.2</v>
      </c>
      <c r="E2093" s="41">
        <f>(DTNO220!AA273)</f>
        <v>0</v>
      </c>
    </row>
    <row r="2094" spans="3:5" x14ac:dyDescent="0.15">
      <c r="C2094" s="39" t="s">
        <v>61</v>
      </c>
      <c r="D2094" s="40">
        <f>(DTNO220!Z274)</f>
        <v>12.1</v>
      </c>
      <c r="E2094" s="41">
        <f>(DTNO220!AA274)</f>
        <v>0</v>
      </c>
    </row>
    <row r="2095" spans="3:5" x14ac:dyDescent="0.15">
      <c r="C2095" s="39" t="s">
        <v>61</v>
      </c>
      <c r="D2095" s="40">
        <f>(DTNO220!Z275)</f>
        <v>7.9</v>
      </c>
      <c r="E2095" s="41">
        <f>(DTNO220!AA275)</f>
        <v>0</v>
      </c>
    </row>
    <row r="2096" spans="3:5" x14ac:dyDescent="0.15">
      <c r="C2096" s="39" t="s">
        <v>61</v>
      </c>
      <c r="D2096" s="40">
        <f>(DTNO220!Z276)</f>
        <v>16.3</v>
      </c>
      <c r="E2096" s="41">
        <f>(DTNO220!AA276)</f>
        <v>0</v>
      </c>
    </row>
    <row r="2097" spans="3:5" x14ac:dyDescent="0.15">
      <c r="C2097" s="39" t="s">
        <v>61</v>
      </c>
      <c r="D2097" s="40">
        <f>(DTNO220!Z277)</f>
        <v>10.9</v>
      </c>
      <c r="E2097" s="41">
        <f>(DTNO220!AA277)</f>
        <v>0</v>
      </c>
    </row>
    <row r="2098" spans="3:5" x14ac:dyDescent="0.15">
      <c r="C2098" s="39" t="s">
        <v>61</v>
      </c>
      <c r="D2098" s="40">
        <f>(DTNO220!Z278)</f>
        <v>14.2</v>
      </c>
      <c r="E2098" s="41">
        <f>(DTNO220!AA278)</f>
        <v>0</v>
      </c>
    </row>
    <row r="2099" spans="3:5" x14ac:dyDescent="0.15">
      <c r="C2099" s="39" t="s">
        <v>61</v>
      </c>
      <c r="D2099" s="40">
        <f>(DTNO220!Z279)</f>
        <v>18.2</v>
      </c>
      <c r="E2099" s="41">
        <f>(DTNO220!AA279)</f>
        <v>0</v>
      </c>
    </row>
    <row r="2100" spans="3:5" x14ac:dyDescent="0.15">
      <c r="C2100" s="39" t="s">
        <v>61</v>
      </c>
      <c r="D2100" s="40">
        <f>(DTNO220!Z280)</f>
        <v>14.7</v>
      </c>
      <c r="E2100" s="41">
        <f>(DTNO220!AA280)</f>
        <v>0</v>
      </c>
    </row>
    <row r="2101" spans="3:5" x14ac:dyDescent="0.15">
      <c r="C2101" s="39" t="s">
        <v>61</v>
      </c>
      <c r="D2101" s="40">
        <f>(DTNO220!Z281)</f>
        <v>18.899999999999999</v>
      </c>
      <c r="E2101" s="41">
        <f>(DTNO220!AA281)</f>
        <v>0</v>
      </c>
    </row>
    <row r="2102" spans="3:5" x14ac:dyDescent="0.15">
      <c r="C2102" s="39" t="s">
        <v>61</v>
      </c>
      <c r="D2102" s="40">
        <f>(DTNO220!Z282)</f>
        <v>19.7</v>
      </c>
      <c r="E2102" s="41">
        <f>(DTNO220!AA282)</f>
        <v>0</v>
      </c>
    </row>
    <row r="2103" spans="3:5" x14ac:dyDescent="0.15">
      <c r="C2103" s="39" t="s">
        <v>61</v>
      </c>
      <c r="D2103" s="40">
        <f>(DTNO220!Z283)</f>
        <v>19.100000000000001</v>
      </c>
      <c r="E2103" s="41">
        <f>(DTNO220!AA283)</f>
        <v>0</v>
      </c>
    </row>
    <row r="2104" spans="3:5" x14ac:dyDescent="0.15">
      <c r="C2104" s="39" t="s">
        <v>61</v>
      </c>
      <c r="D2104" s="40">
        <f>(DTNO220!Z284)</f>
        <v>18.3</v>
      </c>
      <c r="E2104" s="41">
        <f>(DTNO220!AA284)</f>
        <v>0</v>
      </c>
    </row>
    <row r="2105" spans="3:5" x14ac:dyDescent="0.15">
      <c r="C2105" s="39" t="s">
        <v>61</v>
      </c>
      <c r="D2105" s="40">
        <f>(DTNO220!Z285)</f>
        <v>12.4</v>
      </c>
      <c r="E2105" s="41">
        <f>(DTNO220!AA285)</f>
        <v>0</v>
      </c>
    </row>
    <row r="2106" spans="3:5" x14ac:dyDescent="0.15">
      <c r="C2106" s="39" t="s">
        <v>61</v>
      </c>
      <c r="D2106" s="40">
        <f>(DTNO220!Z286)</f>
        <v>13.5</v>
      </c>
      <c r="E2106" s="41">
        <f>(DTNO220!AA286)</f>
        <v>0</v>
      </c>
    </row>
    <row r="2107" spans="3:5" x14ac:dyDescent="0.15">
      <c r="C2107" s="39" t="s">
        <v>61</v>
      </c>
      <c r="D2107" s="40">
        <f>(DTNO220!Z287)</f>
        <v>4.5999999999999996</v>
      </c>
      <c r="E2107" s="41">
        <f>(DTNO220!AA287)</f>
        <v>0</v>
      </c>
    </row>
    <row r="2108" spans="3:5" x14ac:dyDescent="0.15">
      <c r="C2108" s="39" t="s">
        <v>61</v>
      </c>
      <c r="D2108" s="40">
        <f>(DTNO220!Z288)</f>
        <v>2</v>
      </c>
      <c r="E2108" s="41">
        <f>(DTNO220!AA288)</f>
        <v>0</v>
      </c>
    </row>
    <row r="2109" spans="3:5" x14ac:dyDescent="0.15">
      <c r="C2109" s="39" t="s">
        <v>61</v>
      </c>
      <c r="D2109" s="40">
        <f>(DTNO220!Z289)</f>
        <v>13.3</v>
      </c>
      <c r="E2109" s="41">
        <f>(DTNO220!AA289)</f>
        <v>0</v>
      </c>
    </row>
    <row r="2110" spans="3:5" x14ac:dyDescent="0.15">
      <c r="C2110" s="39" t="s">
        <v>61</v>
      </c>
      <c r="D2110" s="40">
        <f>(DTNO220!Z290)</f>
        <v>12.8</v>
      </c>
      <c r="E2110" s="41">
        <f>(DTNO220!AA290)</f>
        <v>0</v>
      </c>
    </row>
    <row r="2111" spans="3:5" x14ac:dyDescent="0.15">
      <c r="C2111" s="39" t="s">
        <v>61</v>
      </c>
      <c r="D2111" s="40">
        <f>(DTNO220!Z291)</f>
        <v>12.8</v>
      </c>
      <c r="E2111" s="41">
        <f>(DTNO220!AA291)</f>
        <v>0</v>
      </c>
    </row>
    <row r="2112" spans="3:5" x14ac:dyDescent="0.15">
      <c r="C2112" s="39" t="s">
        <v>61</v>
      </c>
      <c r="D2112" s="40">
        <f>(DTNO220!Z292)</f>
        <v>11.3</v>
      </c>
      <c r="E2112" s="41">
        <f>(DTNO220!AA292)</f>
        <v>0</v>
      </c>
    </row>
    <row r="2113" spans="3:5" x14ac:dyDescent="0.15">
      <c r="C2113" s="39" t="s">
        <v>61</v>
      </c>
      <c r="D2113" s="40">
        <f>(DTNO220!Z293)</f>
        <v>24.8</v>
      </c>
      <c r="E2113" s="41">
        <f>(DTNO220!AA293)</f>
        <v>0</v>
      </c>
    </row>
    <row r="2114" spans="3:5" x14ac:dyDescent="0.15">
      <c r="C2114" s="39" t="s">
        <v>61</v>
      </c>
      <c r="D2114" s="40">
        <f>(DTNO220!Z294)</f>
        <v>23.4</v>
      </c>
      <c r="E2114" s="41">
        <f>(DTNO220!AA294)</f>
        <v>0</v>
      </c>
    </row>
    <row r="2115" spans="3:5" x14ac:dyDescent="0.15">
      <c r="C2115" s="39" t="s">
        <v>61</v>
      </c>
      <c r="D2115" s="40">
        <f>(DTNO220!Z295)</f>
        <v>14.3</v>
      </c>
      <c r="E2115" s="41">
        <f>(DTNO220!AA295)</f>
        <v>0</v>
      </c>
    </row>
    <row r="2116" spans="3:5" x14ac:dyDescent="0.15">
      <c r="C2116" s="39" t="s">
        <v>61</v>
      </c>
      <c r="D2116" s="40">
        <f>(DTNO220!Z296)</f>
        <v>15.6</v>
      </c>
      <c r="E2116" s="41">
        <f>(DTNO220!AA296)</f>
        <v>0</v>
      </c>
    </row>
    <row r="2117" spans="3:5" x14ac:dyDescent="0.15">
      <c r="C2117" s="39" t="s">
        <v>61</v>
      </c>
      <c r="D2117" s="40">
        <f>(DTNO220!Z297)</f>
        <v>12.8</v>
      </c>
      <c r="E2117" s="41">
        <f>(DTNO220!AA297)</f>
        <v>0</v>
      </c>
    </row>
    <row r="2118" spans="3:5" x14ac:dyDescent="0.15">
      <c r="C2118" s="39" t="s">
        <v>61</v>
      </c>
      <c r="D2118" s="40">
        <f>(DTNO220!Z298)</f>
        <v>12.1</v>
      </c>
      <c r="E2118" s="41">
        <f>(DTNO220!AA298)</f>
        <v>0</v>
      </c>
    </row>
    <row r="2119" spans="3:5" x14ac:dyDescent="0.15">
      <c r="C2119" s="39" t="s">
        <v>61</v>
      </c>
      <c r="D2119" s="40">
        <f>(DTNO220!Z299)</f>
        <v>10.4</v>
      </c>
      <c r="E2119" s="41">
        <f>(DTNO220!AA299)</f>
        <v>0</v>
      </c>
    </row>
    <row r="2120" spans="3:5" x14ac:dyDescent="0.15">
      <c r="C2120" s="39" t="s">
        <v>61</v>
      </c>
      <c r="D2120" s="40">
        <f>(DTNO220!Z300)</f>
        <v>7.6</v>
      </c>
      <c r="E2120" s="41">
        <f>(DTNO220!AA300)</f>
        <v>0</v>
      </c>
    </row>
    <row r="2121" spans="3:5" x14ac:dyDescent="0.15">
      <c r="C2121" s="39" t="s">
        <v>61</v>
      </c>
      <c r="D2121" s="40">
        <f>(DTNO220!Z301)</f>
        <v>6.5</v>
      </c>
      <c r="E2121" s="41">
        <f>(DTNO220!AA301)</f>
        <v>0</v>
      </c>
    </row>
    <row r="2122" spans="3:5" x14ac:dyDescent="0.15">
      <c r="C2122" s="39" t="s">
        <v>61</v>
      </c>
      <c r="D2122" s="40">
        <f>(DTNO220!Z302)</f>
        <v>10.9</v>
      </c>
      <c r="E2122" s="41">
        <f>(DTNO220!AA302)</f>
        <v>0</v>
      </c>
    </row>
    <row r="2123" spans="3:5" x14ac:dyDescent="0.15">
      <c r="C2123" s="39" t="s">
        <v>61</v>
      </c>
      <c r="D2123" s="40">
        <f>(DTNO220!Z303)</f>
        <v>10.1</v>
      </c>
      <c r="E2123" s="41">
        <f>(DTNO220!AA303)</f>
        <v>0</v>
      </c>
    </row>
    <row r="2124" spans="3:5" x14ac:dyDescent="0.15">
      <c r="C2124" s="39" t="s">
        <v>61</v>
      </c>
      <c r="D2124" s="40">
        <f>(DTNO220!Z304)</f>
        <v>9.8000000000000007</v>
      </c>
      <c r="E2124" s="41">
        <f>(DTNO220!AA304)</f>
        <v>0</v>
      </c>
    </row>
    <row r="2125" spans="3:5" x14ac:dyDescent="0.15">
      <c r="C2125" s="39" t="s">
        <v>61</v>
      </c>
      <c r="D2125" s="40">
        <f>(DTNO220!Z305)</f>
        <v>15.1</v>
      </c>
      <c r="E2125" s="41">
        <f>(DTNO220!AA305)</f>
        <v>0</v>
      </c>
    </row>
    <row r="2126" spans="3:5" x14ac:dyDescent="0.15">
      <c r="C2126" s="39" t="s">
        <v>61</v>
      </c>
      <c r="D2126" s="40">
        <f>(DTNO220!Z306)</f>
        <v>7.5</v>
      </c>
      <c r="E2126" s="41">
        <f>(DTNO220!AA306)</f>
        <v>0</v>
      </c>
    </row>
    <row r="2127" spans="3:5" x14ac:dyDescent="0.15">
      <c r="C2127" s="39" t="s">
        <v>61</v>
      </c>
      <c r="D2127" s="40">
        <f>(DTNO220!Z307)</f>
        <v>4.5</v>
      </c>
      <c r="E2127" s="41">
        <f>(DTNO220!AA307)</f>
        <v>0</v>
      </c>
    </row>
    <row r="2128" spans="3:5" x14ac:dyDescent="0.15">
      <c r="C2128" s="39" t="s">
        <v>61</v>
      </c>
      <c r="D2128" s="40">
        <f>(DTNO220!Z308)</f>
        <v>4.9000000000000004</v>
      </c>
      <c r="E2128" s="41">
        <f>(DTNO220!AA308)</f>
        <v>0</v>
      </c>
    </row>
    <row r="2129" spans="3:5" x14ac:dyDescent="0.15">
      <c r="C2129" s="39" t="s">
        <v>61</v>
      </c>
      <c r="D2129" s="40">
        <f>(DTNO220!Z309)</f>
        <v>14.1</v>
      </c>
      <c r="E2129" s="41">
        <f>(DTNO220!AA309)</f>
        <v>0</v>
      </c>
    </row>
    <row r="2130" spans="3:5" x14ac:dyDescent="0.15">
      <c r="C2130" s="39" t="s">
        <v>61</v>
      </c>
      <c r="D2130" s="40">
        <f>(DTNO220!Z310)</f>
        <v>21</v>
      </c>
      <c r="E2130" s="41">
        <f>(DTNO220!AA310)</f>
        <v>0</v>
      </c>
    </row>
    <row r="2131" spans="3:5" x14ac:dyDescent="0.15">
      <c r="C2131" s="39" t="s">
        <v>61</v>
      </c>
      <c r="D2131" s="40">
        <f>(DTNO220!Z311)</f>
        <v>10.5</v>
      </c>
      <c r="E2131" s="41">
        <f>(DTNO220!AA311)</f>
        <v>0</v>
      </c>
    </row>
    <row r="2132" spans="3:5" x14ac:dyDescent="0.15">
      <c r="C2132" s="39" t="s">
        <v>61</v>
      </c>
      <c r="D2132" s="40">
        <f>(DTNO220!Z312)</f>
        <v>18.2</v>
      </c>
      <c r="E2132" s="41">
        <f>(DTNO220!AA312)</f>
        <v>0</v>
      </c>
    </row>
    <row r="2133" spans="3:5" x14ac:dyDescent="0.15">
      <c r="C2133" s="39" t="s">
        <v>61</v>
      </c>
      <c r="D2133" s="40">
        <f>(DTNO220!Z313)</f>
        <v>27.3</v>
      </c>
      <c r="E2133" s="41">
        <f>(DTNO220!AA313)</f>
        <v>0</v>
      </c>
    </row>
    <row r="2134" spans="3:5" x14ac:dyDescent="0.15">
      <c r="C2134" s="39" t="s">
        <v>61</v>
      </c>
      <c r="D2134" s="40">
        <f>(DTNO220!Z314)</f>
        <v>21.8</v>
      </c>
      <c r="E2134" s="41">
        <f>(DTNO220!AA314)</f>
        <v>0</v>
      </c>
    </row>
    <row r="2135" spans="3:5" x14ac:dyDescent="0.15">
      <c r="C2135" s="39" t="s">
        <v>61</v>
      </c>
      <c r="D2135" s="40">
        <f>(DTNO220!Z315)</f>
        <v>22</v>
      </c>
      <c r="E2135" s="41">
        <f>(DTNO220!AA315)</f>
        <v>0</v>
      </c>
    </row>
    <row r="2136" spans="3:5" x14ac:dyDescent="0.15">
      <c r="C2136" s="39" t="s">
        <v>61</v>
      </c>
      <c r="D2136" s="40">
        <f>(DTNO220!Z316)</f>
        <v>10.4</v>
      </c>
      <c r="E2136" s="41">
        <f>(DTNO220!AA316)</f>
        <v>0</v>
      </c>
    </row>
    <row r="2137" spans="3:5" x14ac:dyDescent="0.15">
      <c r="C2137" s="39" t="s">
        <v>61</v>
      </c>
      <c r="D2137" s="40">
        <f>(DTNO220!Z317)</f>
        <v>8.4</v>
      </c>
      <c r="E2137" s="41">
        <f>(DTNO220!AA317)</f>
        <v>0</v>
      </c>
    </row>
    <row r="2138" spans="3:5" x14ac:dyDescent="0.15">
      <c r="C2138" s="39" t="s">
        <v>61</v>
      </c>
      <c r="D2138" s="40">
        <f>(DTNO220!Z318)</f>
        <v>3.9</v>
      </c>
      <c r="E2138" s="41">
        <f>(DTNO220!AA318)</f>
        <v>0</v>
      </c>
    </row>
    <row r="2139" spans="3:5" x14ac:dyDescent="0.15">
      <c r="C2139" s="39" t="s">
        <v>61</v>
      </c>
      <c r="D2139" s="40">
        <f>(DTNO220!Z319)</f>
        <v>12.1</v>
      </c>
      <c r="E2139" s="41">
        <f>(DTNO220!AA319)</f>
        <v>0</v>
      </c>
    </row>
    <row r="2140" spans="3:5" x14ac:dyDescent="0.15">
      <c r="C2140" s="39" t="s">
        <v>61</v>
      </c>
      <c r="D2140" s="40">
        <f>(DTNO220!Z320)</f>
        <v>8.1999999999999993</v>
      </c>
      <c r="E2140" s="41">
        <f>(DTNO220!AA320)</f>
        <v>0</v>
      </c>
    </row>
    <row r="2141" spans="3:5" x14ac:dyDescent="0.15">
      <c r="C2141" s="39" t="s">
        <v>61</v>
      </c>
      <c r="D2141" s="40">
        <f>(DTNO220!Z321)</f>
        <v>6</v>
      </c>
      <c r="E2141" s="41">
        <f>(DTNO220!AA321)</f>
        <v>0</v>
      </c>
    </row>
    <row r="2142" spans="3:5" x14ac:dyDescent="0.15">
      <c r="C2142" s="39" t="s">
        <v>61</v>
      </c>
      <c r="D2142" s="40">
        <f>(DTNO220!Z322)</f>
        <v>25</v>
      </c>
      <c r="E2142" s="41">
        <f>(DTNO220!AA322)</f>
        <v>0</v>
      </c>
    </row>
    <row r="2143" spans="3:5" x14ac:dyDescent="0.15">
      <c r="C2143" s="39" t="s">
        <v>61</v>
      </c>
      <c r="D2143" s="40">
        <f>(DTNO220!Z323)</f>
        <v>27.8</v>
      </c>
      <c r="E2143" s="41">
        <f>(DTNO220!AA323)</f>
        <v>0</v>
      </c>
    </row>
    <row r="2144" spans="3:5" x14ac:dyDescent="0.15">
      <c r="C2144" s="39" t="s">
        <v>61</v>
      </c>
      <c r="D2144" s="40">
        <f>(DTNO220!Z324)</f>
        <v>19.2</v>
      </c>
      <c r="E2144" s="41">
        <f>(DTNO220!AA324)</f>
        <v>0</v>
      </c>
    </row>
    <row r="2145" spans="3:5" x14ac:dyDescent="0.15">
      <c r="C2145" s="39" t="s">
        <v>61</v>
      </c>
      <c r="D2145" s="40">
        <f>(DTNO220!Z325)</f>
        <v>14.7</v>
      </c>
      <c r="E2145" s="41">
        <f>(DTNO220!AA325)</f>
        <v>0</v>
      </c>
    </row>
    <row r="2146" spans="3:5" x14ac:dyDescent="0.15">
      <c r="C2146" s="39" t="s">
        <v>61</v>
      </c>
      <c r="D2146" s="40">
        <f>(DTNO220!Z326)</f>
        <v>22.7</v>
      </c>
      <c r="E2146" s="41">
        <f>(DTNO220!AA326)</f>
        <v>0</v>
      </c>
    </row>
    <row r="2147" spans="3:5" x14ac:dyDescent="0.15">
      <c r="C2147" s="39" t="s">
        <v>61</v>
      </c>
      <c r="D2147" s="40">
        <f>(DTNO220!Z327)</f>
        <v>17.100000000000001</v>
      </c>
      <c r="E2147" s="41">
        <f>(DTNO220!AA327)</f>
        <v>0</v>
      </c>
    </row>
    <row r="2148" spans="3:5" x14ac:dyDescent="0.15">
      <c r="C2148" s="39" t="s">
        <v>61</v>
      </c>
      <c r="D2148" s="40">
        <f>(DTNO220!Z328)</f>
        <v>27</v>
      </c>
      <c r="E2148" s="41">
        <f>(DTNO220!AA328)</f>
        <v>0</v>
      </c>
    </row>
    <row r="2149" spans="3:5" x14ac:dyDescent="0.15">
      <c r="C2149" s="39" t="s">
        <v>61</v>
      </c>
      <c r="D2149" s="40">
        <f>(DTNO220!Z329)</f>
        <v>15.7</v>
      </c>
      <c r="E2149" s="41">
        <f>(DTNO220!AA329)</f>
        <v>0</v>
      </c>
    </row>
    <row r="2150" spans="3:5" x14ac:dyDescent="0.15">
      <c r="C2150" s="39" t="s">
        <v>61</v>
      </c>
      <c r="D2150" s="40">
        <f>(DTNO220!Z330)</f>
        <v>19.100000000000001</v>
      </c>
      <c r="E2150" s="41">
        <f>(DTNO220!AA330)</f>
        <v>0</v>
      </c>
    </row>
    <row r="2151" spans="3:5" x14ac:dyDescent="0.15">
      <c r="C2151" s="39" t="s">
        <v>61</v>
      </c>
      <c r="D2151" s="40">
        <f>(DTNO220!Z331)</f>
        <v>14.3</v>
      </c>
      <c r="E2151" s="41">
        <f>(DTNO220!AA331)</f>
        <v>0</v>
      </c>
    </row>
    <row r="2152" spans="3:5" x14ac:dyDescent="0.15">
      <c r="C2152" s="39" t="s">
        <v>61</v>
      </c>
      <c r="D2152" s="40">
        <f>(DTNO220!Z332)</f>
        <v>16.3</v>
      </c>
      <c r="E2152" s="41">
        <f>(DTNO220!AA332)</f>
        <v>0</v>
      </c>
    </row>
    <row r="2153" spans="3:5" x14ac:dyDescent="0.15">
      <c r="C2153" s="39" t="s">
        <v>61</v>
      </c>
      <c r="D2153" s="40">
        <f>(DTNO220!Z333)</f>
        <v>20.7</v>
      </c>
      <c r="E2153" s="41">
        <f>(DTNO220!AA333)</f>
        <v>0</v>
      </c>
    </row>
    <row r="2154" spans="3:5" x14ac:dyDescent="0.15">
      <c r="C2154" s="39" t="s">
        <v>61</v>
      </c>
      <c r="D2154" s="40">
        <f>(DTNO220!Z334)</f>
        <v>10.9</v>
      </c>
      <c r="E2154" s="41">
        <f>(DTNO220!AA334)</f>
        <v>0</v>
      </c>
    </row>
    <row r="2155" spans="3:5" x14ac:dyDescent="0.15">
      <c r="C2155" s="39" t="s">
        <v>61</v>
      </c>
      <c r="D2155" s="40">
        <f>(DTNO220!Z335)</f>
        <v>10.8</v>
      </c>
      <c r="E2155" s="41">
        <f>(DTNO220!AA335)</f>
        <v>0</v>
      </c>
    </row>
    <row r="2156" spans="3:5" x14ac:dyDescent="0.15">
      <c r="C2156" s="39" t="s">
        <v>61</v>
      </c>
      <c r="D2156" s="40">
        <f>(DTNO220!Z336)</f>
        <v>10.6</v>
      </c>
      <c r="E2156" s="41">
        <f>(DTNO220!AA336)</f>
        <v>0</v>
      </c>
    </row>
    <row r="2157" spans="3:5" x14ac:dyDescent="0.15">
      <c r="C2157" s="39" t="s">
        <v>61</v>
      </c>
      <c r="D2157" s="40">
        <f>(DTNO220!Z337)</f>
        <v>6.3</v>
      </c>
      <c r="E2157" s="41">
        <f>(DTNO220!AA337)</f>
        <v>0</v>
      </c>
    </row>
    <row r="2158" spans="3:5" x14ac:dyDescent="0.15">
      <c r="C2158" s="39" t="s">
        <v>61</v>
      </c>
      <c r="D2158" s="40">
        <f>(DTNO220!Z338)</f>
        <v>3.6</v>
      </c>
      <c r="E2158" s="41">
        <f>(DTNO220!AA338)</f>
        <v>0</v>
      </c>
    </row>
    <row r="2159" spans="3:5" x14ac:dyDescent="0.15">
      <c r="C2159" s="39" t="s">
        <v>61</v>
      </c>
      <c r="D2159" s="40">
        <f>(DTNO220!Z339)</f>
        <v>2.8</v>
      </c>
      <c r="E2159" s="41">
        <f>(DTNO220!AA339)</f>
        <v>0</v>
      </c>
    </row>
    <row r="2160" spans="3:5" x14ac:dyDescent="0.15">
      <c r="C2160" s="39" t="s">
        <v>61</v>
      </c>
      <c r="D2160" s="40">
        <f>(DTNO220!Z340)</f>
        <v>8.9</v>
      </c>
      <c r="E2160" s="41">
        <f>(DTNO220!AA340)</f>
        <v>0</v>
      </c>
    </row>
    <row r="2161" spans="3:5" x14ac:dyDescent="0.15">
      <c r="C2161" s="39" t="s">
        <v>61</v>
      </c>
      <c r="D2161" s="40">
        <f>(DTNO220!Z341)</f>
        <v>27.7</v>
      </c>
      <c r="E2161" s="41">
        <f>(DTNO220!AA341)</f>
        <v>0</v>
      </c>
    </row>
    <row r="2162" spans="3:5" x14ac:dyDescent="0.15">
      <c r="C2162" s="39" t="s">
        <v>61</v>
      </c>
      <c r="D2162" s="40">
        <f>(DTNO220!Z342)</f>
        <v>17.8</v>
      </c>
      <c r="E2162" s="41">
        <f>(DTNO220!AA342)</f>
        <v>0</v>
      </c>
    </row>
    <row r="2163" spans="3:5" x14ac:dyDescent="0.15">
      <c r="C2163" s="39" t="s">
        <v>61</v>
      </c>
      <c r="D2163" s="40">
        <f>(DTNO220!Z343)</f>
        <v>16.899999999999999</v>
      </c>
      <c r="E2163" s="41">
        <f>(DTNO220!AA343)</f>
        <v>0</v>
      </c>
    </row>
    <row r="2164" spans="3:5" x14ac:dyDescent="0.15">
      <c r="C2164" s="39" t="s">
        <v>61</v>
      </c>
      <c r="D2164" s="40">
        <f>(DTNO220!Z344)</f>
        <v>9.1</v>
      </c>
      <c r="E2164" s="41">
        <f>(DTNO220!AA344)</f>
        <v>0</v>
      </c>
    </row>
    <row r="2165" spans="3:5" x14ac:dyDescent="0.15">
      <c r="C2165" s="39" t="s">
        <v>61</v>
      </c>
      <c r="D2165" s="40">
        <f>(DTNO220!Z345)</f>
        <v>20.9</v>
      </c>
      <c r="E2165" s="41">
        <f>(DTNO220!AA345)</f>
        <v>0</v>
      </c>
    </row>
    <row r="2166" spans="3:5" x14ac:dyDescent="0.15">
      <c r="C2166" s="39" t="s">
        <v>61</v>
      </c>
      <c r="D2166" s="40">
        <f>(DTNO220!Z346)</f>
        <v>11.3</v>
      </c>
      <c r="E2166" s="41">
        <f>(DTNO220!AA346)</f>
        <v>0</v>
      </c>
    </row>
    <row r="2167" spans="3:5" x14ac:dyDescent="0.15">
      <c r="C2167" s="39" t="s">
        <v>61</v>
      </c>
      <c r="D2167" s="40">
        <f>(DTNO220!Z347)</f>
        <v>11</v>
      </c>
      <c r="E2167" s="41">
        <f>(DTNO220!AA347)</f>
        <v>0</v>
      </c>
    </row>
    <row r="2168" spans="3:5" x14ac:dyDescent="0.15">
      <c r="C2168" s="39" t="s">
        <v>61</v>
      </c>
      <c r="D2168" s="40">
        <f>(DTNO220!Z348)</f>
        <v>29.6</v>
      </c>
      <c r="E2168" s="41">
        <f>(DTNO220!AA348)</f>
        <v>0</v>
      </c>
    </row>
    <row r="2169" spans="3:5" x14ac:dyDescent="0.15">
      <c r="C2169" s="39" t="s">
        <v>61</v>
      </c>
      <c r="D2169" s="40">
        <f>(DTNO220!Z349)</f>
        <v>31</v>
      </c>
      <c r="E2169" s="41">
        <f>(DTNO220!AA349)</f>
        <v>0</v>
      </c>
    </row>
    <row r="2170" spans="3:5" x14ac:dyDescent="0.15">
      <c r="C2170" s="39" t="s">
        <v>61</v>
      </c>
      <c r="D2170" s="40">
        <f>(DTNO220!Z350)</f>
        <v>30.8</v>
      </c>
      <c r="E2170" s="41">
        <f>(DTNO220!AA350)</f>
        <v>0</v>
      </c>
    </row>
    <row r="2171" spans="3:5" x14ac:dyDescent="0.15">
      <c r="C2171" s="39" t="s">
        <v>61</v>
      </c>
      <c r="D2171" s="40">
        <f>(DTNO220!Z351)</f>
        <v>26.7</v>
      </c>
      <c r="E2171" s="41">
        <f>(DTNO220!AA351)</f>
        <v>0</v>
      </c>
    </row>
    <row r="2172" spans="3:5" x14ac:dyDescent="0.15">
      <c r="C2172" s="39" t="s">
        <v>61</v>
      </c>
      <c r="D2172" s="40">
        <f>(DTNO220!Z352)</f>
        <v>10.6</v>
      </c>
      <c r="E2172" s="41">
        <f>(DTNO220!AA352)</f>
        <v>0</v>
      </c>
    </row>
    <row r="2173" spans="3:5" x14ac:dyDescent="0.15">
      <c r="C2173" s="39" t="s">
        <v>61</v>
      </c>
      <c r="D2173" s="40">
        <f>(DTNO220!Z353)</f>
        <v>10</v>
      </c>
      <c r="E2173" s="41">
        <f>(DTNO220!AA353)</f>
        <v>0</v>
      </c>
    </row>
    <row r="2174" spans="3:5" x14ac:dyDescent="0.15">
      <c r="C2174" s="39" t="s">
        <v>61</v>
      </c>
      <c r="D2174" s="40">
        <f>(DTNO220!Z354)</f>
        <v>8</v>
      </c>
      <c r="E2174" s="41">
        <f>(DTNO220!AA354)</f>
        <v>0</v>
      </c>
    </row>
    <row r="2175" spans="3:5" x14ac:dyDescent="0.15">
      <c r="C2175" s="39" t="s">
        <v>61</v>
      </c>
      <c r="D2175" s="40">
        <f>(DTNO220!Z355)</f>
        <v>7.4</v>
      </c>
      <c r="E2175" s="41">
        <f>(DTNO220!AA355)</f>
        <v>0</v>
      </c>
    </row>
    <row r="2176" spans="3:5" x14ac:dyDescent="0.15">
      <c r="C2176" s="39" t="s">
        <v>61</v>
      </c>
      <c r="D2176" s="40">
        <f>(DTNO220!Z356)</f>
        <v>7.4</v>
      </c>
      <c r="E2176" s="41">
        <f>(DTNO220!AA356)</f>
        <v>0</v>
      </c>
    </row>
    <row r="2177" spans="3:5" x14ac:dyDescent="0.15">
      <c r="C2177" s="39" t="s">
        <v>61</v>
      </c>
      <c r="D2177" s="40">
        <f>(DTNO220!Z357)</f>
        <v>22.3</v>
      </c>
      <c r="E2177" s="41">
        <f>(DTNO220!AA357)</f>
        <v>0</v>
      </c>
    </row>
    <row r="2178" spans="3:5" x14ac:dyDescent="0.15">
      <c r="C2178" s="39" t="s">
        <v>61</v>
      </c>
      <c r="D2178" s="40">
        <f>(DTNO220!Z358)</f>
        <v>15.5</v>
      </c>
      <c r="E2178" s="41">
        <f>(DTNO220!AA358)</f>
        <v>0</v>
      </c>
    </row>
    <row r="2179" spans="3:5" x14ac:dyDescent="0.15">
      <c r="C2179" s="39" t="s">
        <v>61</v>
      </c>
      <c r="D2179" s="40">
        <f>(DTNO220!Z359)</f>
        <v>14.4</v>
      </c>
      <c r="E2179" s="41">
        <f>(DTNO220!AA359)</f>
        <v>0</v>
      </c>
    </row>
    <row r="2180" spans="3:5" x14ac:dyDescent="0.15">
      <c r="C2180" s="39" t="s">
        <v>61</v>
      </c>
      <c r="D2180" s="40">
        <f>(DTNO220!Z360)</f>
        <v>6.1</v>
      </c>
      <c r="E2180" s="41">
        <f>(DTNO220!AA360)</f>
        <v>0</v>
      </c>
    </row>
    <row r="2181" spans="3:5" x14ac:dyDescent="0.15">
      <c r="C2181" s="39" t="s">
        <v>61</v>
      </c>
      <c r="D2181" s="40">
        <f>(DTNO220!Z361)</f>
        <v>23.3</v>
      </c>
      <c r="E2181" s="41">
        <f>(DTNO220!AA361)</f>
        <v>0</v>
      </c>
    </row>
    <row r="2182" spans="3:5" x14ac:dyDescent="0.15">
      <c r="C2182" s="39" t="s">
        <v>61</v>
      </c>
      <c r="D2182" s="40">
        <f>(DTNO220!Z362)</f>
        <v>36.799999999999997</v>
      </c>
      <c r="E2182" s="41">
        <f>(DTNO220!AA362)</f>
        <v>0</v>
      </c>
    </row>
    <row r="2183" spans="3:5" x14ac:dyDescent="0.15">
      <c r="C2183" s="39" t="s">
        <v>61</v>
      </c>
      <c r="D2183" s="40">
        <f>(DTNO220!Z363)</f>
        <v>22.4</v>
      </c>
      <c r="E2183" s="41">
        <f>(DTNO220!AA363)</f>
        <v>0</v>
      </c>
    </row>
    <row r="2184" spans="3:5" x14ac:dyDescent="0.15">
      <c r="C2184" s="39" t="s">
        <v>61</v>
      </c>
      <c r="D2184" s="40">
        <f>(DTNO220!Z364)</f>
        <v>13.9</v>
      </c>
      <c r="E2184" s="41">
        <f>(DTNO220!AA364)</f>
        <v>0</v>
      </c>
    </row>
    <row r="2185" spans="3:5" x14ac:dyDescent="0.15">
      <c r="C2185" s="39" t="s">
        <v>61</v>
      </c>
      <c r="D2185" s="40">
        <f>(DTNO220!Z365)</f>
        <v>24.1</v>
      </c>
      <c r="E2185" s="41">
        <f>(DTNO220!AA365)</f>
        <v>0</v>
      </c>
    </row>
    <row r="2186" spans="3:5" x14ac:dyDescent="0.15">
      <c r="C2186" s="39" t="s">
        <v>61</v>
      </c>
      <c r="D2186" s="40">
        <f>(DTNO220!Z366)</f>
        <v>24.3</v>
      </c>
      <c r="E2186" s="41">
        <f>(DTNO220!AA366)</f>
        <v>0</v>
      </c>
    </row>
    <row r="2187" spans="3:5" x14ac:dyDescent="0.15">
      <c r="C2187" s="39" t="s">
        <v>61</v>
      </c>
      <c r="D2187" s="40">
        <f>(DTNO220!Z367)</f>
        <v>23.3</v>
      </c>
      <c r="E2187" s="41">
        <f>(DTNO220!AA367)</f>
        <v>0</v>
      </c>
    </row>
    <row r="2188" spans="3:5" x14ac:dyDescent="0.15">
      <c r="C2188" s="39" t="s">
        <v>61</v>
      </c>
      <c r="D2188" s="40">
        <f>(DTNO220!Z368)</f>
        <v>32.9</v>
      </c>
      <c r="E2188" s="41">
        <f>(DTNO220!AA368)</f>
        <v>0</v>
      </c>
    </row>
    <row r="2189" spans="3:5" x14ac:dyDescent="0.15">
      <c r="C2189" s="39" t="s">
        <v>61</v>
      </c>
      <c r="D2189" s="40">
        <f>(DTNO220!Z369)</f>
        <v>17.100000000000001</v>
      </c>
      <c r="E2189" s="41">
        <f>(DTNO220!AA369)</f>
        <v>0</v>
      </c>
    </row>
    <row r="2190" spans="3:5" x14ac:dyDescent="0.15">
      <c r="C2190" s="39" t="s">
        <v>61</v>
      </c>
      <c r="D2190" s="40">
        <f>(DTNO220!Z370)</f>
        <v>13.4</v>
      </c>
      <c r="E2190" s="41">
        <f>(DTNO220!AA370)</f>
        <v>0</v>
      </c>
    </row>
    <row r="2191" spans="3:5" x14ac:dyDescent="0.15">
      <c r="C2191" s="42" t="s">
        <v>39</v>
      </c>
      <c r="D2191" s="43">
        <f>(FSNO220!Z6)</f>
        <v>9.4</v>
      </c>
      <c r="E2191" s="44">
        <f>(FSNO220!AA6)</f>
        <v>0</v>
      </c>
    </row>
    <row r="2192" spans="3:5" x14ac:dyDescent="0.15">
      <c r="C2192" s="42" t="s">
        <v>39</v>
      </c>
      <c r="D2192" s="43">
        <f>(FSNO220!Z7)</f>
        <v>3.3</v>
      </c>
      <c r="E2192" s="44">
        <f>(FSNO220!AA7)</f>
        <v>0</v>
      </c>
    </row>
    <row r="2193" spans="3:5" x14ac:dyDescent="0.15">
      <c r="C2193" s="42" t="s">
        <v>39</v>
      </c>
      <c r="D2193" s="43">
        <f>(FSNO220!Z8)</f>
        <v>5.0999999999999996</v>
      </c>
      <c r="E2193" s="44">
        <f>(FSNO220!AA8)</f>
        <v>0</v>
      </c>
    </row>
    <row r="2194" spans="3:5" x14ac:dyDescent="0.15">
      <c r="C2194" s="42" t="s">
        <v>39</v>
      </c>
      <c r="D2194" s="43">
        <f>(FSNO220!Z9)</f>
        <v>5.5</v>
      </c>
      <c r="E2194" s="44">
        <f>(FSNO220!AA9)</f>
        <v>0</v>
      </c>
    </row>
    <row r="2195" spans="3:5" x14ac:dyDescent="0.15">
      <c r="C2195" s="42" t="s">
        <v>39</v>
      </c>
      <c r="D2195" s="43">
        <f>(FSNO220!Z10)</f>
        <v>7.2</v>
      </c>
      <c r="E2195" s="44">
        <f>(FSNO220!AA10)</f>
        <v>0</v>
      </c>
    </row>
    <row r="2196" spans="3:5" x14ac:dyDescent="0.15">
      <c r="C2196" s="42" t="s">
        <v>39</v>
      </c>
      <c r="D2196" s="43">
        <f>(FSNO220!Z11)</f>
        <v>6.4</v>
      </c>
      <c r="E2196" s="44">
        <f>(FSNO220!AA11)</f>
        <v>0</v>
      </c>
    </row>
    <row r="2197" spans="3:5" x14ac:dyDescent="0.15">
      <c r="C2197" s="42" t="s">
        <v>39</v>
      </c>
      <c r="D2197" s="43">
        <f>(FSNO220!Z12)</f>
        <v>11</v>
      </c>
      <c r="E2197" s="44">
        <f>(FSNO220!AA12)</f>
        <v>0</v>
      </c>
    </row>
    <row r="2198" spans="3:5" x14ac:dyDescent="0.15">
      <c r="C2198" s="42" t="s">
        <v>39</v>
      </c>
      <c r="D2198" s="43">
        <f>(FSNO220!Z13)</f>
        <v>5.6</v>
      </c>
      <c r="E2198" s="44">
        <f>(FSNO220!AA13)</f>
        <v>0</v>
      </c>
    </row>
    <row r="2199" spans="3:5" x14ac:dyDescent="0.15">
      <c r="C2199" s="42" t="s">
        <v>39</v>
      </c>
      <c r="D2199" s="43">
        <f>(FSNO220!Z14)</f>
        <v>0</v>
      </c>
      <c r="E2199" s="44">
        <f>(FSNO220!AA14)</f>
        <v>0</v>
      </c>
    </row>
    <row r="2200" spans="3:5" x14ac:dyDescent="0.15">
      <c r="C2200" s="42" t="s">
        <v>39</v>
      </c>
      <c r="D2200" s="43">
        <f>(FSNO220!Z15)</f>
        <v>0</v>
      </c>
      <c r="E2200" s="44">
        <f>(FSNO220!AA15)</f>
        <v>0</v>
      </c>
    </row>
    <row r="2201" spans="3:5" x14ac:dyDescent="0.15">
      <c r="C2201" s="42" t="s">
        <v>39</v>
      </c>
      <c r="D2201" s="43">
        <f>(FSNO220!Z16)</f>
        <v>0</v>
      </c>
      <c r="E2201" s="44">
        <f>(FSNO220!AA16)</f>
        <v>0</v>
      </c>
    </row>
    <row r="2202" spans="3:5" x14ac:dyDescent="0.15">
      <c r="C2202" s="42" t="s">
        <v>39</v>
      </c>
      <c r="D2202" s="43">
        <f>(FSNO220!Z17)</f>
        <v>0</v>
      </c>
      <c r="E2202" s="44">
        <f>(FSNO220!AA17)</f>
        <v>0</v>
      </c>
    </row>
    <row r="2203" spans="3:5" x14ac:dyDescent="0.15">
      <c r="C2203" s="42" t="s">
        <v>39</v>
      </c>
      <c r="D2203" s="43">
        <f>(FSNO220!Z18)</f>
        <v>0</v>
      </c>
      <c r="E2203" s="44">
        <f>(FSNO220!AA18)</f>
        <v>0</v>
      </c>
    </row>
    <row r="2204" spans="3:5" x14ac:dyDescent="0.15">
      <c r="C2204" s="42" t="s">
        <v>39</v>
      </c>
      <c r="D2204" s="43">
        <f>(FSNO220!Z19)</f>
        <v>0</v>
      </c>
      <c r="E2204" s="44">
        <f>(FSNO220!AA19)</f>
        <v>0</v>
      </c>
    </row>
    <row r="2205" spans="3:5" x14ac:dyDescent="0.15">
      <c r="C2205" s="42" t="s">
        <v>39</v>
      </c>
      <c r="D2205" s="43">
        <f>(FSNO220!Z20)</f>
        <v>7.2</v>
      </c>
      <c r="E2205" s="44">
        <f>(FSNO220!AA20)</f>
        <v>0</v>
      </c>
    </row>
    <row r="2206" spans="3:5" x14ac:dyDescent="0.15">
      <c r="C2206" s="42" t="s">
        <v>39</v>
      </c>
      <c r="D2206" s="43">
        <f>(FSNO220!Z21)</f>
        <v>3.1</v>
      </c>
      <c r="E2206" s="44">
        <f>(FSNO220!AA21)</f>
        <v>0</v>
      </c>
    </row>
    <row r="2207" spans="3:5" x14ac:dyDescent="0.15">
      <c r="C2207" s="42" t="s">
        <v>39</v>
      </c>
      <c r="D2207" s="43">
        <f>(FSNO220!Z22)</f>
        <v>1.8</v>
      </c>
      <c r="E2207" s="44">
        <f>(FSNO220!AA22)</f>
        <v>0</v>
      </c>
    </row>
    <row r="2208" spans="3:5" x14ac:dyDescent="0.15">
      <c r="C2208" s="42" t="s">
        <v>39</v>
      </c>
      <c r="D2208" s="43">
        <f>(FSNO220!Z23)</f>
        <v>3.3</v>
      </c>
      <c r="E2208" s="44">
        <f>(FSNO220!AA23)</f>
        <v>0</v>
      </c>
    </row>
    <row r="2209" spans="3:5" x14ac:dyDescent="0.15">
      <c r="C2209" s="42" t="s">
        <v>39</v>
      </c>
      <c r="D2209" s="43">
        <f>(FSNO220!Z24)</f>
        <v>2</v>
      </c>
      <c r="E2209" s="44">
        <f>(FSNO220!AA24)</f>
        <v>0</v>
      </c>
    </row>
    <row r="2210" spans="3:5" x14ac:dyDescent="0.15">
      <c r="C2210" s="42" t="s">
        <v>39</v>
      </c>
      <c r="D2210" s="43">
        <f>(FSNO220!Z25)</f>
        <v>1.6</v>
      </c>
      <c r="E2210" s="44">
        <f>(FSNO220!AA25)</f>
        <v>0</v>
      </c>
    </row>
    <row r="2211" spans="3:5" x14ac:dyDescent="0.15">
      <c r="C2211" s="42" t="s">
        <v>39</v>
      </c>
      <c r="D2211" s="43">
        <f>(FSNO220!Z26)</f>
        <v>5.6</v>
      </c>
      <c r="E2211" s="44">
        <f>(FSNO220!AA26)</f>
        <v>0</v>
      </c>
    </row>
    <row r="2212" spans="3:5" x14ac:dyDescent="0.15">
      <c r="C2212" s="42" t="s">
        <v>39</v>
      </c>
      <c r="D2212" s="43">
        <f>(FSNO220!Z27)</f>
        <v>6.3</v>
      </c>
      <c r="E2212" s="44">
        <f>(FSNO220!AA27)</f>
        <v>0</v>
      </c>
    </row>
    <row r="2213" spans="3:5" x14ac:dyDescent="0.15">
      <c r="C2213" s="42" t="s">
        <v>39</v>
      </c>
      <c r="D2213" s="43">
        <f>(FSNO220!Z28)</f>
        <v>10.8</v>
      </c>
      <c r="E2213" s="44">
        <f>(FSNO220!AA28)</f>
        <v>0</v>
      </c>
    </row>
    <row r="2214" spans="3:5" x14ac:dyDescent="0.15">
      <c r="C2214" s="42" t="s">
        <v>39</v>
      </c>
      <c r="D2214" s="43">
        <f>(FSNO220!Z29)</f>
        <v>8.1</v>
      </c>
      <c r="E2214" s="44">
        <f>(FSNO220!AA29)</f>
        <v>0</v>
      </c>
    </row>
    <row r="2215" spans="3:5" x14ac:dyDescent="0.15">
      <c r="C2215" s="42" t="s">
        <v>39</v>
      </c>
      <c r="D2215" s="43">
        <f>(FSNO220!Z30)</f>
        <v>10.8</v>
      </c>
      <c r="E2215" s="44">
        <f>(FSNO220!AA30)</f>
        <v>0</v>
      </c>
    </row>
    <row r="2216" spans="3:5" x14ac:dyDescent="0.15">
      <c r="C2216" s="42" t="s">
        <v>39</v>
      </c>
      <c r="D2216" s="43">
        <f>(FSNO220!Z31)</f>
        <v>9.1</v>
      </c>
      <c r="E2216" s="44">
        <f>(FSNO220!AA31)</f>
        <v>0</v>
      </c>
    </row>
    <row r="2217" spans="3:5" x14ac:dyDescent="0.15">
      <c r="C2217" s="42" t="s">
        <v>39</v>
      </c>
      <c r="D2217" s="43">
        <f>(FSNO220!Z32)</f>
        <v>4.2</v>
      </c>
      <c r="E2217" s="44">
        <f>(FSNO220!AA32)</f>
        <v>0</v>
      </c>
    </row>
    <row r="2218" spans="3:5" x14ac:dyDescent="0.15">
      <c r="C2218" s="42" t="s">
        <v>39</v>
      </c>
      <c r="D2218" s="43">
        <f>(FSNO220!Z33)</f>
        <v>4.8</v>
      </c>
      <c r="E2218" s="44">
        <f>(FSNO220!AA33)</f>
        <v>0</v>
      </c>
    </row>
    <row r="2219" spans="3:5" x14ac:dyDescent="0.15">
      <c r="C2219" s="42" t="s">
        <v>39</v>
      </c>
      <c r="D2219" s="43">
        <f>(FSNO220!Z34)</f>
        <v>5.0999999999999996</v>
      </c>
      <c r="E2219" s="44">
        <f>(FSNO220!AA34)</f>
        <v>0</v>
      </c>
    </row>
    <row r="2220" spans="3:5" x14ac:dyDescent="0.15">
      <c r="C2220" s="42" t="s">
        <v>39</v>
      </c>
      <c r="D2220" s="43">
        <f>(FSNO220!Z35)</f>
        <v>3.5</v>
      </c>
      <c r="E2220" s="44">
        <f>(FSNO220!AA35)</f>
        <v>0</v>
      </c>
    </row>
    <row r="2221" spans="3:5" x14ac:dyDescent="0.15">
      <c r="C2221" s="42" t="s">
        <v>39</v>
      </c>
      <c r="D2221" s="43">
        <f>(FSNO220!Z36)</f>
        <v>4.3</v>
      </c>
      <c r="E2221" s="44">
        <f>(FSNO220!AA36)</f>
        <v>0</v>
      </c>
    </row>
    <row r="2222" spans="3:5" x14ac:dyDescent="0.15">
      <c r="C2222" s="42" t="s">
        <v>39</v>
      </c>
      <c r="D2222" s="43">
        <f>(FSNO220!Z37)</f>
        <v>6.6</v>
      </c>
      <c r="E2222" s="44">
        <f>(FSNO220!AA37)</f>
        <v>0</v>
      </c>
    </row>
    <row r="2223" spans="3:5" x14ac:dyDescent="0.15">
      <c r="C2223" s="42" t="s">
        <v>39</v>
      </c>
      <c r="D2223" s="43">
        <f>(FSNO220!Z38)</f>
        <v>10.3</v>
      </c>
      <c r="E2223" s="44">
        <f>(FSNO220!AA38)</f>
        <v>0</v>
      </c>
    </row>
    <row r="2224" spans="3:5" x14ac:dyDescent="0.15">
      <c r="C2224" s="42" t="s">
        <v>39</v>
      </c>
      <c r="D2224" s="43">
        <f>(FSNO220!Z39)</f>
        <v>10.5</v>
      </c>
      <c r="E2224" s="44">
        <f>(FSNO220!AA39)</f>
        <v>0</v>
      </c>
    </row>
    <row r="2225" spans="3:5" x14ac:dyDescent="0.15">
      <c r="C2225" s="42" t="s">
        <v>39</v>
      </c>
      <c r="D2225" s="43">
        <f>(FSNO220!Z40)</f>
        <v>5.2</v>
      </c>
      <c r="E2225" s="44">
        <f>(FSNO220!AA40)</f>
        <v>0</v>
      </c>
    </row>
    <row r="2226" spans="3:5" x14ac:dyDescent="0.15">
      <c r="C2226" s="42" t="s">
        <v>39</v>
      </c>
      <c r="D2226" s="43">
        <f>(FSNO220!Z41)</f>
        <v>3.2</v>
      </c>
      <c r="E2226" s="44">
        <f>(FSNO220!AA41)</f>
        <v>0</v>
      </c>
    </row>
    <row r="2227" spans="3:5" x14ac:dyDescent="0.15">
      <c r="C2227" s="42" t="s">
        <v>39</v>
      </c>
      <c r="D2227" s="43">
        <f>(FSNO220!Z42)</f>
        <v>5.3</v>
      </c>
      <c r="E2227" s="44">
        <f>(FSNO220!AA42)</f>
        <v>0</v>
      </c>
    </row>
    <row r="2228" spans="3:5" x14ac:dyDescent="0.15">
      <c r="C2228" s="42" t="s">
        <v>39</v>
      </c>
      <c r="D2228" s="43">
        <f>(FSNO220!Z43)</f>
        <v>7.7</v>
      </c>
      <c r="E2228" s="44">
        <f>(FSNO220!AA43)</f>
        <v>0</v>
      </c>
    </row>
    <row r="2229" spans="3:5" x14ac:dyDescent="0.15">
      <c r="C2229" s="42" t="s">
        <v>39</v>
      </c>
      <c r="D2229" s="43">
        <f>(FSNO220!Z44)</f>
        <v>9.3000000000000007</v>
      </c>
      <c r="E2229" s="44">
        <f>(FSNO220!AA44)</f>
        <v>0</v>
      </c>
    </row>
    <row r="2230" spans="3:5" x14ac:dyDescent="0.15">
      <c r="C2230" s="42" t="s">
        <v>39</v>
      </c>
      <c r="D2230" s="43">
        <f>(FSNO220!Z45)</f>
        <v>8.5</v>
      </c>
      <c r="E2230" s="44">
        <f>(FSNO220!AA45)</f>
        <v>0</v>
      </c>
    </row>
    <row r="2231" spans="3:5" x14ac:dyDescent="0.15">
      <c r="C2231" s="42" t="s">
        <v>39</v>
      </c>
      <c r="D2231" s="43">
        <f>(FSNO220!Z46)</f>
        <v>2.4</v>
      </c>
      <c r="E2231" s="44">
        <f>(FSNO220!AA46)</f>
        <v>0</v>
      </c>
    </row>
    <row r="2232" spans="3:5" x14ac:dyDescent="0.15">
      <c r="C2232" s="42" t="s">
        <v>39</v>
      </c>
      <c r="D2232" s="43">
        <f>(FSNO220!Z47)</f>
        <v>4.5</v>
      </c>
      <c r="E2232" s="44">
        <f>(FSNO220!AA47)</f>
        <v>0</v>
      </c>
    </row>
    <row r="2233" spans="3:5" x14ac:dyDescent="0.15">
      <c r="C2233" s="42" t="s">
        <v>39</v>
      </c>
      <c r="D2233" s="43">
        <f>(FSNO220!Z48)</f>
        <v>2.8</v>
      </c>
      <c r="E2233" s="44">
        <f>(FSNO220!AA48)</f>
        <v>0</v>
      </c>
    </row>
    <row r="2234" spans="3:5" x14ac:dyDescent="0.15">
      <c r="C2234" s="42" t="s">
        <v>39</v>
      </c>
      <c r="D2234" s="43">
        <f>(FSNO220!Z49)</f>
        <v>2.6</v>
      </c>
      <c r="E2234" s="44">
        <f>(FSNO220!AA49)</f>
        <v>0</v>
      </c>
    </row>
    <row r="2235" spans="3:5" x14ac:dyDescent="0.15">
      <c r="C2235" s="42" t="s">
        <v>39</v>
      </c>
      <c r="D2235" s="43">
        <f>(FSNO220!Z50)</f>
        <v>4.2</v>
      </c>
      <c r="E2235" s="44">
        <f>(FSNO220!AA50)</f>
        <v>0</v>
      </c>
    </row>
    <row r="2236" spans="3:5" x14ac:dyDescent="0.15">
      <c r="C2236" s="42" t="s">
        <v>39</v>
      </c>
      <c r="D2236" s="43">
        <f>(FSNO220!Z51)</f>
        <v>3</v>
      </c>
      <c r="E2236" s="44">
        <f>(FSNO220!AA51)</f>
        <v>0</v>
      </c>
    </row>
    <row r="2237" spans="3:5" x14ac:dyDescent="0.15">
      <c r="C2237" s="42" t="s">
        <v>39</v>
      </c>
      <c r="D2237" s="43">
        <f>(FSNO220!Z52)</f>
        <v>2.2000000000000002</v>
      </c>
      <c r="E2237" s="44">
        <f>(FSNO220!AA52)</f>
        <v>0</v>
      </c>
    </row>
    <row r="2238" spans="3:5" x14ac:dyDescent="0.15">
      <c r="C2238" s="42" t="s">
        <v>39</v>
      </c>
      <c r="D2238" s="43">
        <f>(FSNO220!Z53)</f>
        <v>5.8</v>
      </c>
      <c r="E2238" s="44">
        <f>(FSNO220!AA53)</f>
        <v>0</v>
      </c>
    </row>
    <row r="2239" spans="3:5" x14ac:dyDescent="0.15">
      <c r="C2239" s="42" t="s">
        <v>39</v>
      </c>
      <c r="D2239" s="43">
        <f>(FSNO220!Z54)</f>
        <v>5.2</v>
      </c>
      <c r="E2239" s="44">
        <f>(FSNO220!AA54)</f>
        <v>0</v>
      </c>
    </row>
    <row r="2240" spans="3:5" x14ac:dyDescent="0.15">
      <c r="C2240" s="42" t="s">
        <v>39</v>
      </c>
      <c r="D2240" s="43">
        <f>(FSNO220!Z55)</f>
        <v>2.6</v>
      </c>
      <c r="E2240" s="44">
        <f>(FSNO220!AA55)</f>
        <v>0</v>
      </c>
    </row>
    <row r="2241" spans="3:5" x14ac:dyDescent="0.15">
      <c r="C2241" s="42" t="s">
        <v>39</v>
      </c>
      <c r="D2241" s="43">
        <f>(FSNO220!Z56)</f>
        <v>2.5</v>
      </c>
      <c r="E2241" s="44">
        <f>(FSNO220!AA56)</f>
        <v>0</v>
      </c>
    </row>
    <row r="2242" spans="3:5" x14ac:dyDescent="0.15">
      <c r="C2242" s="42" t="s">
        <v>39</v>
      </c>
      <c r="D2242" s="43">
        <f>(FSNO220!Z57)</f>
        <v>2.1</v>
      </c>
      <c r="E2242" s="44">
        <f>(FSNO220!AA57)</f>
        <v>0</v>
      </c>
    </row>
    <row r="2243" spans="3:5" x14ac:dyDescent="0.15">
      <c r="C2243" s="42" t="s">
        <v>39</v>
      </c>
      <c r="D2243" s="43">
        <f>(FSNO220!Z58)</f>
        <v>5</v>
      </c>
      <c r="E2243" s="44">
        <f>(FSNO220!AA58)</f>
        <v>0</v>
      </c>
    </row>
    <row r="2244" spans="3:5" x14ac:dyDescent="0.15">
      <c r="C2244" s="42" t="s">
        <v>39</v>
      </c>
      <c r="D2244" s="43">
        <f>(FSNO220!Z59)</f>
        <v>9</v>
      </c>
      <c r="E2244" s="44">
        <f>(FSNO220!AA59)</f>
        <v>0</v>
      </c>
    </row>
    <row r="2245" spans="3:5" x14ac:dyDescent="0.15">
      <c r="C2245" s="42" t="s">
        <v>39</v>
      </c>
      <c r="D2245" s="43">
        <f>(FSNO220!Z60)</f>
        <v>7.8</v>
      </c>
      <c r="E2245" s="44">
        <f>(FSNO220!AA60)</f>
        <v>0</v>
      </c>
    </row>
    <row r="2246" spans="3:5" x14ac:dyDescent="0.15">
      <c r="C2246" s="42" t="s">
        <v>39</v>
      </c>
      <c r="D2246" s="43">
        <f>(FSNO220!Z61)</f>
        <v>4.7</v>
      </c>
      <c r="E2246" s="44">
        <f>(FSNO220!AA61)</f>
        <v>0</v>
      </c>
    </row>
    <row r="2247" spans="3:5" x14ac:dyDescent="0.15">
      <c r="C2247" s="42" t="s">
        <v>39</v>
      </c>
      <c r="D2247" s="43">
        <f>(FSNO220!Z62)</f>
        <v>9.5</v>
      </c>
      <c r="E2247" s="44">
        <f>(FSNO220!AA62)</f>
        <v>0</v>
      </c>
    </row>
    <row r="2248" spans="3:5" x14ac:dyDescent="0.15">
      <c r="C2248" s="42" t="s">
        <v>39</v>
      </c>
      <c r="D2248" s="43">
        <f>(FSNO220!Z63)</f>
        <v>4.5</v>
      </c>
      <c r="E2248" s="44">
        <f>(FSNO220!AA63)</f>
        <v>0</v>
      </c>
    </row>
    <row r="2249" spans="3:5" x14ac:dyDescent="0.15">
      <c r="C2249" s="42" t="s">
        <v>39</v>
      </c>
      <c r="D2249" s="43">
        <f>(FSNO220!Z64)</f>
        <v>11.4</v>
      </c>
      <c r="E2249" s="44">
        <f>(FSNO220!AA64)</f>
        <v>0</v>
      </c>
    </row>
    <row r="2250" spans="3:5" x14ac:dyDescent="0.15">
      <c r="C2250" s="42" t="s">
        <v>39</v>
      </c>
      <c r="D2250" s="43">
        <f>(FSNO220!Z65)</f>
        <v>15.2</v>
      </c>
      <c r="E2250" s="44">
        <f>(FSNO220!AA65)</f>
        <v>0</v>
      </c>
    </row>
    <row r="2251" spans="3:5" x14ac:dyDescent="0.15">
      <c r="C2251" s="42" t="s">
        <v>39</v>
      </c>
      <c r="D2251" s="43">
        <f>(FSNO220!Z66)</f>
        <v>8</v>
      </c>
      <c r="E2251" s="44">
        <f>(FSNO220!AA66)</f>
        <v>0</v>
      </c>
    </row>
    <row r="2252" spans="3:5" x14ac:dyDescent="0.15">
      <c r="C2252" s="42" t="s">
        <v>39</v>
      </c>
      <c r="D2252" s="43">
        <f>(FSNO220!Z67)</f>
        <v>3.5</v>
      </c>
      <c r="E2252" s="44">
        <f>(FSNO220!AA67)</f>
        <v>0</v>
      </c>
    </row>
    <row r="2253" spans="3:5" x14ac:dyDescent="0.15">
      <c r="C2253" s="42" t="s">
        <v>39</v>
      </c>
      <c r="D2253" s="43">
        <f>(FSNO220!Z68)</f>
        <v>5.9</v>
      </c>
      <c r="E2253" s="44">
        <f>(FSNO220!AA68)</f>
        <v>0</v>
      </c>
    </row>
    <row r="2254" spans="3:5" x14ac:dyDescent="0.15">
      <c r="C2254" s="42" t="s">
        <v>39</v>
      </c>
      <c r="D2254" s="43">
        <f>(FSNO220!Z69)</f>
        <v>2.9</v>
      </c>
      <c r="E2254" s="44">
        <f>(FSNO220!AA69)</f>
        <v>0</v>
      </c>
    </row>
    <row r="2255" spans="3:5" x14ac:dyDescent="0.15">
      <c r="C2255" s="42" t="s">
        <v>39</v>
      </c>
      <c r="D2255" s="43">
        <f>(FSNO220!Z70)</f>
        <v>1.8</v>
      </c>
      <c r="E2255" s="44">
        <f>(FSNO220!AA70)</f>
        <v>0</v>
      </c>
    </row>
    <row r="2256" spans="3:5" x14ac:dyDescent="0.15">
      <c r="C2256" s="42" t="s">
        <v>39</v>
      </c>
      <c r="D2256" s="43">
        <f>(FSNO220!Z71)</f>
        <v>4.0999999999999996</v>
      </c>
      <c r="E2256" s="44">
        <f>(FSNO220!AA71)</f>
        <v>0</v>
      </c>
    </row>
    <row r="2257" spans="3:5" x14ac:dyDescent="0.15">
      <c r="C2257" s="42" t="s">
        <v>39</v>
      </c>
      <c r="D2257" s="43">
        <f>(FSNO220!Z72)</f>
        <v>8.1</v>
      </c>
      <c r="E2257" s="44">
        <f>(FSNO220!AA72)</f>
        <v>0</v>
      </c>
    </row>
    <row r="2258" spans="3:5" x14ac:dyDescent="0.15">
      <c r="C2258" s="42" t="s">
        <v>39</v>
      </c>
      <c r="D2258" s="43">
        <f>(FSNO220!Z73)</f>
        <v>6.8</v>
      </c>
      <c r="E2258" s="44">
        <f>(FSNO220!AA73)</f>
        <v>0</v>
      </c>
    </row>
    <row r="2259" spans="3:5" x14ac:dyDescent="0.15">
      <c r="C2259" s="42" t="s">
        <v>39</v>
      </c>
      <c r="D2259" s="43">
        <f>(FSNO220!Z74)</f>
        <v>11.7</v>
      </c>
      <c r="E2259" s="44">
        <f>(FSNO220!AA74)</f>
        <v>0</v>
      </c>
    </row>
    <row r="2260" spans="3:5" x14ac:dyDescent="0.15">
      <c r="C2260" s="42" t="s">
        <v>39</v>
      </c>
      <c r="D2260" s="43">
        <f>(FSNO220!Z75)</f>
        <v>5.7</v>
      </c>
      <c r="E2260" s="44">
        <f>(FSNO220!AA75)</f>
        <v>0</v>
      </c>
    </row>
    <row r="2261" spans="3:5" x14ac:dyDescent="0.15">
      <c r="C2261" s="42" t="s">
        <v>39</v>
      </c>
      <c r="D2261" s="43">
        <f>(FSNO220!Z76)</f>
        <v>3.3</v>
      </c>
      <c r="E2261" s="44">
        <f>(FSNO220!AA76)</f>
        <v>0</v>
      </c>
    </row>
    <row r="2262" spans="3:5" x14ac:dyDescent="0.15">
      <c r="C2262" s="42" t="s">
        <v>39</v>
      </c>
      <c r="D2262" s="43">
        <f>(FSNO220!Z77)</f>
        <v>5.3</v>
      </c>
      <c r="E2262" s="44">
        <f>(FSNO220!AA77)</f>
        <v>0</v>
      </c>
    </row>
    <row r="2263" spans="3:5" x14ac:dyDescent="0.15">
      <c r="C2263" s="42" t="s">
        <v>39</v>
      </c>
      <c r="D2263" s="43">
        <f>(FSNO220!Z78)</f>
        <v>2.6</v>
      </c>
      <c r="E2263" s="44">
        <f>(FSNO220!AA78)</f>
        <v>0</v>
      </c>
    </row>
    <row r="2264" spans="3:5" x14ac:dyDescent="0.15">
      <c r="C2264" s="42" t="s">
        <v>39</v>
      </c>
      <c r="D2264" s="43">
        <f>(FSNO220!Z79)</f>
        <v>4.5</v>
      </c>
      <c r="E2264" s="44">
        <f>(FSNO220!AA79)</f>
        <v>0</v>
      </c>
    </row>
    <row r="2265" spans="3:5" x14ac:dyDescent="0.15">
      <c r="C2265" s="42" t="s">
        <v>39</v>
      </c>
      <c r="D2265" s="43">
        <f>(FSNO220!Z80)</f>
        <v>3.8</v>
      </c>
      <c r="E2265" s="44">
        <f>(FSNO220!AA80)</f>
        <v>0</v>
      </c>
    </row>
    <row r="2266" spans="3:5" x14ac:dyDescent="0.15">
      <c r="C2266" s="42" t="s">
        <v>39</v>
      </c>
      <c r="D2266" s="43">
        <f>(FSNO220!Z81)</f>
        <v>3.3</v>
      </c>
      <c r="E2266" s="44">
        <f>(FSNO220!AA81)</f>
        <v>0</v>
      </c>
    </row>
    <row r="2267" spans="3:5" x14ac:dyDescent="0.15">
      <c r="C2267" s="42" t="s">
        <v>39</v>
      </c>
      <c r="D2267" s="43">
        <f>(FSNO220!Z82)</f>
        <v>2.8</v>
      </c>
      <c r="E2267" s="44">
        <f>(FSNO220!AA82)</f>
        <v>0</v>
      </c>
    </row>
    <row r="2268" spans="3:5" x14ac:dyDescent="0.15">
      <c r="C2268" s="42" t="s">
        <v>39</v>
      </c>
      <c r="D2268" s="43">
        <f>(FSNO220!Z83)</f>
        <v>6.3</v>
      </c>
      <c r="E2268" s="44">
        <f>(FSNO220!AA83)</f>
        <v>0</v>
      </c>
    </row>
    <row r="2269" spans="3:5" x14ac:dyDescent="0.15">
      <c r="C2269" s="42" t="s">
        <v>39</v>
      </c>
      <c r="D2269" s="43">
        <f>(FSNO220!Z84)</f>
        <v>3.3</v>
      </c>
      <c r="E2269" s="44">
        <f>(FSNO220!AA84)</f>
        <v>0</v>
      </c>
    </row>
    <row r="2270" spans="3:5" x14ac:dyDescent="0.15">
      <c r="C2270" s="42" t="s">
        <v>39</v>
      </c>
      <c r="D2270" s="43">
        <f>(FSNO220!Z85)</f>
        <v>3.6</v>
      </c>
      <c r="E2270" s="44">
        <f>(FSNO220!AA85)</f>
        <v>0</v>
      </c>
    </row>
    <row r="2271" spans="3:5" x14ac:dyDescent="0.15">
      <c r="C2271" s="42" t="s">
        <v>39</v>
      </c>
      <c r="D2271" s="43">
        <f>(FSNO220!Z86)</f>
        <v>1.3</v>
      </c>
      <c r="E2271" s="44">
        <f>(FSNO220!AA86)</f>
        <v>0</v>
      </c>
    </row>
    <row r="2272" spans="3:5" x14ac:dyDescent="0.15">
      <c r="C2272" s="42" t="s">
        <v>39</v>
      </c>
      <c r="D2272" s="43">
        <f>(FSNO220!Z87)</f>
        <v>2.5</v>
      </c>
      <c r="E2272" s="44">
        <f>(FSNO220!AA87)</f>
        <v>0</v>
      </c>
    </row>
    <row r="2273" spans="3:5" x14ac:dyDescent="0.15">
      <c r="C2273" s="42" t="s">
        <v>39</v>
      </c>
      <c r="D2273" s="43">
        <f>(FSNO220!Z88)</f>
        <v>4.4000000000000004</v>
      </c>
      <c r="E2273" s="44">
        <f>(FSNO220!AA88)</f>
        <v>0</v>
      </c>
    </row>
    <row r="2274" spans="3:5" x14ac:dyDescent="0.15">
      <c r="C2274" s="42" t="s">
        <v>39</v>
      </c>
      <c r="D2274" s="43">
        <f>(FSNO220!Z89)</f>
        <v>2</v>
      </c>
      <c r="E2274" s="44">
        <f>(FSNO220!AA89)</f>
        <v>0</v>
      </c>
    </row>
    <row r="2275" spans="3:5" x14ac:dyDescent="0.15">
      <c r="C2275" s="42" t="s">
        <v>39</v>
      </c>
      <c r="D2275" s="43">
        <f>(FSNO220!Z90)</f>
        <v>4</v>
      </c>
      <c r="E2275" s="44">
        <f>(FSNO220!AA90)</f>
        <v>0</v>
      </c>
    </row>
    <row r="2276" spans="3:5" x14ac:dyDescent="0.15">
      <c r="C2276" s="42" t="s">
        <v>39</v>
      </c>
      <c r="D2276" s="43">
        <f>(FSNO220!Z91)</f>
        <v>3.7</v>
      </c>
      <c r="E2276" s="44">
        <f>(FSNO220!AA91)</f>
        <v>0</v>
      </c>
    </row>
    <row r="2277" spans="3:5" x14ac:dyDescent="0.15">
      <c r="C2277" s="42" t="s">
        <v>39</v>
      </c>
      <c r="D2277" s="43">
        <f>(FSNO220!Z92)</f>
        <v>2.2999999999999998</v>
      </c>
      <c r="E2277" s="44">
        <f>(FSNO220!AA92)</f>
        <v>0</v>
      </c>
    </row>
    <row r="2278" spans="3:5" x14ac:dyDescent="0.15">
      <c r="C2278" s="42" t="s">
        <v>39</v>
      </c>
      <c r="D2278" s="43">
        <f>(FSNO220!Z93)</f>
        <v>3.4</v>
      </c>
      <c r="E2278" s="44">
        <f>(FSNO220!AA93)</f>
        <v>0</v>
      </c>
    </row>
    <row r="2279" spans="3:5" x14ac:dyDescent="0.15">
      <c r="C2279" s="42" t="s">
        <v>39</v>
      </c>
      <c r="D2279" s="43">
        <f>(FSNO220!Z94)</f>
        <v>7.1</v>
      </c>
      <c r="E2279" s="44">
        <f>(FSNO220!AA94)</f>
        <v>0</v>
      </c>
    </row>
    <row r="2280" spans="3:5" x14ac:dyDescent="0.15">
      <c r="C2280" s="42" t="s">
        <v>39</v>
      </c>
      <c r="D2280" s="43">
        <f>(FSNO220!Z95)</f>
        <v>3.1</v>
      </c>
      <c r="E2280" s="44">
        <f>(FSNO220!AA95)</f>
        <v>0</v>
      </c>
    </row>
    <row r="2281" spans="3:5" x14ac:dyDescent="0.15">
      <c r="C2281" s="42" t="s">
        <v>39</v>
      </c>
      <c r="D2281" s="43">
        <f>(FSNO220!Z96)</f>
        <v>3.3</v>
      </c>
      <c r="E2281" s="44">
        <f>(FSNO220!AA96)</f>
        <v>0</v>
      </c>
    </row>
    <row r="2282" spans="3:5" x14ac:dyDescent="0.15">
      <c r="C2282" s="42" t="s">
        <v>39</v>
      </c>
      <c r="D2282" s="43">
        <f>(FSNO220!Z97)</f>
        <v>3.9</v>
      </c>
      <c r="E2282" s="44">
        <f>(FSNO220!AA97)</f>
        <v>0</v>
      </c>
    </row>
    <row r="2283" spans="3:5" x14ac:dyDescent="0.15">
      <c r="C2283" s="42" t="s">
        <v>39</v>
      </c>
      <c r="D2283" s="43">
        <f>(FSNO220!Z98)</f>
        <v>3.5</v>
      </c>
      <c r="E2283" s="44">
        <f>(FSNO220!AA98)</f>
        <v>0</v>
      </c>
    </row>
    <row r="2284" spans="3:5" x14ac:dyDescent="0.15">
      <c r="C2284" s="42" t="s">
        <v>39</v>
      </c>
      <c r="D2284" s="43">
        <f>(FSNO220!Z99)</f>
        <v>3</v>
      </c>
      <c r="E2284" s="44">
        <f>(FSNO220!AA99)</f>
        <v>0</v>
      </c>
    </row>
    <row r="2285" spans="3:5" x14ac:dyDescent="0.15">
      <c r="C2285" s="42" t="s">
        <v>39</v>
      </c>
      <c r="D2285" s="43">
        <f>(FSNO220!Z100)</f>
        <v>3.4</v>
      </c>
      <c r="E2285" s="44">
        <f>(FSNO220!AA100)</f>
        <v>0</v>
      </c>
    </row>
    <row r="2286" spans="3:5" x14ac:dyDescent="0.15">
      <c r="C2286" s="42" t="s">
        <v>39</v>
      </c>
      <c r="D2286" s="43">
        <f>(FSNO220!Z101)</f>
        <v>2</v>
      </c>
      <c r="E2286" s="44">
        <f>(FSNO220!AA101)</f>
        <v>0</v>
      </c>
    </row>
    <row r="2287" spans="3:5" x14ac:dyDescent="0.15">
      <c r="C2287" s="42" t="s">
        <v>39</v>
      </c>
      <c r="D2287" s="43">
        <f>(FSNO220!Z102)</f>
        <v>8.9</v>
      </c>
      <c r="E2287" s="44">
        <f>(FSNO220!AA102)</f>
        <v>0</v>
      </c>
    </row>
    <row r="2288" spans="3:5" x14ac:dyDescent="0.15">
      <c r="C2288" s="42" t="s">
        <v>39</v>
      </c>
      <c r="D2288" s="43">
        <f>(FSNO220!Z103)</f>
        <v>6.6</v>
      </c>
      <c r="E2288" s="44">
        <f>(FSNO220!AA103)</f>
        <v>0</v>
      </c>
    </row>
    <row r="2289" spans="3:5" x14ac:dyDescent="0.15">
      <c r="C2289" s="42" t="s">
        <v>39</v>
      </c>
      <c r="D2289" s="43">
        <f>(FSNO220!Z104)</f>
        <v>3.2</v>
      </c>
      <c r="E2289" s="44">
        <f>(FSNO220!AA104)</f>
        <v>0</v>
      </c>
    </row>
    <row r="2290" spans="3:5" x14ac:dyDescent="0.15">
      <c r="C2290" s="42" t="s">
        <v>39</v>
      </c>
      <c r="D2290" s="43">
        <f>(FSNO220!Z105)</f>
        <v>3.3</v>
      </c>
      <c r="E2290" s="44">
        <f>(FSNO220!AA105)</f>
        <v>0</v>
      </c>
    </row>
    <row r="2291" spans="3:5" x14ac:dyDescent="0.15">
      <c r="C2291" s="42" t="s">
        <v>39</v>
      </c>
      <c r="D2291" s="43">
        <f>(FSNO220!Z106)</f>
        <v>2.5</v>
      </c>
      <c r="E2291" s="44">
        <f>(FSNO220!AA106)</f>
        <v>0</v>
      </c>
    </row>
    <row r="2292" spans="3:5" x14ac:dyDescent="0.15">
      <c r="C2292" s="42" t="s">
        <v>39</v>
      </c>
      <c r="D2292" s="43">
        <f>(FSNO220!Z107)</f>
        <v>8.1999999999999993</v>
      </c>
      <c r="E2292" s="44">
        <f>(FSNO220!AA107)</f>
        <v>0</v>
      </c>
    </row>
    <row r="2293" spans="3:5" x14ac:dyDescent="0.15">
      <c r="C2293" s="42" t="s">
        <v>39</v>
      </c>
      <c r="D2293" s="43">
        <f>(FSNO220!Z108)</f>
        <v>4.3</v>
      </c>
      <c r="E2293" s="44">
        <f>(FSNO220!AA108)</f>
        <v>0</v>
      </c>
    </row>
    <row r="2294" spans="3:5" x14ac:dyDescent="0.15">
      <c r="C2294" s="42" t="s">
        <v>39</v>
      </c>
      <c r="D2294" s="43">
        <f>(FSNO220!Z109)</f>
        <v>1.2</v>
      </c>
      <c r="E2294" s="44">
        <f>(FSNO220!AA109)</f>
        <v>0</v>
      </c>
    </row>
    <row r="2295" spans="3:5" x14ac:dyDescent="0.15">
      <c r="C2295" s="42" t="s">
        <v>39</v>
      </c>
      <c r="D2295" s="43">
        <f>(FSNO220!Z110)</f>
        <v>0.8</v>
      </c>
      <c r="E2295" s="44">
        <f>(FSNO220!AA110)</f>
        <v>0</v>
      </c>
    </row>
    <row r="2296" spans="3:5" x14ac:dyDescent="0.15">
      <c r="C2296" s="42" t="s">
        <v>39</v>
      </c>
      <c r="D2296" s="43">
        <f>(FSNO220!Z111)</f>
        <v>3.5</v>
      </c>
      <c r="E2296" s="44">
        <f>(FSNO220!AA111)</f>
        <v>0</v>
      </c>
    </row>
    <row r="2297" spans="3:5" x14ac:dyDescent="0.15">
      <c r="C2297" s="42" t="s">
        <v>39</v>
      </c>
      <c r="D2297" s="43">
        <f>(FSNO220!Z112)</f>
        <v>3</v>
      </c>
      <c r="E2297" s="44">
        <f>(FSNO220!AA112)</f>
        <v>0</v>
      </c>
    </row>
    <row r="2298" spans="3:5" x14ac:dyDescent="0.15">
      <c r="C2298" s="42" t="s">
        <v>39</v>
      </c>
      <c r="D2298" s="43">
        <f>(FSNO220!Z113)</f>
        <v>4.0999999999999996</v>
      </c>
      <c r="E2298" s="44">
        <f>(FSNO220!AA113)</f>
        <v>0</v>
      </c>
    </row>
    <row r="2299" spans="3:5" x14ac:dyDescent="0.15">
      <c r="C2299" s="42" t="s">
        <v>39</v>
      </c>
      <c r="D2299" s="43">
        <f>(FSNO220!Z114)</f>
        <v>4.0999999999999996</v>
      </c>
      <c r="E2299" s="44">
        <f>(FSNO220!AA114)</f>
        <v>0</v>
      </c>
    </row>
    <row r="2300" spans="3:5" x14ac:dyDescent="0.15">
      <c r="C2300" s="42" t="s">
        <v>39</v>
      </c>
      <c r="D2300" s="43">
        <f>(FSNO220!Z115)</f>
        <v>1.7</v>
      </c>
      <c r="E2300" s="44">
        <f>(FSNO220!AA115)</f>
        <v>0</v>
      </c>
    </row>
    <row r="2301" spans="3:5" x14ac:dyDescent="0.15">
      <c r="C2301" s="42" t="s">
        <v>39</v>
      </c>
      <c r="D2301" s="43">
        <f>(FSNO220!Z116)</f>
        <v>2.6</v>
      </c>
      <c r="E2301" s="44">
        <f>(FSNO220!AA116)</f>
        <v>0</v>
      </c>
    </row>
    <row r="2302" spans="3:5" x14ac:dyDescent="0.15">
      <c r="C2302" s="42" t="s">
        <v>39</v>
      </c>
      <c r="D2302" s="43">
        <f>(FSNO220!Z117)</f>
        <v>4.4000000000000004</v>
      </c>
      <c r="E2302" s="44">
        <f>(FSNO220!AA117)</f>
        <v>0</v>
      </c>
    </row>
    <row r="2303" spans="3:5" x14ac:dyDescent="0.15">
      <c r="C2303" s="42" t="s">
        <v>39</v>
      </c>
      <c r="D2303" s="43">
        <f>(FSNO220!Z118)</f>
        <v>7.2</v>
      </c>
      <c r="E2303" s="44">
        <f>(FSNO220!AA118)</f>
        <v>0</v>
      </c>
    </row>
    <row r="2304" spans="3:5" x14ac:dyDescent="0.15">
      <c r="C2304" s="42" t="s">
        <v>39</v>
      </c>
      <c r="D2304" s="43">
        <f>(FSNO220!Z119)</f>
        <v>2.4</v>
      </c>
      <c r="E2304" s="44">
        <f>(FSNO220!AA119)</f>
        <v>0</v>
      </c>
    </row>
    <row r="2305" spans="3:5" x14ac:dyDescent="0.15">
      <c r="C2305" s="42" t="s">
        <v>39</v>
      </c>
      <c r="D2305" s="43">
        <f>(FSNO220!Z120)</f>
        <v>3.4</v>
      </c>
      <c r="E2305" s="44">
        <f>(FSNO220!AA120)</f>
        <v>0</v>
      </c>
    </row>
    <row r="2306" spans="3:5" x14ac:dyDescent="0.15">
      <c r="C2306" s="42" t="s">
        <v>39</v>
      </c>
      <c r="D2306" s="43">
        <f>(FSNO220!Z121)</f>
        <v>6.8</v>
      </c>
      <c r="E2306" s="44">
        <f>(FSNO220!AA121)</f>
        <v>0</v>
      </c>
    </row>
    <row r="2307" spans="3:5" x14ac:dyDescent="0.15">
      <c r="C2307" s="42" t="s">
        <v>39</v>
      </c>
      <c r="D2307" s="43">
        <f>(FSNO220!Z122)</f>
        <v>5</v>
      </c>
      <c r="E2307" s="44">
        <f>(FSNO220!AA122)</f>
        <v>0</v>
      </c>
    </row>
    <row r="2308" spans="3:5" x14ac:dyDescent="0.15">
      <c r="C2308" s="42" t="s">
        <v>39</v>
      </c>
      <c r="D2308" s="43">
        <f>(FSNO220!Z123)</f>
        <v>3.5</v>
      </c>
      <c r="E2308" s="44">
        <f>(FSNO220!AA123)</f>
        <v>0</v>
      </c>
    </row>
    <row r="2309" spans="3:5" x14ac:dyDescent="0.15">
      <c r="C2309" s="42" t="s">
        <v>39</v>
      </c>
      <c r="D2309" s="43">
        <f>(FSNO220!Z124)</f>
        <v>3.9</v>
      </c>
      <c r="E2309" s="44">
        <f>(FSNO220!AA124)</f>
        <v>0</v>
      </c>
    </row>
    <row r="2310" spans="3:5" x14ac:dyDescent="0.15">
      <c r="C2310" s="42" t="s">
        <v>39</v>
      </c>
      <c r="D2310" s="43">
        <f>(FSNO220!Z125)</f>
        <v>2.4</v>
      </c>
      <c r="E2310" s="44">
        <f>(FSNO220!AA125)</f>
        <v>0</v>
      </c>
    </row>
    <row r="2311" spans="3:5" x14ac:dyDescent="0.15">
      <c r="C2311" s="42" t="s">
        <v>39</v>
      </c>
      <c r="D2311" s="43">
        <f>(FSNO220!Z126)</f>
        <v>0</v>
      </c>
      <c r="E2311" s="44">
        <f>(FSNO220!AA126)</f>
        <v>0</v>
      </c>
    </row>
    <row r="2312" spans="3:5" x14ac:dyDescent="0.15">
      <c r="C2312" s="42" t="s">
        <v>39</v>
      </c>
      <c r="D2312" s="43">
        <f>(FSNO220!Z127)</f>
        <v>2</v>
      </c>
      <c r="E2312" s="44">
        <f>(FSNO220!AA127)</f>
        <v>0</v>
      </c>
    </row>
    <row r="2313" spans="3:5" x14ac:dyDescent="0.15">
      <c r="C2313" s="42" t="s">
        <v>39</v>
      </c>
      <c r="D2313" s="43">
        <f>(FSNO220!Z128)</f>
        <v>2.5</v>
      </c>
      <c r="E2313" s="44">
        <f>(FSNO220!AA128)</f>
        <v>0</v>
      </c>
    </row>
    <row r="2314" spans="3:5" x14ac:dyDescent="0.15">
      <c r="C2314" s="42" t="s">
        <v>39</v>
      </c>
      <c r="D2314" s="43">
        <f>(FSNO220!Z129)</f>
        <v>2.4</v>
      </c>
      <c r="E2314" s="44">
        <f>(FSNO220!AA129)</f>
        <v>0</v>
      </c>
    </row>
    <row r="2315" spans="3:5" x14ac:dyDescent="0.15">
      <c r="C2315" s="42" t="s">
        <v>39</v>
      </c>
      <c r="D2315" s="43">
        <f>(FSNO220!Z130)</f>
        <v>2.7</v>
      </c>
      <c r="E2315" s="44">
        <f>(FSNO220!AA130)</f>
        <v>0</v>
      </c>
    </row>
    <row r="2316" spans="3:5" x14ac:dyDescent="0.15">
      <c r="C2316" s="42" t="s">
        <v>39</v>
      </c>
      <c r="D2316" s="43">
        <f>(FSNO220!Z131)</f>
        <v>4.8</v>
      </c>
      <c r="E2316" s="44">
        <f>(FSNO220!AA131)</f>
        <v>0</v>
      </c>
    </row>
    <row r="2317" spans="3:5" x14ac:dyDescent="0.15">
      <c r="C2317" s="42" t="s">
        <v>39</v>
      </c>
      <c r="D2317" s="43">
        <f>(FSNO220!Z132)</f>
        <v>1.6</v>
      </c>
      <c r="E2317" s="44">
        <f>(FSNO220!AA132)</f>
        <v>0</v>
      </c>
    </row>
    <row r="2318" spans="3:5" x14ac:dyDescent="0.15">
      <c r="C2318" s="42" t="s">
        <v>39</v>
      </c>
      <c r="D2318" s="43">
        <f>(FSNO220!Z133)</f>
        <v>4.0999999999999996</v>
      </c>
      <c r="E2318" s="44">
        <f>(FSNO220!AA133)</f>
        <v>0</v>
      </c>
    </row>
    <row r="2319" spans="3:5" x14ac:dyDescent="0.15">
      <c r="C2319" s="42" t="s">
        <v>39</v>
      </c>
      <c r="D2319" s="43">
        <f>(FSNO220!Z134)</f>
        <v>2.9</v>
      </c>
      <c r="E2319" s="44">
        <f>(FSNO220!AA134)</f>
        <v>0</v>
      </c>
    </row>
    <row r="2320" spans="3:5" x14ac:dyDescent="0.15">
      <c r="C2320" s="42" t="s">
        <v>39</v>
      </c>
      <c r="D2320" s="43">
        <f>(FSNO220!Z135)</f>
        <v>2</v>
      </c>
      <c r="E2320" s="44">
        <f>(FSNO220!AA135)</f>
        <v>0</v>
      </c>
    </row>
    <row r="2321" spans="3:5" x14ac:dyDescent="0.15">
      <c r="C2321" s="42" t="s">
        <v>39</v>
      </c>
      <c r="D2321" s="43">
        <f>(FSNO220!Z136)</f>
        <v>2.4</v>
      </c>
      <c r="E2321" s="44">
        <f>(FSNO220!AA136)</f>
        <v>0</v>
      </c>
    </row>
    <row r="2322" spans="3:5" x14ac:dyDescent="0.15">
      <c r="C2322" s="42" t="s">
        <v>39</v>
      </c>
      <c r="D2322" s="43">
        <f>(FSNO220!Z137)</f>
        <v>2.5</v>
      </c>
      <c r="E2322" s="44">
        <f>(FSNO220!AA137)</f>
        <v>0</v>
      </c>
    </row>
    <row r="2323" spans="3:5" x14ac:dyDescent="0.15">
      <c r="C2323" s="42" t="s">
        <v>39</v>
      </c>
      <c r="D2323" s="43">
        <f>(FSNO220!Z138)</f>
        <v>3.3</v>
      </c>
      <c r="E2323" s="44">
        <f>(FSNO220!AA138)</f>
        <v>0</v>
      </c>
    </row>
    <row r="2324" spans="3:5" x14ac:dyDescent="0.15">
      <c r="C2324" s="42" t="s">
        <v>39</v>
      </c>
      <c r="D2324" s="43">
        <f>(FSNO220!Z139)</f>
        <v>2.9</v>
      </c>
      <c r="E2324" s="44">
        <f>(FSNO220!AA139)</f>
        <v>0</v>
      </c>
    </row>
    <row r="2325" spans="3:5" x14ac:dyDescent="0.15">
      <c r="C2325" s="42" t="s">
        <v>39</v>
      </c>
      <c r="D2325" s="43">
        <f>(FSNO220!Z140)</f>
        <v>2.9</v>
      </c>
      <c r="E2325" s="44">
        <f>(FSNO220!AA140)</f>
        <v>0</v>
      </c>
    </row>
    <row r="2326" spans="3:5" x14ac:dyDescent="0.15">
      <c r="C2326" s="42" t="s">
        <v>39</v>
      </c>
      <c r="D2326" s="43">
        <f>(FSNO220!Z141)</f>
        <v>3</v>
      </c>
      <c r="E2326" s="44">
        <f>(FSNO220!AA141)</f>
        <v>0</v>
      </c>
    </row>
    <row r="2327" spans="3:5" x14ac:dyDescent="0.15">
      <c r="C2327" s="42" t="s">
        <v>39</v>
      </c>
      <c r="D2327" s="43">
        <f>(FSNO220!Z142)</f>
        <v>2.2999999999999998</v>
      </c>
      <c r="E2327" s="44">
        <f>(FSNO220!AA142)</f>
        <v>0</v>
      </c>
    </row>
    <row r="2328" spans="3:5" x14ac:dyDescent="0.15">
      <c r="C2328" s="42" t="s">
        <v>39</v>
      </c>
      <c r="D2328" s="43">
        <f>(FSNO220!Z143)</f>
        <v>1.4</v>
      </c>
      <c r="E2328" s="44">
        <f>(FSNO220!AA143)</f>
        <v>0</v>
      </c>
    </row>
    <row r="2329" spans="3:5" x14ac:dyDescent="0.15">
      <c r="C2329" s="42" t="s">
        <v>39</v>
      </c>
      <c r="D2329" s="43">
        <f>(FSNO220!Z144)</f>
        <v>2.1</v>
      </c>
      <c r="E2329" s="44">
        <f>(FSNO220!AA144)</f>
        <v>0</v>
      </c>
    </row>
    <row r="2330" spans="3:5" x14ac:dyDescent="0.15">
      <c r="C2330" s="42" t="s">
        <v>39</v>
      </c>
      <c r="D2330" s="43">
        <f>(FSNO220!Z145)</f>
        <v>4</v>
      </c>
      <c r="E2330" s="44">
        <f>(FSNO220!AA145)</f>
        <v>0</v>
      </c>
    </row>
    <row r="2331" spans="3:5" x14ac:dyDescent="0.15">
      <c r="C2331" s="42" t="s">
        <v>39</v>
      </c>
      <c r="D2331" s="43">
        <f>(FSNO220!Z146)</f>
        <v>2.5</v>
      </c>
      <c r="E2331" s="44">
        <f>(FSNO220!AA146)</f>
        <v>0</v>
      </c>
    </row>
    <row r="2332" spans="3:5" x14ac:dyDescent="0.15">
      <c r="C2332" s="42" t="s">
        <v>39</v>
      </c>
      <c r="D2332" s="43">
        <f>(FSNO220!Z147)</f>
        <v>2.5</v>
      </c>
      <c r="E2332" s="44">
        <f>(FSNO220!AA147)</f>
        <v>0</v>
      </c>
    </row>
    <row r="2333" spans="3:5" x14ac:dyDescent="0.15">
      <c r="C2333" s="42" t="s">
        <v>39</v>
      </c>
      <c r="D2333" s="43">
        <f>(FSNO220!Z148)</f>
        <v>2.2999999999999998</v>
      </c>
      <c r="E2333" s="44">
        <f>(FSNO220!AA148)</f>
        <v>0</v>
      </c>
    </row>
    <row r="2334" spans="3:5" x14ac:dyDescent="0.15">
      <c r="C2334" s="42" t="s">
        <v>39</v>
      </c>
      <c r="D2334" s="43">
        <f>(FSNO220!Z149)</f>
        <v>1.8</v>
      </c>
      <c r="E2334" s="44">
        <f>(FSNO220!AA149)</f>
        <v>0</v>
      </c>
    </row>
    <row r="2335" spans="3:5" x14ac:dyDescent="0.15">
      <c r="C2335" s="42" t="s">
        <v>39</v>
      </c>
      <c r="D2335" s="43">
        <f>(FSNO220!Z150)</f>
        <v>1.4</v>
      </c>
      <c r="E2335" s="44">
        <f>(FSNO220!AA150)</f>
        <v>0</v>
      </c>
    </row>
    <row r="2336" spans="3:5" x14ac:dyDescent="0.15">
      <c r="C2336" s="42" t="s">
        <v>39</v>
      </c>
      <c r="D2336" s="43">
        <f>(FSNO220!Z151)</f>
        <v>2.4</v>
      </c>
      <c r="E2336" s="44">
        <f>(FSNO220!AA151)</f>
        <v>0</v>
      </c>
    </row>
    <row r="2337" spans="3:5" x14ac:dyDescent="0.15">
      <c r="C2337" s="42" t="s">
        <v>39</v>
      </c>
      <c r="D2337" s="43">
        <f>(FSNO220!Z152)</f>
        <v>3.7</v>
      </c>
      <c r="E2337" s="44">
        <f>(FSNO220!AA152)</f>
        <v>0</v>
      </c>
    </row>
    <row r="2338" spans="3:5" x14ac:dyDescent="0.15">
      <c r="C2338" s="42" t="s">
        <v>39</v>
      </c>
      <c r="D2338" s="43">
        <f>(FSNO220!Z153)</f>
        <v>3.5</v>
      </c>
      <c r="E2338" s="44">
        <f>(FSNO220!AA153)</f>
        <v>0</v>
      </c>
    </row>
    <row r="2339" spans="3:5" x14ac:dyDescent="0.15">
      <c r="C2339" s="42" t="s">
        <v>39</v>
      </c>
      <c r="D2339" s="43">
        <f>(FSNO220!Z154)</f>
        <v>3.4</v>
      </c>
      <c r="E2339" s="44">
        <f>(FSNO220!AA154)</f>
        <v>0</v>
      </c>
    </row>
    <row r="2340" spans="3:5" x14ac:dyDescent="0.15">
      <c r="C2340" s="42" t="s">
        <v>39</v>
      </c>
      <c r="D2340" s="43">
        <f>(FSNO220!Z155)</f>
        <v>4.0999999999999996</v>
      </c>
      <c r="E2340" s="44">
        <f>(FSNO220!AA155)</f>
        <v>0</v>
      </c>
    </row>
    <row r="2341" spans="3:5" x14ac:dyDescent="0.15">
      <c r="C2341" s="42" t="s">
        <v>39</v>
      </c>
      <c r="D2341" s="43">
        <f>(FSNO220!Z156)</f>
        <v>6.3</v>
      </c>
      <c r="E2341" s="44">
        <f>(FSNO220!AA156)</f>
        <v>0</v>
      </c>
    </row>
    <row r="2342" spans="3:5" x14ac:dyDescent="0.15">
      <c r="C2342" s="42" t="s">
        <v>39</v>
      </c>
      <c r="D2342" s="43">
        <f>(FSNO220!Z157)</f>
        <v>2.1</v>
      </c>
      <c r="E2342" s="44">
        <f>(FSNO220!AA157)</f>
        <v>0</v>
      </c>
    </row>
    <row r="2343" spans="3:5" x14ac:dyDescent="0.15">
      <c r="C2343" s="42" t="s">
        <v>39</v>
      </c>
      <c r="D2343" s="43">
        <f>(FSNO220!Z158)</f>
        <v>1.7</v>
      </c>
      <c r="E2343" s="44">
        <f>(FSNO220!AA158)</f>
        <v>0</v>
      </c>
    </row>
    <row r="2344" spans="3:5" x14ac:dyDescent="0.15">
      <c r="C2344" s="42" t="s">
        <v>39</v>
      </c>
      <c r="D2344" s="43">
        <f>(FSNO220!Z159)</f>
        <v>1.8</v>
      </c>
      <c r="E2344" s="44">
        <f>(FSNO220!AA159)</f>
        <v>0</v>
      </c>
    </row>
    <row r="2345" spans="3:5" x14ac:dyDescent="0.15">
      <c r="C2345" s="42" t="s">
        <v>39</v>
      </c>
      <c r="D2345" s="43">
        <f>(FSNO220!Z160)</f>
        <v>2.6</v>
      </c>
      <c r="E2345" s="44">
        <f>(FSNO220!AA160)</f>
        <v>0</v>
      </c>
    </row>
    <row r="2346" spans="3:5" x14ac:dyDescent="0.15">
      <c r="C2346" s="42" t="s">
        <v>39</v>
      </c>
      <c r="D2346" s="43">
        <f>(FSNO220!Z161)</f>
        <v>2.2999999999999998</v>
      </c>
      <c r="E2346" s="44">
        <f>(FSNO220!AA161)</f>
        <v>0</v>
      </c>
    </row>
    <row r="2347" spans="3:5" x14ac:dyDescent="0.15">
      <c r="C2347" s="42" t="s">
        <v>39</v>
      </c>
      <c r="D2347" s="43">
        <f>(FSNO220!Z162)</f>
        <v>2.1</v>
      </c>
      <c r="E2347" s="44">
        <f>(FSNO220!AA162)</f>
        <v>0</v>
      </c>
    </row>
    <row r="2348" spans="3:5" x14ac:dyDescent="0.15">
      <c r="C2348" s="42" t="s">
        <v>39</v>
      </c>
      <c r="D2348" s="43">
        <f>(FSNO220!Z163)</f>
        <v>1.9</v>
      </c>
      <c r="E2348" s="44">
        <f>(FSNO220!AA163)</f>
        <v>0</v>
      </c>
    </row>
    <row r="2349" spans="3:5" x14ac:dyDescent="0.15">
      <c r="C2349" s="42" t="s">
        <v>39</v>
      </c>
      <c r="D2349" s="43">
        <f>(FSNO220!Z164)</f>
        <v>0.6</v>
      </c>
      <c r="E2349" s="44">
        <f>(FSNO220!AA164)</f>
        <v>0</v>
      </c>
    </row>
    <row r="2350" spans="3:5" x14ac:dyDescent="0.15">
      <c r="C2350" s="42" t="s">
        <v>39</v>
      </c>
      <c r="D2350" s="43">
        <f>(FSNO220!Z165)</f>
        <v>2.1</v>
      </c>
      <c r="E2350" s="44">
        <f>(FSNO220!AA165)</f>
        <v>0</v>
      </c>
    </row>
    <row r="2351" spans="3:5" x14ac:dyDescent="0.15">
      <c r="C2351" s="42" t="s">
        <v>39</v>
      </c>
      <c r="D2351" s="43">
        <f>(FSNO220!Z166)</f>
        <v>1.7</v>
      </c>
      <c r="E2351" s="44">
        <f>(FSNO220!AA166)</f>
        <v>0</v>
      </c>
    </row>
    <row r="2352" spans="3:5" x14ac:dyDescent="0.15">
      <c r="C2352" s="42" t="s">
        <v>39</v>
      </c>
      <c r="D2352" s="43">
        <f>(FSNO220!Z167)</f>
        <v>1.9</v>
      </c>
      <c r="E2352" s="44">
        <f>(FSNO220!AA167)</f>
        <v>0</v>
      </c>
    </row>
    <row r="2353" spans="3:5" x14ac:dyDescent="0.15">
      <c r="C2353" s="42" t="s">
        <v>39</v>
      </c>
      <c r="D2353" s="43">
        <f>(FSNO220!Z168)</f>
        <v>1.6</v>
      </c>
      <c r="E2353" s="44">
        <f>(FSNO220!AA168)</f>
        <v>0</v>
      </c>
    </row>
    <row r="2354" spans="3:5" x14ac:dyDescent="0.15">
      <c r="C2354" s="42" t="s">
        <v>39</v>
      </c>
      <c r="D2354" s="43">
        <f>(FSNO220!Z169)</f>
        <v>1.7</v>
      </c>
      <c r="E2354" s="44">
        <f>(FSNO220!AA169)</f>
        <v>0</v>
      </c>
    </row>
    <row r="2355" spans="3:5" x14ac:dyDescent="0.15">
      <c r="C2355" s="42" t="s">
        <v>39</v>
      </c>
      <c r="D2355" s="43">
        <f>(FSNO220!Z170)</f>
        <v>4</v>
      </c>
      <c r="E2355" s="44">
        <f>(FSNO220!AA170)</f>
        <v>0</v>
      </c>
    </row>
    <row r="2356" spans="3:5" x14ac:dyDescent="0.15">
      <c r="C2356" s="42" t="s">
        <v>39</v>
      </c>
      <c r="D2356" s="43">
        <f>(FSNO220!Z171)</f>
        <v>2.4</v>
      </c>
      <c r="E2356" s="44">
        <f>(FSNO220!AA171)</f>
        <v>0</v>
      </c>
    </row>
    <row r="2357" spans="3:5" x14ac:dyDescent="0.15">
      <c r="C2357" s="42" t="s">
        <v>39</v>
      </c>
      <c r="D2357" s="43">
        <f>(FSNO220!Z172)</f>
        <v>2.9</v>
      </c>
      <c r="E2357" s="44">
        <f>(FSNO220!AA172)</f>
        <v>0</v>
      </c>
    </row>
    <row r="2358" spans="3:5" x14ac:dyDescent="0.15">
      <c r="C2358" s="42" t="s">
        <v>39</v>
      </c>
      <c r="D2358" s="43">
        <f>(FSNO220!Z173)</f>
        <v>5.4</v>
      </c>
      <c r="E2358" s="44">
        <f>(FSNO220!AA173)</f>
        <v>0</v>
      </c>
    </row>
    <row r="2359" spans="3:5" x14ac:dyDescent="0.15">
      <c r="C2359" s="42" t="s">
        <v>39</v>
      </c>
      <c r="D2359" s="43">
        <f>(FSNO220!Z174)</f>
        <v>3.6</v>
      </c>
      <c r="E2359" s="44">
        <f>(FSNO220!AA174)</f>
        <v>0</v>
      </c>
    </row>
    <row r="2360" spans="3:5" x14ac:dyDescent="0.15">
      <c r="C2360" s="42" t="s">
        <v>39</v>
      </c>
      <c r="D2360" s="43">
        <f>(FSNO220!Z175)</f>
        <v>6.7</v>
      </c>
      <c r="E2360" s="44">
        <f>(FSNO220!AA175)</f>
        <v>0</v>
      </c>
    </row>
    <row r="2361" spans="3:5" x14ac:dyDescent="0.15">
      <c r="C2361" s="42" t="s">
        <v>39</v>
      </c>
      <c r="D2361" s="43">
        <f>(FSNO220!Z176)</f>
        <v>3.6</v>
      </c>
      <c r="E2361" s="44">
        <f>(FSNO220!AA176)</f>
        <v>0</v>
      </c>
    </row>
    <row r="2362" spans="3:5" x14ac:dyDescent="0.15">
      <c r="C2362" s="42" t="s">
        <v>39</v>
      </c>
      <c r="D2362" s="43">
        <f>(FSNO220!Z177)</f>
        <v>3.5</v>
      </c>
      <c r="E2362" s="44">
        <f>(FSNO220!AA177)</f>
        <v>0</v>
      </c>
    </row>
    <row r="2363" spans="3:5" x14ac:dyDescent="0.15">
      <c r="C2363" s="42" t="s">
        <v>39</v>
      </c>
      <c r="D2363" s="43">
        <f>(FSNO220!Z178)</f>
        <v>4.4000000000000004</v>
      </c>
      <c r="E2363" s="44">
        <f>(FSNO220!AA178)</f>
        <v>0</v>
      </c>
    </row>
    <row r="2364" spans="3:5" x14ac:dyDescent="0.15">
      <c r="C2364" s="42" t="s">
        <v>39</v>
      </c>
      <c r="D2364" s="43">
        <f>(FSNO220!Z179)</f>
        <v>3.7</v>
      </c>
      <c r="E2364" s="44">
        <f>(FSNO220!AA179)</f>
        <v>0</v>
      </c>
    </row>
    <row r="2365" spans="3:5" x14ac:dyDescent="0.15">
      <c r="C2365" s="42" t="s">
        <v>39</v>
      </c>
      <c r="D2365" s="43">
        <f>(FSNO220!Z180)</f>
        <v>3.1</v>
      </c>
      <c r="E2365" s="44">
        <f>(FSNO220!AA180)</f>
        <v>0</v>
      </c>
    </row>
    <row r="2366" spans="3:5" x14ac:dyDescent="0.15">
      <c r="C2366" s="42" t="s">
        <v>39</v>
      </c>
      <c r="D2366" s="43">
        <f>(FSNO220!Z181)</f>
        <v>4.8</v>
      </c>
      <c r="E2366" s="44">
        <f>(FSNO220!AA181)</f>
        <v>0</v>
      </c>
    </row>
    <row r="2367" spans="3:5" x14ac:dyDescent="0.15">
      <c r="C2367" s="42" t="s">
        <v>39</v>
      </c>
      <c r="D2367" s="43">
        <f>(FSNO220!Z182)</f>
        <v>3.7</v>
      </c>
      <c r="E2367" s="44">
        <f>(FSNO220!AA182)</f>
        <v>0</v>
      </c>
    </row>
    <row r="2368" spans="3:5" x14ac:dyDescent="0.15">
      <c r="C2368" s="42" t="s">
        <v>39</v>
      </c>
      <c r="D2368" s="43">
        <f>(FSNO220!Z183)</f>
        <v>10.7</v>
      </c>
      <c r="E2368" s="44">
        <f>(FSNO220!AA183)</f>
        <v>0</v>
      </c>
    </row>
    <row r="2369" spans="3:5" x14ac:dyDescent="0.15">
      <c r="C2369" s="42" t="s">
        <v>39</v>
      </c>
      <c r="D2369" s="43">
        <f>(FSNO220!Z184)</f>
        <v>2</v>
      </c>
      <c r="E2369" s="44">
        <f>(FSNO220!AA184)</f>
        <v>0</v>
      </c>
    </row>
    <row r="2370" spans="3:5" x14ac:dyDescent="0.15">
      <c r="C2370" s="42" t="s">
        <v>39</v>
      </c>
      <c r="D2370" s="43">
        <f>(FSNO220!Z185)</f>
        <v>1.6</v>
      </c>
      <c r="E2370" s="44">
        <f>(FSNO220!AA185)</f>
        <v>0</v>
      </c>
    </row>
    <row r="2371" spans="3:5" x14ac:dyDescent="0.15">
      <c r="C2371" s="42" t="s">
        <v>39</v>
      </c>
      <c r="D2371" s="43">
        <f>(FSNO220!Z186)</f>
        <v>3.3</v>
      </c>
      <c r="E2371" s="44">
        <f>(FSNO220!AA186)</f>
        <v>0</v>
      </c>
    </row>
    <row r="2372" spans="3:5" x14ac:dyDescent="0.15">
      <c r="C2372" s="42" t="s">
        <v>39</v>
      </c>
      <c r="D2372" s="43">
        <f>(FSNO220!Z187)</f>
        <v>3</v>
      </c>
      <c r="E2372" s="44">
        <f>(FSNO220!AA187)</f>
        <v>0</v>
      </c>
    </row>
    <row r="2373" spans="3:5" x14ac:dyDescent="0.15">
      <c r="C2373" s="42" t="s">
        <v>39</v>
      </c>
      <c r="D2373" s="43">
        <f>(FSNO220!Z188)</f>
        <v>2.8</v>
      </c>
      <c r="E2373" s="44">
        <f>(FSNO220!AA188)</f>
        <v>0</v>
      </c>
    </row>
    <row r="2374" spans="3:5" x14ac:dyDescent="0.15">
      <c r="C2374" s="42" t="s">
        <v>39</v>
      </c>
      <c r="D2374" s="43">
        <f>(FSNO220!Z189)</f>
        <v>5.0999999999999996</v>
      </c>
      <c r="E2374" s="44">
        <f>(FSNO220!AA189)</f>
        <v>0</v>
      </c>
    </row>
    <row r="2375" spans="3:5" x14ac:dyDescent="0.15">
      <c r="C2375" s="42" t="s">
        <v>39</v>
      </c>
      <c r="D2375" s="43">
        <f>(FSNO220!Z190)</f>
        <v>3.8</v>
      </c>
      <c r="E2375" s="44">
        <f>(FSNO220!AA190)</f>
        <v>0</v>
      </c>
    </row>
    <row r="2376" spans="3:5" x14ac:dyDescent="0.15">
      <c r="C2376" s="42" t="s">
        <v>39</v>
      </c>
      <c r="D2376" s="43">
        <f>(FSNO220!Z191)</f>
        <v>3.7</v>
      </c>
      <c r="E2376" s="44">
        <f>(FSNO220!AA191)</f>
        <v>0</v>
      </c>
    </row>
    <row r="2377" spans="3:5" x14ac:dyDescent="0.15">
      <c r="C2377" s="42" t="s">
        <v>39</v>
      </c>
      <c r="D2377" s="43">
        <f>(FSNO220!Z192)</f>
        <v>2.7</v>
      </c>
      <c r="E2377" s="44">
        <f>(FSNO220!AA192)</f>
        <v>0</v>
      </c>
    </row>
    <row r="2378" spans="3:5" x14ac:dyDescent="0.15">
      <c r="C2378" s="42" t="s">
        <v>39</v>
      </c>
      <c r="D2378" s="43">
        <f>(FSNO220!Z193)</f>
        <v>2.9</v>
      </c>
      <c r="E2378" s="44">
        <f>(FSNO220!AA193)</f>
        <v>0</v>
      </c>
    </row>
    <row r="2379" spans="3:5" x14ac:dyDescent="0.15">
      <c r="C2379" s="42" t="s">
        <v>39</v>
      </c>
      <c r="D2379" s="43">
        <f>(FSNO220!Z194)</f>
        <v>4.5</v>
      </c>
      <c r="E2379" s="44">
        <f>(FSNO220!AA194)</f>
        <v>0</v>
      </c>
    </row>
    <row r="2380" spans="3:5" x14ac:dyDescent="0.15">
      <c r="C2380" s="42" t="s">
        <v>39</v>
      </c>
      <c r="D2380" s="43">
        <f>(FSNO220!Z195)</f>
        <v>4</v>
      </c>
      <c r="E2380" s="44">
        <f>(FSNO220!AA195)</f>
        <v>0</v>
      </c>
    </row>
    <row r="2381" spans="3:5" x14ac:dyDescent="0.15">
      <c r="C2381" s="42" t="s">
        <v>39</v>
      </c>
      <c r="D2381" s="43">
        <f>(FSNO220!Z196)</f>
        <v>3.2</v>
      </c>
      <c r="E2381" s="44">
        <f>(FSNO220!AA196)</f>
        <v>0</v>
      </c>
    </row>
    <row r="2382" spans="3:5" x14ac:dyDescent="0.15">
      <c r="C2382" s="42" t="s">
        <v>39</v>
      </c>
      <c r="D2382" s="43">
        <f>(FSNO220!Z197)</f>
        <v>2.6</v>
      </c>
      <c r="E2382" s="44">
        <f>(FSNO220!AA197)</f>
        <v>0</v>
      </c>
    </row>
    <row r="2383" spans="3:5" x14ac:dyDescent="0.15">
      <c r="C2383" s="42" t="s">
        <v>39</v>
      </c>
      <c r="D2383" s="43">
        <f>(FSNO220!Z198)</f>
        <v>4.5999999999999996</v>
      </c>
      <c r="E2383" s="44">
        <f>(FSNO220!AA198)</f>
        <v>0</v>
      </c>
    </row>
    <row r="2384" spans="3:5" x14ac:dyDescent="0.15">
      <c r="C2384" s="42" t="s">
        <v>39</v>
      </c>
      <c r="D2384" s="43">
        <f>(FSNO220!Z199)</f>
        <v>4.2</v>
      </c>
      <c r="E2384" s="44">
        <f>(FSNO220!AA199)</f>
        <v>0</v>
      </c>
    </row>
    <row r="2385" spans="3:5" x14ac:dyDescent="0.15">
      <c r="C2385" s="42" t="s">
        <v>39</v>
      </c>
      <c r="D2385" s="43">
        <f>(FSNO220!Z200)</f>
        <v>5.2</v>
      </c>
      <c r="E2385" s="44">
        <f>(FSNO220!AA200)</f>
        <v>0</v>
      </c>
    </row>
    <row r="2386" spans="3:5" x14ac:dyDescent="0.15">
      <c r="C2386" s="42" t="s">
        <v>39</v>
      </c>
      <c r="D2386" s="43">
        <f>(FSNO220!Z201)</f>
        <v>4.2</v>
      </c>
      <c r="E2386" s="44">
        <f>(FSNO220!AA201)</f>
        <v>0</v>
      </c>
    </row>
    <row r="2387" spans="3:5" x14ac:dyDescent="0.15">
      <c r="C2387" s="42" t="s">
        <v>39</v>
      </c>
      <c r="D2387" s="43">
        <f>(FSNO220!Z202)</f>
        <v>4.3</v>
      </c>
      <c r="E2387" s="44">
        <f>(FSNO220!AA202)</f>
        <v>0</v>
      </c>
    </row>
    <row r="2388" spans="3:5" x14ac:dyDescent="0.15">
      <c r="C2388" s="42" t="s">
        <v>39</v>
      </c>
      <c r="D2388" s="43">
        <f>(FSNO220!Z203)</f>
        <v>4.9000000000000004</v>
      </c>
      <c r="E2388" s="44">
        <f>(FSNO220!AA203)</f>
        <v>0</v>
      </c>
    </row>
    <row r="2389" spans="3:5" x14ac:dyDescent="0.15">
      <c r="C2389" s="42" t="s">
        <v>39</v>
      </c>
      <c r="D2389" s="43">
        <f>(FSNO220!Z204)</f>
        <v>3.6</v>
      </c>
      <c r="E2389" s="44">
        <f>(FSNO220!AA204)</f>
        <v>0</v>
      </c>
    </row>
    <row r="2390" spans="3:5" x14ac:dyDescent="0.15">
      <c r="C2390" s="42" t="s">
        <v>39</v>
      </c>
      <c r="D2390" s="43">
        <f>(FSNO220!Z205)</f>
        <v>2.2000000000000002</v>
      </c>
      <c r="E2390" s="44">
        <f>(FSNO220!AA205)</f>
        <v>0</v>
      </c>
    </row>
    <row r="2391" spans="3:5" x14ac:dyDescent="0.15">
      <c r="C2391" s="42" t="s">
        <v>39</v>
      </c>
      <c r="D2391" s="43">
        <f>(FSNO220!Z206)</f>
        <v>1.7</v>
      </c>
      <c r="E2391" s="44">
        <f>(FSNO220!AA206)</f>
        <v>0</v>
      </c>
    </row>
    <row r="2392" spans="3:5" x14ac:dyDescent="0.15">
      <c r="C2392" s="42" t="s">
        <v>39</v>
      </c>
      <c r="D2392" s="43">
        <f>(FSNO220!Z207)</f>
        <v>2.2999999999999998</v>
      </c>
      <c r="E2392" s="44">
        <f>(FSNO220!AA207)</f>
        <v>0</v>
      </c>
    </row>
    <row r="2393" spans="3:5" x14ac:dyDescent="0.15">
      <c r="C2393" s="42" t="s">
        <v>39</v>
      </c>
      <c r="D2393" s="43">
        <f>(FSNO220!Z208)</f>
        <v>4</v>
      </c>
      <c r="E2393" s="44">
        <f>(FSNO220!AA208)</f>
        <v>0</v>
      </c>
    </row>
    <row r="2394" spans="3:5" x14ac:dyDescent="0.15">
      <c r="C2394" s="42" t="s">
        <v>39</v>
      </c>
      <c r="D2394" s="43">
        <f>(FSNO220!Z209)</f>
        <v>2.5</v>
      </c>
      <c r="E2394" s="44">
        <f>(FSNO220!AA209)</f>
        <v>0</v>
      </c>
    </row>
    <row r="2395" spans="3:5" x14ac:dyDescent="0.15">
      <c r="C2395" s="42" t="s">
        <v>39</v>
      </c>
      <c r="D2395" s="43">
        <f>(FSNO220!Z210)</f>
        <v>1.9</v>
      </c>
      <c r="E2395" s="44">
        <f>(FSNO220!AA210)</f>
        <v>0</v>
      </c>
    </row>
    <row r="2396" spans="3:5" x14ac:dyDescent="0.15">
      <c r="C2396" s="42" t="s">
        <v>39</v>
      </c>
      <c r="D2396" s="43">
        <f>(FSNO220!Z211)</f>
        <v>6.7</v>
      </c>
      <c r="E2396" s="44">
        <f>(FSNO220!AA211)</f>
        <v>0</v>
      </c>
    </row>
    <row r="2397" spans="3:5" x14ac:dyDescent="0.15">
      <c r="C2397" s="42" t="s">
        <v>39</v>
      </c>
      <c r="D2397" s="43">
        <f>(FSNO220!Z212)</f>
        <v>2</v>
      </c>
      <c r="E2397" s="44">
        <f>(FSNO220!AA212)</f>
        <v>0</v>
      </c>
    </row>
    <row r="2398" spans="3:5" x14ac:dyDescent="0.15">
      <c r="C2398" s="42" t="s">
        <v>39</v>
      </c>
      <c r="D2398" s="43">
        <f>(FSNO220!Z213)</f>
        <v>3.4</v>
      </c>
      <c r="E2398" s="44">
        <f>(FSNO220!AA213)</f>
        <v>0</v>
      </c>
    </row>
    <row r="2399" spans="3:5" x14ac:dyDescent="0.15">
      <c r="C2399" s="42" t="s">
        <v>39</v>
      </c>
      <c r="D2399" s="43">
        <f>(FSNO220!Z214)</f>
        <v>1.9</v>
      </c>
      <c r="E2399" s="44">
        <f>(FSNO220!AA214)</f>
        <v>0</v>
      </c>
    </row>
    <row r="2400" spans="3:5" x14ac:dyDescent="0.15">
      <c r="C2400" s="42" t="s">
        <v>39</v>
      </c>
      <c r="D2400" s="43">
        <f>(FSNO220!Z215)</f>
        <v>2.6</v>
      </c>
      <c r="E2400" s="44">
        <f>(FSNO220!AA215)</f>
        <v>0</v>
      </c>
    </row>
    <row r="2401" spans="3:5" x14ac:dyDescent="0.15">
      <c r="C2401" s="42" t="s">
        <v>39</v>
      </c>
      <c r="D2401" s="43">
        <f>(FSNO220!Z216)</f>
        <v>3.1</v>
      </c>
      <c r="E2401" s="44">
        <f>(FSNO220!AA216)</f>
        <v>0</v>
      </c>
    </row>
    <row r="2402" spans="3:5" x14ac:dyDescent="0.15">
      <c r="C2402" s="42" t="s">
        <v>39</v>
      </c>
      <c r="D2402" s="43">
        <f>(FSNO220!Z217)</f>
        <v>2.6</v>
      </c>
      <c r="E2402" s="44">
        <f>(FSNO220!AA217)</f>
        <v>0</v>
      </c>
    </row>
    <row r="2403" spans="3:5" x14ac:dyDescent="0.15">
      <c r="C2403" s="42" t="s">
        <v>39</v>
      </c>
      <c r="D2403" s="43">
        <f>(FSNO220!Z218)</f>
        <v>3.8</v>
      </c>
      <c r="E2403" s="44">
        <f>(FSNO220!AA218)</f>
        <v>0</v>
      </c>
    </row>
    <row r="2404" spans="3:5" x14ac:dyDescent="0.15">
      <c r="C2404" s="42" t="s">
        <v>39</v>
      </c>
      <c r="D2404" s="43">
        <f>(FSNO220!Z219)</f>
        <v>2.7</v>
      </c>
      <c r="E2404" s="44">
        <f>(FSNO220!AA219)</f>
        <v>0</v>
      </c>
    </row>
    <row r="2405" spans="3:5" x14ac:dyDescent="0.15">
      <c r="C2405" s="42" t="s">
        <v>39</v>
      </c>
      <c r="D2405" s="43">
        <f>(FSNO220!Z220)</f>
        <v>1.8</v>
      </c>
      <c r="E2405" s="44">
        <f>(FSNO220!AA220)</f>
        <v>0</v>
      </c>
    </row>
    <row r="2406" spans="3:5" x14ac:dyDescent="0.15">
      <c r="C2406" s="42" t="s">
        <v>39</v>
      </c>
      <c r="D2406" s="43">
        <f>(FSNO220!Z221)</f>
        <v>2.6</v>
      </c>
      <c r="E2406" s="44">
        <f>(FSNO220!AA221)</f>
        <v>0</v>
      </c>
    </row>
    <row r="2407" spans="3:5" x14ac:dyDescent="0.15">
      <c r="C2407" s="42" t="s">
        <v>39</v>
      </c>
      <c r="D2407" s="43">
        <f>(FSNO220!Z222)</f>
        <v>3.9</v>
      </c>
      <c r="E2407" s="44">
        <f>(FSNO220!AA222)</f>
        <v>0</v>
      </c>
    </row>
    <row r="2408" spans="3:5" x14ac:dyDescent="0.15">
      <c r="C2408" s="42" t="s">
        <v>39</v>
      </c>
      <c r="D2408" s="43">
        <f>(FSNO220!Z223)</f>
        <v>2.4</v>
      </c>
      <c r="E2408" s="44">
        <f>(FSNO220!AA223)</f>
        <v>0</v>
      </c>
    </row>
    <row r="2409" spans="3:5" x14ac:dyDescent="0.15">
      <c r="C2409" s="42" t="s">
        <v>39</v>
      </c>
      <c r="D2409" s="43">
        <f>(FSNO220!Z224)</f>
        <v>2.8</v>
      </c>
      <c r="E2409" s="44">
        <f>(FSNO220!AA224)</f>
        <v>0</v>
      </c>
    </row>
    <row r="2410" spans="3:5" x14ac:dyDescent="0.15">
      <c r="C2410" s="42" t="s">
        <v>39</v>
      </c>
      <c r="D2410" s="43">
        <f>(FSNO220!Z225)</f>
        <v>3.4</v>
      </c>
      <c r="E2410" s="44">
        <f>(FSNO220!AA225)</f>
        <v>0</v>
      </c>
    </row>
    <row r="2411" spans="3:5" x14ac:dyDescent="0.15">
      <c r="C2411" s="42" t="s">
        <v>39</v>
      </c>
      <c r="D2411" s="43">
        <f>(FSNO220!Z226)</f>
        <v>4.5</v>
      </c>
      <c r="E2411" s="44">
        <f>(FSNO220!AA226)</f>
        <v>0</v>
      </c>
    </row>
    <row r="2412" spans="3:5" x14ac:dyDescent="0.15">
      <c r="C2412" s="42" t="s">
        <v>39</v>
      </c>
      <c r="D2412" s="43">
        <f>(FSNO220!Z227)</f>
        <v>3.6</v>
      </c>
      <c r="E2412" s="44">
        <f>(FSNO220!AA227)</f>
        <v>0</v>
      </c>
    </row>
    <row r="2413" spans="3:5" x14ac:dyDescent="0.15">
      <c r="C2413" s="42" t="s">
        <v>39</v>
      </c>
      <c r="D2413" s="43">
        <f>(FSNO220!Z228)</f>
        <v>3.3</v>
      </c>
      <c r="E2413" s="44">
        <f>(FSNO220!AA228)</f>
        <v>0</v>
      </c>
    </row>
    <row r="2414" spans="3:5" x14ac:dyDescent="0.15">
      <c r="C2414" s="42" t="s">
        <v>39</v>
      </c>
      <c r="D2414" s="43">
        <f>(FSNO220!Z229)</f>
        <v>2.6</v>
      </c>
      <c r="E2414" s="44">
        <f>(FSNO220!AA229)</f>
        <v>0</v>
      </c>
    </row>
    <row r="2415" spans="3:5" x14ac:dyDescent="0.15">
      <c r="C2415" s="42" t="s">
        <v>39</v>
      </c>
      <c r="D2415" s="43">
        <f>(FSNO220!Z230)</f>
        <v>3.1</v>
      </c>
      <c r="E2415" s="44">
        <f>(FSNO220!AA230)</f>
        <v>0</v>
      </c>
    </row>
    <row r="2416" spans="3:5" x14ac:dyDescent="0.15">
      <c r="C2416" s="42" t="s">
        <v>39</v>
      </c>
      <c r="D2416" s="43">
        <f>(FSNO220!Z231)</f>
        <v>3.1</v>
      </c>
      <c r="E2416" s="44">
        <f>(FSNO220!AA231)</f>
        <v>0</v>
      </c>
    </row>
    <row r="2417" spans="3:5" x14ac:dyDescent="0.15">
      <c r="C2417" s="42" t="s">
        <v>39</v>
      </c>
      <c r="D2417" s="43">
        <f>(FSNO220!Z232)</f>
        <v>3.1</v>
      </c>
      <c r="E2417" s="44">
        <f>(FSNO220!AA232)</f>
        <v>0</v>
      </c>
    </row>
    <row r="2418" spans="3:5" x14ac:dyDescent="0.15">
      <c r="C2418" s="42" t="s">
        <v>39</v>
      </c>
      <c r="D2418" s="43">
        <f>(FSNO220!Z233)</f>
        <v>2.4</v>
      </c>
      <c r="E2418" s="44">
        <f>(FSNO220!AA233)</f>
        <v>0</v>
      </c>
    </row>
    <row r="2419" spans="3:5" x14ac:dyDescent="0.15">
      <c r="C2419" s="42" t="s">
        <v>39</v>
      </c>
      <c r="D2419" s="43">
        <f>(FSNO220!Z234)</f>
        <v>2.5</v>
      </c>
      <c r="E2419" s="44">
        <f>(FSNO220!AA234)</f>
        <v>0</v>
      </c>
    </row>
    <row r="2420" spans="3:5" x14ac:dyDescent="0.15">
      <c r="C2420" s="42" t="s">
        <v>39</v>
      </c>
      <c r="D2420" s="43">
        <f>(FSNO220!Z235)</f>
        <v>3.7</v>
      </c>
      <c r="E2420" s="44">
        <f>(FSNO220!AA235)</f>
        <v>0</v>
      </c>
    </row>
    <row r="2421" spans="3:5" x14ac:dyDescent="0.15">
      <c r="C2421" s="42" t="s">
        <v>39</v>
      </c>
      <c r="D2421" s="43">
        <f>(FSNO220!Z236)</f>
        <v>4.5</v>
      </c>
      <c r="E2421" s="44">
        <f>(FSNO220!AA236)</f>
        <v>0</v>
      </c>
    </row>
    <row r="2422" spans="3:5" x14ac:dyDescent="0.15">
      <c r="C2422" s="42" t="s">
        <v>39</v>
      </c>
      <c r="D2422" s="43">
        <f>(FSNO220!Z237)</f>
        <v>3.5</v>
      </c>
      <c r="E2422" s="44">
        <f>(FSNO220!AA237)</f>
        <v>0</v>
      </c>
    </row>
    <row r="2423" spans="3:5" x14ac:dyDescent="0.15">
      <c r="C2423" s="42" t="s">
        <v>39</v>
      </c>
      <c r="D2423" s="43">
        <f>(FSNO220!Z238)</f>
        <v>3</v>
      </c>
      <c r="E2423" s="44">
        <f>(FSNO220!AA238)</f>
        <v>0</v>
      </c>
    </row>
    <row r="2424" spans="3:5" x14ac:dyDescent="0.15">
      <c r="C2424" s="42" t="s">
        <v>39</v>
      </c>
      <c r="D2424" s="43">
        <f>(FSNO220!Z239)</f>
        <v>3.4</v>
      </c>
      <c r="E2424" s="44">
        <f>(FSNO220!AA239)</f>
        <v>0</v>
      </c>
    </row>
    <row r="2425" spans="3:5" x14ac:dyDescent="0.15">
      <c r="C2425" s="42" t="s">
        <v>39</v>
      </c>
      <c r="D2425" s="43">
        <f>(FSNO220!Z240)</f>
        <v>3.7</v>
      </c>
      <c r="E2425" s="44">
        <f>(FSNO220!AA240)</f>
        <v>0</v>
      </c>
    </row>
    <row r="2426" spans="3:5" x14ac:dyDescent="0.15">
      <c r="C2426" s="42" t="s">
        <v>39</v>
      </c>
      <c r="D2426" s="43">
        <f>(FSNO220!Z241)</f>
        <v>2.4</v>
      </c>
      <c r="E2426" s="44">
        <f>(FSNO220!AA241)</f>
        <v>0</v>
      </c>
    </row>
    <row r="2427" spans="3:5" x14ac:dyDescent="0.15">
      <c r="C2427" s="42" t="s">
        <v>39</v>
      </c>
      <c r="D2427" s="43">
        <f>(FSNO220!Z242)</f>
        <v>2</v>
      </c>
      <c r="E2427" s="44">
        <f>(FSNO220!AA242)</f>
        <v>0</v>
      </c>
    </row>
    <row r="2428" spans="3:5" x14ac:dyDescent="0.15">
      <c r="C2428" s="42" t="s">
        <v>39</v>
      </c>
      <c r="D2428" s="43">
        <f>(FSNO220!Z243)</f>
        <v>1.3</v>
      </c>
      <c r="E2428" s="44">
        <f>(FSNO220!AA243)</f>
        <v>0</v>
      </c>
    </row>
    <row r="2429" spans="3:5" x14ac:dyDescent="0.15">
      <c r="C2429" s="42" t="s">
        <v>39</v>
      </c>
      <c r="D2429" s="43">
        <f>(FSNO220!Z244)</f>
        <v>2</v>
      </c>
      <c r="E2429" s="44">
        <f>(FSNO220!AA244)</f>
        <v>0</v>
      </c>
    </row>
    <row r="2430" spans="3:5" x14ac:dyDescent="0.15">
      <c r="C2430" s="42" t="s">
        <v>39</v>
      </c>
      <c r="D2430" s="43">
        <f>(FSNO220!Z245)</f>
        <v>2.6</v>
      </c>
      <c r="E2430" s="44">
        <f>(FSNO220!AA245)</f>
        <v>0</v>
      </c>
    </row>
    <row r="2431" spans="3:5" x14ac:dyDescent="0.15">
      <c r="C2431" s="42" t="s">
        <v>39</v>
      </c>
      <c r="D2431" s="43">
        <f>(FSNO220!Z246)</f>
        <v>2</v>
      </c>
      <c r="E2431" s="44">
        <f>(FSNO220!AA246)</f>
        <v>0</v>
      </c>
    </row>
    <row r="2432" spans="3:5" x14ac:dyDescent="0.15">
      <c r="C2432" s="42" t="s">
        <v>39</v>
      </c>
      <c r="D2432" s="43">
        <f>(FSNO220!Z247)</f>
        <v>2</v>
      </c>
      <c r="E2432" s="44">
        <f>(FSNO220!AA247)</f>
        <v>0</v>
      </c>
    </row>
    <row r="2433" spans="3:5" x14ac:dyDescent="0.15">
      <c r="C2433" s="42" t="s">
        <v>39</v>
      </c>
      <c r="D2433" s="43">
        <f>(FSNO220!Z248)</f>
        <v>2.9</v>
      </c>
      <c r="E2433" s="44">
        <f>(FSNO220!AA248)</f>
        <v>0</v>
      </c>
    </row>
    <row r="2434" spans="3:5" x14ac:dyDescent="0.15">
      <c r="C2434" s="42" t="s">
        <v>39</v>
      </c>
      <c r="D2434" s="43">
        <f>(FSNO220!Z249)</f>
        <v>3.1</v>
      </c>
      <c r="E2434" s="44">
        <f>(FSNO220!AA249)</f>
        <v>0</v>
      </c>
    </row>
    <row r="2435" spans="3:5" x14ac:dyDescent="0.15">
      <c r="C2435" s="42" t="s">
        <v>39</v>
      </c>
      <c r="D2435" s="43">
        <f>(FSNO220!Z250)</f>
        <v>1.3</v>
      </c>
      <c r="E2435" s="44">
        <f>(FSNO220!AA250)</f>
        <v>0</v>
      </c>
    </row>
    <row r="2436" spans="3:5" x14ac:dyDescent="0.15">
      <c r="C2436" s="42" t="s">
        <v>39</v>
      </c>
      <c r="D2436" s="43">
        <f>(FSNO220!Z251)</f>
        <v>2.2999999999999998</v>
      </c>
      <c r="E2436" s="44">
        <f>(FSNO220!AA251)</f>
        <v>0</v>
      </c>
    </row>
    <row r="2437" spans="3:5" x14ac:dyDescent="0.15">
      <c r="C2437" s="42" t="s">
        <v>39</v>
      </c>
      <c r="D2437" s="43">
        <f>(FSNO220!Z252)</f>
        <v>1.8</v>
      </c>
      <c r="E2437" s="44">
        <f>(FSNO220!AA252)</f>
        <v>0</v>
      </c>
    </row>
    <row r="2438" spans="3:5" x14ac:dyDescent="0.15">
      <c r="C2438" s="42" t="s">
        <v>39</v>
      </c>
      <c r="D2438" s="43">
        <f>(FSNO220!Z253)</f>
        <v>2.4</v>
      </c>
      <c r="E2438" s="44">
        <f>(FSNO220!AA253)</f>
        <v>0</v>
      </c>
    </row>
    <row r="2439" spans="3:5" x14ac:dyDescent="0.15">
      <c r="C2439" s="42" t="s">
        <v>39</v>
      </c>
      <c r="D2439" s="43">
        <f>(FSNO220!Z254)</f>
        <v>3.1</v>
      </c>
      <c r="E2439" s="44">
        <f>(FSNO220!AA254)</f>
        <v>0</v>
      </c>
    </row>
    <row r="2440" spans="3:5" x14ac:dyDescent="0.15">
      <c r="C2440" s="42" t="s">
        <v>39</v>
      </c>
      <c r="D2440" s="43">
        <f>(FSNO220!Z255)</f>
        <v>1.9</v>
      </c>
      <c r="E2440" s="44">
        <f>(FSNO220!AA255)</f>
        <v>0</v>
      </c>
    </row>
    <row r="2441" spans="3:5" x14ac:dyDescent="0.15">
      <c r="C2441" s="42" t="s">
        <v>39</v>
      </c>
      <c r="D2441" s="43">
        <f>(FSNO220!Z256)</f>
        <v>4.7</v>
      </c>
      <c r="E2441" s="44">
        <f>(FSNO220!AA256)</f>
        <v>0</v>
      </c>
    </row>
    <row r="2442" spans="3:5" x14ac:dyDescent="0.15">
      <c r="C2442" s="42" t="s">
        <v>39</v>
      </c>
      <c r="D2442" s="43">
        <f>(FSNO220!Z257)</f>
        <v>3.8</v>
      </c>
      <c r="E2442" s="44">
        <f>(FSNO220!AA257)</f>
        <v>0</v>
      </c>
    </row>
    <row r="2443" spans="3:5" x14ac:dyDescent="0.15">
      <c r="C2443" s="42" t="s">
        <v>39</v>
      </c>
      <c r="D2443" s="43">
        <f>(FSNO220!Z258)</f>
        <v>3.1</v>
      </c>
      <c r="E2443" s="44">
        <f>(FSNO220!AA258)</f>
        <v>0</v>
      </c>
    </row>
    <row r="2444" spans="3:5" x14ac:dyDescent="0.15">
      <c r="C2444" s="42" t="s">
        <v>39</v>
      </c>
      <c r="D2444" s="43">
        <f>(FSNO220!Z259)</f>
        <v>3.5</v>
      </c>
      <c r="E2444" s="44">
        <f>(FSNO220!AA259)</f>
        <v>0</v>
      </c>
    </row>
    <row r="2445" spans="3:5" x14ac:dyDescent="0.15">
      <c r="C2445" s="42" t="s">
        <v>39</v>
      </c>
      <c r="D2445" s="43">
        <f>(FSNO220!Z260)</f>
        <v>2.4</v>
      </c>
      <c r="E2445" s="44">
        <f>(FSNO220!AA260)</f>
        <v>0</v>
      </c>
    </row>
    <row r="2446" spans="3:5" x14ac:dyDescent="0.15">
      <c r="C2446" s="42" t="s">
        <v>39</v>
      </c>
      <c r="D2446" s="43">
        <f>(FSNO220!Z261)</f>
        <v>3.4</v>
      </c>
      <c r="E2446" s="44">
        <f>(FSNO220!AA261)</f>
        <v>0</v>
      </c>
    </row>
    <row r="2447" spans="3:5" x14ac:dyDescent="0.15">
      <c r="C2447" s="42" t="s">
        <v>39</v>
      </c>
      <c r="D2447" s="43">
        <f>(FSNO220!Z262)</f>
        <v>2.2999999999999998</v>
      </c>
      <c r="E2447" s="44">
        <f>(FSNO220!AA262)</f>
        <v>0</v>
      </c>
    </row>
    <row r="2448" spans="3:5" x14ac:dyDescent="0.15">
      <c r="C2448" s="42" t="s">
        <v>39</v>
      </c>
      <c r="D2448" s="43">
        <f>(FSNO220!Z263)</f>
        <v>1.6</v>
      </c>
      <c r="E2448" s="44">
        <f>(FSNO220!AA263)</f>
        <v>0</v>
      </c>
    </row>
    <row r="2449" spans="3:5" x14ac:dyDescent="0.15">
      <c r="C2449" s="42" t="s">
        <v>39</v>
      </c>
      <c r="D2449" s="43">
        <f>(FSNO220!Z264)</f>
        <v>1.3</v>
      </c>
      <c r="E2449" s="44">
        <f>(FSNO220!AA264)</f>
        <v>0</v>
      </c>
    </row>
    <row r="2450" spans="3:5" x14ac:dyDescent="0.15">
      <c r="C2450" s="42" t="s">
        <v>39</v>
      </c>
      <c r="D2450" s="43">
        <f>(FSNO220!Z265)</f>
        <v>1.2</v>
      </c>
      <c r="E2450" s="44">
        <f>(FSNO220!AA265)</f>
        <v>0</v>
      </c>
    </row>
    <row r="2451" spans="3:5" x14ac:dyDescent="0.15">
      <c r="C2451" s="42" t="s">
        <v>39</v>
      </c>
      <c r="D2451" s="43">
        <f>(FSNO220!Z266)</f>
        <v>0.6</v>
      </c>
      <c r="E2451" s="44">
        <f>(FSNO220!AA266)</f>
        <v>0</v>
      </c>
    </row>
    <row r="2452" spans="3:5" x14ac:dyDescent="0.15">
      <c r="C2452" s="42" t="s">
        <v>39</v>
      </c>
      <c r="D2452" s="43">
        <f>(FSNO220!Z267)</f>
        <v>1.7</v>
      </c>
      <c r="E2452" s="44">
        <f>(FSNO220!AA267)</f>
        <v>0</v>
      </c>
    </row>
    <row r="2453" spans="3:5" x14ac:dyDescent="0.15">
      <c r="C2453" s="42" t="s">
        <v>39</v>
      </c>
      <c r="D2453" s="43">
        <f>(FSNO220!Z268)</f>
        <v>0.7</v>
      </c>
      <c r="E2453" s="44">
        <f>(FSNO220!AA268)</f>
        <v>0</v>
      </c>
    </row>
    <row r="2454" spans="3:5" x14ac:dyDescent="0.15">
      <c r="C2454" s="42" t="s">
        <v>39</v>
      </c>
      <c r="D2454" s="43">
        <f>(FSNO220!Z269)</f>
        <v>-0.3</v>
      </c>
      <c r="E2454" s="44">
        <f>(FSNO220!AA269)</f>
        <v>0</v>
      </c>
    </row>
    <row r="2455" spans="3:5" x14ac:dyDescent="0.15">
      <c r="C2455" s="42" t="s">
        <v>39</v>
      </c>
      <c r="D2455" s="43">
        <f>(FSNO220!Z270)</f>
        <v>0</v>
      </c>
      <c r="E2455" s="44">
        <f>(FSNO220!AA270)</f>
        <v>0</v>
      </c>
    </row>
    <row r="2456" spans="3:5" x14ac:dyDescent="0.15">
      <c r="C2456" s="42" t="s">
        <v>39</v>
      </c>
      <c r="D2456" s="43">
        <f>(FSNO220!Z271)</f>
        <v>0</v>
      </c>
      <c r="E2456" s="44">
        <f>(FSNO220!AA271)</f>
        <v>0</v>
      </c>
    </row>
    <row r="2457" spans="3:5" x14ac:dyDescent="0.15">
      <c r="C2457" s="42" t="s">
        <v>39</v>
      </c>
      <c r="D2457" s="43">
        <f>(FSNO220!Z272)</f>
        <v>0</v>
      </c>
      <c r="E2457" s="44">
        <f>(FSNO220!AA272)</f>
        <v>0</v>
      </c>
    </row>
    <row r="2458" spans="3:5" x14ac:dyDescent="0.15">
      <c r="C2458" s="42" t="s">
        <v>39</v>
      </c>
      <c r="D2458" s="43">
        <f>(FSNO220!Z273)</f>
        <v>0</v>
      </c>
      <c r="E2458" s="44">
        <f>(FSNO220!AA273)</f>
        <v>0</v>
      </c>
    </row>
    <row r="2459" spans="3:5" x14ac:dyDescent="0.15">
      <c r="C2459" s="42" t="s">
        <v>39</v>
      </c>
      <c r="D2459" s="43">
        <f>(FSNO220!Z274)</f>
        <v>0</v>
      </c>
      <c r="E2459" s="44">
        <f>(FSNO220!AA274)</f>
        <v>0</v>
      </c>
    </row>
    <row r="2460" spans="3:5" x14ac:dyDescent="0.15">
      <c r="C2460" s="42" t="s">
        <v>39</v>
      </c>
      <c r="D2460" s="43">
        <f>(FSNO220!Z275)</f>
        <v>0</v>
      </c>
      <c r="E2460" s="44">
        <f>(FSNO220!AA275)</f>
        <v>0</v>
      </c>
    </row>
    <row r="2461" spans="3:5" x14ac:dyDescent="0.15">
      <c r="C2461" s="42" t="s">
        <v>39</v>
      </c>
      <c r="D2461" s="43">
        <f>(FSNO220!Z276)</f>
        <v>0</v>
      </c>
      <c r="E2461" s="44">
        <f>(FSNO220!AA276)</f>
        <v>0</v>
      </c>
    </row>
    <row r="2462" spans="3:5" x14ac:dyDescent="0.15">
      <c r="C2462" s="42" t="s">
        <v>39</v>
      </c>
      <c r="D2462" s="43">
        <f>(FSNO220!Z277)</f>
        <v>0</v>
      </c>
      <c r="E2462" s="44">
        <f>(FSNO220!AA277)</f>
        <v>0</v>
      </c>
    </row>
    <row r="2463" spans="3:5" x14ac:dyDescent="0.15">
      <c r="C2463" s="42" t="s">
        <v>39</v>
      </c>
      <c r="D2463" s="43">
        <f>(FSNO220!Z278)</f>
        <v>0</v>
      </c>
      <c r="E2463" s="44">
        <f>(FSNO220!AA278)</f>
        <v>0</v>
      </c>
    </row>
    <row r="2464" spans="3:5" x14ac:dyDescent="0.15">
      <c r="C2464" s="42" t="s">
        <v>39</v>
      </c>
      <c r="D2464" s="43">
        <f>(FSNO220!Z279)</f>
        <v>0</v>
      </c>
      <c r="E2464" s="44">
        <f>(FSNO220!AA279)</f>
        <v>0</v>
      </c>
    </row>
    <row r="2465" spans="3:5" x14ac:dyDescent="0.15">
      <c r="C2465" s="42" t="s">
        <v>39</v>
      </c>
      <c r="D2465" s="43">
        <f>(FSNO220!Z280)</f>
        <v>0</v>
      </c>
      <c r="E2465" s="44">
        <f>(FSNO220!AA280)</f>
        <v>0</v>
      </c>
    </row>
    <row r="2466" spans="3:5" x14ac:dyDescent="0.15">
      <c r="C2466" s="42" t="s">
        <v>39</v>
      </c>
      <c r="D2466" s="43">
        <f>(FSNO220!Z281)</f>
        <v>0</v>
      </c>
      <c r="E2466" s="44">
        <f>(FSNO220!AA281)</f>
        <v>0</v>
      </c>
    </row>
    <row r="2467" spans="3:5" x14ac:dyDescent="0.15">
      <c r="C2467" s="42" t="s">
        <v>39</v>
      </c>
      <c r="D2467" s="43">
        <f>(FSNO220!Z282)</f>
        <v>0</v>
      </c>
      <c r="E2467" s="44">
        <f>(FSNO220!AA282)</f>
        <v>0</v>
      </c>
    </row>
    <row r="2468" spans="3:5" x14ac:dyDescent="0.15">
      <c r="C2468" s="42" t="s">
        <v>39</v>
      </c>
      <c r="D2468" s="43">
        <f>(FSNO220!Z283)</f>
        <v>0</v>
      </c>
      <c r="E2468" s="44">
        <f>(FSNO220!AA283)</f>
        <v>0</v>
      </c>
    </row>
    <row r="2469" spans="3:5" x14ac:dyDescent="0.15">
      <c r="C2469" s="42" t="s">
        <v>39</v>
      </c>
      <c r="D2469" s="43">
        <f>(FSNO220!Z284)</f>
        <v>0</v>
      </c>
      <c r="E2469" s="44">
        <f>(FSNO220!AA284)</f>
        <v>0</v>
      </c>
    </row>
    <row r="2470" spans="3:5" x14ac:dyDescent="0.15">
      <c r="C2470" s="42" t="s">
        <v>39</v>
      </c>
      <c r="D2470" s="43">
        <f>(FSNO220!Z285)</f>
        <v>0</v>
      </c>
      <c r="E2470" s="44">
        <f>(FSNO220!AA285)</f>
        <v>0</v>
      </c>
    </row>
    <row r="2471" spans="3:5" x14ac:dyDescent="0.15">
      <c r="C2471" s="42" t="s">
        <v>39</v>
      </c>
      <c r="D2471" s="43">
        <f>(FSNO220!Z286)</f>
        <v>0</v>
      </c>
      <c r="E2471" s="44">
        <f>(FSNO220!AA286)</f>
        <v>0</v>
      </c>
    </row>
    <row r="2472" spans="3:5" x14ac:dyDescent="0.15">
      <c r="C2472" s="42" t="s">
        <v>39</v>
      </c>
      <c r="D2472" s="43">
        <f>(FSNO220!Z287)</f>
        <v>0</v>
      </c>
      <c r="E2472" s="44">
        <f>(FSNO220!AA287)</f>
        <v>0</v>
      </c>
    </row>
    <row r="2473" spans="3:5" x14ac:dyDescent="0.15">
      <c r="C2473" s="42" t="s">
        <v>39</v>
      </c>
      <c r="D2473" s="43">
        <f>(FSNO220!Z288)</f>
        <v>0</v>
      </c>
      <c r="E2473" s="44">
        <f>(FSNO220!AA288)</f>
        <v>0</v>
      </c>
    </row>
    <row r="2474" spans="3:5" x14ac:dyDescent="0.15">
      <c r="C2474" s="42" t="s">
        <v>39</v>
      </c>
      <c r="D2474" s="43">
        <f>(FSNO220!Z289)</f>
        <v>0</v>
      </c>
      <c r="E2474" s="44">
        <f>(FSNO220!AA289)</f>
        <v>0</v>
      </c>
    </row>
    <row r="2475" spans="3:5" x14ac:dyDescent="0.15">
      <c r="C2475" s="42" t="s">
        <v>39</v>
      </c>
      <c r="D2475" s="43">
        <f>(FSNO220!Z290)</f>
        <v>0</v>
      </c>
      <c r="E2475" s="44">
        <f>(FSNO220!AA290)</f>
        <v>0</v>
      </c>
    </row>
    <row r="2476" spans="3:5" x14ac:dyDescent="0.15">
      <c r="C2476" s="42" t="s">
        <v>39</v>
      </c>
      <c r="D2476" s="43">
        <f>(FSNO220!Z291)</f>
        <v>0</v>
      </c>
      <c r="E2476" s="44">
        <f>(FSNO220!AA291)</f>
        <v>0</v>
      </c>
    </row>
    <row r="2477" spans="3:5" x14ac:dyDescent="0.15">
      <c r="C2477" s="42" t="s">
        <v>39</v>
      </c>
      <c r="D2477" s="43">
        <f>(FSNO220!Z292)</f>
        <v>0</v>
      </c>
      <c r="E2477" s="44">
        <f>(FSNO220!AA292)</f>
        <v>0</v>
      </c>
    </row>
    <row r="2478" spans="3:5" x14ac:dyDescent="0.15">
      <c r="C2478" s="42" t="s">
        <v>39</v>
      </c>
      <c r="D2478" s="43">
        <f>(FSNO220!Z293)</f>
        <v>0</v>
      </c>
      <c r="E2478" s="44">
        <f>(FSNO220!AA293)</f>
        <v>0</v>
      </c>
    </row>
    <row r="2479" spans="3:5" x14ac:dyDescent="0.15">
      <c r="C2479" s="42" t="s">
        <v>39</v>
      </c>
      <c r="D2479" s="43">
        <f>(FSNO220!Z294)</f>
        <v>0</v>
      </c>
      <c r="E2479" s="44">
        <f>(FSNO220!AA294)</f>
        <v>0</v>
      </c>
    </row>
    <row r="2480" spans="3:5" x14ac:dyDescent="0.15">
      <c r="C2480" s="42" t="s">
        <v>39</v>
      </c>
      <c r="D2480" s="43">
        <f>(FSNO220!Z295)</f>
        <v>0</v>
      </c>
      <c r="E2480" s="44">
        <f>(FSNO220!AA295)</f>
        <v>0</v>
      </c>
    </row>
    <row r="2481" spans="3:5" x14ac:dyDescent="0.15">
      <c r="C2481" s="42" t="s">
        <v>39</v>
      </c>
      <c r="D2481" s="43">
        <f>(FSNO220!Z296)</f>
        <v>0</v>
      </c>
      <c r="E2481" s="44">
        <f>(FSNO220!AA296)</f>
        <v>0</v>
      </c>
    </row>
    <row r="2482" spans="3:5" x14ac:dyDescent="0.15">
      <c r="C2482" s="42" t="s">
        <v>39</v>
      </c>
      <c r="D2482" s="43">
        <f>(FSNO220!Z297)</f>
        <v>0</v>
      </c>
      <c r="E2482" s="44">
        <f>(FSNO220!AA297)</f>
        <v>0</v>
      </c>
    </row>
    <row r="2483" spans="3:5" x14ac:dyDescent="0.15">
      <c r="C2483" s="42" t="s">
        <v>39</v>
      </c>
      <c r="D2483" s="43">
        <f>(FSNO220!Z298)</f>
        <v>0</v>
      </c>
      <c r="E2483" s="44">
        <f>(FSNO220!AA298)</f>
        <v>0</v>
      </c>
    </row>
    <row r="2484" spans="3:5" x14ac:dyDescent="0.15">
      <c r="C2484" s="42" t="s">
        <v>39</v>
      </c>
      <c r="D2484" s="43">
        <f>(FSNO220!Z299)</f>
        <v>0</v>
      </c>
      <c r="E2484" s="44">
        <f>(FSNO220!AA299)</f>
        <v>0</v>
      </c>
    </row>
    <row r="2485" spans="3:5" x14ac:dyDescent="0.15">
      <c r="C2485" s="42" t="s">
        <v>39</v>
      </c>
      <c r="D2485" s="43">
        <f>(FSNO220!Z300)</f>
        <v>0</v>
      </c>
      <c r="E2485" s="44">
        <f>(FSNO220!AA300)</f>
        <v>0</v>
      </c>
    </row>
    <row r="2486" spans="3:5" x14ac:dyDescent="0.15">
      <c r="C2486" s="42" t="s">
        <v>39</v>
      </c>
      <c r="D2486" s="43">
        <f>(FSNO220!Z301)</f>
        <v>3.8</v>
      </c>
      <c r="E2486" s="44">
        <f>(FSNO220!AA301)</f>
        <v>0</v>
      </c>
    </row>
    <row r="2487" spans="3:5" x14ac:dyDescent="0.15">
      <c r="C2487" s="42" t="s">
        <v>39</v>
      </c>
      <c r="D2487" s="43">
        <f>(FSNO220!Z302)</f>
        <v>3.5</v>
      </c>
      <c r="E2487" s="44">
        <f>(FSNO220!AA302)</f>
        <v>0</v>
      </c>
    </row>
    <row r="2488" spans="3:5" x14ac:dyDescent="0.15">
      <c r="C2488" s="42" t="s">
        <v>39</v>
      </c>
      <c r="D2488" s="43">
        <f>(FSNO220!Z303)</f>
        <v>5</v>
      </c>
      <c r="E2488" s="44">
        <f>(FSNO220!AA303)</f>
        <v>0</v>
      </c>
    </row>
    <row r="2489" spans="3:5" x14ac:dyDescent="0.15">
      <c r="C2489" s="42" t="s">
        <v>39</v>
      </c>
      <c r="D2489" s="43">
        <f>(FSNO220!Z304)</f>
        <v>1.9</v>
      </c>
      <c r="E2489" s="44">
        <f>(FSNO220!AA304)</f>
        <v>0</v>
      </c>
    </row>
    <row r="2490" spans="3:5" x14ac:dyDescent="0.15">
      <c r="C2490" s="42" t="s">
        <v>39</v>
      </c>
      <c r="D2490" s="43">
        <f>(FSNO220!Z305)</f>
        <v>5.7</v>
      </c>
      <c r="E2490" s="44">
        <f>(FSNO220!AA305)</f>
        <v>0</v>
      </c>
    </row>
    <row r="2491" spans="3:5" x14ac:dyDescent="0.15">
      <c r="C2491" s="42" t="s">
        <v>39</v>
      </c>
      <c r="D2491" s="43">
        <f>(FSNO220!Z306)</f>
        <v>3.3</v>
      </c>
      <c r="E2491" s="44">
        <f>(FSNO220!AA306)</f>
        <v>0</v>
      </c>
    </row>
    <row r="2492" spans="3:5" x14ac:dyDescent="0.15">
      <c r="C2492" s="42" t="s">
        <v>39</v>
      </c>
      <c r="D2492" s="43">
        <f>(FSNO220!Z307)</f>
        <v>3.3</v>
      </c>
      <c r="E2492" s="44">
        <f>(FSNO220!AA307)</f>
        <v>0</v>
      </c>
    </row>
    <row r="2493" spans="3:5" x14ac:dyDescent="0.15">
      <c r="C2493" s="42" t="s">
        <v>39</v>
      </c>
      <c r="D2493" s="43">
        <f>(FSNO220!Z308)</f>
        <v>3.9</v>
      </c>
      <c r="E2493" s="44">
        <f>(FSNO220!AA308)</f>
        <v>0</v>
      </c>
    </row>
    <row r="2494" spans="3:5" x14ac:dyDescent="0.15">
      <c r="C2494" s="42" t="s">
        <v>39</v>
      </c>
      <c r="D2494" s="43">
        <f>(FSNO220!Z309)</f>
        <v>5.4</v>
      </c>
      <c r="E2494" s="44">
        <f>(FSNO220!AA309)</f>
        <v>0</v>
      </c>
    </row>
    <row r="2495" spans="3:5" x14ac:dyDescent="0.15">
      <c r="C2495" s="42" t="s">
        <v>39</v>
      </c>
      <c r="D2495" s="43">
        <f>(FSNO220!Z310)</f>
        <v>4.0999999999999996</v>
      </c>
      <c r="E2495" s="44">
        <f>(FSNO220!AA310)</f>
        <v>0</v>
      </c>
    </row>
    <row r="2496" spans="3:5" x14ac:dyDescent="0.15">
      <c r="C2496" s="42" t="s">
        <v>39</v>
      </c>
      <c r="D2496" s="43">
        <f>(FSNO220!Z311)</f>
        <v>4.7</v>
      </c>
      <c r="E2496" s="44">
        <f>(FSNO220!AA311)</f>
        <v>0</v>
      </c>
    </row>
    <row r="2497" spans="3:5" x14ac:dyDescent="0.15">
      <c r="C2497" s="42" t="s">
        <v>39</v>
      </c>
      <c r="D2497" s="43">
        <f>(FSNO220!Z312)</f>
        <v>4</v>
      </c>
      <c r="E2497" s="44">
        <f>(FSNO220!AA312)</f>
        <v>0</v>
      </c>
    </row>
    <row r="2498" spans="3:5" x14ac:dyDescent="0.15">
      <c r="C2498" s="42" t="s">
        <v>39</v>
      </c>
      <c r="D2498" s="43">
        <f>(FSNO220!Z313)</f>
        <v>10</v>
      </c>
      <c r="E2498" s="44">
        <f>(FSNO220!AA313)</f>
        <v>0</v>
      </c>
    </row>
    <row r="2499" spans="3:5" x14ac:dyDescent="0.15">
      <c r="C2499" s="42" t="s">
        <v>39</v>
      </c>
      <c r="D2499" s="43">
        <f>(FSNO220!Z314)</f>
        <v>7.1</v>
      </c>
      <c r="E2499" s="44">
        <f>(FSNO220!AA314)</f>
        <v>0</v>
      </c>
    </row>
    <row r="2500" spans="3:5" x14ac:dyDescent="0.15">
      <c r="C2500" s="42" t="s">
        <v>39</v>
      </c>
      <c r="D2500" s="43">
        <f>(FSNO220!Z315)</f>
        <v>7.9</v>
      </c>
      <c r="E2500" s="44">
        <f>(FSNO220!AA315)</f>
        <v>0</v>
      </c>
    </row>
    <row r="2501" spans="3:5" x14ac:dyDescent="0.15">
      <c r="C2501" s="42" t="s">
        <v>39</v>
      </c>
      <c r="D2501" s="43">
        <f>(FSNO220!Z316)</f>
        <v>4.7</v>
      </c>
      <c r="E2501" s="44">
        <f>(FSNO220!AA316)</f>
        <v>0</v>
      </c>
    </row>
    <row r="2502" spans="3:5" x14ac:dyDescent="0.15">
      <c r="C2502" s="42" t="s">
        <v>39</v>
      </c>
      <c r="D2502" s="43">
        <f>(FSNO220!Z317)</f>
        <v>4</v>
      </c>
      <c r="E2502" s="44">
        <f>(FSNO220!AA317)</f>
        <v>0</v>
      </c>
    </row>
    <row r="2503" spans="3:5" x14ac:dyDescent="0.15">
      <c r="C2503" s="42" t="s">
        <v>39</v>
      </c>
      <c r="D2503" s="43">
        <f>(FSNO220!Z318)</f>
        <v>1.6</v>
      </c>
      <c r="E2503" s="44">
        <f>(FSNO220!AA318)</f>
        <v>0</v>
      </c>
    </row>
    <row r="2504" spans="3:5" x14ac:dyDescent="0.15">
      <c r="C2504" s="42" t="s">
        <v>39</v>
      </c>
      <c r="D2504" s="43">
        <f>(FSNO220!Z319)</f>
        <v>3.9</v>
      </c>
      <c r="E2504" s="44">
        <f>(FSNO220!AA319)</f>
        <v>0</v>
      </c>
    </row>
    <row r="2505" spans="3:5" x14ac:dyDescent="0.15">
      <c r="C2505" s="42" t="s">
        <v>39</v>
      </c>
      <c r="D2505" s="43">
        <f>(FSNO220!Z320)</f>
        <v>2.9</v>
      </c>
      <c r="E2505" s="44">
        <f>(FSNO220!AA320)</f>
        <v>0</v>
      </c>
    </row>
    <row r="2506" spans="3:5" x14ac:dyDescent="0.15">
      <c r="C2506" s="42" t="s">
        <v>39</v>
      </c>
      <c r="D2506" s="43">
        <f>(FSNO220!Z321)</f>
        <v>3.1</v>
      </c>
      <c r="E2506" s="44">
        <f>(FSNO220!AA321)</f>
        <v>0</v>
      </c>
    </row>
    <row r="2507" spans="3:5" x14ac:dyDescent="0.15">
      <c r="C2507" s="42" t="s">
        <v>39</v>
      </c>
      <c r="D2507" s="43">
        <f>(FSNO220!Z322)</f>
        <v>6.6</v>
      </c>
      <c r="E2507" s="44">
        <f>(FSNO220!AA322)</f>
        <v>0</v>
      </c>
    </row>
    <row r="2508" spans="3:5" x14ac:dyDescent="0.15">
      <c r="C2508" s="42" t="s">
        <v>39</v>
      </c>
      <c r="D2508" s="43">
        <f>(FSNO220!Z323)</f>
        <v>9.9</v>
      </c>
      <c r="E2508" s="44">
        <f>(FSNO220!AA323)</f>
        <v>0</v>
      </c>
    </row>
    <row r="2509" spans="3:5" x14ac:dyDescent="0.15">
      <c r="C2509" s="42" t="s">
        <v>39</v>
      </c>
      <c r="D2509" s="43">
        <f>(FSNO220!Z324)</f>
        <v>4.2</v>
      </c>
      <c r="E2509" s="44">
        <f>(FSNO220!AA324)</f>
        <v>0</v>
      </c>
    </row>
    <row r="2510" spans="3:5" x14ac:dyDescent="0.15">
      <c r="C2510" s="42" t="s">
        <v>39</v>
      </c>
      <c r="D2510" s="43">
        <f>(FSNO220!Z325)</f>
        <v>4.9000000000000004</v>
      </c>
      <c r="E2510" s="44">
        <f>(FSNO220!AA325)</f>
        <v>0</v>
      </c>
    </row>
    <row r="2511" spans="3:5" x14ac:dyDescent="0.15">
      <c r="C2511" s="42" t="s">
        <v>39</v>
      </c>
      <c r="D2511" s="43">
        <f>(FSNO220!Z326)</f>
        <v>6.3</v>
      </c>
      <c r="E2511" s="44">
        <f>(FSNO220!AA326)</f>
        <v>0</v>
      </c>
    </row>
    <row r="2512" spans="3:5" x14ac:dyDescent="0.15">
      <c r="C2512" s="42" t="s">
        <v>39</v>
      </c>
      <c r="D2512" s="43">
        <f>(FSNO220!Z327)</f>
        <v>7.3</v>
      </c>
      <c r="E2512" s="44">
        <f>(FSNO220!AA327)</f>
        <v>0</v>
      </c>
    </row>
    <row r="2513" spans="3:5" x14ac:dyDescent="0.15">
      <c r="C2513" s="42" t="s">
        <v>39</v>
      </c>
      <c r="D2513" s="43">
        <f>(FSNO220!Z328)</f>
        <v>9.3000000000000007</v>
      </c>
      <c r="E2513" s="44">
        <f>(FSNO220!AA328)</f>
        <v>0</v>
      </c>
    </row>
    <row r="2514" spans="3:5" x14ac:dyDescent="0.15">
      <c r="C2514" s="42" t="s">
        <v>39</v>
      </c>
      <c r="D2514" s="43">
        <f>(FSNO220!Z329)</f>
        <v>4.8</v>
      </c>
      <c r="E2514" s="44">
        <f>(FSNO220!AA329)</f>
        <v>0</v>
      </c>
    </row>
    <row r="2515" spans="3:5" x14ac:dyDescent="0.15">
      <c r="C2515" s="42" t="s">
        <v>39</v>
      </c>
      <c r="D2515" s="43">
        <f>(FSNO220!Z330)</f>
        <v>7.8</v>
      </c>
      <c r="E2515" s="44">
        <f>(FSNO220!AA330)</f>
        <v>0</v>
      </c>
    </row>
    <row r="2516" spans="3:5" x14ac:dyDescent="0.15">
      <c r="C2516" s="42" t="s">
        <v>39</v>
      </c>
      <c r="D2516" s="43">
        <f>(FSNO220!Z331)</f>
        <v>9.1</v>
      </c>
      <c r="E2516" s="44">
        <f>(FSNO220!AA331)</f>
        <v>0</v>
      </c>
    </row>
    <row r="2517" spans="3:5" x14ac:dyDescent="0.15">
      <c r="C2517" s="42" t="s">
        <v>39</v>
      </c>
      <c r="D2517" s="43">
        <f>(FSNO220!Z332)</f>
        <v>3.8</v>
      </c>
      <c r="E2517" s="44">
        <f>(FSNO220!AA332)</f>
        <v>0</v>
      </c>
    </row>
    <row r="2518" spans="3:5" x14ac:dyDescent="0.15">
      <c r="C2518" s="42" t="s">
        <v>39</v>
      </c>
      <c r="D2518" s="43">
        <f>(FSNO220!Z333)</f>
        <v>10.3</v>
      </c>
      <c r="E2518" s="44">
        <f>(FSNO220!AA333)</f>
        <v>0</v>
      </c>
    </row>
    <row r="2519" spans="3:5" x14ac:dyDescent="0.15">
      <c r="C2519" s="42" t="s">
        <v>39</v>
      </c>
      <c r="D2519" s="43">
        <f>(FSNO220!Z334)</f>
        <v>4.5999999999999996</v>
      </c>
      <c r="E2519" s="44">
        <f>(FSNO220!AA334)</f>
        <v>0</v>
      </c>
    </row>
    <row r="2520" spans="3:5" x14ac:dyDescent="0.15">
      <c r="C2520" s="42" t="s">
        <v>39</v>
      </c>
      <c r="D2520" s="43">
        <f>(FSNO220!Z335)</f>
        <v>4.5999999999999996</v>
      </c>
      <c r="E2520" s="44">
        <f>(FSNO220!AA335)</f>
        <v>0</v>
      </c>
    </row>
    <row r="2521" spans="3:5" x14ac:dyDescent="0.15">
      <c r="C2521" s="42" t="s">
        <v>39</v>
      </c>
      <c r="D2521" s="43">
        <f>(FSNO220!Z336)</f>
        <v>2.8</v>
      </c>
      <c r="E2521" s="44">
        <f>(FSNO220!AA336)</f>
        <v>0</v>
      </c>
    </row>
    <row r="2522" spans="3:5" x14ac:dyDescent="0.15">
      <c r="C2522" s="42" t="s">
        <v>39</v>
      </c>
      <c r="D2522" s="43">
        <f>(FSNO220!Z337)</f>
        <v>2.7</v>
      </c>
      <c r="E2522" s="44">
        <f>(FSNO220!AA337)</f>
        <v>0</v>
      </c>
    </row>
    <row r="2523" spans="3:5" x14ac:dyDescent="0.15">
      <c r="C2523" s="42" t="s">
        <v>39</v>
      </c>
      <c r="D2523" s="43">
        <f>(FSNO220!Z338)</f>
        <v>2</v>
      </c>
      <c r="E2523" s="44">
        <f>(FSNO220!AA338)</f>
        <v>0</v>
      </c>
    </row>
    <row r="2524" spans="3:5" x14ac:dyDescent="0.15">
      <c r="C2524" s="42" t="s">
        <v>39</v>
      </c>
      <c r="D2524" s="43">
        <f>(FSNO220!Z339)</f>
        <v>2.7</v>
      </c>
      <c r="E2524" s="44">
        <f>(FSNO220!AA339)</f>
        <v>0</v>
      </c>
    </row>
    <row r="2525" spans="3:5" x14ac:dyDescent="0.15">
      <c r="C2525" s="42" t="s">
        <v>39</v>
      </c>
      <c r="D2525" s="43">
        <f>(FSNO220!Z340)</f>
        <v>5.7</v>
      </c>
      <c r="E2525" s="44">
        <f>(FSNO220!AA340)</f>
        <v>0</v>
      </c>
    </row>
    <row r="2526" spans="3:5" x14ac:dyDescent="0.15">
      <c r="C2526" s="42" t="s">
        <v>39</v>
      </c>
      <c r="D2526" s="43">
        <f>(FSNO220!Z341)</f>
        <v>9</v>
      </c>
      <c r="E2526" s="44">
        <f>(FSNO220!AA341)</f>
        <v>0</v>
      </c>
    </row>
    <row r="2527" spans="3:5" x14ac:dyDescent="0.15">
      <c r="C2527" s="42" t="s">
        <v>39</v>
      </c>
      <c r="D2527" s="43">
        <f>(FSNO220!Z342)</f>
        <v>8.4</v>
      </c>
      <c r="E2527" s="44">
        <f>(FSNO220!AA342)</f>
        <v>0</v>
      </c>
    </row>
    <row r="2528" spans="3:5" x14ac:dyDescent="0.15">
      <c r="C2528" s="42" t="s">
        <v>39</v>
      </c>
      <c r="D2528" s="43">
        <f>(FSNO220!Z343)</f>
        <v>5</v>
      </c>
      <c r="E2528" s="44">
        <f>(FSNO220!AA343)</f>
        <v>0</v>
      </c>
    </row>
    <row r="2529" spans="3:5" x14ac:dyDescent="0.15">
      <c r="C2529" s="42" t="s">
        <v>39</v>
      </c>
      <c r="D2529" s="43">
        <f>(FSNO220!Z344)</f>
        <v>3.2</v>
      </c>
      <c r="E2529" s="44">
        <f>(FSNO220!AA344)</f>
        <v>0</v>
      </c>
    </row>
    <row r="2530" spans="3:5" x14ac:dyDescent="0.15">
      <c r="C2530" s="42" t="s">
        <v>39</v>
      </c>
      <c r="D2530" s="43">
        <f>(FSNO220!Z345)</f>
        <v>6.8</v>
      </c>
      <c r="E2530" s="44">
        <f>(FSNO220!AA345)</f>
        <v>0</v>
      </c>
    </row>
    <row r="2531" spans="3:5" x14ac:dyDescent="0.15">
      <c r="C2531" s="42" t="s">
        <v>39</v>
      </c>
      <c r="D2531" s="43">
        <f>(FSNO220!Z346)</f>
        <v>13.3</v>
      </c>
      <c r="E2531" s="44">
        <f>(FSNO220!AA346)</f>
        <v>0</v>
      </c>
    </row>
    <row r="2532" spans="3:5" x14ac:dyDescent="0.15">
      <c r="C2532" s="42" t="s">
        <v>39</v>
      </c>
      <c r="D2532" s="43">
        <f>(FSNO220!Z347)</f>
        <v>6.5</v>
      </c>
      <c r="E2532" s="44">
        <f>(FSNO220!AA347)</f>
        <v>0</v>
      </c>
    </row>
    <row r="2533" spans="3:5" x14ac:dyDescent="0.15">
      <c r="C2533" s="42" t="s">
        <v>39</v>
      </c>
      <c r="D2533" s="43">
        <f>(FSNO220!Z348)</f>
        <v>13.8</v>
      </c>
      <c r="E2533" s="44">
        <f>(FSNO220!AA348)</f>
        <v>0</v>
      </c>
    </row>
    <row r="2534" spans="3:5" x14ac:dyDescent="0.15">
      <c r="C2534" s="42" t="s">
        <v>39</v>
      </c>
      <c r="D2534" s="43">
        <f>(FSNO220!Z349)</f>
        <v>12</v>
      </c>
      <c r="E2534" s="44">
        <f>(FSNO220!AA349)</f>
        <v>0</v>
      </c>
    </row>
    <row r="2535" spans="3:5" x14ac:dyDescent="0.15">
      <c r="C2535" s="42" t="s">
        <v>39</v>
      </c>
      <c r="D2535" s="43">
        <f>(FSNO220!Z350)</f>
        <v>8</v>
      </c>
      <c r="E2535" s="44">
        <f>(FSNO220!AA350)</f>
        <v>0</v>
      </c>
    </row>
    <row r="2536" spans="3:5" x14ac:dyDescent="0.15">
      <c r="C2536" s="42" t="s">
        <v>39</v>
      </c>
      <c r="D2536" s="43">
        <f>(FSNO220!Z351)</f>
        <v>11.9</v>
      </c>
      <c r="E2536" s="44">
        <f>(FSNO220!AA351)</f>
        <v>0</v>
      </c>
    </row>
    <row r="2537" spans="3:5" x14ac:dyDescent="0.15">
      <c r="C2537" s="42" t="s">
        <v>39</v>
      </c>
      <c r="D2537" s="43">
        <f>(FSNO220!Z352)</f>
        <v>3.3</v>
      </c>
      <c r="E2537" s="44">
        <f>(FSNO220!AA352)</f>
        <v>0</v>
      </c>
    </row>
    <row r="2538" spans="3:5" x14ac:dyDescent="0.15">
      <c r="C2538" s="42" t="s">
        <v>39</v>
      </c>
      <c r="D2538" s="43">
        <f>(FSNO220!Z353)</f>
        <v>4.2</v>
      </c>
      <c r="E2538" s="44">
        <f>(FSNO220!AA353)</f>
        <v>0</v>
      </c>
    </row>
    <row r="2539" spans="3:5" x14ac:dyDescent="0.15">
      <c r="C2539" s="42" t="s">
        <v>39</v>
      </c>
      <c r="D2539" s="43">
        <f>(FSNO220!Z354)</f>
        <v>2.2000000000000002</v>
      </c>
      <c r="E2539" s="44">
        <f>(FSNO220!AA354)</f>
        <v>0</v>
      </c>
    </row>
    <row r="2540" spans="3:5" x14ac:dyDescent="0.15">
      <c r="C2540" s="42" t="s">
        <v>39</v>
      </c>
      <c r="D2540" s="43">
        <f>(FSNO220!Z355)</f>
        <v>4.2</v>
      </c>
      <c r="E2540" s="44">
        <f>(FSNO220!AA355)</f>
        <v>0</v>
      </c>
    </row>
    <row r="2541" spans="3:5" x14ac:dyDescent="0.15">
      <c r="C2541" s="42" t="s">
        <v>39</v>
      </c>
      <c r="D2541" s="43">
        <f>(FSNO220!Z356)</f>
        <v>2.8</v>
      </c>
      <c r="E2541" s="44">
        <f>(FSNO220!AA356)</f>
        <v>0</v>
      </c>
    </row>
    <row r="2542" spans="3:5" x14ac:dyDescent="0.15">
      <c r="C2542" s="42" t="s">
        <v>39</v>
      </c>
      <c r="D2542" s="43">
        <f>(FSNO220!Z357)</f>
        <v>6.6</v>
      </c>
      <c r="E2542" s="44">
        <f>(FSNO220!AA357)</f>
        <v>0</v>
      </c>
    </row>
    <row r="2543" spans="3:5" x14ac:dyDescent="0.15">
      <c r="C2543" s="42" t="s">
        <v>39</v>
      </c>
      <c r="D2543" s="43">
        <f>(FSNO220!Z358)</f>
        <v>7.1</v>
      </c>
      <c r="E2543" s="44">
        <f>(FSNO220!AA358)</f>
        <v>0</v>
      </c>
    </row>
    <row r="2544" spans="3:5" x14ac:dyDescent="0.15">
      <c r="C2544" s="42" t="s">
        <v>39</v>
      </c>
      <c r="D2544" s="43">
        <f>(FSNO220!Z359)</f>
        <v>5.3</v>
      </c>
      <c r="E2544" s="44">
        <f>(FSNO220!AA359)</f>
        <v>0</v>
      </c>
    </row>
    <row r="2545" spans="3:5" x14ac:dyDescent="0.15">
      <c r="C2545" s="42" t="s">
        <v>39</v>
      </c>
      <c r="D2545" s="43">
        <f>(FSNO220!Z360)</f>
        <v>4.7</v>
      </c>
      <c r="E2545" s="44">
        <f>(FSNO220!AA360)</f>
        <v>0</v>
      </c>
    </row>
    <row r="2546" spans="3:5" x14ac:dyDescent="0.15">
      <c r="C2546" s="42" t="s">
        <v>39</v>
      </c>
      <c r="D2546" s="43">
        <f>(FSNO220!Z361)</f>
        <v>11.1</v>
      </c>
      <c r="E2546" s="44">
        <f>(FSNO220!AA361)</f>
        <v>0</v>
      </c>
    </row>
    <row r="2547" spans="3:5" x14ac:dyDescent="0.15">
      <c r="C2547" s="42" t="s">
        <v>39</v>
      </c>
      <c r="D2547" s="43">
        <f>(FSNO220!Z362)</f>
        <v>11.8</v>
      </c>
      <c r="E2547" s="44">
        <f>(FSNO220!AA362)</f>
        <v>0</v>
      </c>
    </row>
    <row r="2548" spans="3:5" x14ac:dyDescent="0.15">
      <c r="C2548" s="42" t="s">
        <v>39</v>
      </c>
      <c r="D2548" s="43">
        <f>(FSNO220!Z363)</f>
        <v>9.6</v>
      </c>
      <c r="E2548" s="44">
        <f>(FSNO220!AA363)</f>
        <v>0</v>
      </c>
    </row>
    <row r="2549" spans="3:5" x14ac:dyDescent="0.15">
      <c r="C2549" s="42" t="s">
        <v>39</v>
      </c>
      <c r="D2549" s="43">
        <f>(FSNO220!Z364)</f>
        <v>3.5</v>
      </c>
      <c r="E2549" s="44">
        <f>(FSNO220!AA364)</f>
        <v>0</v>
      </c>
    </row>
    <row r="2550" spans="3:5" x14ac:dyDescent="0.15">
      <c r="C2550" s="42" t="s">
        <v>39</v>
      </c>
      <c r="D2550" s="43">
        <f>(FSNO220!Z365)</f>
        <v>8</v>
      </c>
      <c r="E2550" s="44">
        <f>(FSNO220!AA365)</f>
        <v>0</v>
      </c>
    </row>
    <row r="2551" spans="3:5" x14ac:dyDescent="0.15">
      <c r="C2551" s="42" t="s">
        <v>39</v>
      </c>
      <c r="D2551" s="43">
        <f>(FSNO220!Z366)</f>
        <v>8.3000000000000007</v>
      </c>
      <c r="E2551" s="44">
        <f>(FSNO220!AA366)</f>
        <v>0</v>
      </c>
    </row>
    <row r="2552" spans="3:5" x14ac:dyDescent="0.15">
      <c r="C2552" s="42" t="s">
        <v>39</v>
      </c>
      <c r="D2552" s="43">
        <f>(FSNO220!Z367)</f>
        <v>9.1</v>
      </c>
      <c r="E2552" s="44">
        <f>(FSNO220!AA367)</f>
        <v>0</v>
      </c>
    </row>
    <row r="2553" spans="3:5" x14ac:dyDescent="0.15">
      <c r="C2553" s="42" t="s">
        <v>39</v>
      </c>
      <c r="D2553" s="43">
        <f>(FSNO220!Z368)</f>
        <v>10.3</v>
      </c>
      <c r="E2553" s="44">
        <f>(FSNO220!AA368)</f>
        <v>0</v>
      </c>
    </row>
    <row r="2554" spans="3:5" x14ac:dyDescent="0.15">
      <c r="C2554" s="42" t="s">
        <v>39</v>
      </c>
      <c r="D2554" s="43">
        <f>(FSNO220!Z369)</f>
        <v>3.9</v>
      </c>
      <c r="E2554" s="44">
        <f>(FSNO220!AA369)</f>
        <v>0</v>
      </c>
    </row>
    <row r="2555" spans="3:5" x14ac:dyDescent="0.15">
      <c r="C2555" s="42" t="s">
        <v>39</v>
      </c>
      <c r="D2555" s="43">
        <f>(FSNO220!Z370)</f>
        <v>4.4000000000000004</v>
      </c>
      <c r="E2555" s="44">
        <f>(FSNO220!AA370)</f>
        <v>0</v>
      </c>
    </row>
    <row r="2556" spans="3:5" x14ac:dyDescent="0.15">
      <c r="C2556" s="45" t="s">
        <v>40</v>
      </c>
      <c r="D2556" s="46" t="e">
        <f>(#REF!)</f>
        <v>#REF!</v>
      </c>
      <c r="E2556" s="47" t="e">
        <f>(#REF!)</f>
        <v>#REF!</v>
      </c>
    </row>
    <row r="2557" spans="3:5" x14ac:dyDescent="0.15">
      <c r="C2557" s="45" t="s">
        <v>40</v>
      </c>
      <c r="D2557" s="46" t="e">
        <f>(#REF!)</f>
        <v>#REF!</v>
      </c>
      <c r="E2557" s="47" t="e">
        <f>(#REF!)</f>
        <v>#REF!</v>
      </c>
    </row>
    <row r="2558" spans="3:5" x14ac:dyDescent="0.15">
      <c r="C2558" s="45" t="s">
        <v>40</v>
      </c>
      <c r="D2558" s="46" t="e">
        <f>(#REF!)</f>
        <v>#REF!</v>
      </c>
      <c r="E2558" s="47" t="e">
        <f>(#REF!)</f>
        <v>#REF!</v>
      </c>
    </row>
    <row r="2559" spans="3:5" x14ac:dyDescent="0.15">
      <c r="C2559" s="45" t="s">
        <v>40</v>
      </c>
      <c r="D2559" s="46" t="e">
        <f>(#REF!)</f>
        <v>#REF!</v>
      </c>
      <c r="E2559" s="47" t="e">
        <f>(#REF!)</f>
        <v>#REF!</v>
      </c>
    </row>
    <row r="2560" spans="3:5" x14ac:dyDescent="0.15">
      <c r="C2560" s="45" t="s">
        <v>40</v>
      </c>
      <c r="D2560" s="46" t="e">
        <f>(#REF!)</f>
        <v>#REF!</v>
      </c>
      <c r="E2560" s="47" t="e">
        <f>(#REF!)</f>
        <v>#REF!</v>
      </c>
    </row>
    <row r="2561" spans="3:5" x14ac:dyDescent="0.15">
      <c r="C2561" s="45" t="s">
        <v>40</v>
      </c>
      <c r="D2561" s="46" t="e">
        <f>(#REF!)</f>
        <v>#REF!</v>
      </c>
      <c r="E2561" s="47" t="e">
        <f>(#REF!)</f>
        <v>#REF!</v>
      </c>
    </row>
    <row r="2562" spans="3:5" x14ac:dyDescent="0.15">
      <c r="C2562" s="45" t="s">
        <v>40</v>
      </c>
      <c r="D2562" s="46" t="e">
        <f>(#REF!)</f>
        <v>#REF!</v>
      </c>
      <c r="E2562" s="47" t="e">
        <f>(#REF!)</f>
        <v>#REF!</v>
      </c>
    </row>
    <row r="2563" spans="3:5" x14ac:dyDescent="0.15">
      <c r="C2563" s="45" t="s">
        <v>40</v>
      </c>
      <c r="D2563" s="46" t="e">
        <f>(#REF!)</f>
        <v>#REF!</v>
      </c>
      <c r="E2563" s="47" t="e">
        <f>(#REF!)</f>
        <v>#REF!</v>
      </c>
    </row>
    <row r="2564" spans="3:5" x14ac:dyDescent="0.15">
      <c r="C2564" s="45" t="s">
        <v>40</v>
      </c>
      <c r="D2564" s="46" t="e">
        <f>(#REF!)</f>
        <v>#REF!</v>
      </c>
      <c r="E2564" s="47" t="e">
        <f>(#REF!)</f>
        <v>#REF!</v>
      </c>
    </row>
    <row r="2565" spans="3:5" x14ac:dyDescent="0.15">
      <c r="C2565" s="45" t="s">
        <v>40</v>
      </c>
      <c r="D2565" s="46" t="e">
        <f>(#REF!)</f>
        <v>#REF!</v>
      </c>
      <c r="E2565" s="47" t="e">
        <f>(#REF!)</f>
        <v>#REF!</v>
      </c>
    </row>
    <row r="2566" spans="3:5" x14ac:dyDescent="0.15">
      <c r="C2566" s="45" t="s">
        <v>40</v>
      </c>
      <c r="D2566" s="46" t="e">
        <f>(#REF!)</f>
        <v>#REF!</v>
      </c>
      <c r="E2566" s="47" t="e">
        <f>(#REF!)</f>
        <v>#REF!</v>
      </c>
    </row>
    <row r="2567" spans="3:5" x14ac:dyDescent="0.15">
      <c r="C2567" s="45" t="s">
        <v>40</v>
      </c>
      <c r="D2567" s="46" t="e">
        <f>(#REF!)</f>
        <v>#REF!</v>
      </c>
      <c r="E2567" s="47" t="e">
        <f>(#REF!)</f>
        <v>#REF!</v>
      </c>
    </row>
    <row r="2568" spans="3:5" x14ac:dyDescent="0.15">
      <c r="C2568" s="45" t="s">
        <v>40</v>
      </c>
      <c r="D2568" s="46" t="e">
        <f>(#REF!)</f>
        <v>#REF!</v>
      </c>
      <c r="E2568" s="47" t="e">
        <f>(#REF!)</f>
        <v>#REF!</v>
      </c>
    </row>
    <row r="2569" spans="3:5" x14ac:dyDescent="0.15">
      <c r="C2569" s="45" t="s">
        <v>40</v>
      </c>
      <c r="D2569" s="46" t="e">
        <f>(#REF!)</f>
        <v>#REF!</v>
      </c>
      <c r="E2569" s="47" t="e">
        <f>(#REF!)</f>
        <v>#REF!</v>
      </c>
    </row>
    <row r="2570" spans="3:5" x14ac:dyDescent="0.15">
      <c r="C2570" s="45" t="s">
        <v>40</v>
      </c>
      <c r="D2570" s="46" t="e">
        <f>(#REF!)</f>
        <v>#REF!</v>
      </c>
      <c r="E2570" s="47" t="e">
        <f>(#REF!)</f>
        <v>#REF!</v>
      </c>
    </row>
    <row r="2571" spans="3:5" x14ac:dyDescent="0.15">
      <c r="C2571" s="45" t="s">
        <v>40</v>
      </c>
      <c r="D2571" s="46" t="e">
        <f>(#REF!)</f>
        <v>#REF!</v>
      </c>
      <c r="E2571" s="47" t="e">
        <f>(#REF!)</f>
        <v>#REF!</v>
      </c>
    </row>
    <row r="2572" spans="3:5" x14ac:dyDescent="0.15">
      <c r="C2572" s="45" t="s">
        <v>40</v>
      </c>
      <c r="D2572" s="46" t="e">
        <f>(#REF!)</f>
        <v>#REF!</v>
      </c>
      <c r="E2572" s="47" t="e">
        <f>(#REF!)</f>
        <v>#REF!</v>
      </c>
    </row>
    <row r="2573" spans="3:5" x14ac:dyDescent="0.15">
      <c r="C2573" s="45" t="s">
        <v>40</v>
      </c>
      <c r="D2573" s="46" t="e">
        <f>(#REF!)</f>
        <v>#REF!</v>
      </c>
      <c r="E2573" s="47" t="e">
        <f>(#REF!)</f>
        <v>#REF!</v>
      </c>
    </row>
    <row r="2574" spans="3:5" x14ac:dyDescent="0.15">
      <c r="C2574" s="45" t="s">
        <v>40</v>
      </c>
      <c r="D2574" s="46" t="e">
        <f>(#REF!)</f>
        <v>#REF!</v>
      </c>
      <c r="E2574" s="47" t="e">
        <f>(#REF!)</f>
        <v>#REF!</v>
      </c>
    </row>
    <row r="2575" spans="3:5" x14ac:dyDescent="0.15">
      <c r="C2575" s="45" t="s">
        <v>40</v>
      </c>
      <c r="D2575" s="46" t="e">
        <f>(#REF!)</f>
        <v>#REF!</v>
      </c>
      <c r="E2575" s="47" t="e">
        <f>(#REF!)</f>
        <v>#REF!</v>
      </c>
    </row>
    <row r="2576" spans="3:5" x14ac:dyDescent="0.15">
      <c r="C2576" s="45" t="s">
        <v>40</v>
      </c>
      <c r="D2576" s="46" t="e">
        <f>(#REF!)</f>
        <v>#REF!</v>
      </c>
      <c r="E2576" s="47" t="e">
        <f>(#REF!)</f>
        <v>#REF!</v>
      </c>
    </row>
    <row r="2577" spans="3:5" x14ac:dyDescent="0.15">
      <c r="C2577" s="45" t="s">
        <v>40</v>
      </c>
      <c r="D2577" s="46" t="e">
        <f>(#REF!)</f>
        <v>#REF!</v>
      </c>
      <c r="E2577" s="47" t="e">
        <f>(#REF!)</f>
        <v>#REF!</v>
      </c>
    </row>
    <row r="2578" spans="3:5" x14ac:dyDescent="0.15">
      <c r="C2578" s="45" t="s">
        <v>40</v>
      </c>
      <c r="D2578" s="46" t="e">
        <f>(#REF!)</f>
        <v>#REF!</v>
      </c>
      <c r="E2578" s="47" t="e">
        <f>(#REF!)</f>
        <v>#REF!</v>
      </c>
    </row>
    <row r="2579" spans="3:5" x14ac:dyDescent="0.15">
      <c r="C2579" s="45" t="s">
        <v>40</v>
      </c>
      <c r="D2579" s="46" t="e">
        <f>(#REF!)</f>
        <v>#REF!</v>
      </c>
      <c r="E2579" s="47" t="e">
        <f>(#REF!)</f>
        <v>#REF!</v>
      </c>
    </row>
    <row r="2580" spans="3:5" x14ac:dyDescent="0.15">
      <c r="C2580" s="45" t="s">
        <v>40</v>
      </c>
      <c r="D2580" s="46" t="e">
        <f>(#REF!)</f>
        <v>#REF!</v>
      </c>
      <c r="E2580" s="47" t="e">
        <f>(#REF!)</f>
        <v>#REF!</v>
      </c>
    </row>
    <row r="2581" spans="3:5" x14ac:dyDescent="0.15">
      <c r="C2581" s="45" t="s">
        <v>40</v>
      </c>
      <c r="D2581" s="46" t="e">
        <f>(#REF!)</f>
        <v>#REF!</v>
      </c>
      <c r="E2581" s="47" t="e">
        <f>(#REF!)</f>
        <v>#REF!</v>
      </c>
    </row>
    <row r="2582" spans="3:5" x14ac:dyDescent="0.15">
      <c r="C2582" s="45" t="s">
        <v>40</v>
      </c>
      <c r="D2582" s="46" t="e">
        <f>(#REF!)</f>
        <v>#REF!</v>
      </c>
      <c r="E2582" s="47" t="e">
        <f>(#REF!)</f>
        <v>#REF!</v>
      </c>
    </row>
    <row r="2583" spans="3:5" x14ac:dyDescent="0.15">
      <c r="C2583" s="45" t="s">
        <v>40</v>
      </c>
      <c r="D2583" s="46" t="e">
        <f>(#REF!)</f>
        <v>#REF!</v>
      </c>
      <c r="E2583" s="47" t="e">
        <f>(#REF!)</f>
        <v>#REF!</v>
      </c>
    </row>
    <row r="2584" spans="3:5" x14ac:dyDescent="0.15">
      <c r="C2584" s="45" t="s">
        <v>40</v>
      </c>
      <c r="D2584" s="46" t="e">
        <f>(#REF!)</f>
        <v>#REF!</v>
      </c>
      <c r="E2584" s="47" t="e">
        <f>(#REF!)</f>
        <v>#REF!</v>
      </c>
    </row>
    <row r="2585" spans="3:5" x14ac:dyDescent="0.15">
      <c r="C2585" s="45" t="s">
        <v>40</v>
      </c>
      <c r="D2585" s="46" t="e">
        <f>(#REF!)</f>
        <v>#REF!</v>
      </c>
      <c r="E2585" s="47" t="e">
        <f>(#REF!)</f>
        <v>#REF!</v>
      </c>
    </row>
    <row r="2586" spans="3:5" x14ac:dyDescent="0.15">
      <c r="C2586" s="45" t="s">
        <v>40</v>
      </c>
      <c r="D2586" s="46" t="e">
        <f>(#REF!)</f>
        <v>#REF!</v>
      </c>
      <c r="E2586" s="47" t="e">
        <f>(#REF!)</f>
        <v>#REF!</v>
      </c>
    </row>
    <row r="2587" spans="3:5" x14ac:dyDescent="0.15">
      <c r="C2587" s="45" t="s">
        <v>40</v>
      </c>
      <c r="D2587" s="46" t="e">
        <f>(#REF!)</f>
        <v>#REF!</v>
      </c>
      <c r="E2587" s="47" t="e">
        <f>(#REF!)</f>
        <v>#REF!</v>
      </c>
    </row>
    <row r="2588" spans="3:5" x14ac:dyDescent="0.15">
      <c r="C2588" s="45" t="s">
        <v>40</v>
      </c>
      <c r="D2588" s="46" t="e">
        <f>(#REF!)</f>
        <v>#REF!</v>
      </c>
      <c r="E2588" s="47" t="e">
        <f>(#REF!)</f>
        <v>#REF!</v>
      </c>
    </row>
    <row r="2589" spans="3:5" x14ac:dyDescent="0.15">
      <c r="C2589" s="45" t="s">
        <v>40</v>
      </c>
      <c r="D2589" s="46" t="e">
        <f>(#REF!)</f>
        <v>#REF!</v>
      </c>
      <c r="E2589" s="47" t="e">
        <f>(#REF!)</f>
        <v>#REF!</v>
      </c>
    </row>
    <row r="2590" spans="3:5" x14ac:dyDescent="0.15">
      <c r="C2590" s="45" t="s">
        <v>40</v>
      </c>
      <c r="D2590" s="46" t="e">
        <f>(#REF!)</f>
        <v>#REF!</v>
      </c>
      <c r="E2590" s="47" t="e">
        <f>(#REF!)</f>
        <v>#REF!</v>
      </c>
    </row>
    <row r="2591" spans="3:5" x14ac:dyDescent="0.15">
      <c r="C2591" s="45" t="s">
        <v>40</v>
      </c>
      <c r="D2591" s="46" t="e">
        <f>(#REF!)</f>
        <v>#REF!</v>
      </c>
      <c r="E2591" s="47" t="e">
        <f>(#REF!)</f>
        <v>#REF!</v>
      </c>
    </row>
    <row r="2592" spans="3:5" x14ac:dyDescent="0.15">
      <c r="C2592" s="45" t="s">
        <v>40</v>
      </c>
      <c r="D2592" s="46" t="e">
        <f>(#REF!)</f>
        <v>#REF!</v>
      </c>
      <c r="E2592" s="47" t="e">
        <f>(#REF!)</f>
        <v>#REF!</v>
      </c>
    </row>
    <row r="2593" spans="3:5" x14ac:dyDescent="0.15">
      <c r="C2593" s="45" t="s">
        <v>40</v>
      </c>
      <c r="D2593" s="46" t="e">
        <f>(#REF!)</f>
        <v>#REF!</v>
      </c>
      <c r="E2593" s="47" t="e">
        <f>(#REF!)</f>
        <v>#REF!</v>
      </c>
    </row>
    <row r="2594" spans="3:5" x14ac:dyDescent="0.15">
      <c r="C2594" s="45" t="s">
        <v>40</v>
      </c>
      <c r="D2594" s="46" t="e">
        <f>(#REF!)</f>
        <v>#REF!</v>
      </c>
      <c r="E2594" s="47" t="e">
        <f>(#REF!)</f>
        <v>#REF!</v>
      </c>
    </row>
    <row r="2595" spans="3:5" x14ac:dyDescent="0.15">
      <c r="C2595" s="45" t="s">
        <v>40</v>
      </c>
      <c r="D2595" s="46" t="e">
        <f>(#REF!)</f>
        <v>#REF!</v>
      </c>
      <c r="E2595" s="47" t="e">
        <f>(#REF!)</f>
        <v>#REF!</v>
      </c>
    </row>
    <row r="2596" spans="3:5" x14ac:dyDescent="0.15">
      <c r="C2596" s="45" t="s">
        <v>40</v>
      </c>
      <c r="D2596" s="46" t="e">
        <f>(#REF!)</f>
        <v>#REF!</v>
      </c>
      <c r="E2596" s="47" t="e">
        <f>(#REF!)</f>
        <v>#REF!</v>
      </c>
    </row>
    <row r="2597" spans="3:5" x14ac:dyDescent="0.15">
      <c r="C2597" s="45" t="s">
        <v>40</v>
      </c>
      <c r="D2597" s="46" t="e">
        <f>(#REF!)</f>
        <v>#REF!</v>
      </c>
      <c r="E2597" s="47" t="e">
        <f>(#REF!)</f>
        <v>#REF!</v>
      </c>
    </row>
    <row r="2598" spans="3:5" x14ac:dyDescent="0.15">
      <c r="C2598" s="45" t="s">
        <v>40</v>
      </c>
      <c r="D2598" s="46" t="e">
        <f>(#REF!)</f>
        <v>#REF!</v>
      </c>
      <c r="E2598" s="47" t="e">
        <f>(#REF!)</f>
        <v>#REF!</v>
      </c>
    </row>
    <row r="2599" spans="3:5" x14ac:dyDescent="0.15">
      <c r="C2599" s="45" t="s">
        <v>40</v>
      </c>
      <c r="D2599" s="46" t="e">
        <f>(#REF!)</f>
        <v>#REF!</v>
      </c>
      <c r="E2599" s="47" t="e">
        <f>(#REF!)</f>
        <v>#REF!</v>
      </c>
    </row>
    <row r="2600" spans="3:5" x14ac:dyDescent="0.15">
      <c r="C2600" s="45" t="s">
        <v>40</v>
      </c>
      <c r="D2600" s="46" t="e">
        <f>(#REF!)</f>
        <v>#REF!</v>
      </c>
      <c r="E2600" s="47" t="e">
        <f>(#REF!)</f>
        <v>#REF!</v>
      </c>
    </row>
    <row r="2601" spans="3:5" x14ac:dyDescent="0.15">
      <c r="C2601" s="45" t="s">
        <v>40</v>
      </c>
      <c r="D2601" s="46" t="e">
        <f>(#REF!)</f>
        <v>#REF!</v>
      </c>
      <c r="E2601" s="47" t="e">
        <f>(#REF!)</f>
        <v>#REF!</v>
      </c>
    </row>
    <row r="2602" spans="3:5" x14ac:dyDescent="0.15">
      <c r="C2602" s="45" t="s">
        <v>40</v>
      </c>
      <c r="D2602" s="46" t="e">
        <f>(#REF!)</f>
        <v>#REF!</v>
      </c>
      <c r="E2602" s="47" t="e">
        <f>(#REF!)</f>
        <v>#REF!</v>
      </c>
    </row>
    <row r="2603" spans="3:5" x14ac:dyDescent="0.15">
      <c r="C2603" s="45" t="s">
        <v>40</v>
      </c>
      <c r="D2603" s="46" t="e">
        <f>(#REF!)</f>
        <v>#REF!</v>
      </c>
      <c r="E2603" s="47" t="e">
        <f>(#REF!)</f>
        <v>#REF!</v>
      </c>
    </row>
    <row r="2604" spans="3:5" x14ac:dyDescent="0.15">
      <c r="C2604" s="45" t="s">
        <v>40</v>
      </c>
      <c r="D2604" s="46" t="e">
        <f>(#REF!)</f>
        <v>#REF!</v>
      </c>
      <c r="E2604" s="47" t="e">
        <f>(#REF!)</f>
        <v>#REF!</v>
      </c>
    </row>
    <row r="2605" spans="3:5" x14ac:dyDescent="0.15">
      <c r="C2605" s="45" t="s">
        <v>40</v>
      </c>
      <c r="D2605" s="46" t="e">
        <f>(#REF!)</f>
        <v>#REF!</v>
      </c>
      <c r="E2605" s="47" t="e">
        <f>(#REF!)</f>
        <v>#REF!</v>
      </c>
    </row>
    <row r="2606" spans="3:5" x14ac:dyDescent="0.15">
      <c r="C2606" s="45" t="s">
        <v>40</v>
      </c>
      <c r="D2606" s="46" t="e">
        <f>(#REF!)</f>
        <v>#REF!</v>
      </c>
      <c r="E2606" s="47" t="e">
        <f>(#REF!)</f>
        <v>#REF!</v>
      </c>
    </row>
    <row r="2607" spans="3:5" x14ac:dyDescent="0.15">
      <c r="C2607" s="45" t="s">
        <v>40</v>
      </c>
      <c r="D2607" s="46" t="e">
        <f>(#REF!)</f>
        <v>#REF!</v>
      </c>
      <c r="E2607" s="47" t="e">
        <f>(#REF!)</f>
        <v>#REF!</v>
      </c>
    </row>
    <row r="2608" spans="3:5" x14ac:dyDescent="0.15">
      <c r="C2608" s="45" t="s">
        <v>40</v>
      </c>
      <c r="D2608" s="46" t="e">
        <f>(#REF!)</f>
        <v>#REF!</v>
      </c>
      <c r="E2608" s="47" t="e">
        <f>(#REF!)</f>
        <v>#REF!</v>
      </c>
    </row>
    <row r="2609" spans="3:5" x14ac:dyDescent="0.15">
      <c r="C2609" s="45" t="s">
        <v>40</v>
      </c>
      <c r="D2609" s="46" t="e">
        <f>(#REF!)</f>
        <v>#REF!</v>
      </c>
      <c r="E2609" s="47" t="e">
        <f>(#REF!)</f>
        <v>#REF!</v>
      </c>
    </row>
    <row r="2610" spans="3:5" x14ac:dyDescent="0.15">
      <c r="C2610" s="45" t="s">
        <v>40</v>
      </c>
      <c r="D2610" s="46" t="e">
        <f>(#REF!)</f>
        <v>#REF!</v>
      </c>
      <c r="E2610" s="47" t="e">
        <f>(#REF!)</f>
        <v>#REF!</v>
      </c>
    </row>
    <row r="2611" spans="3:5" x14ac:dyDescent="0.15">
      <c r="C2611" s="45" t="s">
        <v>40</v>
      </c>
      <c r="D2611" s="46" t="e">
        <f>(#REF!)</f>
        <v>#REF!</v>
      </c>
      <c r="E2611" s="47" t="e">
        <f>(#REF!)</f>
        <v>#REF!</v>
      </c>
    </row>
    <row r="2612" spans="3:5" x14ac:dyDescent="0.15">
      <c r="C2612" s="45" t="s">
        <v>40</v>
      </c>
      <c r="D2612" s="46" t="e">
        <f>(#REF!)</f>
        <v>#REF!</v>
      </c>
      <c r="E2612" s="47" t="e">
        <f>(#REF!)</f>
        <v>#REF!</v>
      </c>
    </row>
    <row r="2613" spans="3:5" x14ac:dyDescent="0.15">
      <c r="C2613" s="45" t="s">
        <v>40</v>
      </c>
      <c r="D2613" s="46" t="e">
        <f>(#REF!)</f>
        <v>#REF!</v>
      </c>
      <c r="E2613" s="47" t="e">
        <f>(#REF!)</f>
        <v>#REF!</v>
      </c>
    </row>
    <row r="2614" spans="3:5" x14ac:dyDescent="0.15">
      <c r="C2614" s="45" t="s">
        <v>40</v>
      </c>
      <c r="D2614" s="46" t="e">
        <f>(#REF!)</f>
        <v>#REF!</v>
      </c>
      <c r="E2614" s="47" t="e">
        <f>(#REF!)</f>
        <v>#REF!</v>
      </c>
    </row>
    <row r="2615" spans="3:5" x14ac:dyDescent="0.15">
      <c r="C2615" s="45" t="s">
        <v>40</v>
      </c>
      <c r="D2615" s="46" t="e">
        <f>(#REF!)</f>
        <v>#REF!</v>
      </c>
      <c r="E2615" s="47" t="e">
        <f>(#REF!)</f>
        <v>#REF!</v>
      </c>
    </row>
    <row r="2616" spans="3:5" x14ac:dyDescent="0.15">
      <c r="C2616" s="45" t="s">
        <v>40</v>
      </c>
      <c r="D2616" s="46" t="e">
        <f>(#REF!)</f>
        <v>#REF!</v>
      </c>
      <c r="E2616" s="47" t="e">
        <f>(#REF!)</f>
        <v>#REF!</v>
      </c>
    </row>
    <row r="2617" spans="3:5" x14ac:dyDescent="0.15">
      <c r="C2617" s="45" t="s">
        <v>40</v>
      </c>
      <c r="D2617" s="46" t="e">
        <f>(#REF!)</f>
        <v>#REF!</v>
      </c>
      <c r="E2617" s="47" t="e">
        <f>(#REF!)</f>
        <v>#REF!</v>
      </c>
    </row>
    <row r="2618" spans="3:5" x14ac:dyDescent="0.15">
      <c r="C2618" s="45" t="s">
        <v>40</v>
      </c>
      <c r="D2618" s="46" t="e">
        <f>(#REF!)</f>
        <v>#REF!</v>
      </c>
      <c r="E2618" s="47" t="e">
        <f>(#REF!)</f>
        <v>#REF!</v>
      </c>
    </row>
    <row r="2619" spans="3:5" x14ac:dyDescent="0.15">
      <c r="C2619" s="45" t="s">
        <v>40</v>
      </c>
      <c r="D2619" s="46" t="e">
        <f>(#REF!)</f>
        <v>#REF!</v>
      </c>
      <c r="E2619" s="47" t="e">
        <f>(#REF!)</f>
        <v>#REF!</v>
      </c>
    </row>
    <row r="2620" spans="3:5" x14ac:dyDescent="0.15">
      <c r="C2620" s="45" t="s">
        <v>40</v>
      </c>
      <c r="D2620" s="46" t="e">
        <f>(#REF!)</f>
        <v>#REF!</v>
      </c>
      <c r="E2620" s="47" t="e">
        <f>(#REF!)</f>
        <v>#REF!</v>
      </c>
    </row>
    <row r="2621" spans="3:5" x14ac:dyDescent="0.15">
      <c r="C2621" s="45" t="s">
        <v>40</v>
      </c>
      <c r="D2621" s="46" t="e">
        <f>(#REF!)</f>
        <v>#REF!</v>
      </c>
      <c r="E2621" s="47" t="e">
        <f>(#REF!)</f>
        <v>#REF!</v>
      </c>
    </row>
    <row r="2622" spans="3:5" x14ac:dyDescent="0.15">
      <c r="C2622" s="45" t="s">
        <v>40</v>
      </c>
      <c r="D2622" s="46" t="e">
        <f>(#REF!)</f>
        <v>#REF!</v>
      </c>
      <c r="E2622" s="47" t="e">
        <f>(#REF!)</f>
        <v>#REF!</v>
      </c>
    </row>
    <row r="2623" spans="3:5" x14ac:dyDescent="0.15">
      <c r="C2623" s="45" t="s">
        <v>40</v>
      </c>
      <c r="D2623" s="46" t="e">
        <f>(#REF!)</f>
        <v>#REF!</v>
      </c>
      <c r="E2623" s="47" t="e">
        <f>(#REF!)</f>
        <v>#REF!</v>
      </c>
    </row>
    <row r="2624" spans="3:5" x14ac:dyDescent="0.15">
      <c r="C2624" s="45" t="s">
        <v>40</v>
      </c>
      <c r="D2624" s="46" t="e">
        <f>(#REF!)</f>
        <v>#REF!</v>
      </c>
      <c r="E2624" s="47" t="e">
        <f>(#REF!)</f>
        <v>#REF!</v>
      </c>
    </row>
    <row r="2625" spans="3:5" x14ac:dyDescent="0.15">
      <c r="C2625" s="45" t="s">
        <v>40</v>
      </c>
      <c r="D2625" s="46" t="e">
        <f>(#REF!)</f>
        <v>#REF!</v>
      </c>
      <c r="E2625" s="47" t="e">
        <f>(#REF!)</f>
        <v>#REF!</v>
      </c>
    </row>
    <row r="2626" spans="3:5" x14ac:dyDescent="0.15">
      <c r="C2626" s="45" t="s">
        <v>40</v>
      </c>
      <c r="D2626" s="46" t="e">
        <f>(#REF!)</f>
        <v>#REF!</v>
      </c>
      <c r="E2626" s="47" t="e">
        <f>(#REF!)</f>
        <v>#REF!</v>
      </c>
    </row>
    <row r="2627" spans="3:5" x14ac:dyDescent="0.15">
      <c r="C2627" s="45" t="s">
        <v>40</v>
      </c>
      <c r="D2627" s="46" t="e">
        <f>(#REF!)</f>
        <v>#REF!</v>
      </c>
      <c r="E2627" s="47" t="e">
        <f>(#REF!)</f>
        <v>#REF!</v>
      </c>
    </row>
    <row r="2628" spans="3:5" x14ac:dyDescent="0.15">
      <c r="C2628" s="45" t="s">
        <v>40</v>
      </c>
      <c r="D2628" s="46" t="e">
        <f>(#REF!)</f>
        <v>#REF!</v>
      </c>
      <c r="E2628" s="47" t="e">
        <f>(#REF!)</f>
        <v>#REF!</v>
      </c>
    </row>
    <row r="2629" spans="3:5" x14ac:dyDescent="0.15">
      <c r="C2629" s="45" t="s">
        <v>40</v>
      </c>
      <c r="D2629" s="46" t="e">
        <f>(#REF!)</f>
        <v>#REF!</v>
      </c>
      <c r="E2629" s="47" t="e">
        <f>(#REF!)</f>
        <v>#REF!</v>
      </c>
    </row>
    <row r="2630" spans="3:5" x14ac:dyDescent="0.15">
      <c r="C2630" s="45" t="s">
        <v>40</v>
      </c>
      <c r="D2630" s="46" t="e">
        <f>(#REF!)</f>
        <v>#REF!</v>
      </c>
      <c r="E2630" s="47" t="e">
        <f>(#REF!)</f>
        <v>#REF!</v>
      </c>
    </row>
    <row r="2631" spans="3:5" x14ac:dyDescent="0.15">
      <c r="C2631" s="45" t="s">
        <v>40</v>
      </c>
      <c r="D2631" s="46" t="e">
        <f>(#REF!)</f>
        <v>#REF!</v>
      </c>
      <c r="E2631" s="47" t="e">
        <f>(#REF!)</f>
        <v>#REF!</v>
      </c>
    </row>
    <row r="2632" spans="3:5" x14ac:dyDescent="0.15">
      <c r="C2632" s="45" t="s">
        <v>40</v>
      </c>
      <c r="D2632" s="46" t="e">
        <f>(#REF!)</f>
        <v>#REF!</v>
      </c>
      <c r="E2632" s="47" t="e">
        <f>(#REF!)</f>
        <v>#REF!</v>
      </c>
    </row>
    <row r="2633" spans="3:5" x14ac:dyDescent="0.15">
      <c r="C2633" s="45" t="s">
        <v>40</v>
      </c>
      <c r="D2633" s="46" t="e">
        <f>(#REF!)</f>
        <v>#REF!</v>
      </c>
      <c r="E2633" s="47" t="e">
        <f>(#REF!)</f>
        <v>#REF!</v>
      </c>
    </row>
    <row r="2634" spans="3:5" x14ac:dyDescent="0.15">
      <c r="C2634" s="45" t="s">
        <v>40</v>
      </c>
      <c r="D2634" s="46" t="e">
        <f>(#REF!)</f>
        <v>#REF!</v>
      </c>
      <c r="E2634" s="47" t="e">
        <f>(#REF!)</f>
        <v>#REF!</v>
      </c>
    </row>
    <row r="2635" spans="3:5" x14ac:dyDescent="0.15">
      <c r="C2635" s="45" t="s">
        <v>40</v>
      </c>
      <c r="D2635" s="46" t="e">
        <f>(#REF!)</f>
        <v>#REF!</v>
      </c>
      <c r="E2635" s="47" t="e">
        <f>(#REF!)</f>
        <v>#REF!</v>
      </c>
    </row>
    <row r="2636" spans="3:5" x14ac:dyDescent="0.15">
      <c r="C2636" s="45" t="s">
        <v>40</v>
      </c>
      <c r="D2636" s="46" t="e">
        <f>(#REF!)</f>
        <v>#REF!</v>
      </c>
      <c r="E2636" s="47" t="e">
        <f>(#REF!)</f>
        <v>#REF!</v>
      </c>
    </row>
    <row r="2637" spans="3:5" x14ac:dyDescent="0.15">
      <c r="C2637" s="45" t="s">
        <v>40</v>
      </c>
      <c r="D2637" s="46" t="e">
        <f>(#REF!)</f>
        <v>#REF!</v>
      </c>
      <c r="E2637" s="47" t="e">
        <f>(#REF!)</f>
        <v>#REF!</v>
      </c>
    </row>
    <row r="2638" spans="3:5" x14ac:dyDescent="0.15">
      <c r="C2638" s="45" t="s">
        <v>40</v>
      </c>
      <c r="D2638" s="46" t="e">
        <f>(#REF!)</f>
        <v>#REF!</v>
      </c>
      <c r="E2638" s="47" t="e">
        <f>(#REF!)</f>
        <v>#REF!</v>
      </c>
    </row>
    <row r="2639" spans="3:5" x14ac:dyDescent="0.15">
      <c r="C2639" s="45" t="s">
        <v>40</v>
      </c>
      <c r="D2639" s="46" t="e">
        <f>(#REF!)</f>
        <v>#REF!</v>
      </c>
      <c r="E2639" s="47" t="e">
        <f>(#REF!)</f>
        <v>#REF!</v>
      </c>
    </row>
    <row r="2640" spans="3:5" x14ac:dyDescent="0.15">
      <c r="C2640" s="45" t="s">
        <v>40</v>
      </c>
      <c r="D2640" s="46" t="e">
        <f>(#REF!)</f>
        <v>#REF!</v>
      </c>
      <c r="E2640" s="47" t="e">
        <f>(#REF!)</f>
        <v>#REF!</v>
      </c>
    </row>
    <row r="2641" spans="3:5" x14ac:dyDescent="0.15">
      <c r="C2641" s="45" t="s">
        <v>40</v>
      </c>
      <c r="D2641" s="46" t="e">
        <f>(#REF!)</f>
        <v>#REF!</v>
      </c>
      <c r="E2641" s="47" t="e">
        <f>(#REF!)</f>
        <v>#REF!</v>
      </c>
    </row>
    <row r="2642" spans="3:5" x14ac:dyDescent="0.15">
      <c r="C2642" s="45" t="s">
        <v>40</v>
      </c>
      <c r="D2642" s="46" t="e">
        <f>(#REF!)</f>
        <v>#REF!</v>
      </c>
      <c r="E2642" s="47" t="e">
        <f>(#REF!)</f>
        <v>#REF!</v>
      </c>
    </row>
    <row r="2643" spans="3:5" x14ac:dyDescent="0.15">
      <c r="C2643" s="45" t="s">
        <v>40</v>
      </c>
      <c r="D2643" s="46" t="e">
        <f>(#REF!)</f>
        <v>#REF!</v>
      </c>
      <c r="E2643" s="47" t="e">
        <f>(#REF!)</f>
        <v>#REF!</v>
      </c>
    </row>
    <row r="2644" spans="3:5" x14ac:dyDescent="0.15">
      <c r="C2644" s="45" t="s">
        <v>40</v>
      </c>
      <c r="D2644" s="46" t="e">
        <f>(#REF!)</f>
        <v>#REF!</v>
      </c>
      <c r="E2644" s="47" t="e">
        <f>(#REF!)</f>
        <v>#REF!</v>
      </c>
    </row>
    <row r="2645" spans="3:5" x14ac:dyDescent="0.15">
      <c r="C2645" s="45" t="s">
        <v>40</v>
      </c>
      <c r="D2645" s="46" t="e">
        <f>(#REF!)</f>
        <v>#REF!</v>
      </c>
      <c r="E2645" s="47" t="e">
        <f>(#REF!)</f>
        <v>#REF!</v>
      </c>
    </row>
    <row r="2646" spans="3:5" x14ac:dyDescent="0.15">
      <c r="C2646" s="45" t="s">
        <v>40</v>
      </c>
      <c r="D2646" s="46" t="e">
        <f>(#REF!)</f>
        <v>#REF!</v>
      </c>
      <c r="E2646" s="47" t="e">
        <f>(#REF!)</f>
        <v>#REF!</v>
      </c>
    </row>
    <row r="2647" spans="3:5" x14ac:dyDescent="0.15">
      <c r="C2647" s="45" t="s">
        <v>40</v>
      </c>
      <c r="D2647" s="46" t="e">
        <f>(#REF!)</f>
        <v>#REF!</v>
      </c>
      <c r="E2647" s="47" t="e">
        <f>(#REF!)</f>
        <v>#REF!</v>
      </c>
    </row>
    <row r="2648" spans="3:5" x14ac:dyDescent="0.15">
      <c r="C2648" s="45" t="s">
        <v>40</v>
      </c>
      <c r="D2648" s="46" t="e">
        <f>(#REF!)</f>
        <v>#REF!</v>
      </c>
      <c r="E2648" s="47" t="e">
        <f>(#REF!)</f>
        <v>#REF!</v>
      </c>
    </row>
    <row r="2649" spans="3:5" x14ac:dyDescent="0.15">
      <c r="C2649" s="45" t="s">
        <v>40</v>
      </c>
      <c r="D2649" s="46" t="e">
        <f>(#REF!)</f>
        <v>#REF!</v>
      </c>
      <c r="E2649" s="47" t="e">
        <f>(#REF!)</f>
        <v>#REF!</v>
      </c>
    </row>
    <row r="2650" spans="3:5" x14ac:dyDescent="0.15">
      <c r="C2650" s="45" t="s">
        <v>40</v>
      </c>
      <c r="D2650" s="46" t="e">
        <f>(#REF!)</f>
        <v>#REF!</v>
      </c>
      <c r="E2650" s="47" t="e">
        <f>(#REF!)</f>
        <v>#REF!</v>
      </c>
    </row>
    <row r="2651" spans="3:5" x14ac:dyDescent="0.15">
      <c r="C2651" s="45" t="s">
        <v>40</v>
      </c>
      <c r="D2651" s="46" t="e">
        <f>(#REF!)</f>
        <v>#REF!</v>
      </c>
      <c r="E2651" s="47" t="e">
        <f>(#REF!)</f>
        <v>#REF!</v>
      </c>
    </row>
    <row r="2652" spans="3:5" x14ac:dyDescent="0.15">
      <c r="C2652" s="45" t="s">
        <v>40</v>
      </c>
      <c r="D2652" s="46" t="e">
        <f>(#REF!)</f>
        <v>#REF!</v>
      </c>
      <c r="E2652" s="47" t="e">
        <f>(#REF!)</f>
        <v>#REF!</v>
      </c>
    </row>
    <row r="2653" spans="3:5" x14ac:dyDescent="0.15">
      <c r="C2653" s="45" t="s">
        <v>40</v>
      </c>
      <c r="D2653" s="46" t="e">
        <f>(#REF!)</f>
        <v>#REF!</v>
      </c>
      <c r="E2653" s="47" t="e">
        <f>(#REF!)</f>
        <v>#REF!</v>
      </c>
    </row>
    <row r="2654" spans="3:5" x14ac:dyDescent="0.15">
      <c r="C2654" s="45" t="s">
        <v>40</v>
      </c>
      <c r="D2654" s="46" t="e">
        <f>(#REF!)</f>
        <v>#REF!</v>
      </c>
      <c r="E2654" s="47" t="e">
        <f>(#REF!)</f>
        <v>#REF!</v>
      </c>
    </row>
    <row r="2655" spans="3:5" x14ac:dyDescent="0.15">
      <c r="C2655" s="45" t="s">
        <v>40</v>
      </c>
      <c r="D2655" s="46" t="e">
        <f>(#REF!)</f>
        <v>#REF!</v>
      </c>
      <c r="E2655" s="47" t="e">
        <f>(#REF!)</f>
        <v>#REF!</v>
      </c>
    </row>
    <row r="2656" spans="3:5" x14ac:dyDescent="0.15">
      <c r="C2656" s="45" t="s">
        <v>40</v>
      </c>
      <c r="D2656" s="46" t="e">
        <f>(#REF!)</f>
        <v>#REF!</v>
      </c>
      <c r="E2656" s="47" t="e">
        <f>(#REF!)</f>
        <v>#REF!</v>
      </c>
    </row>
    <row r="2657" spans="3:5" x14ac:dyDescent="0.15">
      <c r="C2657" s="45" t="s">
        <v>40</v>
      </c>
      <c r="D2657" s="46" t="e">
        <f>(#REF!)</f>
        <v>#REF!</v>
      </c>
      <c r="E2657" s="47" t="e">
        <f>(#REF!)</f>
        <v>#REF!</v>
      </c>
    </row>
    <row r="2658" spans="3:5" x14ac:dyDescent="0.15">
      <c r="C2658" s="45" t="s">
        <v>40</v>
      </c>
      <c r="D2658" s="46" t="e">
        <f>(#REF!)</f>
        <v>#REF!</v>
      </c>
      <c r="E2658" s="47" t="e">
        <f>(#REF!)</f>
        <v>#REF!</v>
      </c>
    </row>
    <row r="2659" spans="3:5" x14ac:dyDescent="0.15">
      <c r="C2659" s="45" t="s">
        <v>40</v>
      </c>
      <c r="D2659" s="46" t="e">
        <f>(#REF!)</f>
        <v>#REF!</v>
      </c>
      <c r="E2659" s="47" t="e">
        <f>(#REF!)</f>
        <v>#REF!</v>
      </c>
    </row>
    <row r="2660" spans="3:5" x14ac:dyDescent="0.15">
      <c r="C2660" s="45" t="s">
        <v>40</v>
      </c>
      <c r="D2660" s="46" t="e">
        <f>(#REF!)</f>
        <v>#REF!</v>
      </c>
      <c r="E2660" s="47" t="e">
        <f>(#REF!)</f>
        <v>#REF!</v>
      </c>
    </row>
    <row r="2661" spans="3:5" x14ac:dyDescent="0.15">
      <c r="C2661" s="45" t="s">
        <v>40</v>
      </c>
      <c r="D2661" s="46" t="e">
        <f>(#REF!)</f>
        <v>#REF!</v>
      </c>
      <c r="E2661" s="47" t="e">
        <f>(#REF!)</f>
        <v>#REF!</v>
      </c>
    </row>
    <row r="2662" spans="3:5" x14ac:dyDescent="0.15">
      <c r="C2662" s="45" t="s">
        <v>40</v>
      </c>
      <c r="D2662" s="46" t="e">
        <f>(#REF!)</f>
        <v>#REF!</v>
      </c>
      <c r="E2662" s="47" t="e">
        <f>(#REF!)</f>
        <v>#REF!</v>
      </c>
    </row>
    <row r="2663" spans="3:5" x14ac:dyDescent="0.15">
      <c r="C2663" s="45" t="s">
        <v>40</v>
      </c>
      <c r="D2663" s="46" t="e">
        <f>(#REF!)</f>
        <v>#REF!</v>
      </c>
      <c r="E2663" s="47" t="e">
        <f>(#REF!)</f>
        <v>#REF!</v>
      </c>
    </row>
    <row r="2664" spans="3:5" x14ac:dyDescent="0.15">
      <c r="C2664" s="45" t="s">
        <v>40</v>
      </c>
      <c r="D2664" s="46" t="e">
        <f>(#REF!)</f>
        <v>#REF!</v>
      </c>
      <c r="E2664" s="47" t="e">
        <f>(#REF!)</f>
        <v>#REF!</v>
      </c>
    </row>
    <row r="2665" spans="3:5" x14ac:dyDescent="0.15">
      <c r="C2665" s="45" t="s">
        <v>40</v>
      </c>
      <c r="D2665" s="46" t="e">
        <f>(#REF!)</f>
        <v>#REF!</v>
      </c>
      <c r="E2665" s="47" t="e">
        <f>(#REF!)</f>
        <v>#REF!</v>
      </c>
    </row>
    <row r="2666" spans="3:5" x14ac:dyDescent="0.15">
      <c r="C2666" s="45" t="s">
        <v>40</v>
      </c>
      <c r="D2666" s="46" t="e">
        <f>(#REF!)</f>
        <v>#REF!</v>
      </c>
      <c r="E2666" s="47" t="e">
        <f>(#REF!)</f>
        <v>#REF!</v>
      </c>
    </row>
    <row r="2667" spans="3:5" x14ac:dyDescent="0.15">
      <c r="C2667" s="45" t="s">
        <v>40</v>
      </c>
      <c r="D2667" s="46" t="e">
        <f>(#REF!)</f>
        <v>#REF!</v>
      </c>
      <c r="E2667" s="47" t="e">
        <f>(#REF!)</f>
        <v>#REF!</v>
      </c>
    </row>
    <row r="2668" spans="3:5" x14ac:dyDescent="0.15">
      <c r="C2668" s="45" t="s">
        <v>40</v>
      </c>
      <c r="D2668" s="46" t="e">
        <f>(#REF!)</f>
        <v>#REF!</v>
      </c>
      <c r="E2668" s="47" t="e">
        <f>(#REF!)</f>
        <v>#REF!</v>
      </c>
    </row>
    <row r="2669" spans="3:5" x14ac:dyDescent="0.15">
      <c r="C2669" s="45" t="s">
        <v>40</v>
      </c>
      <c r="D2669" s="46" t="e">
        <f>(#REF!)</f>
        <v>#REF!</v>
      </c>
      <c r="E2669" s="47" t="e">
        <f>(#REF!)</f>
        <v>#REF!</v>
      </c>
    </row>
    <row r="2670" spans="3:5" x14ac:dyDescent="0.15">
      <c r="C2670" s="45" t="s">
        <v>40</v>
      </c>
      <c r="D2670" s="46" t="e">
        <f>(#REF!)</f>
        <v>#REF!</v>
      </c>
      <c r="E2670" s="47" t="e">
        <f>(#REF!)</f>
        <v>#REF!</v>
      </c>
    </row>
    <row r="2671" spans="3:5" x14ac:dyDescent="0.15">
      <c r="C2671" s="45" t="s">
        <v>40</v>
      </c>
      <c r="D2671" s="46" t="e">
        <f>(#REF!)</f>
        <v>#REF!</v>
      </c>
      <c r="E2671" s="47" t="e">
        <f>(#REF!)</f>
        <v>#REF!</v>
      </c>
    </row>
    <row r="2672" spans="3:5" x14ac:dyDescent="0.15">
      <c r="C2672" s="45" t="s">
        <v>40</v>
      </c>
      <c r="D2672" s="46" t="e">
        <f>(#REF!)</f>
        <v>#REF!</v>
      </c>
      <c r="E2672" s="47" t="e">
        <f>(#REF!)</f>
        <v>#REF!</v>
      </c>
    </row>
    <row r="2673" spans="3:5" x14ac:dyDescent="0.15">
      <c r="C2673" s="45" t="s">
        <v>40</v>
      </c>
      <c r="D2673" s="46" t="e">
        <f>(#REF!)</f>
        <v>#REF!</v>
      </c>
      <c r="E2673" s="47" t="e">
        <f>(#REF!)</f>
        <v>#REF!</v>
      </c>
    </row>
    <row r="2674" spans="3:5" x14ac:dyDescent="0.15">
      <c r="C2674" s="45" t="s">
        <v>40</v>
      </c>
      <c r="D2674" s="46" t="e">
        <f>(#REF!)</f>
        <v>#REF!</v>
      </c>
      <c r="E2674" s="47" t="e">
        <f>(#REF!)</f>
        <v>#REF!</v>
      </c>
    </row>
    <row r="2675" spans="3:5" x14ac:dyDescent="0.15">
      <c r="C2675" s="45" t="s">
        <v>40</v>
      </c>
      <c r="D2675" s="46" t="e">
        <f>(#REF!)</f>
        <v>#REF!</v>
      </c>
      <c r="E2675" s="47" t="e">
        <f>(#REF!)</f>
        <v>#REF!</v>
      </c>
    </row>
    <row r="2676" spans="3:5" x14ac:dyDescent="0.15">
      <c r="C2676" s="45" t="s">
        <v>40</v>
      </c>
      <c r="D2676" s="46" t="e">
        <f>(#REF!)</f>
        <v>#REF!</v>
      </c>
      <c r="E2676" s="47" t="e">
        <f>(#REF!)</f>
        <v>#REF!</v>
      </c>
    </row>
    <row r="2677" spans="3:5" x14ac:dyDescent="0.15">
      <c r="C2677" s="45" t="s">
        <v>40</v>
      </c>
      <c r="D2677" s="46" t="e">
        <f>(#REF!)</f>
        <v>#REF!</v>
      </c>
      <c r="E2677" s="47" t="e">
        <f>(#REF!)</f>
        <v>#REF!</v>
      </c>
    </row>
    <row r="2678" spans="3:5" x14ac:dyDescent="0.15">
      <c r="C2678" s="45" t="s">
        <v>40</v>
      </c>
      <c r="D2678" s="46" t="e">
        <f>(#REF!)</f>
        <v>#REF!</v>
      </c>
      <c r="E2678" s="47" t="e">
        <f>(#REF!)</f>
        <v>#REF!</v>
      </c>
    </row>
    <row r="2679" spans="3:5" x14ac:dyDescent="0.15">
      <c r="C2679" s="45" t="s">
        <v>40</v>
      </c>
      <c r="D2679" s="46" t="e">
        <f>(#REF!)</f>
        <v>#REF!</v>
      </c>
      <c r="E2679" s="47" t="e">
        <f>(#REF!)</f>
        <v>#REF!</v>
      </c>
    </row>
    <row r="2680" spans="3:5" x14ac:dyDescent="0.15">
      <c r="C2680" s="45" t="s">
        <v>40</v>
      </c>
      <c r="D2680" s="46" t="e">
        <f>(#REF!)</f>
        <v>#REF!</v>
      </c>
      <c r="E2680" s="47" t="e">
        <f>(#REF!)</f>
        <v>#REF!</v>
      </c>
    </row>
    <row r="2681" spans="3:5" x14ac:dyDescent="0.15">
      <c r="C2681" s="45" t="s">
        <v>40</v>
      </c>
      <c r="D2681" s="46" t="e">
        <f>(#REF!)</f>
        <v>#REF!</v>
      </c>
      <c r="E2681" s="47" t="e">
        <f>(#REF!)</f>
        <v>#REF!</v>
      </c>
    </row>
    <row r="2682" spans="3:5" x14ac:dyDescent="0.15">
      <c r="C2682" s="45" t="s">
        <v>40</v>
      </c>
      <c r="D2682" s="46" t="e">
        <f>(#REF!)</f>
        <v>#REF!</v>
      </c>
      <c r="E2682" s="47" t="e">
        <f>(#REF!)</f>
        <v>#REF!</v>
      </c>
    </row>
    <row r="2683" spans="3:5" x14ac:dyDescent="0.15">
      <c r="C2683" s="45" t="s">
        <v>40</v>
      </c>
      <c r="D2683" s="46" t="e">
        <f>(#REF!)</f>
        <v>#REF!</v>
      </c>
      <c r="E2683" s="47" t="e">
        <f>(#REF!)</f>
        <v>#REF!</v>
      </c>
    </row>
    <row r="2684" spans="3:5" x14ac:dyDescent="0.15">
      <c r="C2684" s="45" t="s">
        <v>40</v>
      </c>
      <c r="D2684" s="46" t="e">
        <f>(#REF!)</f>
        <v>#REF!</v>
      </c>
      <c r="E2684" s="47" t="e">
        <f>(#REF!)</f>
        <v>#REF!</v>
      </c>
    </row>
    <row r="2685" spans="3:5" x14ac:dyDescent="0.15">
      <c r="C2685" s="45" t="s">
        <v>40</v>
      </c>
      <c r="D2685" s="46" t="e">
        <f>(#REF!)</f>
        <v>#REF!</v>
      </c>
      <c r="E2685" s="47" t="e">
        <f>(#REF!)</f>
        <v>#REF!</v>
      </c>
    </row>
    <row r="2686" spans="3:5" x14ac:dyDescent="0.15">
      <c r="C2686" s="45" t="s">
        <v>40</v>
      </c>
      <c r="D2686" s="46" t="e">
        <f>(#REF!)</f>
        <v>#REF!</v>
      </c>
      <c r="E2686" s="47" t="e">
        <f>(#REF!)</f>
        <v>#REF!</v>
      </c>
    </row>
    <row r="2687" spans="3:5" x14ac:dyDescent="0.15">
      <c r="C2687" s="45" t="s">
        <v>40</v>
      </c>
      <c r="D2687" s="46" t="e">
        <f>(#REF!)</f>
        <v>#REF!</v>
      </c>
      <c r="E2687" s="47" t="e">
        <f>(#REF!)</f>
        <v>#REF!</v>
      </c>
    </row>
    <row r="2688" spans="3:5" x14ac:dyDescent="0.15">
      <c r="C2688" s="45" t="s">
        <v>40</v>
      </c>
      <c r="D2688" s="46" t="e">
        <f>(#REF!)</f>
        <v>#REF!</v>
      </c>
      <c r="E2688" s="47" t="e">
        <f>(#REF!)</f>
        <v>#REF!</v>
      </c>
    </row>
    <row r="2689" spans="3:5" x14ac:dyDescent="0.15">
      <c r="C2689" s="45" t="s">
        <v>40</v>
      </c>
      <c r="D2689" s="46" t="e">
        <f>(#REF!)</f>
        <v>#REF!</v>
      </c>
      <c r="E2689" s="47" t="e">
        <f>(#REF!)</f>
        <v>#REF!</v>
      </c>
    </row>
    <row r="2690" spans="3:5" x14ac:dyDescent="0.15">
      <c r="C2690" s="45" t="s">
        <v>40</v>
      </c>
      <c r="D2690" s="46" t="e">
        <f>(#REF!)</f>
        <v>#REF!</v>
      </c>
      <c r="E2690" s="47" t="e">
        <f>(#REF!)</f>
        <v>#REF!</v>
      </c>
    </row>
    <row r="2691" spans="3:5" x14ac:dyDescent="0.15">
      <c r="C2691" s="45" t="s">
        <v>40</v>
      </c>
      <c r="D2691" s="46" t="e">
        <f>(#REF!)</f>
        <v>#REF!</v>
      </c>
      <c r="E2691" s="47" t="e">
        <f>(#REF!)</f>
        <v>#REF!</v>
      </c>
    </row>
    <row r="2692" spans="3:5" x14ac:dyDescent="0.15">
      <c r="C2692" s="45" t="s">
        <v>40</v>
      </c>
      <c r="D2692" s="46" t="e">
        <f>(#REF!)</f>
        <v>#REF!</v>
      </c>
      <c r="E2692" s="47" t="e">
        <f>(#REF!)</f>
        <v>#REF!</v>
      </c>
    </row>
    <row r="2693" spans="3:5" x14ac:dyDescent="0.15">
      <c r="C2693" s="45" t="s">
        <v>40</v>
      </c>
      <c r="D2693" s="46" t="e">
        <f>(#REF!)</f>
        <v>#REF!</v>
      </c>
      <c r="E2693" s="47" t="e">
        <f>(#REF!)</f>
        <v>#REF!</v>
      </c>
    </row>
    <row r="2694" spans="3:5" x14ac:dyDescent="0.15">
      <c r="C2694" s="45" t="s">
        <v>40</v>
      </c>
      <c r="D2694" s="46" t="e">
        <f>(#REF!)</f>
        <v>#REF!</v>
      </c>
      <c r="E2694" s="47" t="e">
        <f>(#REF!)</f>
        <v>#REF!</v>
      </c>
    </row>
    <row r="2695" spans="3:5" x14ac:dyDescent="0.15">
      <c r="C2695" s="45" t="s">
        <v>40</v>
      </c>
      <c r="D2695" s="46" t="e">
        <f>(#REF!)</f>
        <v>#REF!</v>
      </c>
      <c r="E2695" s="47" t="e">
        <f>(#REF!)</f>
        <v>#REF!</v>
      </c>
    </row>
    <row r="2696" spans="3:5" x14ac:dyDescent="0.15">
      <c r="C2696" s="45" t="s">
        <v>40</v>
      </c>
      <c r="D2696" s="46" t="e">
        <f>(#REF!)</f>
        <v>#REF!</v>
      </c>
      <c r="E2696" s="47" t="e">
        <f>(#REF!)</f>
        <v>#REF!</v>
      </c>
    </row>
    <row r="2697" spans="3:5" x14ac:dyDescent="0.15">
      <c r="C2697" s="45" t="s">
        <v>40</v>
      </c>
      <c r="D2697" s="46" t="e">
        <f>(#REF!)</f>
        <v>#REF!</v>
      </c>
      <c r="E2697" s="47" t="e">
        <f>(#REF!)</f>
        <v>#REF!</v>
      </c>
    </row>
    <row r="2698" spans="3:5" x14ac:dyDescent="0.15">
      <c r="C2698" s="45" t="s">
        <v>40</v>
      </c>
      <c r="D2698" s="46" t="e">
        <f>(#REF!)</f>
        <v>#REF!</v>
      </c>
      <c r="E2698" s="47" t="e">
        <f>(#REF!)</f>
        <v>#REF!</v>
      </c>
    </row>
    <row r="2699" spans="3:5" x14ac:dyDescent="0.15">
      <c r="C2699" s="45" t="s">
        <v>40</v>
      </c>
      <c r="D2699" s="46" t="e">
        <f>(#REF!)</f>
        <v>#REF!</v>
      </c>
      <c r="E2699" s="47" t="e">
        <f>(#REF!)</f>
        <v>#REF!</v>
      </c>
    </row>
    <row r="2700" spans="3:5" x14ac:dyDescent="0.15">
      <c r="C2700" s="45" t="s">
        <v>40</v>
      </c>
      <c r="D2700" s="46" t="e">
        <f>(#REF!)</f>
        <v>#REF!</v>
      </c>
      <c r="E2700" s="47" t="e">
        <f>(#REF!)</f>
        <v>#REF!</v>
      </c>
    </row>
    <row r="2701" spans="3:5" x14ac:dyDescent="0.15">
      <c r="C2701" s="45" t="s">
        <v>40</v>
      </c>
      <c r="D2701" s="46" t="e">
        <f>(#REF!)</f>
        <v>#REF!</v>
      </c>
      <c r="E2701" s="47" t="e">
        <f>(#REF!)</f>
        <v>#REF!</v>
      </c>
    </row>
    <row r="2702" spans="3:5" x14ac:dyDescent="0.15">
      <c r="C2702" s="45" t="s">
        <v>40</v>
      </c>
      <c r="D2702" s="46" t="e">
        <f>(#REF!)</f>
        <v>#REF!</v>
      </c>
      <c r="E2702" s="47" t="e">
        <f>(#REF!)</f>
        <v>#REF!</v>
      </c>
    </row>
    <row r="2703" spans="3:5" x14ac:dyDescent="0.15">
      <c r="C2703" s="45" t="s">
        <v>40</v>
      </c>
      <c r="D2703" s="46" t="e">
        <f>(#REF!)</f>
        <v>#REF!</v>
      </c>
      <c r="E2703" s="47" t="e">
        <f>(#REF!)</f>
        <v>#REF!</v>
      </c>
    </row>
    <row r="2704" spans="3:5" x14ac:dyDescent="0.15">
      <c r="C2704" s="45" t="s">
        <v>40</v>
      </c>
      <c r="D2704" s="46" t="e">
        <f>(#REF!)</f>
        <v>#REF!</v>
      </c>
      <c r="E2704" s="47" t="e">
        <f>(#REF!)</f>
        <v>#REF!</v>
      </c>
    </row>
    <row r="2705" spans="3:5" x14ac:dyDescent="0.15">
      <c r="C2705" s="45" t="s">
        <v>40</v>
      </c>
      <c r="D2705" s="46" t="e">
        <f>(#REF!)</f>
        <v>#REF!</v>
      </c>
      <c r="E2705" s="47" t="e">
        <f>(#REF!)</f>
        <v>#REF!</v>
      </c>
    </row>
    <row r="2706" spans="3:5" x14ac:dyDescent="0.15">
      <c r="C2706" s="45" t="s">
        <v>40</v>
      </c>
      <c r="D2706" s="46" t="e">
        <f>(#REF!)</f>
        <v>#REF!</v>
      </c>
      <c r="E2706" s="47" t="e">
        <f>(#REF!)</f>
        <v>#REF!</v>
      </c>
    </row>
    <row r="2707" spans="3:5" x14ac:dyDescent="0.15">
      <c r="C2707" s="45" t="s">
        <v>40</v>
      </c>
      <c r="D2707" s="46" t="e">
        <f>(#REF!)</f>
        <v>#REF!</v>
      </c>
      <c r="E2707" s="47" t="e">
        <f>(#REF!)</f>
        <v>#REF!</v>
      </c>
    </row>
    <row r="2708" spans="3:5" x14ac:dyDescent="0.15">
      <c r="C2708" s="45" t="s">
        <v>40</v>
      </c>
      <c r="D2708" s="46" t="e">
        <f>(#REF!)</f>
        <v>#REF!</v>
      </c>
      <c r="E2708" s="47" t="e">
        <f>(#REF!)</f>
        <v>#REF!</v>
      </c>
    </row>
    <row r="2709" spans="3:5" x14ac:dyDescent="0.15">
      <c r="C2709" s="45" t="s">
        <v>40</v>
      </c>
      <c r="D2709" s="46" t="e">
        <f>(#REF!)</f>
        <v>#REF!</v>
      </c>
      <c r="E2709" s="47" t="e">
        <f>(#REF!)</f>
        <v>#REF!</v>
      </c>
    </row>
    <row r="2710" spans="3:5" x14ac:dyDescent="0.15">
      <c r="C2710" s="45" t="s">
        <v>40</v>
      </c>
      <c r="D2710" s="46" t="e">
        <f>(#REF!)</f>
        <v>#REF!</v>
      </c>
      <c r="E2710" s="47" t="e">
        <f>(#REF!)</f>
        <v>#REF!</v>
      </c>
    </row>
    <row r="2711" spans="3:5" x14ac:dyDescent="0.15">
      <c r="C2711" s="45" t="s">
        <v>40</v>
      </c>
      <c r="D2711" s="46" t="e">
        <f>(#REF!)</f>
        <v>#REF!</v>
      </c>
      <c r="E2711" s="47" t="e">
        <f>(#REF!)</f>
        <v>#REF!</v>
      </c>
    </row>
    <row r="2712" spans="3:5" x14ac:dyDescent="0.15">
      <c r="C2712" s="45" t="s">
        <v>40</v>
      </c>
      <c r="D2712" s="46" t="e">
        <f>(#REF!)</f>
        <v>#REF!</v>
      </c>
      <c r="E2712" s="47" t="e">
        <f>(#REF!)</f>
        <v>#REF!</v>
      </c>
    </row>
    <row r="2713" spans="3:5" x14ac:dyDescent="0.15">
      <c r="C2713" s="45" t="s">
        <v>40</v>
      </c>
      <c r="D2713" s="46" t="e">
        <f>(#REF!)</f>
        <v>#REF!</v>
      </c>
      <c r="E2713" s="47" t="e">
        <f>(#REF!)</f>
        <v>#REF!</v>
      </c>
    </row>
    <row r="2714" spans="3:5" x14ac:dyDescent="0.15">
      <c r="C2714" s="45" t="s">
        <v>40</v>
      </c>
      <c r="D2714" s="46" t="e">
        <f>(#REF!)</f>
        <v>#REF!</v>
      </c>
      <c r="E2714" s="47" t="e">
        <f>(#REF!)</f>
        <v>#REF!</v>
      </c>
    </row>
    <row r="2715" spans="3:5" x14ac:dyDescent="0.15">
      <c r="C2715" s="45" t="s">
        <v>40</v>
      </c>
      <c r="D2715" s="46" t="e">
        <f>(#REF!)</f>
        <v>#REF!</v>
      </c>
      <c r="E2715" s="47" t="e">
        <f>(#REF!)</f>
        <v>#REF!</v>
      </c>
    </row>
    <row r="2716" spans="3:5" x14ac:dyDescent="0.15">
      <c r="C2716" s="45" t="s">
        <v>40</v>
      </c>
      <c r="D2716" s="46" t="e">
        <f>(#REF!)</f>
        <v>#REF!</v>
      </c>
      <c r="E2716" s="47" t="e">
        <f>(#REF!)</f>
        <v>#REF!</v>
      </c>
    </row>
    <row r="2717" spans="3:5" x14ac:dyDescent="0.15">
      <c r="C2717" s="45" t="s">
        <v>40</v>
      </c>
      <c r="D2717" s="46" t="e">
        <f>(#REF!)</f>
        <v>#REF!</v>
      </c>
      <c r="E2717" s="47" t="e">
        <f>(#REF!)</f>
        <v>#REF!</v>
      </c>
    </row>
    <row r="2718" spans="3:5" x14ac:dyDescent="0.15">
      <c r="C2718" s="45" t="s">
        <v>40</v>
      </c>
      <c r="D2718" s="46" t="e">
        <f>(#REF!)</f>
        <v>#REF!</v>
      </c>
      <c r="E2718" s="47" t="e">
        <f>(#REF!)</f>
        <v>#REF!</v>
      </c>
    </row>
    <row r="2719" spans="3:5" x14ac:dyDescent="0.15">
      <c r="C2719" s="45" t="s">
        <v>40</v>
      </c>
      <c r="D2719" s="46" t="e">
        <f>(#REF!)</f>
        <v>#REF!</v>
      </c>
      <c r="E2719" s="47" t="e">
        <f>(#REF!)</f>
        <v>#REF!</v>
      </c>
    </row>
    <row r="2720" spans="3:5" x14ac:dyDescent="0.15">
      <c r="C2720" s="45" t="s">
        <v>40</v>
      </c>
      <c r="D2720" s="46" t="e">
        <f>(#REF!)</f>
        <v>#REF!</v>
      </c>
      <c r="E2720" s="47" t="e">
        <f>(#REF!)</f>
        <v>#REF!</v>
      </c>
    </row>
    <row r="2721" spans="3:5" x14ac:dyDescent="0.15">
      <c r="C2721" s="45" t="s">
        <v>40</v>
      </c>
      <c r="D2721" s="46" t="e">
        <f>(#REF!)</f>
        <v>#REF!</v>
      </c>
      <c r="E2721" s="47" t="e">
        <f>(#REF!)</f>
        <v>#REF!</v>
      </c>
    </row>
    <row r="2722" spans="3:5" x14ac:dyDescent="0.15">
      <c r="C2722" s="45" t="s">
        <v>40</v>
      </c>
      <c r="D2722" s="46" t="e">
        <f>(#REF!)</f>
        <v>#REF!</v>
      </c>
      <c r="E2722" s="47" t="e">
        <f>(#REF!)</f>
        <v>#REF!</v>
      </c>
    </row>
    <row r="2723" spans="3:5" x14ac:dyDescent="0.15">
      <c r="C2723" s="45" t="s">
        <v>40</v>
      </c>
      <c r="D2723" s="46" t="e">
        <f>(#REF!)</f>
        <v>#REF!</v>
      </c>
      <c r="E2723" s="47" t="e">
        <f>(#REF!)</f>
        <v>#REF!</v>
      </c>
    </row>
    <row r="2724" spans="3:5" x14ac:dyDescent="0.15">
      <c r="C2724" s="45" t="s">
        <v>40</v>
      </c>
      <c r="D2724" s="46" t="e">
        <f>(#REF!)</f>
        <v>#REF!</v>
      </c>
      <c r="E2724" s="47" t="e">
        <f>(#REF!)</f>
        <v>#REF!</v>
      </c>
    </row>
    <row r="2725" spans="3:5" x14ac:dyDescent="0.15">
      <c r="C2725" s="45" t="s">
        <v>40</v>
      </c>
      <c r="D2725" s="46" t="e">
        <f>(#REF!)</f>
        <v>#REF!</v>
      </c>
      <c r="E2725" s="47" t="e">
        <f>(#REF!)</f>
        <v>#REF!</v>
      </c>
    </row>
    <row r="2726" spans="3:5" x14ac:dyDescent="0.15">
      <c r="C2726" s="45" t="s">
        <v>40</v>
      </c>
      <c r="D2726" s="46" t="e">
        <f>(#REF!)</f>
        <v>#REF!</v>
      </c>
      <c r="E2726" s="47" t="e">
        <f>(#REF!)</f>
        <v>#REF!</v>
      </c>
    </row>
    <row r="2727" spans="3:5" x14ac:dyDescent="0.15">
      <c r="C2727" s="45" t="s">
        <v>40</v>
      </c>
      <c r="D2727" s="46" t="e">
        <f>(#REF!)</f>
        <v>#REF!</v>
      </c>
      <c r="E2727" s="47" t="e">
        <f>(#REF!)</f>
        <v>#REF!</v>
      </c>
    </row>
    <row r="2728" spans="3:5" x14ac:dyDescent="0.15">
      <c r="C2728" s="45" t="s">
        <v>40</v>
      </c>
      <c r="D2728" s="46" t="e">
        <f>(#REF!)</f>
        <v>#REF!</v>
      </c>
      <c r="E2728" s="47" t="e">
        <f>(#REF!)</f>
        <v>#REF!</v>
      </c>
    </row>
    <row r="2729" spans="3:5" x14ac:dyDescent="0.15">
      <c r="C2729" s="45" t="s">
        <v>40</v>
      </c>
      <c r="D2729" s="46" t="e">
        <f>(#REF!)</f>
        <v>#REF!</v>
      </c>
      <c r="E2729" s="47" t="e">
        <f>(#REF!)</f>
        <v>#REF!</v>
      </c>
    </row>
    <row r="2730" spans="3:5" x14ac:dyDescent="0.15">
      <c r="C2730" s="45" t="s">
        <v>40</v>
      </c>
      <c r="D2730" s="46" t="e">
        <f>(#REF!)</f>
        <v>#REF!</v>
      </c>
      <c r="E2730" s="47" t="e">
        <f>(#REF!)</f>
        <v>#REF!</v>
      </c>
    </row>
    <row r="2731" spans="3:5" x14ac:dyDescent="0.15">
      <c r="C2731" s="45" t="s">
        <v>40</v>
      </c>
      <c r="D2731" s="46" t="e">
        <f>(#REF!)</f>
        <v>#REF!</v>
      </c>
      <c r="E2731" s="47" t="e">
        <f>(#REF!)</f>
        <v>#REF!</v>
      </c>
    </row>
    <row r="2732" spans="3:5" x14ac:dyDescent="0.15">
      <c r="C2732" s="45" t="s">
        <v>40</v>
      </c>
      <c r="D2732" s="46" t="e">
        <f>(#REF!)</f>
        <v>#REF!</v>
      </c>
      <c r="E2732" s="47" t="e">
        <f>(#REF!)</f>
        <v>#REF!</v>
      </c>
    </row>
    <row r="2733" spans="3:5" x14ac:dyDescent="0.15">
      <c r="C2733" s="45" t="s">
        <v>40</v>
      </c>
      <c r="D2733" s="46" t="e">
        <f>(#REF!)</f>
        <v>#REF!</v>
      </c>
      <c r="E2733" s="47" t="e">
        <f>(#REF!)</f>
        <v>#REF!</v>
      </c>
    </row>
    <row r="2734" spans="3:5" x14ac:dyDescent="0.15">
      <c r="C2734" s="45" t="s">
        <v>40</v>
      </c>
      <c r="D2734" s="46" t="e">
        <f>(#REF!)</f>
        <v>#REF!</v>
      </c>
      <c r="E2734" s="47" t="e">
        <f>(#REF!)</f>
        <v>#REF!</v>
      </c>
    </row>
    <row r="2735" spans="3:5" x14ac:dyDescent="0.15">
      <c r="C2735" s="45" t="s">
        <v>40</v>
      </c>
      <c r="D2735" s="46" t="e">
        <f>(#REF!)</f>
        <v>#REF!</v>
      </c>
      <c r="E2735" s="47" t="e">
        <f>(#REF!)</f>
        <v>#REF!</v>
      </c>
    </row>
    <row r="2736" spans="3:5" x14ac:dyDescent="0.15">
      <c r="C2736" s="45" t="s">
        <v>40</v>
      </c>
      <c r="D2736" s="46" t="e">
        <f>(#REF!)</f>
        <v>#REF!</v>
      </c>
      <c r="E2736" s="47" t="e">
        <f>(#REF!)</f>
        <v>#REF!</v>
      </c>
    </row>
    <row r="2737" spans="3:5" x14ac:dyDescent="0.15">
      <c r="C2737" s="45" t="s">
        <v>40</v>
      </c>
      <c r="D2737" s="46" t="e">
        <f>(#REF!)</f>
        <v>#REF!</v>
      </c>
      <c r="E2737" s="47" t="e">
        <f>(#REF!)</f>
        <v>#REF!</v>
      </c>
    </row>
    <row r="2738" spans="3:5" x14ac:dyDescent="0.15">
      <c r="C2738" s="45" t="s">
        <v>40</v>
      </c>
      <c r="D2738" s="46" t="e">
        <f>(#REF!)</f>
        <v>#REF!</v>
      </c>
      <c r="E2738" s="47" t="e">
        <f>(#REF!)</f>
        <v>#REF!</v>
      </c>
    </row>
    <row r="2739" spans="3:5" x14ac:dyDescent="0.15">
      <c r="C2739" s="45" t="s">
        <v>40</v>
      </c>
      <c r="D2739" s="46" t="e">
        <f>(#REF!)</f>
        <v>#REF!</v>
      </c>
      <c r="E2739" s="47" t="e">
        <f>(#REF!)</f>
        <v>#REF!</v>
      </c>
    </row>
    <row r="2740" spans="3:5" x14ac:dyDescent="0.15">
      <c r="C2740" s="45" t="s">
        <v>40</v>
      </c>
      <c r="D2740" s="46" t="e">
        <f>(#REF!)</f>
        <v>#REF!</v>
      </c>
      <c r="E2740" s="47" t="e">
        <f>(#REF!)</f>
        <v>#REF!</v>
      </c>
    </row>
    <row r="2741" spans="3:5" x14ac:dyDescent="0.15">
      <c r="C2741" s="45" t="s">
        <v>40</v>
      </c>
      <c r="D2741" s="46" t="e">
        <f>(#REF!)</f>
        <v>#REF!</v>
      </c>
      <c r="E2741" s="47" t="e">
        <f>(#REF!)</f>
        <v>#REF!</v>
      </c>
    </row>
    <row r="2742" spans="3:5" x14ac:dyDescent="0.15">
      <c r="C2742" s="45" t="s">
        <v>40</v>
      </c>
      <c r="D2742" s="46" t="e">
        <f>(#REF!)</f>
        <v>#REF!</v>
      </c>
      <c r="E2742" s="47" t="e">
        <f>(#REF!)</f>
        <v>#REF!</v>
      </c>
    </row>
    <row r="2743" spans="3:5" x14ac:dyDescent="0.15">
      <c r="C2743" s="45" t="s">
        <v>40</v>
      </c>
      <c r="D2743" s="46" t="e">
        <f>(#REF!)</f>
        <v>#REF!</v>
      </c>
      <c r="E2743" s="47" t="e">
        <f>(#REF!)</f>
        <v>#REF!</v>
      </c>
    </row>
    <row r="2744" spans="3:5" x14ac:dyDescent="0.15">
      <c r="C2744" s="45" t="s">
        <v>40</v>
      </c>
      <c r="D2744" s="46" t="e">
        <f>(#REF!)</f>
        <v>#REF!</v>
      </c>
      <c r="E2744" s="47" t="e">
        <f>(#REF!)</f>
        <v>#REF!</v>
      </c>
    </row>
    <row r="2745" spans="3:5" x14ac:dyDescent="0.15">
      <c r="C2745" s="45" t="s">
        <v>40</v>
      </c>
      <c r="D2745" s="46" t="e">
        <f>(#REF!)</f>
        <v>#REF!</v>
      </c>
      <c r="E2745" s="47" t="e">
        <f>(#REF!)</f>
        <v>#REF!</v>
      </c>
    </row>
    <row r="2746" spans="3:5" x14ac:dyDescent="0.15">
      <c r="C2746" s="45" t="s">
        <v>40</v>
      </c>
      <c r="D2746" s="46" t="e">
        <f>(#REF!)</f>
        <v>#REF!</v>
      </c>
      <c r="E2746" s="47" t="e">
        <f>(#REF!)</f>
        <v>#REF!</v>
      </c>
    </row>
    <row r="2747" spans="3:5" x14ac:dyDescent="0.15">
      <c r="C2747" s="45" t="s">
        <v>40</v>
      </c>
      <c r="D2747" s="46" t="e">
        <f>(#REF!)</f>
        <v>#REF!</v>
      </c>
      <c r="E2747" s="47" t="e">
        <f>(#REF!)</f>
        <v>#REF!</v>
      </c>
    </row>
    <row r="2748" spans="3:5" x14ac:dyDescent="0.15">
      <c r="C2748" s="45" t="s">
        <v>40</v>
      </c>
      <c r="D2748" s="46" t="e">
        <f>(#REF!)</f>
        <v>#REF!</v>
      </c>
      <c r="E2748" s="47" t="e">
        <f>(#REF!)</f>
        <v>#REF!</v>
      </c>
    </row>
    <row r="2749" spans="3:5" x14ac:dyDescent="0.15">
      <c r="C2749" s="45" t="s">
        <v>40</v>
      </c>
      <c r="D2749" s="46" t="e">
        <f>(#REF!)</f>
        <v>#REF!</v>
      </c>
      <c r="E2749" s="47" t="e">
        <f>(#REF!)</f>
        <v>#REF!</v>
      </c>
    </row>
    <row r="2750" spans="3:5" x14ac:dyDescent="0.15">
      <c r="C2750" s="45" t="s">
        <v>40</v>
      </c>
      <c r="D2750" s="46" t="e">
        <f>(#REF!)</f>
        <v>#REF!</v>
      </c>
      <c r="E2750" s="47" t="e">
        <f>(#REF!)</f>
        <v>#REF!</v>
      </c>
    </row>
    <row r="2751" spans="3:5" x14ac:dyDescent="0.15">
      <c r="C2751" s="45" t="s">
        <v>40</v>
      </c>
      <c r="D2751" s="46" t="e">
        <f>(#REF!)</f>
        <v>#REF!</v>
      </c>
      <c r="E2751" s="47" t="e">
        <f>(#REF!)</f>
        <v>#REF!</v>
      </c>
    </row>
    <row r="2752" spans="3:5" x14ac:dyDescent="0.15">
      <c r="C2752" s="45" t="s">
        <v>40</v>
      </c>
      <c r="D2752" s="46" t="e">
        <f>(#REF!)</f>
        <v>#REF!</v>
      </c>
      <c r="E2752" s="47" t="e">
        <f>(#REF!)</f>
        <v>#REF!</v>
      </c>
    </row>
    <row r="2753" spans="3:5" x14ac:dyDescent="0.15">
      <c r="C2753" s="45" t="s">
        <v>40</v>
      </c>
      <c r="D2753" s="46" t="e">
        <f>(#REF!)</f>
        <v>#REF!</v>
      </c>
      <c r="E2753" s="47" t="e">
        <f>(#REF!)</f>
        <v>#REF!</v>
      </c>
    </row>
    <row r="2754" spans="3:5" x14ac:dyDescent="0.15">
      <c r="C2754" s="45" t="s">
        <v>40</v>
      </c>
      <c r="D2754" s="46" t="e">
        <f>(#REF!)</f>
        <v>#REF!</v>
      </c>
      <c r="E2754" s="47" t="e">
        <f>(#REF!)</f>
        <v>#REF!</v>
      </c>
    </row>
    <row r="2755" spans="3:5" x14ac:dyDescent="0.15">
      <c r="C2755" s="45" t="s">
        <v>40</v>
      </c>
      <c r="D2755" s="46" t="e">
        <f>(#REF!)</f>
        <v>#REF!</v>
      </c>
      <c r="E2755" s="47" t="e">
        <f>(#REF!)</f>
        <v>#REF!</v>
      </c>
    </row>
    <row r="2756" spans="3:5" x14ac:dyDescent="0.15">
      <c r="C2756" s="45" t="s">
        <v>40</v>
      </c>
      <c r="D2756" s="46" t="e">
        <f>(#REF!)</f>
        <v>#REF!</v>
      </c>
      <c r="E2756" s="47" t="e">
        <f>(#REF!)</f>
        <v>#REF!</v>
      </c>
    </row>
    <row r="2757" spans="3:5" x14ac:dyDescent="0.15">
      <c r="C2757" s="45" t="s">
        <v>40</v>
      </c>
      <c r="D2757" s="46" t="e">
        <f>(#REF!)</f>
        <v>#REF!</v>
      </c>
      <c r="E2757" s="47" t="e">
        <f>(#REF!)</f>
        <v>#REF!</v>
      </c>
    </row>
    <row r="2758" spans="3:5" x14ac:dyDescent="0.15">
      <c r="C2758" s="45" t="s">
        <v>40</v>
      </c>
      <c r="D2758" s="46" t="e">
        <f>(#REF!)</f>
        <v>#REF!</v>
      </c>
      <c r="E2758" s="47" t="e">
        <f>(#REF!)</f>
        <v>#REF!</v>
      </c>
    </row>
    <row r="2759" spans="3:5" x14ac:dyDescent="0.15">
      <c r="C2759" s="45" t="s">
        <v>40</v>
      </c>
      <c r="D2759" s="46" t="e">
        <f>(#REF!)</f>
        <v>#REF!</v>
      </c>
      <c r="E2759" s="47" t="e">
        <f>(#REF!)</f>
        <v>#REF!</v>
      </c>
    </row>
    <row r="2760" spans="3:5" x14ac:dyDescent="0.15">
      <c r="C2760" s="45" t="s">
        <v>40</v>
      </c>
      <c r="D2760" s="46" t="e">
        <f>(#REF!)</f>
        <v>#REF!</v>
      </c>
      <c r="E2760" s="47" t="e">
        <f>(#REF!)</f>
        <v>#REF!</v>
      </c>
    </row>
    <row r="2761" spans="3:5" x14ac:dyDescent="0.15">
      <c r="C2761" s="45" t="s">
        <v>40</v>
      </c>
      <c r="D2761" s="46" t="e">
        <f>(#REF!)</f>
        <v>#REF!</v>
      </c>
      <c r="E2761" s="47" t="e">
        <f>(#REF!)</f>
        <v>#REF!</v>
      </c>
    </row>
    <row r="2762" spans="3:5" x14ac:dyDescent="0.15">
      <c r="C2762" s="45" t="s">
        <v>40</v>
      </c>
      <c r="D2762" s="46" t="e">
        <f>(#REF!)</f>
        <v>#REF!</v>
      </c>
      <c r="E2762" s="47" t="e">
        <f>(#REF!)</f>
        <v>#REF!</v>
      </c>
    </row>
    <row r="2763" spans="3:5" x14ac:dyDescent="0.15">
      <c r="C2763" s="45" t="s">
        <v>40</v>
      </c>
      <c r="D2763" s="46" t="e">
        <f>(#REF!)</f>
        <v>#REF!</v>
      </c>
      <c r="E2763" s="47" t="e">
        <f>(#REF!)</f>
        <v>#REF!</v>
      </c>
    </row>
    <row r="2764" spans="3:5" x14ac:dyDescent="0.15">
      <c r="C2764" s="45" t="s">
        <v>40</v>
      </c>
      <c r="D2764" s="46" t="e">
        <f>(#REF!)</f>
        <v>#REF!</v>
      </c>
      <c r="E2764" s="47" t="e">
        <f>(#REF!)</f>
        <v>#REF!</v>
      </c>
    </row>
    <row r="2765" spans="3:5" x14ac:dyDescent="0.15">
      <c r="C2765" s="45" t="s">
        <v>40</v>
      </c>
      <c r="D2765" s="46" t="e">
        <f>(#REF!)</f>
        <v>#REF!</v>
      </c>
      <c r="E2765" s="47" t="e">
        <f>(#REF!)</f>
        <v>#REF!</v>
      </c>
    </row>
    <row r="2766" spans="3:5" x14ac:dyDescent="0.15">
      <c r="C2766" s="45" t="s">
        <v>40</v>
      </c>
      <c r="D2766" s="46" t="e">
        <f>(#REF!)</f>
        <v>#REF!</v>
      </c>
      <c r="E2766" s="47" t="e">
        <f>(#REF!)</f>
        <v>#REF!</v>
      </c>
    </row>
    <row r="2767" spans="3:5" x14ac:dyDescent="0.15">
      <c r="C2767" s="45" t="s">
        <v>40</v>
      </c>
      <c r="D2767" s="46" t="e">
        <f>(#REF!)</f>
        <v>#REF!</v>
      </c>
      <c r="E2767" s="47" t="e">
        <f>(#REF!)</f>
        <v>#REF!</v>
      </c>
    </row>
    <row r="2768" spans="3:5" x14ac:dyDescent="0.15">
      <c r="C2768" s="45" t="s">
        <v>40</v>
      </c>
      <c r="D2768" s="46" t="e">
        <f>(#REF!)</f>
        <v>#REF!</v>
      </c>
      <c r="E2768" s="47" t="e">
        <f>(#REF!)</f>
        <v>#REF!</v>
      </c>
    </row>
    <row r="2769" spans="3:5" x14ac:dyDescent="0.15">
      <c r="C2769" s="45" t="s">
        <v>40</v>
      </c>
      <c r="D2769" s="46" t="e">
        <f>(#REF!)</f>
        <v>#REF!</v>
      </c>
      <c r="E2769" s="47" t="e">
        <f>(#REF!)</f>
        <v>#REF!</v>
      </c>
    </row>
    <row r="2770" spans="3:5" x14ac:dyDescent="0.15">
      <c r="C2770" s="45" t="s">
        <v>40</v>
      </c>
      <c r="D2770" s="46" t="e">
        <f>(#REF!)</f>
        <v>#REF!</v>
      </c>
      <c r="E2770" s="47" t="e">
        <f>(#REF!)</f>
        <v>#REF!</v>
      </c>
    </row>
    <row r="2771" spans="3:5" x14ac:dyDescent="0.15">
      <c r="C2771" s="45" t="s">
        <v>40</v>
      </c>
      <c r="D2771" s="46" t="e">
        <f>(#REF!)</f>
        <v>#REF!</v>
      </c>
      <c r="E2771" s="47" t="e">
        <f>(#REF!)</f>
        <v>#REF!</v>
      </c>
    </row>
    <row r="2772" spans="3:5" x14ac:dyDescent="0.15">
      <c r="C2772" s="45" t="s">
        <v>40</v>
      </c>
      <c r="D2772" s="46" t="e">
        <f>(#REF!)</f>
        <v>#REF!</v>
      </c>
      <c r="E2772" s="47" t="e">
        <f>(#REF!)</f>
        <v>#REF!</v>
      </c>
    </row>
    <row r="2773" spans="3:5" x14ac:dyDescent="0.15">
      <c r="C2773" s="45" t="s">
        <v>40</v>
      </c>
      <c r="D2773" s="46" t="e">
        <f>(#REF!)</f>
        <v>#REF!</v>
      </c>
      <c r="E2773" s="47" t="e">
        <f>(#REF!)</f>
        <v>#REF!</v>
      </c>
    </row>
    <row r="2774" spans="3:5" x14ac:dyDescent="0.15">
      <c r="C2774" s="45" t="s">
        <v>40</v>
      </c>
      <c r="D2774" s="46" t="e">
        <f>(#REF!)</f>
        <v>#REF!</v>
      </c>
      <c r="E2774" s="47" t="e">
        <f>(#REF!)</f>
        <v>#REF!</v>
      </c>
    </row>
    <row r="2775" spans="3:5" x14ac:dyDescent="0.15">
      <c r="C2775" s="45" t="s">
        <v>40</v>
      </c>
      <c r="D2775" s="46" t="e">
        <f>(#REF!)</f>
        <v>#REF!</v>
      </c>
      <c r="E2775" s="47" t="e">
        <f>(#REF!)</f>
        <v>#REF!</v>
      </c>
    </row>
    <row r="2776" spans="3:5" x14ac:dyDescent="0.15">
      <c r="C2776" s="45" t="s">
        <v>40</v>
      </c>
      <c r="D2776" s="46" t="e">
        <f>(#REF!)</f>
        <v>#REF!</v>
      </c>
      <c r="E2776" s="47" t="e">
        <f>(#REF!)</f>
        <v>#REF!</v>
      </c>
    </row>
    <row r="2777" spans="3:5" x14ac:dyDescent="0.15">
      <c r="C2777" s="45" t="s">
        <v>40</v>
      </c>
      <c r="D2777" s="46" t="e">
        <f>(#REF!)</f>
        <v>#REF!</v>
      </c>
      <c r="E2777" s="47" t="e">
        <f>(#REF!)</f>
        <v>#REF!</v>
      </c>
    </row>
    <row r="2778" spans="3:5" x14ac:dyDescent="0.15">
      <c r="C2778" s="45" t="s">
        <v>40</v>
      </c>
      <c r="D2778" s="46" t="e">
        <f>(#REF!)</f>
        <v>#REF!</v>
      </c>
      <c r="E2778" s="47" t="e">
        <f>(#REF!)</f>
        <v>#REF!</v>
      </c>
    </row>
    <row r="2779" spans="3:5" x14ac:dyDescent="0.15">
      <c r="C2779" s="45" t="s">
        <v>40</v>
      </c>
      <c r="D2779" s="46" t="e">
        <f>(#REF!)</f>
        <v>#REF!</v>
      </c>
      <c r="E2779" s="47" t="e">
        <f>(#REF!)</f>
        <v>#REF!</v>
      </c>
    </row>
    <row r="2780" spans="3:5" x14ac:dyDescent="0.15">
      <c r="C2780" s="45" t="s">
        <v>40</v>
      </c>
      <c r="D2780" s="46" t="e">
        <f>(#REF!)</f>
        <v>#REF!</v>
      </c>
      <c r="E2780" s="47" t="e">
        <f>(#REF!)</f>
        <v>#REF!</v>
      </c>
    </row>
    <row r="2781" spans="3:5" x14ac:dyDescent="0.15">
      <c r="C2781" s="45" t="s">
        <v>40</v>
      </c>
      <c r="D2781" s="46" t="e">
        <f>(#REF!)</f>
        <v>#REF!</v>
      </c>
      <c r="E2781" s="47" t="e">
        <f>(#REF!)</f>
        <v>#REF!</v>
      </c>
    </row>
    <row r="2782" spans="3:5" x14ac:dyDescent="0.15">
      <c r="C2782" s="45" t="s">
        <v>40</v>
      </c>
      <c r="D2782" s="46" t="e">
        <f>(#REF!)</f>
        <v>#REF!</v>
      </c>
      <c r="E2782" s="47" t="e">
        <f>(#REF!)</f>
        <v>#REF!</v>
      </c>
    </row>
    <row r="2783" spans="3:5" x14ac:dyDescent="0.15">
      <c r="C2783" s="45" t="s">
        <v>40</v>
      </c>
      <c r="D2783" s="46" t="e">
        <f>(#REF!)</f>
        <v>#REF!</v>
      </c>
      <c r="E2783" s="47" t="e">
        <f>(#REF!)</f>
        <v>#REF!</v>
      </c>
    </row>
    <row r="2784" spans="3:5" x14ac:dyDescent="0.15">
      <c r="C2784" s="45" t="s">
        <v>40</v>
      </c>
      <c r="D2784" s="46" t="e">
        <f>(#REF!)</f>
        <v>#REF!</v>
      </c>
      <c r="E2784" s="47" t="e">
        <f>(#REF!)</f>
        <v>#REF!</v>
      </c>
    </row>
    <row r="2785" spans="3:5" x14ac:dyDescent="0.15">
      <c r="C2785" s="45" t="s">
        <v>40</v>
      </c>
      <c r="D2785" s="46" t="e">
        <f>(#REF!)</f>
        <v>#REF!</v>
      </c>
      <c r="E2785" s="47" t="e">
        <f>(#REF!)</f>
        <v>#REF!</v>
      </c>
    </row>
    <row r="2786" spans="3:5" x14ac:dyDescent="0.15">
      <c r="C2786" s="45" t="s">
        <v>40</v>
      </c>
      <c r="D2786" s="46" t="e">
        <f>(#REF!)</f>
        <v>#REF!</v>
      </c>
      <c r="E2786" s="47" t="e">
        <f>(#REF!)</f>
        <v>#REF!</v>
      </c>
    </row>
    <row r="2787" spans="3:5" x14ac:dyDescent="0.15">
      <c r="C2787" s="45" t="s">
        <v>40</v>
      </c>
      <c r="D2787" s="46" t="e">
        <f>(#REF!)</f>
        <v>#REF!</v>
      </c>
      <c r="E2787" s="47" t="e">
        <f>(#REF!)</f>
        <v>#REF!</v>
      </c>
    </row>
    <row r="2788" spans="3:5" x14ac:dyDescent="0.15">
      <c r="C2788" s="45" t="s">
        <v>40</v>
      </c>
      <c r="D2788" s="46" t="e">
        <f>(#REF!)</f>
        <v>#REF!</v>
      </c>
      <c r="E2788" s="47" t="e">
        <f>(#REF!)</f>
        <v>#REF!</v>
      </c>
    </row>
    <row r="2789" spans="3:5" x14ac:dyDescent="0.15">
      <c r="C2789" s="45" t="s">
        <v>40</v>
      </c>
      <c r="D2789" s="46" t="e">
        <f>(#REF!)</f>
        <v>#REF!</v>
      </c>
      <c r="E2789" s="47" t="e">
        <f>(#REF!)</f>
        <v>#REF!</v>
      </c>
    </row>
    <row r="2790" spans="3:5" x14ac:dyDescent="0.15">
      <c r="C2790" s="45" t="s">
        <v>40</v>
      </c>
      <c r="D2790" s="46" t="e">
        <f>(#REF!)</f>
        <v>#REF!</v>
      </c>
      <c r="E2790" s="47" t="e">
        <f>(#REF!)</f>
        <v>#REF!</v>
      </c>
    </row>
    <row r="2791" spans="3:5" x14ac:dyDescent="0.15">
      <c r="C2791" s="45" t="s">
        <v>40</v>
      </c>
      <c r="D2791" s="46" t="e">
        <f>(#REF!)</f>
        <v>#REF!</v>
      </c>
      <c r="E2791" s="47" t="e">
        <f>(#REF!)</f>
        <v>#REF!</v>
      </c>
    </row>
    <row r="2792" spans="3:5" x14ac:dyDescent="0.15">
      <c r="C2792" s="45" t="s">
        <v>40</v>
      </c>
      <c r="D2792" s="46" t="e">
        <f>(#REF!)</f>
        <v>#REF!</v>
      </c>
      <c r="E2792" s="47" t="e">
        <f>(#REF!)</f>
        <v>#REF!</v>
      </c>
    </row>
    <row r="2793" spans="3:5" x14ac:dyDescent="0.15">
      <c r="C2793" s="45" t="s">
        <v>40</v>
      </c>
      <c r="D2793" s="46" t="e">
        <f>(#REF!)</f>
        <v>#REF!</v>
      </c>
      <c r="E2793" s="47" t="e">
        <f>(#REF!)</f>
        <v>#REF!</v>
      </c>
    </row>
    <row r="2794" spans="3:5" x14ac:dyDescent="0.15">
      <c r="C2794" s="45" t="s">
        <v>40</v>
      </c>
      <c r="D2794" s="46" t="e">
        <f>(#REF!)</f>
        <v>#REF!</v>
      </c>
      <c r="E2794" s="47" t="e">
        <f>(#REF!)</f>
        <v>#REF!</v>
      </c>
    </row>
    <row r="2795" spans="3:5" x14ac:dyDescent="0.15">
      <c r="C2795" s="45" t="s">
        <v>40</v>
      </c>
      <c r="D2795" s="46" t="e">
        <f>(#REF!)</f>
        <v>#REF!</v>
      </c>
      <c r="E2795" s="47" t="e">
        <f>(#REF!)</f>
        <v>#REF!</v>
      </c>
    </row>
    <row r="2796" spans="3:5" x14ac:dyDescent="0.15">
      <c r="C2796" s="45" t="s">
        <v>40</v>
      </c>
      <c r="D2796" s="46" t="e">
        <f>(#REF!)</f>
        <v>#REF!</v>
      </c>
      <c r="E2796" s="47" t="e">
        <f>(#REF!)</f>
        <v>#REF!</v>
      </c>
    </row>
    <row r="2797" spans="3:5" x14ac:dyDescent="0.15">
      <c r="C2797" s="45" t="s">
        <v>40</v>
      </c>
      <c r="D2797" s="46" t="e">
        <f>(#REF!)</f>
        <v>#REF!</v>
      </c>
      <c r="E2797" s="47" t="e">
        <f>(#REF!)</f>
        <v>#REF!</v>
      </c>
    </row>
    <row r="2798" spans="3:5" x14ac:dyDescent="0.15">
      <c r="C2798" s="45" t="s">
        <v>40</v>
      </c>
      <c r="D2798" s="46" t="e">
        <f>(#REF!)</f>
        <v>#REF!</v>
      </c>
      <c r="E2798" s="47" t="e">
        <f>(#REF!)</f>
        <v>#REF!</v>
      </c>
    </row>
    <row r="2799" spans="3:5" x14ac:dyDescent="0.15">
      <c r="C2799" s="45" t="s">
        <v>40</v>
      </c>
      <c r="D2799" s="46" t="e">
        <f>(#REF!)</f>
        <v>#REF!</v>
      </c>
      <c r="E2799" s="47" t="e">
        <f>(#REF!)</f>
        <v>#REF!</v>
      </c>
    </row>
    <row r="2800" spans="3:5" x14ac:dyDescent="0.15">
      <c r="C2800" s="45" t="s">
        <v>40</v>
      </c>
      <c r="D2800" s="46" t="e">
        <f>(#REF!)</f>
        <v>#REF!</v>
      </c>
      <c r="E2800" s="47" t="e">
        <f>(#REF!)</f>
        <v>#REF!</v>
      </c>
    </row>
    <row r="2801" spans="3:5" x14ac:dyDescent="0.15">
      <c r="C2801" s="45" t="s">
        <v>40</v>
      </c>
      <c r="D2801" s="46" t="e">
        <f>(#REF!)</f>
        <v>#REF!</v>
      </c>
      <c r="E2801" s="47" t="e">
        <f>(#REF!)</f>
        <v>#REF!</v>
      </c>
    </row>
    <row r="2802" spans="3:5" x14ac:dyDescent="0.15">
      <c r="C2802" s="45" t="s">
        <v>40</v>
      </c>
      <c r="D2802" s="46" t="e">
        <f>(#REF!)</f>
        <v>#REF!</v>
      </c>
      <c r="E2802" s="47" t="e">
        <f>(#REF!)</f>
        <v>#REF!</v>
      </c>
    </row>
    <row r="2803" spans="3:5" x14ac:dyDescent="0.15">
      <c r="C2803" s="45" t="s">
        <v>40</v>
      </c>
      <c r="D2803" s="46" t="e">
        <f>(#REF!)</f>
        <v>#REF!</v>
      </c>
      <c r="E2803" s="47" t="e">
        <f>(#REF!)</f>
        <v>#REF!</v>
      </c>
    </row>
    <row r="2804" spans="3:5" x14ac:dyDescent="0.15">
      <c r="C2804" s="45" t="s">
        <v>40</v>
      </c>
      <c r="D2804" s="46" t="e">
        <f>(#REF!)</f>
        <v>#REF!</v>
      </c>
      <c r="E2804" s="47" t="e">
        <f>(#REF!)</f>
        <v>#REF!</v>
      </c>
    </row>
    <row r="2805" spans="3:5" x14ac:dyDescent="0.15">
      <c r="C2805" s="45" t="s">
        <v>40</v>
      </c>
      <c r="D2805" s="46" t="e">
        <f>(#REF!)</f>
        <v>#REF!</v>
      </c>
      <c r="E2805" s="47" t="e">
        <f>(#REF!)</f>
        <v>#REF!</v>
      </c>
    </row>
    <row r="2806" spans="3:5" x14ac:dyDescent="0.15">
      <c r="C2806" s="45" t="s">
        <v>40</v>
      </c>
      <c r="D2806" s="46" t="e">
        <f>(#REF!)</f>
        <v>#REF!</v>
      </c>
      <c r="E2806" s="47" t="e">
        <f>(#REF!)</f>
        <v>#REF!</v>
      </c>
    </row>
    <row r="2807" spans="3:5" x14ac:dyDescent="0.15">
      <c r="C2807" s="45" t="s">
        <v>40</v>
      </c>
      <c r="D2807" s="46" t="e">
        <f>(#REF!)</f>
        <v>#REF!</v>
      </c>
      <c r="E2807" s="47" t="e">
        <f>(#REF!)</f>
        <v>#REF!</v>
      </c>
    </row>
    <row r="2808" spans="3:5" x14ac:dyDescent="0.15">
      <c r="C2808" s="45" t="s">
        <v>40</v>
      </c>
      <c r="D2808" s="46" t="e">
        <f>(#REF!)</f>
        <v>#REF!</v>
      </c>
      <c r="E2808" s="47" t="e">
        <f>(#REF!)</f>
        <v>#REF!</v>
      </c>
    </row>
    <row r="2809" spans="3:5" x14ac:dyDescent="0.15">
      <c r="C2809" s="45" t="s">
        <v>40</v>
      </c>
      <c r="D2809" s="46" t="e">
        <f>(#REF!)</f>
        <v>#REF!</v>
      </c>
      <c r="E2809" s="47" t="e">
        <f>(#REF!)</f>
        <v>#REF!</v>
      </c>
    </row>
    <row r="2810" spans="3:5" x14ac:dyDescent="0.15">
      <c r="C2810" s="45" t="s">
        <v>40</v>
      </c>
      <c r="D2810" s="46" t="e">
        <f>(#REF!)</f>
        <v>#REF!</v>
      </c>
      <c r="E2810" s="47" t="e">
        <f>(#REF!)</f>
        <v>#REF!</v>
      </c>
    </row>
    <row r="2811" spans="3:5" x14ac:dyDescent="0.15">
      <c r="C2811" s="45" t="s">
        <v>40</v>
      </c>
      <c r="D2811" s="46" t="e">
        <f>(#REF!)</f>
        <v>#REF!</v>
      </c>
      <c r="E2811" s="47" t="e">
        <f>(#REF!)</f>
        <v>#REF!</v>
      </c>
    </row>
    <row r="2812" spans="3:5" x14ac:dyDescent="0.15">
      <c r="C2812" s="45" t="s">
        <v>40</v>
      </c>
      <c r="D2812" s="46" t="e">
        <f>(#REF!)</f>
        <v>#REF!</v>
      </c>
      <c r="E2812" s="47" t="e">
        <f>(#REF!)</f>
        <v>#REF!</v>
      </c>
    </row>
    <row r="2813" spans="3:5" x14ac:dyDescent="0.15">
      <c r="C2813" s="45" t="s">
        <v>40</v>
      </c>
      <c r="D2813" s="46" t="e">
        <f>(#REF!)</f>
        <v>#REF!</v>
      </c>
      <c r="E2813" s="47" t="e">
        <f>(#REF!)</f>
        <v>#REF!</v>
      </c>
    </row>
    <row r="2814" spans="3:5" x14ac:dyDescent="0.15">
      <c r="C2814" s="45" t="s">
        <v>40</v>
      </c>
      <c r="D2814" s="46" t="e">
        <f>(#REF!)</f>
        <v>#REF!</v>
      </c>
      <c r="E2814" s="47" t="e">
        <f>(#REF!)</f>
        <v>#REF!</v>
      </c>
    </row>
    <row r="2815" spans="3:5" x14ac:dyDescent="0.15">
      <c r="C2815" s="45" t="s">
        <v>40</v>
      </c>
      <c r="D2815" s="46" t="e">
        <f>(#REF!)</f>
        <v>#REF!</v>
      </c>
      <c r="E2815" s="47" t="e">
        <f>(#REF!)</f>
        <v>#REF!</v>
      </c>
    </row>
    <row r="2816" spans="3:5" x14ac:dyDescent="0.15">
      <c r="C2816" s="45" t="s">
        <v>40</v>
      </c>
      <c r="D2816" s="46" t="e">
        <f>(#REF!)</f>
        <v>#REF!</v>
      </c>
      <c r="E2816" s="47" t="e">
        <f>(#REF!)</f>
        <v>#REF!</v>
      </c>
    </row>
    <row r="2817" spans="3:5" x14ac:dyDescent="0.15">
      <c r="C2817" s="45" t="s">
        <v>40</v>
      </c>
      <c r="D2817" s="46" t="e">
        <f>(#REF!)</f>
        <v>#REF!</v>
      </c>
      <c r="E2817" s="47" t="e">
        <f>(#REF!)</f>
        <v>#REF!</v>
      </c>
    </row>
    <row r="2818" spans="3:5" x14ac:dyDescent="0.15">
      <c r="C2818" s="45" t="s">
        <v>40</v>
      </c>
      <c r="D2818" s="46" t="e">
        <f>(#REF!)</f>
        <v>#REF!</v>
      </c>
      <c r="E2818" s="47" t="e">
        <f>(#REF!)</f>
        <v>#REF!</v>
      </c>
    </row>
    <row r="2819" spans="3:5" x14ac:dyDescent="0.15">
      <c r="C2819" s="45" t="s">
        <v>40</v>
      </c>
      <c r="D2819" s="46" t="e">
        <f>(#REF!)</f>
        <v>#REF!</v>
      </c>
      <c r="E2819" s="47" t="e">
        <f>(#REF!)</f>
        <v>#REF!</v>
      </c>
    </row>
    <row r="2820" spans="3:5" x14ac:dyDescent="0.15">
      <c r="C2820" s="45" t="s">
        <v>40</v>
      </c>
      <c r="D2820" s="46" t="e">
        <f>(#REF!)</f>
        <v>#REF!</v>
      </c>
      <c r="E2820" s="47" t="e">
        <f>(#REF!)</f>
        <v>#REF!</v>
      </c>
    </row>
    <row r="2821" spans="3:5" x14ac:dyDescent="0.15">
      <c r="C2821" s="45" t="s">
        <v>40</v>
      </c>
      <c r="D2821" s="46" t="e">
        <f>(#REF!)</f>
        <v>#REF!</v>
      </c>
      <c r="E2821" s="47" t="e">
        <f>(#REF!)</f>
        <v>#REF!</v>
      </c>
    </row>
    <row r="2822" spans="3:5" x14ac:dyDescent="0.15">
      <c r="C2822" s="45" t="s">
        <v>40</v>
      </c>
      <c r="D2822" s="46" t="e">
        <f>(#REF!)</f>
        <v>#REF!</v>
      </c>
      <c r="E2822" s="47" t="e">
        <f>(#REF!)</f>
        <v>#REF!</v>
      </c>
    </row>
    <row r="2823" spans="3:5" x14ac:dyDescent="0.15">
      <c r="C2823" s="45" t="s">
        <v>40</v>
      </c>
      <c r="D2823" s="46" t="e">
        <f>(#REF!)</f>
        <v>#REF!</v>
      </c>
      <c r="E2823" s="47" t="e">
        <f>(#REF!)</f>
        <v>#REF!</v>
      </c>
    </row>
    <row r="2824" spans="3:5" x14ac:dyDescent="0.15">
      <c r="C2824" s="45" t="s">
        <v>40</v>
      </c>
      <c r="D2824" s="46" t="e">
        <f>(#REF!)</f>
        <v>#REF!</v>
      </c>
      <c r="E2824" s="47" t="e">
        <f>(#REF!)</f>
        <v>#REF!</v>
      </c>
    </row>
    <row r="2825" spans="3:5" x14ac:dyDescent="0.15">
      <c r="C2825" s="45" t="s">
        <v>40</v>
      </c>
      <c r="D2825" s="46" t="e">
        <f>(#REF!)</f>
        <v>#REF!</v>
      </c>
      <c r="E2825" s="47" t="e">
        <f>(#REF!)</f>
        <v>#REF!</v>
      </c>
    </row>
    <row r="2826" spans="3:5" x14ac:dyDescent="0.15">
      <c r="C2826" s="45" t="s">
        <v>40</v>
      </c>
      <c r="D2826" s="46" t="e">
        <f>(#REF!)</f>
        <v>#REF!</v>
      </c>
      <c r="E2826" s="47" t="e">
        <f>(#REF!)</f>
        <v>#REF!</v>
      </c>
    </row>
    <row r="2827" spans="3:5" x14ac:dyDescent="0.15">
      <c r="C2827" s="45" t="s">
        <v>40</v>
      </c>
      <c r="D2827" s="46" t="e">
        <f>(#REF!)</f>
        <v>#REF!</v>
      </c>
      <c r="E2827" s="47" t="e">
        <f>(#REF!)</f>
        <v>#REF!</v>
      </c>
    </row>
    <row r="2828" spans="3:5" x14ac:dyDescent="0.15">
      <c r="C2828" s="45" t="s">
        <v>40</v>
      </c>
      <c r="D2828" s="46" t="e">
        <f>(#REF!)</f>
        <v>#REF!</v>
      </c>
      <c r="E2828" s="47" t="e">
        <f>(#REF!)</f>
        <v>#REF!</v>
      </c>
    </row>
    <row r="2829" spans="3:5" x14ac:dyDescent="0.15">
      <c r="C2829" s="45" t="s">
        <v>40</v>
      </c>
      <c r="D2829" s="46" t="e">
        <f>(#REF!)</f>
        <v>#REF!</v>
      </c>
      <c r="E2829" s="47" t="e">
        <f>(#REF!)</f>
        <v>#REF!</v>
      </c>
    </row>
    <row r="2830" spans="3:5" x14ac:dyDescent="0.15">
      <c r="C2830" s="45" t="s">
        <v>40</v>
      </c>
      <c r="D2830" s="46" t="e">
        <f>(#REF!)</f>
        <v>#REF!</v>
      </c>
      <c r="E2830" s="47" t="e">
        <f>(#REF!)</f>
        <v>#REF!</v>
      </c>
    </row>
    <row r="2831" spans="3:5" x14ac:dyDescent="0.15">
      <c r="C2831" s="45" t="s">
        <v>40</v>
      </c>
      <c r="D2831" s="46" t="e">
        <f>(#REF!)</f>
        <v>#REF!</v>
      </c>
      <c r="E2831" s="47" t="e">
        <f>(#REF!)</f>
        <v>#REF!</v>
      </c>
    </row>
    <row r="2832" spans="3:5" x14ac:dyDescent="0.15">
      <c r="C2832" s="45" t="s">
        <v>40</v>
      </c>
      <c r="D2832" s="46" t="e">
        <f>(#REF!)</f>
        <v>#REF!</v>
      </c>
      <c r="E2832" s="47" t="e">
        <f>(#REF!)</f>
        <v>#REF!</v>
      </c>
    </row>
    <row r="2833" spans="3:5" x14ac:dyDescent="0.15">
      <c r="C2833" s="45" t="s">
        <v>40</v>
      </c>
      <c r="D2833" s="46" t="e">
        <f>(#REF!)</f>
        <v>#REF!</v>
      </c>
      <c r="E2833" s="47" t="e">
        <f>(#REF!)</f>
        <v>#REF!</v>
      </c>
    </row>
    <row r="2834" spans="3:5" x14ac:dyDescent="0.15">
      <c r="C2834" s="45" t="s">
        <v>40</v>
      </c>
      <c r="D2834" s="46" t="e">
        <f>(#REF!)</f>
        <v>#REF!</v>
      </c>
      <c r="E2834" s="47" t="e">
        <f>(#REF!)</f>
        <v>#REF!</v>
      </c>
    </row>
    <row r="2835" spans="3:5" x14ac:dyDescent="0.15">
      <c r="C2835" s="45" t="s">
        <v>40</v>
      </c>
      <c r="D2835" s="46" t="e">
        <f>(#REF!)</f>
        <v>#REF!</v>
      </c>
      <c r="E2835" s="47" t="e">
        <f>(#REF!)</f>
        <v>#REF!</v>
      </c>
    </row>
    <row r="2836" spans="3:5" x14ac:dyDescent="0.15">
      <c r="C2836" s="45" t="s">
        <v>40</v>
      </c>
      <c r="D2836" s="46" t="e">
        <f>(#REF!)</f>
        <v>#REF!</v>
      </c>
      <c r="E2836" s="47" t="e">
        <f>(#REF!)</f>
        <v>#REF!</v>
      </c>
    </row>
    <row r="2837" spans="3:5" x14ac:dyDescent="0.15">
      <c r="C2837" s="45" t="s">
        <v>40</v>
      </c>
      <c r="D2837" s="46" t="e">
        <f>(#REF!)</f>
        <v>#REF!</v>
      </c>
      <c r="E2837" s="47" t="e">
        <f>(#REF!)</f>
        <v>#REF!</v>
      </c>
    </row>
    <row r="2838" spans="3:5" x14ac:dyDescent="0.15">
      <c r="C2838" s="45" t="s">
        <v>40</v>
      </c>
      <c r="D2838" s="46" t="e">
        <f>(#REF!)</f>
        <v>#REF!</v>
      </c>
      <c r="E2838" s="47" t="e">
        <f>(#REF!)</f>
        <v>#REF!</v>
      </c>
    </row>
    <row r="2839" spans="3:5" x14ac:dyDescent="0.15">
      <c r="C2839" s="45" t="s">
        <v>40</v>
      </c>
      <c r="D2839" s="46" t="e">
        <f>(#REF!)</f>
        <v>#REF!</v>
      </c>
      <c r="E2839" s="47" t="e">
        <f>(#REF!)</f>
        <v>#REF!</v>
      </c>
    </row>
    <row r="2840" spans="3:5" x14ac:dyDescent="0.15">
      <c r="C2840" s="45" t="s">
        <v>40</v>
      </c>
      <c r="D2840" s="46" t="e">
        <f>(#REF!)</f>
        <v>#REF!</v>
      </c>
      <c r="E2840" s="47" t="e">
        <f>(#REF!)</f>
        <v>#REF!</v>
      </c>
    </row>
    <row r="2841" spans="3:5" x14ac:dyDescent="0.15">
      <c r="C2841" s="45" t="s">
        <v>40</v>
      </c>
      <c r="D2841" s="46" t="e">
        <f>(#REF!)</f>
        <v>#REF!</v>
      </c>
      <c r="E2841" s="47" t="e">
        <f>(#REF!)</f>
        <v>#REF!</v>
      </c>
    </row>
    <row r="2842" spans="3:5" x14ac:dyDescent="0.15">
      <c r="C2842" s="45" t="s">
        <v>40</v>
      </c>
      <c r="D2842" s="46" t="e">
        <f>(#REF!)</f>
        <v>#REF!</v>
      </c>
      <c r="E2842" s="47" t="e">
        <f>(#REF!)</f>
        <v>#REF!</v>
      </c>
    </row>
    <row r="2843" spans="3:5" x14ac:dyDescent="0.15">
      <c r="C2843" s="45" t="s">
        <v>40</v>
      </c>
      <c r="D2843" s="46" t="e">
        <f>(#REF!)</f>
        <v>#REF!</v>
      </c>
      <c r="E2843" s="47" t="e">
        <f>(#REF!)</f>
        <v>#REF!</v>
      </c>
    </row>
    <row r="2844" spans="3:5" x14ac:dyDescent="0.15">
      <c r="C2844" s="45" t="s">
        <v>40</v>
      </c>
      <c r="D2844" s="46" t="e">
        <f>(#REF!)</f>
        <v>#REF!</v>
      </c>
      <c r="E2844" s="47" t="e">
        <f>(#REF!)</f>
        <v>#REF!</v>
      </c>
    </row>
    <row r="2845" spans="3:5" x14ac:dyDescent="0.15">
      <c r="C2845" s="45" t="s">
        <v>40</v>
      </c>
      <c r="D2845" s="46" t="e">
        <f>(#REF!)</f>
        <v>#REF!</v>
      </c>
      <c r="E2845" s="47" t="e">
        <f>(#REF!)</f>
        <v>#REF!</v>
      </c>
    </row>
    <row r="2846" spans="3:5" x14ac:dyDescent="0.15">
      <c r="C2846" s="45" t="s">
        <v>40</v>
      </c>
      <c r="D2846" s="46" t="e">
        <f>(#REF!)</f>
        <v>#REF!</v>
      </c>
      <c r="E2846" s="47" t="e">
        <f>(#REF!)</f>
        <v>#REF!</v>
      </c>
    </row>
    <row r="2847" spans="3:5" x14ac:dyDescent="0.15">
      <c r="C2847" s="45" t="s">
        <v>40</v>
      </c>
      <c r="D2847" s="46" t="e">
        <f>(#REF!)</f>
        <v>#REF!</v>
      </c>
      <c r="E2847" s="47" t="e">
        <f>(#REF!)</f>
        <v>#REF!</v>
      </c>
    </row>
    <row r="2848" spans="3:5" x14ac:dyDescent="0.15">
      <c r="C2848" s="45" t="s">
        <v>40</v>
      </c>
      <c r="D2848" s="46" t="e">
        <f>(#REF!)</f>
        <v>#REF!</v>
      </c>
      <c r="E2848" s="47" t="e">
        <f>(#REF!)</f>
        <v>#REF!</v>
      </c>
    </row>
    <row r="2849" spans="3:5" x14ac:dyDescent="0.15">
      <c r="C2849" s="45" t="s">
        <v>40</v>
      </c>
      <c r="D2849" s="46" t="e">
        <f>(#REF!)</f>
        <v>#REF!</v>
      </c>
      <c r="E2849" s="47" t="e">
        <f>(#REF!)</f>
        <v>#REF!</v>
      </c>
    </row>
    <row r="2850" spans="3:5" x14ac:dyDescent="0.15">
      <c r="C2850" s="45" t="s">
        <v>40</v>
      </c>
      <c r="D2850" s="46" t="e">
        <f>(#REF!)</f>
        <v>#REF!</v>
      </c>
      <c r="E2850" s="47" t="e">
        <f>(#REF!)</f>
        <v>#REF!</v>
      </c>
    </row>
    <row r="2851" spans="3:5" x14ac:dyDescent="0.15">
      <c r="C2851" s="45" t="s">
        <v>40</v>
      </c>
      <c r="D2851" s="46" t="e">
        <f>(#REF!)</f>
        <v>#REF!</v>
      </c>
      <c r="E2851" s="47" t="e">
        <f>(#REF!)</f>
        <v>#REF!</v>
      </c>
    </row>
    <row r="2852" spans="3:5" x14ac:dyDescent="0.15">
      <c r="C2852" s="45" t="s">
        <v>40</v>
      </c>
      <c r="D2852" s="46" t="e">
        <f>(#REF!)</f>
        <v>#REF!</v>
      </c>
      <c r="E2852" s="47" t="e">
        <f>(#REF!)</f>
        <v>#REF!</v>
      </c>
    </row>
    <row r="2853" spans="3:5" x14ac:dyDescent="0.15">
      <c r="C2853" s="45" t="s">
        <v>40</v>
      </c>
      <c r="D2853" s="46" t="e">
        <f>(#REF!)</f>
        <v>#REF!</v>
      </c>
      <c r="E2853" s="47" t="e">
        <f>(#REF!)</f>
        <v>#REF!</v>
      </c>
    </row>
    <row r="2854" spans="3:5" x14ac:dyDescent="0.15">
      <c r="C2854" s="45" t="s">
        <v>40</v>
      </c>
      <c r="D2854" s="46" t="e">
        <f>(#REF!)</f>
        <v>#REF!</v>
      </c>
      <c r="E2854" s="47" t="e">
        <f>(#REF!)</f>
        <v>#REF!</v>
      </c>
    </row>
    <row r="2855" spans="3:5" x14ac:dyDescent="0.15">
      <c r="C2855" s="45" t="s">
        <v>40</v>
      </c>
      <c r="D2855" s="46" t="e">
        <f>(#REF!)</f>
        <v>#REF!</v>
      </c>
      <c r="E2855" s="47" t="e">
        <f>(#REF!)</f>
        <v>#REF!</v>
      </c>
    </row>
    <row r="2856" spans="3:5" x14ac:dyDescent="0.15">
      <c r="C2856" s="45" t="s">
        <v>40</v>
      </c>
      <c r="D2856" s="46" t="e">
        <f>(#REF!)</f>
        <v>#REF!</v>
      </c>
      <c r="E2856" s="47" t="e">
        <f>(#REF!)</f>
        <v>#REF!</v>
      </c>
    </row>
    <row r="2857" spans="3:5" x14ac:dyDescent="0.15">
      <c r="C2857" s="45" t="s">
        <v>40</v>
      </c>
      <c r="D2857" s="46" t="e">
        <f>(#REF!)</f>
        <v>#REF!</v>
      </c>
      <c r="E2857" s="47" t="e">
        <f>(#REF!)</f>
        <v>#REF!</v>
      </c>
    </row>
    <row r="2858" spans="3:5" x14ac:dyDescent="0.15">
      <c r="C2858" s="45" t="s">
        <v>40</v>
      </c>
      <c r="D2858" s="46" t="e">
        <f>(#REF!)</f>
        <v>#REF!</v>
      </c>
      <c r="E2858" s="47" t="e">
        <f>(#REF!)</f>
        <v>#REF!</v>
      </c>
    </row>
    <row r="2859" spans="3:5" x14ac:dyDescent="0.15">
      <c r="C2859" s="45" t="s">
        <v>40</v>
      </c>
      <c r="D2859" s="46" t="e">
        <f>(#REF!)</f>
        <v>#REF!</v>
      </c>
      <c r="E2859" s="47" t="e">
        <f>(#REF!)</f>
        <v>#REF!</v>
      </c>
    </row>
    <row r="2860" spans="3:5" x14ac:dyDescent="0.15">
      <c r="C2860" s="45" t="s">
        <v>40</v>
      </c>
      <c r="D2860" s="46" t="e">
        <f>(#REF!)</f>
        <v>#REF!</v>
      </c>
      <c r="E2860" s="47" t="e">
        <f>(#REF!)</f>
        <v>#REF!</v>
      </c>
    </row>
    <row r="2861" spans="3:5" x14ac:dyDescent="0.15">
      <c r="C2861" s="45" t="s">
        <v>40</v>
      </c>
      <c r="D2861" s="46" t="e">
        <f>(#REF!)</f>
        <v>#REF!</v>
      </c>
      <c r="E2861" s="47" t="e">
        <f>(#REF!)</f>
        <v>#REF!</v>
      </c>
    </row>
    <row r="2862" spans="3:5" x14ac:dyDescent="0.15">
      <c r="C2862" s="45" t="s">
        <v>40</v>
      </c>
      <c r="D2862" s="46" t="e">
        <f>(#REF!)</f>
        <v>#REF!</v>
      </c>
      <c r="E2862" s="47" t="e">
        <f>(#REF!)</f>
        <v>#REF!</v>
      </c>
    </row>
    <row r="2863" spans="3:5" x14ac:dyDescent="0.15">
      <c r="C2863" s="45" t="s">
        <v>40</v>
      </c>
      <c r="D2863" s="46" t="e">
        <f>(#REF!)</f>
        <v>#REF!</v>
      </c>
      <c r="E2863" s="47" t="e">
        <f>(#REF!)</f>
        <v>#REF!</v>
      </c>
    </row>
    <row r="2864" spans="3:5" x14ac:dyDescent="0.15">
      <c r="C2864" s="45" t="s">
        <v>40</v>
      </c>
      <c r="D2864" s="46" t="e">
        <f>(#REF!)</f>
        <v>#REF!</v>
      </c>
      <c r="E2864" s="47" t="e">
        <f>(#REF!)</f>
        <v>#REF!</v>
      </c>
    </row>
    <row r="2865" spans="3:5" x14ac:dyDescent="0.15">
      <c r="C2865" s="45" t="s">
        <v>40</v>
      </c>
      <c r="D2865" s="46" t="e">
        <f>(#REF!)</f>
        <v>#REF!</v>
      </c>
      <c r="E2865" s="47" t="e">
        <f>(#REF!)</f>
        <v>#REF!</v>
      </c>
    </row>
    <row r="2866" spans="3:5" x14ac:dyDescent="0.15">
      <c r="C2866" s="45" t="s">
        <v>40</v>
      </c>
      <c r="D2866" s="46" t="e">
        <f>(#REF!)</f>
        <v>#REF!</v>
      </c>
      <c r="E2866" s="47" t="e">
        <f>(#REF!)</f>
        <v>#REF!</v>
      </c>
    </row>
    <row r="2867" spans="3:5" x14ac:dyDescent="0.15">
      <c r="C2867" s="45" t="s">
        <v>40</v>
      </c>
      <c r="D2867" s="46" t="e">
        <f>(#REF!)</f>
        <v>#REF!</v>
      </c>
      <c r="E2867" s="47" t="e">
        <f>(#REF!)</f>
        <v>#REF!</v>
      </c>
    </row>
    <row r="2868" spans="3:5" x14ac:dyDescent="0.15">
      <c r="C2868" s="45" t="s">
        <v>40</v>
      </c>
      <c r="D2868" s="46" t="e">
        <f>(#REF!)</f>
        <v>#REF!</v>
      </c>
      <c r="E2868" s="47" t="e">
        <f>(#REF!)</f>
        <v>#REF!</v>
      </c>
    </row>
    <row r="2869" spans="3:5" x14ac:dyDescent="0.15">
      <c r="C2869" s="45" t="s">
        <v>40</v>
      </c>
      <c r="D2869" s="46" t="e">
        <f>(#REF!)</f>
        <v>#REF!</v>
      </c>
      <c r="E2869" s="47" t="e">
        <f>(#REF!)</f>
        <v>#REF!</v>
      </c>
    </row>
    <row r="2870" spans="3:5" x14ac:dyDescent="0.15">
      <c r="C2870" s="45" t="s">
        <v>40</v>
      </c>
      <c r="D2870" s="46" t="e">
        <f>(#REF!)</f>
        <v>#REF!</v>
      </c>
      <c r="E2870" s="47" t="e">
        <f>(#REF!)</f>
        <v>#REF!</v>
      </c>
    </row>
    <row r="2871" spans="3:5" x14ac:dyDescent="0.15">
      <c r="C2871" s="45" t="s">
        <v>40</v>
      </c>
      <c r="D2871" s="46" t="e">
        <f>(#REF!)</f>
        <v>#REF!</v>
      </c>
      <c r="E2871" s="47" t="e">
        <f>(#REF!)</f>
        <v>#REF!</v>
      </c>
    </row>
    <row r="2872" spans="3:5" x14ac:dyDescent="0.15">
      <c r="C2872" s="45" t="s">
        <v>40</v>
      </c>
      <c r="D2872" s="46" t="e">
        <f>(#REF!)</f>
        <v>#REF!</v>
      </c>
      <c r="E2872" s="47" t="e">
        <f>(#REF!)</f>
        <v>#REF!</v>
      </c>
    </row>
    <row r="2873" spans="3:5" x14ac:dyDescent="0.15">
      <c r="C2873" s="45" t="s">
        <v>40</v>
      </c>
      <c r="D2873" s="46" t="e">
        <f>(#REF!)</f>
        <v>#REF!</v>
      </c>
      <c r="E2873" s="47" t="e">
        <f>(#REF!)</f>
        <v>#REF!</v>
      </c>
    </row>
    <row r="2874" spans="3:5" x14ac:dyDescent="0.15">
      <c r="C2874" s="45" t="s">
        <v>40</v>
      </c>
      <c r="D2874" s="46" t="e">
        <f>(#REF!)</f>
        <v>#REF!</v>
      </c>
      <c r="E2874" s="47" t="e">
        <f>(#REF!)</f>
        <v>#REF!</v>
      </c>
    </row>
    <row r="2875" spans="3:5" x14ac:dyDescent="0.15">
      <c r="C2875" s="45" t="s">
        <v>40</v>
      </c>
      <c r="D2875" s="46" t="e">
        <f>(#REF!)</f>
        <v>#REF!</v>
      </c>
      <c r="E2875" s="47" t="e">
        <f>(#REF!)</f>
        <v>#REF!</v>
      </c>
    </row>
    <row r="2876" spans="3:5" x14ac:dyDescent="0.15">
      <c r="C2876" s="45" t="s">
        <v>40</v>
      </c>
      <c r="D2876" s="46" t="e">
        <f>(#REF!)</f>
        <v>#REF!</v>
      </c>
      <c r="E2876" s="47" t="e">
        <f>(#REF!)</f>
        <v>#REF!</v>
      </c>
    </row>
    <row r="2877" spans="3:5" x14ac:dyDescent="0.15">
      <c r="C2877" s="45" t="s">
        <v>40</v>
      </c>
      <c r="D2877" s="46" t="e">
        <f>(#REF!)</f>
        <v>#REF!</v>
      </c>
      <c r="E2877" s="47" t="e">
        <f>(#REF!)</f>
        <v>#REF!</v>
      </c>
    </row>
    <row r="2878" spans="3:5" x14ac:dyDescent="0.15">
      <c r="C2878" s="45" t="s">
        <v>40</v>
      </c>
      <c r="D2878" s="46" t="e">
        <f>(#REF!)</f>
        <v>#REF!</v>
      </c>
      <c r="E2878" s="47" t="e">
        <f>(#REF!)</f>
        <v>#REF!</v>
      </c>
    </row>
    <row r="2879" spans="3:5" x14ac:dyDescent="0.15">
      <c r="C2879" s="45" t="s">
        <v>40</v>
      </c>
      <c r="D2879" s="46" t="e">
        <f>(#REF!)</f>
        <v>#REF!</v>
      </c>
      <c r="E2879" s="47" t="e">
        <f>(#REF!)</f>
        <v>#REF!</v>
      </c>
    </row>
    <row r="2880" spans="3:5" x14ac:dyDescent="0.15">
      <c r="C2880" s="45" t="s">
        <v>40</v>
      </c>
      <c r="D2880" s="46" t="e">
        <f>(#REF!)</f>
        <v>#REF!</v>
      </c>
      <c r="E2880" s="47" t="e">
        <f>(#REF!)</f>
        <v>#REF!</v>
      </c>
    </row>
    <row r="2881" spans="3:5" x14ac:dyDescent="0.15">
      <c r="C2881" s="45" t="s">
        <v>40</v>
      </c>
      <c r="D2881" s="46" t="e">
        <f>(#REF!)</f>
        <v>#REF!</v>
      </c>
      <c r="E2881" s="47" t="e">
        <f>(#REF!)</f>
        <v>#REF!</v>
      </c>
    </row>
    <row r="2882" spans="3:5" x14ac:dyDescent="0.15">
      <c r="C2882" s="45" t="s">
        <v>40</v>
      </c>
      <c r="D2882" s="46" t="e">
        <f>(#REF!)</f>
        <v>#REF!</v>
      </c>
      <c r="E2882" s="47" t="e">
        <f>(#REF!)</f>
        <v>#REF!</v>
      </c>
    </row>
    <row r="2883" spans="3:5" x14ac:dyDescent="0.15">
      <c r="C2883" s="45" t="s">
        <v>40</v>
      </c>
      <c r="D2883" s="46" t="e">
        <f>(#REF!)</f>
        <v>#REF!</v>
      </c>
      <c r="E2883" s="47" t="e">
        <f>(#REF!)</f>
        <v>#REF!</v>
      </c>
    </row>
    <row r="2884" spans="3:5" x14ac:dyDescent="0.15">
      <c r="C2884" s="45" t="s">
        <v>40</v>
      </c>
      <c r="D2884" s="46" t="e">
        <f>(#REF!)</f>
        <v>#REF!</v>
      </c>
      <c r="E2884" s="47" t="e">
        <f>(#REF!)</f>
        <v>#REF!</v>
      </c>
    </row>
    <row r="2885" spans="3:5" x14ac:dyDescent="0.15">
      <c r="C2885" s="45" t="s">
        <v>40</v>
      </c>
      <c r="D2885" s="46" t="e">
        <f>(#REF!)</f>
        <v>#REF!</v>
      </c>
      <c r="E2885" s="47" t="e">
        <f>(#REF!)</f>
        <v>#REF!</v>
      </c>
    </row>
    <row r="2886" spans="3:5" x14ac:dyDescent="0.15">
      <c r="C2886" s="45" t="s">
        <v>40</v>
      </c>
      <c r="D2886" s="46" t="e">
        <f>(#REF!)</f>
        <v>#REF!</v>
      </c>
      <c r="E2886" s="47" t="e">
        <f>(#REF!)</f>
        <v>#REF!</v>
      </c>
    </row>
    <row r="2887" spans="3:5" x14ac:dyDescent="0.15">
      <c r="C2887" s="45" t="s">
        <v>40</v>
      </c>
      <c r="D2887" s="46" t="e">
        <f>(#REF!)</f>
        <v>#REF!</v>
      </c>
      <c r="E2887" s="47" t="e">
        <f>(#REF!)</f>
        <v>#REF!</v>
      </c>
    </row>
    <row r="2888" spans="3:5" x14ac:dyDescent="0.15">
      <c r="C2888" s="45" t="s">
        <v>40</v>
      </c>
      <c r="D2888" s="46" t="e">
        <f>(#REF!)</f>
        <v>#REF!</v>
      </c>
      <c r="E2888" s="47" t="e">
        <f>(#REF!)</f>
        <v>#REF!</v>
      </c>
    </row>
    <row r="2889" spans="3:5" x14ac:dyDescent="0.15">
      <c r="C2889" s="45" t="s">
        <v>40</v>
      </c>
      <c r="D2889" s="46" t="e">
        <f>(#REF!)</f>
        <v>#REF!</v>
      </c>
      <c r="E2889" s="47" t="e">
        <f>(#REF!)</f>
        <v>#REF!</v>
      </c>
    </row>
    <row r="2890" spans="3:5" x14ac:dyDescent="0.15">
      <c r="C2890" s="45" t="s">
        <v>40</v>
      </c>
      <c r="D2890" s="46" t="e">
        <f>(#REF!)</f>
        <v>#REF!</v>
      </c>
      <c r="E2890" s="47" t="e">
        <f>(#REF!)</f>
        <v>#REF!</v>
      </c>
    </row>
    <row r="2891" spans="3:5" x14ac:dyDescent="0.15">
      <c r="C2891" s="45" t="s">
        <v>40</v>
      </c>
      <c r="D2891" s="46" t="e">
        <f>(#REF!)</f>
        <v>#REF!</v>
      </c>
      <c r="E2891" s="47" t="e">
        <f>(#REF!)</f>
        <v>#REF!</v>
      </c>
    </row>
    <row r="2892" spans="3:5" x14ac:dyDescent="0.15">
      <c r="C2892" s="45" t="s">
        <v>40</v>
      </c>
      <c r="D2892" s="46" t="e">
        <f>(#REF!)</f>
        <v>#REF!</v>
      </c>
      <c r="E2892" s="47" t="e">
        <f>(#REF!)</f>
        <v>#REF!</v>
      </c>
    </row>
    <row r="2893" spans="3:5" x14ac:dyDescent="0.15">
      <c r="C2893" s="45" t="s">
        <v>40</v>
      </c>
      <c r="D2893" s="46" t="e">
        <f>(#REF!)</f>
        <v>#REF!</v>
      </c>
      <c r="E2893" s="47" t="e">
        <f>(#REF!)</f>
        <v>#REF!</v>
      </c>
    </row>
    <row r="2894" spans="3:5" x14ac:dyDescent="0.15">
      <c r="C2894" s="45" t="s">
        <v>40</v>
      </c>
      <c r="D2894" s="46" t="e">
        <f>(#REF!)</f>
        <v>#REF!</v>
      </c>
      <c r="E2894" s="47" t="e">
        <f>(#REF!)</f>
        <v>#REF!</v>
      </c>
    </row>
    <row r="2895" spans="3:5" x14ac:dyDescent="0.15">
      <c r="C2895" s="45" t="s">
        <v>40</v>
      </c>
      <c r="D2895" s="46" t="e">
        <f>(#REF!)</f>
        <v>#REF!</v>
      </c>
      <c r="E2895" s="47" t="e">
        <f>(#REF!)</f>
        <v>#REF!</v>
      </c>
    </row>
    <row r="2896" spans="3:5" x14ac:dyDescent="0.15">
      <c r="C2896" s="45" t="s">
        <v>40</v>
      </c>
      <c r="D2896" s="46" t="e">
        <f>(#REF!)</f>
        <v>#REF!</v>
      </c>
      <c r="E2896" s="47" t="e">
        <f>(#REF!)</f>
        <v>#REF!</v>
      </c>
    </row>
    <row r="2897" spans="3:5" x14ac:dyDescent="0.15">
      <c r="C2897" s="45" t="s">
        <v>40</v>
      </c>
      <c r="D2897" s="46" t="e">
        <f>(#REF!)</f>
        <v>#REF!</v>
      </c>
      <c r="E2897" s="47" t="e">
        <f>(#REF!)</f>
        <v>#REF!</v>
      </c>
    </row>
    <row r="2898" spans="3:5" x14ac:dyDescent="0.15">
      <c r="C2898" s="45" t="s">
        <v>40</v>
      </c>
      <c r="D2898" s="46" t="e">
        <f>(#REF!)</f>
        <v>#REF!</v>
      </c>
      <c r="E2898" s="47" t="e">
        <f>(#REF!)</f>
        <v>#REF!</v>
      </c>
    </row>
    <row r="2899" spans="3:5" x14ac:dyDescent="0.15">
      <c r="C2899" s="45" t="s">
        <v>40</v>
      </c>
      <c r="D2899" s="46" t="e">
        <f>(#REF!)</f>
        <v>#REF!</v>
      </c>
      <c r="E2899" s="47" t="e">
        <f>(#REF!)</f>
        <v>#REF!</v>
      </c>
    </row>
    <row r="2900" spans="3:5" x14ac:dyDescent="0.15">
      <c r="C2900" s="45" t="s">
        <v>40</v>
      </c>
      <c r="D2900" s="46" t="e">
        <f>(#REF!)</f>
        <v>#REF!</v>
      </c>
      <c r="E2900" s="47" t="e">
        <f>(#REF!)</f>
        <v>#REF!</v>
      </c>
    </row>
    <row r="2901" spans="3:5" x14ac:dyDescent="0.15">
      <c r="C2901" s="45" t="s">
        <v>40</v>
      </c>
      <c r="D2901" s="46" t="e">
        <f>(#REF!)</f>
        <v>#REF!</v>
      </c>
      <c r="E2901" s="47" t="e">
        <f>(#REF!)</f>
        <v>#REF!</v>
      </c>
    </row>
    <row r="2902" spans="3:5" x14ac:dyDescent="0.15">
      <c r="C2902" s="45" t="s">
        <v>40</v>
      </c>
      <c r="D2902" s="46" t="e">
        <f>(#REF!)</f>
        <v>#REF!</v>
      </c>
      <c r="E2902" s="47" t="e">
        <f>(#REF!)</f>
        <v>#REF!</v>
      </c>
    </row>
    <row r="2903" spans="3:5" x14ac:dyDescent="0.15">
      <c r="C2903" s="45" t="s">
        <v>40</v>
      </c>
      <c r="D2903" s="46" t="e">
        <f>(#REF!)</f>
        <v>#REF!</v>
      </c>
      <c r="E2903" s="47" t="e">
        <f>(#REF!)</f>
        <v>#REF!</v>
      </c>
    </row>
    <row r="2904" spans="3:5" x14ac:dyDescent="0.15">
      <c r="C2904" s="45" t="s">
        <v>40</v>
      </c>
      <c r="D2904" s="46" t="e">
        <f>(#REF!)</f>
        <v>#REF!</v>
      </c>
      <c r="E2904" s="47" t="e">
        <f>(#REF!)</f>
        <v>#REF!</v>
      </c>
    </row>
    <row r="2905" spans="3:5" x14ac:dyDescent="0.15">
      <c r="C2905" s="45" t="s">
        <v>40</v>
      </c>
      <c r="D2905" s="46" t="e">
        <f>(#REF!)</f>
        <v>#REF!</v>
      </c>
      <c r="E2905" s="47" t="e">
        <f>(#REF!)</f>
        <v>#REF!</v>
      </c>
    </row>
    <row r="2906" spans="3:5" x14ac:dyDescent="0.15">
      <c r="C2906" s="45" t="s">
        <v>40</v>
      </c>
      <c r="D2906" s="46" t="e">
        <f>(#REF!)</f>
        <v>#REF!</v>
      </c>
      <c r="E2906" s="47" t="e">
        <f>(#REF!)</f>
        <v>#REF!</v>
      </c>
    </row>
    <row r="2907" spans="3:5" x14ac:dyDescent="0.15">
      <c r="C2907" s="45" t="s">
        <v>40</v>
      </c>
      <c r="D2907" s="46" t="e">
        <f>(#REF!)</f>
        <v>#REF!</v>
      </c>
      <c r="E2907" s="47" t="e">
        <f>(#REF!)</f>
        <v>#REF!</v>
      </c>
    </row>
    <row r="2908" spans="3:5" x14ac:dyDescent="0.15">
      <c r="C2908" s="45" t="s">
        <v>40</v>
      </c>
      <c r="D2908" s="46" t="e">
        <f>(#REF!)</f>
        <v>#REF!</v>
      </c>
      <c r="E2908" s="47" t="e">
        <f>(#REF!)</f>
        <v>#REF!</v>
      </c>
    </row>
    <row r="2909" spans="3:5" x14ac:dyDescent="0.15">
      <c r="C2909" s="45" t="s">
        <v>40</v>
      </c>
      <c r="D2909" s="46" t="e">
        <f>(#REF!)</f>
        <v>#REF!</v>
      </c>
      <c r="E2909" s="47" t="e">
        <f>(#REF!)</f>
        <v>#REF!</v>
      </c>
    </row>
    <row r="2910" spans="3:5" x14ac:dyDescent="0.15">
      <c r="C2910" s="45" t="s">
        <v>40</v>
      </c>
      <c r="D2910" s="46" t="e">
        <f>(#REF!)</f>
        <v>#REF!</v>
      </c>
      <c r="E2910" s="47" t="e">
        <f>(#REF!)</f>
        <v>#REF!</v>
      </c>
    </row>
    <row r="2911" spans="3:5" x14ac:dyDescent="0.15">
      <c r="C2911" s="45" t="s">
        <v>40</v>
      </c>
      <c r="D2911" s="46" t="e">
        <f>(#REF!)</f>
        <v>#REF!</v>
      </c>
      <c r="E2911" s="47" t="e">
        <f>(#REF!)</f>
        <v>#REF!</v>
      </c>
    </row>
    <row r="2912" spans="3:5" x14ac:dyDescent="0.15">
      <c r="C2912" s="45" t="s">
        <v>40</v>
      </c>
      <c r="D2912" s="46" t="e">
        <f>(#REF!)</f>
        <v>#REF!</v>
      </c>
      <c r="E2912" s="47" t="e">
        <f>(#REF!)</f>
        <v>#REF!</v>
      </c>
    </row>
    <row r="2913" spans="3:5" x14ac:dyDescent="0.15">
      <c r="C2913" s="45" t="s">
        <v>40</v>
      </c>
      <c r="D2913" s="46" t="e">
        <f>(#REF!)</f>
        <v>#REF!</v>
      </c>
      <c r="E2913" s="47" t="e">
        <f>(#REF!)</f>
        <v>#REF!</v>
      </c>
    </row>
    <row r="2914" spans="3:5" x14ac:dyDescent="0.15">
      <c r="C2914" s="45" t="s">
        <v>40</v>
      </c>
      <c r="D2914" s="46" t="e">
        <f>(#REF!)</f>
        <v>#REF!</v>
      </c>
      <c r="E2914" s="47" t="e">
        <f>(#REF!)</f>
        <v>#REF!</v>
      </c>
    </row>
    <row r="2915" spans="3:5" x14ac:dyDescent="0.15">
      <c r="C2915" s="45" t="s">
        <v>40</v>
      </c>
      <c r="D2915" s="46" t="e">
        <f>(#REF!)</f>
        <v>#REF!</v>
      </c>
      <c r="E2915" s="47" t="e">
        <f>(#REF!)</f>
        <v>#REF!</v>
      </c>
    </row>
    <row r="2916" spans="3:5" x14ac:dyDescent="0.15">
      <c r="C2916" s="45" t="s">
        <v>40</v>
      </c>
      <c r="D2916" s="46" t="e">
        <f>(#REF!)</f>
        <v>#REF!</v>
      </c>
      <c r="E2916" s="47" t="e">
        <f>(#REF!)</f>
        <v>#REF!</v>
      </c>
    </row>
    <row r="2917" spans="3:5" x14ac:dyDescent="0.15">
      <c r="C2917" s="45" t="s">
        <v>40</v>
      </c>
      <c r="D2917" s="46" t="e">
        <f>(#REF!)</f>
        <v>#REF!</v>
      </c>
      <c r="E2917" s="47" t="e">
        <f>(#REF!)</f>
        <v>#REF!</v>
      </c>
    </row>
    <row r="2918" spans="3:5" x14ac:dyDescent="0.15">
      <c r="C2918" s="45" t="s">
        <v>40</v>
      </c>
      <c r="D2918" s="46" t="e">
        <f>(#REF!)</f>
        <v>#REF!</v>
      </c>
      <c r="E2918" s="47" t="e">
        <f>(#REF!)</f>
        <v>#REF!</v>
      </c>
    </row>
    <row r="2919" spans="3:5" x14ac:dyDescent="0.15">
      <c r="C2919" s="45" t="s">
        <v>40</v>
      </c>
      <c r="D2919" s="46" t="e">
        <f>(#REF!)</f>
        <v>#REF!</v>
      </c>
      <c r="E2919" s="47" t="e">
        <f>(#REF!)</f>
        <v>#REF!</v>
      </c>
    </row>
    <row r="2920" spans="3:5" x14ac:dyDescent="0.15">
      <c r="C2920" s="45" t="s">
        <v>40</v>
      </c>
      <c r="D2920" s="46" t="e">
        <f>(#REF!)</f>
        <v>#REF!</v>
      </c>
      <c r="E2920" s="47" t="e">
        <f>(#REF!)</f>
        <v>#REF!</v>
      </c>
    </row>
    <row r="2921" spans="3:5" x14ac:dyDescent="0.15">
      <c r="C2921" s="48" t="s">
        <v>41</v>
      </c>
      <c r="D2921" s="49">
        <f>(KNNO220!Z6)</f>
        <v>10.199999999999999</v>
      </c>
      <c r="E2921" s="50">
        <f>(KNNO220!AA6)</f>
        <v>0</v>
      </c>
    </row>
    <row r="2922" spans="3:5" x14ac:dyDescent="0.15">
      <c r="C2922" s="48" t="s">
        <v>41</v>
      </c>
      <c r="D2922" s="49">
        <f>(KNNO220!Z7)</f>
        <v>7</v>
      </c>
      <c r="E2922" s="50">
        <f>(KNNO220!AA7)</f>
        <v>0</v>
      </c>
    </row>
    <row r="2923" spans="3:5" x14ac:dyDescent="0.15">
      <c r="C2923" s="48" t="s">
        <v>41</v>
      </c>
      <c r="D2923" s="49">
        <f>(KNNO220!Z8)</f>
        <v>20.100000000000001</v>
      </c>
      <c r="E2923" s="50">
        <f>(KNNO220!AA8)</f>
        <v>0</v>
      </c>
    </row>
    <row r="2924" spans="3:5" x14ac:dyDescent="0.15">
      <c r="C2924" s="48" t="s">
        <v>41</v>
      </c>
      <c r="D2924" s="49">
        <f>(KNNO220!Z9)</f>
        <v>11.3</v>
      </c>
      <c r="E2924" s="50">
        <f>(KNNO220!AA9)</f>
        <v>0</v>
      </c>
    </row>
    <row r="2925" spans="3:5" x14ac:dyDescent="0.15">
      <c r="C2925" s="48" t="s">
        <v>41</v>
      </c>
      <c r="D2925" s="49">
        <f>(KNNO220!Z10)</f>
        <v>20.9</v>
      </c>
      <c r="E2925" s="50">
        <f>(KNNO220!AA10)</f>
        <v>0</v>
      </c>
    </row>
    <row r="2926" spans="3:5" x14ac:dyDescent="0.15">
      <c r="C2926" s="48" t="s">
        <v>41</v>
      </c>
      <c r="D2926" s="49">
        <f>(KNNO220!Z11)</f>
        <v>34.299999999999997</v>
      </c>
      <c r="E2926" s="50">
        <f>(KNNO220!AA11)</f>
        <v>0</v>
      </c>
    </row>
    <row r="2927" spans="3:5" x14ac:dyDescent="0.15">
      <c r="C2927" s="48" t="s">
        <v>41</v>
      </c>
      <c r="D2927" s="49">
        <f>(KNNO220!Z12)</f>
        <v>7</v>
      </c>
      <c r="E2927" s="50">
        <f>(KNNO220!AA12)</f>
        <v>0</v>
      </c>
    </row>
    <row r="2928" spans="3:5" x14ac:dyDescent="0.15">
      <c r="C2928" s="48" t="s">
        <v>41</v>
      </c>
      <c r="D2928" s="49">
        <f>(KNNO220!Z13)</f>
        <v>10.6</v>
      </c>
      <c r="E2928" s="50">
        <f>(KNNO220!AA13)</f>
        <v>0</v>
      </c>
    </row>
    <row r="2929" spans="3:5" x14ac:dyDescent="0.15">
      <c r="C2929" s="48" t="s">
        <v>41</v>
      </c>
      <c r="D2929" s="49">
        <f>(KNNO220!Z14)</f>
        <v>22.1</v>
      </c>
      <c r="E2929" s="50">
        <f>(KNNO220!AA14)</f>
        <v>0</v>
      </c>
    </row>
    <row r="2930" spans="3:5" x14ac:dyDescent="0.15">
      <c r="C2930" s="48" t="s">
        <v>41</v>
      </c>
      <c r="D2930" s="49">
        <f>(KNNO220!Z15)</f>
        <v>9.4</v>
      </c>
      <c r="E2930" s="50">
        <f>(KNNO220!AA15)</f>
        <v>0</v>
      </c>
    </row>
    <row r="2931" spans="3:5" x14ac:dyDescent="0.15">
      <c r="C2931" s="48" t="s">
        <v>41</v>
      </c>
      <c r="D2931" s="49">
        <f>(KNNO220!Z16)</f>
        <v>11.5</v>
      </c>
      <c r="E2931" s="50">
        <f>(KNNO220!AA16)</f>
        <v>0</v>
      </c>
    </row>
    <row r="2932" spans="3:5" x14ac:dyDescent="0.15">
      <c r="C2932" s="48" t="s">
        <v>41</v>
      </c>
      <c r="D2932" s="49">
        <f>(KNNO220!Z17)</f>
        <v>2.8</v>
      </c>
      <c r="E2932" s="50">
        <f>(KNNO220!AA17)</f>
        <v>0</v>
      </c>
    </row>
    <row r="2933" spans="3:5" x14ac:dyDescent="0.15">
      <c r="C2933" s="48" t="s">
        <v>41</v>
      </c>
      <c r="D2933" s="49">
        <f>(KNNO220!Z18)</f>
        <v>9.4</v>
      </c>
      <c r="E2933" s="50">
        <f>(KNNO220!AA18)</f>
        <v>0</v>
      </c>
    </row>
    <row r="2934" spans="3:5" x14ac:dyDescent="0.15">
      <c r="C2934" s="48" t="s">
        <v>41</v>
      </c>
      <c r="D2934" s="49">
        <f>(KNNO220!Z19)</f>
        <v>18.2</v>
      </c>
      <c r="E2934" s="50">
        <f>(KNNO220!AA19)</f>
        <v>0</v>
      </c>
    </row>
    <row r="2935" spans="3:5" x14ac:dyDescent="0.15">
      <c r="C2935" s="48" t="s">
        <v>41</v>
      </c>
      <c r="D2935" s="49">
        <f>(KNNO220!Z20)</f>
        <v>24.4</v>
      </c>
      <c r="E2935" s="50">
        <f>(KNNO220!AA20)</f>
        <v>0</v>
      </c>
    </row>
    <row r="2936" spans="3:5" x14ac:dyDescent="0.15">
      <c r="C2936" s="48" t="s">
        <v>41</v>
      </c>
      <c r="D2936" s="49">
        <f>(KNNO220!Z21)</f>
        <v>10.8</v>
      </c>
      <c r="E2936" s="50">
        <f>(KNNO220!AA21)</f>
        <v>0</v>
      </c>
    </row>
    <row r="2937" spans="3:5" x14ac:dyDescent="0.15">
      <c r="C2937" s="48" t="s">
        <v>41</v>
      </c>
      <c r="D2937" s="49">
        <f>(KNNO220!Z22)</f>
        <v>22.3</v>
      </c>
      <c r="E2937" s="50">
        <f>(KNNO220!AA22)</f>
        <v>0</v>
      </c>
    </row>
    <row r="2938" spans="3:5" x14ac:dyDescent="0.15">
      <c r="C2938" s="48" t="s">
        <v>41</v>
      </c>
      <c r="D2938" s="49">
        <f>(KNNO220!Z23)</f>
        <v>25.9</v>
      </c>
      <c r="E2938" s="50">
        <f>(KNNO220!AA23)</f>
        <v>0</v>
      </c>
    </row>
    <row r="2939" spans="3:5" x14ac:dyDescent="0.15">
      <c r="C2939" s="48" t="s">
        <v>41</v>
      </c>
      <c r="D2939" s="49">
        <f>(KNNO220!Z24)</f>
        <v>0.9</v>
      </c>
      <c r="E2939" s="50">
        <f>(KNNO220!AA24)</f>
        <v>0</v>
      </c>
    </row>
    <row r="2940" spans="3:5" x14ac:dyDescent="0.15">
      <c r="C2940" s="48" t="s">
        <v>41</v>
      </c>
      <c r="D2940" s="49">
        <f>(KNNO220!Z25)</f>
        <v>1.9</v>
      </c>
      <c r="E2940" s="50">
        <f>(KNNO220!AA25)</f>
        <v>0</v>
      </c>
    </row>
    <row r="2941" spans="3:5" x14ac:dyDescent="0.15">
      <c r="C2941" s="48" t="s">
        <v>41</v>
      </c>
      <c r="D2941" s="49">
        <f>(KNNO220!Z26)</f>
        <v>2.8</v>
      </c>
      <c r="E2941" s="50">
        <f>(KNNO220!AA26)</f>
        <v>0</v>
      </c>
    </row>
    <row r="2942" spans="3:5" x14ac:dyDescent="0.15">
      <c r="C2942" s="48" t="s">
        <v>41</v>
      </c>
      <c r="D2942" s="49">
        <f>(KNNO220!Z27)</f>
        <v>9.8000000000000007</v>
      </c>
      <c r="E2942" s="50">
        <f>(KNNO220!AA27)</f>
        <v>0</v>
      </c>
    </row>
    <row r="2943" spans="3:5" x14ac:dyDescent="0.15">
      <c r="C2943" s="48" t="s">
        <v>41</v>
      </c>
      <c r="D2943" s="49">
        <f>(KNNO220!Z28)</f>
        <v>34</v>
      </c>
      <c r="E2943" s="50">
        <f>(KNNO220!AA28)</f>
        <v>0</v>
      </c>
    </row>
    <row r="2944" spans="3:5" x14ac:dyDescent="0.15">
      <c r="C2944" s="48" t="s">
        <v>41</v>
      </c>
      <c r="D2944" s="49">
        <f>(KNNO220!Z29)</f>
        <v>9.9</v>
      </c>
      <c r="E2944" s="50">
        <f>(KNNO220!AA29)</f>
        <v>0</v>
      </c>
    </row>
    <row r="2945" spans="3:5" x14ac:dyDescent="0.15">
      <c r="C2945" s="48" t="s">
        <v>41</v>
      </c>
      <c r="D2945" s="49">
        <f>(KNNO220!Z30)</f>
        <v>18.2</v>
      </c>
      <c r="E2945" s="50">
        <f>(KNNO220!AA30)</f>
        <v>0</v>
      </c>
    </row>
    <row r="2946" spans="3:5" x14ac:dyDescent="0.15">
      <c r="C2946" s="48" t="s">
        <v>41</v>
      </c>
      <c r="D2946" s="49">
        <f>(KNNO220!Z31)</f>
        <v>22.1</v>
      </c>
      <c r="E2946" s="50">
        <f>(KNNO220!AA31)</f>
        <v>0</v>
      </c>
    </row>
    <row r="2947" spans="3:5" x14ac:dyDescent="0.15">
      <c r="C2947" s="48" t="s">
        <v>41</v>
      </c>
      <c r="D2947" s="49">
        <f>(KNNO220!Z32)</f>
        <v>19</v>
      </c>
      <c r="E2947" s="50">
        <f>(KNNO220!AA32)</f>
        <v>0</v>
      </c>
    </row>
    <row r="2948" spans="3:5" x14ac:dyDescent="0.15">
      <c r="C2948" s="48" t="s">
        <v>41</v>
      </c>
      <c r="D2948" s="49">
        <f>(KNNO220!Z33)</f>
        <v>23.9</v>
      </c>
      <c r="E2948" s="50">
        <f>(KNNO220!AA33)</f>
        <v>0</v>
      </c>
    </row>
    <row r="2949" spans="3:5" x14ac:dyDescent="0.15">
      <c r="C2949" s="48" t="s">
        <v>41</v>
      </c>
      <c r="D2949" s="49">
        <f>(KNNO220!Z34)</f>
        <v>8</v>
      </c>
      <c r="E2949" s="50">
        <f>(KNNO220!AA34)</f>
        <v>0</v>
      </c>
    </row>
    <row r="2950" spans="3:5" x14ac:dyDescent="0.15">
      <c r="C2950" s="48" t="s">
        <v>41</v>
      </c>
      <c r="D2950" s="49">
        <f>(KNNO220!Z35)</f>
        <v>10.6</v>
      </c>
      <c r="E2950" s="50">
        <f>(KNNO220!AA35)</f>
        <v>0</v>
      </c>
    </row>
    <row r="2951" spans="3:5" x14ac:dyDescent="0.15">
      <c r="C2951" s="48" t="s">
        <v>41</v>
      </c>
      <c r="D2951" s="49">
        <f>(KNNO220!Z36)</f>
        <v>2.2000000000000002</v>
      </c>
      <c r="E2951" s="50">
        <f>(KNNO220!AA36)</f>
        <v>0</v>
      </c>
    </row>
    <row r="2952" spans="3:5" x14ac:dyDescent="0.15">
      <c r="C2952" s="48" t="s">
        <v>41</v>
      </c>
      <c r="D2952" s="49">
        <f>(KNNO220!Z37)</f>
        <v>25.1</v>
      </c>
      <c r="E2952" s="50">
        <f>(KNNO220!AA37)</f>
        <v>0</v>
      </c>
    </row>
    <row r="2953" spans="3:5" x14ac:dyDescent="0.15">
      <c r="C2953" s="48" t="s">
        <v>41</v>
      </c>
      <c r="D2953" s="49">
        <f>(KNNO220!Z38)</f>
        <v>27.3</v>
      </c>
      <c r="E2953" s="50">
        <f>(KNNO220!AA38)</f>
        <v>0</v>
      </c>
    </row>
    <row r="2954" spans="3:5" x14ac:dyDescent="0.15">
      <c r="C2954" s="48" t="s">
        <v>41</v>
      </c>
      <c r="D2954" s="49">
        <f>(KNNO220!Z39)</f>
        <v>35.799999999999997</v>
      </c>
      <c r="E2954" s="50">
        <f>(KNNO220!AA39)</f>
        <v>0</v>
      </c>
    </row>
    <row r="2955" spans="3:5" x14ac:dyDescent="0.15">
      <c r="C2955" s="48" t="s">
        <v>41</v>
      </c>
      <c r="D2955" s="49">
        <f>(KNNO220!Z40)</f>
        <v>11.9</v>
      </c>
      <c r="E2955" s="50">
        <f>(KNNO220!AA40)</f>
        <v>0</v>
      </c>
    </row>
    <row r="2956" spans="3:5" x14ac:dyDescent="0.15">
      <c r="C2956" s="48" t="s">
        <v>41</v>
      </c>
      <c r="D2956" s="49">
        <f>(KNNO220!Z41)</f>
        <v>6.3</v>
      </c>
      <c r="E2956" s="50">
        <f>(KNNO220!AA41)</f>
        <v>0</v>
      </c>
    </row>
    <row r="2957" spans="3:5" x14ac:dyDescent="0.15">
      <c r="C2957" s="48" t="s">
        <v>41</v>
      </c>
      <c r="D2957" s="49">
        <f>(KNNO220!Z42)</f>
        <v>4.2</v>
      </c>
      <c r="E2957" s="50">
        <f>(KNNO220!AA42)</f>
        <v>0</v>
      </c>
    </row>
    <row r="2958" spans="3:5" x14ac:dyDescent="0.15">
      <c r="C2958" s="48" t="s">
        <v>41</v>
      </c>
      <c r="D2958" s="49">
        <f>(KNNO220!Z43)</f>
        <v>22.4</v>
      </c>
      <c r="E2958" s="50">
        <f>(KNNO220!AA43)</f>
        <v>0</v>
      </c>
    </row>
    <row r="2959" spans="3:5" x14ac:dyDescent="0.15">
      <c r="C2959" s="48" t="s">
        <v>41</v>
      </c>
      <c r="D2959" s="49">
        <f>(KNNO220!Z44)</f>
        <v>28.6</v>
      </c>
      <c r="E2959" s="50">
        <f>(KNNO220!AA44)</f>
        <v>0</v>
      </c>
    </row>
    <row r="2960" spans="3:5" x14ac:dyDescent="0.15">
      <c r="C2960" s="48" t="s">
        <v>41</v>
      </c>
      <c r="D2960" s="49">
        <f>(KNNO220!Z45)</f>
        <v>27.4</v>
      </c>
      <c r="E2960" s="50">
        <f>(KNNO220!AA45)</f>
        <v>0</v>
      </c>
    </row>
    <row r="2961" spans="3:5" x14ac:dyDescent="0.15">
      <c r="C2961" s="48" t="s">
        <v>41</v>
      </c>
      <c r="D2961" s="49">
        <f>(KNNO220!Z46)</f>
        <v>7.9</v>
      </c>
      <c r="E2961" s="50">
        <f>(KNNO220!AA46)</f>
        <v>0</v>
      </c>
    </row>
    <row r="2962" spans="3:5" x14ac:dyDescent="0.15">
      <c r="C2962" s="48" t="s">
        <v>41</v>
      </c>
      <c r="D2962" s="49">
        <f>(KNNO220!Z47)</f>
        <v>13</v>
      </c>
      <c r="E2962" s="50">
        <f>(KNNO220!AA47)</f>
        <v>0</v>
      </c>
    </row>
    <row r="2963" spans="3:5" x14ac:dyDescent="0.15">
      <c r="C2963" s="48" t="s">
        <v>41</v>
      </c>
      <c r="D2963" s="49">
        <f>(KNNO220!Z48)</f>
        <v>5.7</v>
      </c>
      <c r="E2963" s="50">
        <f>(KNNO220!AA48)</f>
        <v>0</v>
      </c>
    </row>
    <row r="2964" spans="3:5" x14ac:dyDescent="0.15">
      <c r="C2964" s="48" t="s">
        <v>41</v>
      </c>
      <c r="D2964" s="49">
        <f>(KNNO220!Z49)</f>
        <v>2.2999999999999998</v>
      </c>
      <c r="E2964" s="50">
        <f>(KNNO220!AA49)</f>
        <v>0</v>
      </c>
    </row>
    <row r="2965" spans="3:5" x14ac:dyDescent="0.15">
      <c r="C2965" s="48" t="s">
        <v>41</v>
      </c>
      <c r="D2965" s="49">
        <f>(KNNO220!Z50)</f>
        <v>1.9</v>
      </c>
      <c r="E2965" s="50">
        <f>(KNNO220!AA50)</f>
        <v>0</v>
      </c>
    </row>
    <row r="2966" spans="3:5" x14ac:dyDescent="0.15">
      <c r="C2966" s="48" t="s">
        <v>41</v>
      </c>
      <c r="D2966" s="49">
        <f>(KNNO220!Z51)</f>
        <v>5.7</v>
      </c>
      <c r="E2966" s="50">
        <f>(KNNO220!AA51)</f>
        <v>0</v>
      </c>
    </row>
    <row r="2967" spans="3:5" x14ac:dyDescent="0.15">
      <c r="C2967" s="48" t="s">
        <v>41</v>
      </c>
      <c r="D2967" s="49">
        <f>(KNNO220!Z52)</f>
        <v>7.1</v>
      </c>
      <c r="E2967" s="50">
        <f>(KNNO220!AA52)</f>
        <v>0</v>
      </c>
    </row>
    <row r="2968" spans="3:5" x14ac:dyDescent="0.15">
      <c r="C2968" s="48" t="s">
        <v>41</v>
      </c>
      <c r="D2968" s="49">
        <f>(KNNO220!Z53)</f>
        <v>14.1</v>
      </c>
      <c r="E2968" s="50">
        <f>(KNNO220!AA53)</f>
        <v>0</v>
      </c>
    </row>
    <row r="2969" spans="3:5" x14ac:dyDescent="0.15">
      <c r="C2969" s="48" t="s">
        <v>41</v>
      </c>
      <c r="D2969" s="49">
        <f>(KNNO220!Z54)</f>
        <v>20.9</v>
      </c>
      <c r="E2969" s="50">
        <f>(KNNO220!AA54)</f>
        <v>0</v>
      </c>
    </row>
    <row r="2970" spans="3:5" x14ac:dyDescent="0.15">
      <c r="C2970" s="48" t="s">
        <v>41</v>
      </c>
      <c r="D2970" s="49">
        <f>(KNNO220!Z55)</f>
        <v>7.8</v>
      </c>
      <c r="E2970" s="50">
        <f>(KNNO220!AA55)</f>
        <v>0</v>
      </c>
    </row>
    <row r="2971" spans="3:5" x14ac:dyDescent="0.15">
      <c r="C2971" s="48" t="s">
        <v>41</v>
      </c>
      <c r="D2971" s="49">
        <f>(KNNO220!Z56)</f>
        <v>11.9</v>
      </c>
      <c r="E2971" s="50">
        <f>(KNNO220!AA56)</f>
        <v>0</v>
      </c>
    </row>
    <row r="2972" spans="3:5" x14ac:dyDescent="0.15">
      <c r="C2972" s="48" t="s">
        <v>41</v>
      </c>
      <c r="D2972" s="49">
        <f>(KNNO220!Z57)</f>
        <v>2.2000000000000002</v>
      </c>
      <c r="E2972" s="50">
        <f>(KNNO220!AA57)</f>
        <v>0</v>
      </c>
    </row>
    <row r="2973" spans="3:5" x14ac:dyDescent="0.15">
      <c r="C2973" s="48" t="s">
        <v>41</v>
      </c>
      <c r="D2973" s="49">
        <f>(KNNO220!Z58)</f>
        <v>23</v>
      </c>
      <c r="E2973" s="50">
        <f>(KNNO220!AA58)</f>
        <v>0</v>
      </c>
    </row>
    <row r="2974" spans="3:5" x14ac:dyDescent="0.15">
      <c r="C2974" s="48" t="s">
        <v>41</v>
      </c>
      <c r="D2974" s="49">
        <f>(KNNO220!Z59)</f>
        <v>35.6</v>
      </c>
      <c r="E2974" s="50">
        <f>(KNNO220!AA59)</f>
        <v>0</v>
      </c>
    </row>
    <row r="2975" spans="3:5" x14ac:dyDescent="0.15">
      <c r="C2975" s="48" t="s">
        <v>41</v>
      </c>
      <c r="D2975" s="49">
        <f>(KNNO220!Z60)</f>
        <v>24.1</v>
      </c>
      <c r="E2975" s="50">
        <f>(KNNO220!AA60)</f>
        <v>0</v>
      </c>
    </row>
    <row r="2976" spans="3:5" x14ac:dyDescent="0.15">
      <c r="C2976" s="48" t="s">
        <v>41</v>
      </c>
      <c r="D2976" s="49">
        <f>(KNNO220!Z61)</f>
        <v>11.2</v>
      </c>
      <c r="E2976" s="50">
        <f>(KNNO220!AA61)</f>
        <v>0</v>
      </c>
    </row>
    <row r="2977" spans="3:5" x14ac:dyDescent="0.15">
      <c r="C2977" s="48" t="s">
        <v>41</v>
      </c>
      <c r="D2977" s="49">
        <f>(KNNO220!Z62)</f>
        <v>8.9</v>
      </c>
      <c r="E2977" s="50">
        <f>(KNNO220!AA62)</f>
        <v>0</v>
      </c>
    </row>
    <row r="2978" spans="3:5" x14ac:dyDescent="0.15">
      <c r="C2978" s="48" t="s">
        <v>41</v>
      </c>
      <c r="D2978" s="49">
        <f>(KNNO220!Z63)</f>
        <v>7.6</v>
      </c>
      <c r="E2978" s="50">
        <f>(KNNO220!AA63)</f>
        <v>0</v>
      </c>
    </row>
    <row r="2979" spans="3:5" x14ac:dyDescent="0.15">
      <c r="C2979" s="48" t="s">
        <v>41</v>
      </c>
      <c r="D2979" s="49">
        <f>(KNNO220!Z64)</f>
        <v>20</v>
      </c>
      <c r="E2979" s="50">
        <f>(KNNO220!AA64)</f>
        <v>0</v>
      </c>
    </row>
    <row r="2980" spans="3:5" x14ac:dyDescent="0.15">
      <c r="C2980" s="48" t="s">
        <v>41</v>
      </c>
      <c r="D2980" s="49">
        <f>(KNNO220!Z65)</f>
        <v>37.4</v>
      </c>
      <c r="E2980" s="50">
        <f>(KNNO220!AA65)</f>
        <v>0</v>
      </c>
    </row>
    <row r="2981" spans="3:5" x14ac:dyDescent="0.15">
      <c r="C2981" s="48" t="s">
        <v>41</v>
      </c>
      <c r="D2981" s="49">
        <f>(KNNO220!Z66)</f>
        <v>33</v>
      </c>
      <c r="E2981" s="50">
        <f>(KNNO220!AA66)</f>
        <v>0</v>
      </c>
    </row>
    <row r="2982" spans="3:5" x14ac:dyDescent="0.15">
      <c r="C2982" s="48" t="s">
        <v>41</v>
      </c>
      <c r="D2982" s="49">
        <f>(KNNO220!Z67)</f>
        <v>8.8000000000000007</v>
      </c>
      <c r="E2982" s="50">
        <f>(KNNO220!AA67)</f>
        <v>0</v>
      </c>
    </row>
    <row r="2983" spans="3:5" x14ac:dyDescent="0.15">
      <c r="C2983" s="48" t="s">
        <v>41</v>
      </c>
      <c r="D2983" s="49">
        <f>(KNNO220!Z68)</f>
        <v>18.3</v>
      </c>
      <c r="E2983" s="50">
        <f>(KNNO220!AA68)</f>
        <v>0</v>
      </c>
    </row>
    <row r="2984" spans="3:5" x14ac:dyDescent="0.15">
      <c r="C2984" s="48" t="s">
        <v>41</v>
      </c>
      <c r="D2984" s="49">
        <f>(KNNO220!Z69)</f>
        <v>6.7</v>
      </c>
      <c r="E2984" s="50">
        <f>(KNNO220!AA69)</f>
        <v>0</v>
      </c>
    </row>
    <row r="2985" spans="3:5" x14ac:dyDescent="0.15">
      <c r="C2985" s="48" t="s">
        <v>41</v>
      </c>
      <c r="D2985" s="49">
        <f>(KNNO220!Z70)</f>
        <v>2.8</v>
      </c>
      <c r="E2985" s="50">
        <f>(KNNO220!AA70)</f>
        <v>0</v>
      </c>
    </row>
    <row r="2986" spans="3:5" x14ac:dyDescent="0.15">
      <c r="C2986" s="48" t="s">
        <v>41</v>
      </c>
      <c r="D2986" s="49">
        <f>(KNNO220!Z71)</f>
        <v>1.6</v>
      </c>
      <c r="E2986" s="50">
        <f>(KNNO220!AA71)</f>
        <v>0</v>
      </c>
    </row>
    <row r="2987" spans="3:5" x14ac:dyDescent="0.15">
      <c r="C2987" s="48" t="s">
        <v>41</v>
      </c>
      <c r="D2987" s="49">
        <f>(KNNO220!Z72)</f>
        <v>39.299999999999997</v>
      </c>
      <c r="E2987" s="50">
        <f>(KNNO220!AA72)</f>
        <v>0</v>
      </c>
    </row>
    <row r="2988" spans="3:5" x14ac:dyDescent="0.15">
      <c r="C2988" s="48" t="s">
        <v>41</v>
      </c>
      <c r="D2988" s="49">
        <f>(KNNO220!Z73)</f>
        <v>31.5</v>
      </c>
      <c r="E2988" s="50">
        <f>(KNNO220!AA73)</f>
        <v>0</v>
      </c>
    </row>
    <row r="2989" spans="3:5" x14ac:dyDescent="0.15">
      <c r="C2989" s="48" t="s">
        <v>41</v>
      </c>
      <c r="D2989" s="49">
        <f>(KNNO220!Z74)</f>
        <v>20.399999999999999</v>
      </c>
      <c r="E2989" s="50">
        <f>(KNNO220!AA74)</f>
        <v>0</v>
      </c>
    </row>
    <row r="2990" spans="3:5" x14ac:dyDescent="0.15">
      <c r="C2990" s="48" t="s">
        <v>41</v>
      </c>
      <c r="D2990" s="49">
        <f>(KNNO220!Z75)</f>
        <v>30.7</v>
      </c>
      <c r="E2990" s="50">
        <f>(KNNO220!AA75)</f>
        <v>0</v>
      </c>
    </row>
    <row r="2991" spans="3:5" x14ac:dyDescent="0.15">
      <c r="C2991" s="48" t="s">
        <v>41</v>
      </c>
      <c r="D2991" s="49">
        <f>(KNNO220!Z76)</f>
        <v>20.8</v>
      </c>
      <c r="E2991" s="50">
        <f>(KNNO220!AA76)</f>
        <v>0</v>
      </c>
    </row>
    <row r="2992" spans="3:5" x14ac:dyDescent="0.15">
      <c r="C2992" s="48" t="s">
        <v>41</v>
      </c>
      <c r="D2992" s="49">
        <f>(KNNO220!Z77)</f>
        <v>16.5</v>
      </c>
      <c r="E2992" s="50">
        <f>(KNNO220!AA77)</f>
        <v>0</v>
      </c>
    </row>
    <row r="2993" spans="3:5" x14ac:dyDescent="0.15">
      <c r="C2993" s="48" t="s">
        <v>41</v>
      </c>
      <c r="D2993" s="49">
        <f>(KNNO220!Z78)</f>
        <v>15.8</v>
      </c>
      <c r="E2993" s="50">
        <f>(KNNO220!AA78)</f>
        <v>0</v>
      </c>
    </row>
    <row r="2994" spans="3:5" x14ac:dyDescent="0.15">
      <c r="C2994" s="48" t="s">
        <v>41</v>
      </c>
      <c r="D2994" s="49">
        <f>(KNNO220!Z79)</f>
        <v>16.100000000000001</v>
      </c>
      <c r="E2994" s="50">
        <f>(KNNO220!AA79)</f>
        <v>0</v>
      </c>
    </row>
    <row r="2995" spans="3:5" x14ac:dyDescent="0.15">
      <c r="C2995" s="48" t="s">
        <v>41</v>
      </c>
      <c r="D2995" s="49">
        <f>(KNNO220!Z80)</f>
        <v>17.7</v>
      </c>
      <c r="E2995" s="50">
        <f>(KNNO220!AA80)</f>
        <v>0</v>
      </c>
    </row>
    <row r="2996" spans="3:5" x14ac:dyDescent="0.15">
      <c r="C2996" s="48" t="s">
        <v>41</v>
      </c>
      <c r="D2996" s="49">
        <f>(KNNO220!Z81)</f>
        <v>13.6</v>
      </c>
      <c r="E2996" s="50">
        <f>(KNNO220!AA81)</f>
        <v>0</v>
      </c>
    </row>
    <row r="2997" spans="3:5" x14ac:dyDescent="0.15">
      <c r="C2997" s="48" t="s">
        <v>41</v>
      </c>
      <c r="D2997" s="49">
        <f>(KNNO220!Z82)</f>
        <v>14.6</v>
      </c>
      <c r="E2997" s="50">
        <f>(KNNO220!AA82)</f>
        <v>0</v>
      </c>
    </row>
    <row r="2998" spans="3:5" x14ac:dyDescent="0.15">
      <c r="C2998" s="48" t="s">
        <v>41</v>
      </c>
      <c r="D2998" s="49">
        <f>(KNNO220!Z83)</f>
        <v>15.5</v>
      </c>
      <c r="E2998" s="50">
        <f>(KNNO220!AA83)</f>
        <v>0</v>
      </c>
    </row>
    <row r="2999" spans="3:5" x14ac:dyDescent="0.15">
      <c r="C2999" s="48" t="s">
        <v>41</v>
      </c>
      <c r="D2999" s="49">
        <f>(KNNO220!Z84)</f>
        <v>9.3000000000000007</v>
      </c>
      <c r="E2999" s="50">
        <f>(KNNO220!AA84)</f>
        <v>0</v>
      </c>
    </row>
    <row r="3000" spans="3:5" x14ac:dyDescent="0.15">
      <c r="C3000" s="48" t="s">
        <v>41</v>
      </c>
      <c r="D3000" s="49">
        <f>(KNNO220!Z85)</f>
        <v>12.8</v>
      </c>
      <c r="E3000" s="50">
        <f>(KNNO220!AA85)</f>
        <v>0</v>
      </c>
    </row>
    <row r="3001" spans="3:5" x14ac:dyDescent="0.15">
      <c r="C3001" s="48" t="s">
        <v>41</v>
      </c>
      <c r="D3001" s="49">
        <f>(KNNO220!Z86)</f>
        <v>1.8</v>
      </c>
      <c r="E3001" s="50">
        <f>(KNNO220!AA86)</f>
        <v>0</v>
      </c>
    </row>
    <row r="3002" spans="3:5" x14ac:dyDescent="0.15">
      <c r="C3002" s="48" t="s">
        <v>41</v>
      </c>
      <c r="D3002" s="49">
        <f>(KNNO220!Z87)</f>
        <v>14.7</v>
      </c>
      <c r="E3002" s="50">
        <f>(KNNO220!AA87)</f>
        <v>0</v>
      </c>
    </row>
    <row r="3003" spans="3:5" x14ac:dyDescent="0.15">
      <c r="C3003" s="48" t="s">
        <v>41</v>
      </c>
      <c r="D3003" s="49">
        <f>(KNNO220!Z88)</f>
        <v>11</v>
      </c>
      <c r="E3003" s="50">
        <f>(KNNO220!AA88)</f>
        <v>0</v>
      </c>
    </row>
    <row r="3004" spans="3:5" x14ac:dyDescent="0.15">
      <c r="C3004" s="48" t="s">
        <v>41</v>
      </c>
      <c r="D3004" s="49">
        <f>(KNNO220!Z89)</f>
        <v>14.2</v>
      </c>
      <c r="E3004" s="50">
        <f>(KNNO220!AA89)</f>
        <v>0</v>
      </c>
    </row>
    <row r="3005" spans="3:5" x14ac:dyDescent="0.15">
      <c r="C3005" s="48" t="s">
        <v>41</v>
      </c>
      <c r="D3005" s="49">
        <f>(KNNO220!Z90)</f>
        <v>17.399999999999999</v>
      </c>
      <c r="E3005" s="50">
        <f>(KNNO220!AA90)</f>
        <v>0</v>
      </c>
    </row>
    <row r="3006" spans="3:5" x14ac:dyDescent="0.15">
      <c r="C3006" s="48" t="s">
        <v>41</v>
      </c>
      <c r="D3006" s="49">
        <f>(KNNO220!Z91)</f>
        <v>22.8</v>
      </c>
      <c r="E3006" s="50">
        <f>(KNNO220!AA91)</f>
        <v>0</v>
      </c>
    </row>
    <row r="3007" spans="3:5" x14ac:dyDescent="0.15">
      <c r="C3007" s="48" t="s">
        <v>41</v>
      </c>
      <c r="D3007" s="49">
        <f>(KNNO220!Z92)</f>
        <v>12.3</v>
      </c>
      <c r="E3007" s="50">
        <f>(KNNO220!AA92)</f>
        <v>0</v>
      </c>
    </row>
    <row r="3008" spans="3:5" x14ac:dyDescent="0.15">
      <c r="C3008" s="48" t="s">
        <v>41</v>
      </c>
      <c r="D3008" s="49">
        <f>(KNNO220!Z93)</f>
        <v>12.7</v>
      </c>
      <c r="E3008" s="50">
        <f>(KNNO220!AA93)</f>
        <v>0</v>
      </c>
    </row>
    <row r="3009" spans="3:5" x14ac:dyDescent="0.15">
      <c r="C3009" s="48" t="s">
        <v>41</v>
      </c>
      <c r="D3009" s="49">
        <f>(KNNO220!Z94)</f>
        <v>6.9</v>
      </c>
      <c r="E3009" s="50">
        <f>(KNNO220!AA94)</f>
        <v>0</v>
      </c>
    </row>
    <row r="3010" spans="3:5" x14ac:dyDescent="0.15">
      <c r="C3010" s="48" t="s">
        <v>41</v>
      </c>
      <c r="D3010" s="49">
        <f>(KNNO220!Z95)</f>
        <v>18.100000000000001</v>
      </c>
      <c r="E3010" s="50">
        <f>(KNNO220!AA95)</f>
        <v>0</v>
      </c>
    </row>
    <row r="3011" spans="3:5" x14ac:dyDescent="0.15">
      <c r="C3011" s="48" t="s">
        <v>41</v>
      </c>
      <c r="D3011" s="49">
        <f>(KNNO220!Z96)</f>
        <v>5.6</v>
      </c>
      <c r="E3011" s="50">
        <f>(KNNO220!AA96)</f>
        <v>0</v>
      </c>
    </row>
    <row r="3012" spans="3:5" x14ac:dyDescent="0.15">
      <c r="C3012" s="48" t="s">
        <v>41</v>
      </c>
      <c r="D3012" s="49">
        <f>(KNNO220!Z97)</f>
        <v>8.8000000000000007</v>
      </c>
      <c r="E3012" s="50">
        <f>(KNNO220!AA97)</f>
        <v>0</v>
      </c>
    </row>
    <row r="3013" spans="3:5" x14ac:dyDescent="0.15">
      <c r="C3013" s="48" t="s">
        <v>41</v>
      </c>
      <c r="D3013" s="49">
        <f>(KNNO220!Z98)</f>
        <v>24.7</v>
      </c>
      <c r="E3013" s="50">
        <f>(KNNO220!AA98)</f>
        <v>0</v>
      </c>
    </row>
    <row r="3014" spans="3:5" x14ac:dyDescent="0.15">
      <c r="C3014" s="48" t="s">
        <v>41</v>
      </c>
      <c r="D3014" s="49">
        <f>(KNNO220!Z99)</f>
        <v>27.7</v>
      </c>
      <c r="E3014" s="50">
        <f>(KNNO220!AA99)</f>
        <v>0</v>
      </c>
    </row>
    <row r="3015" spans="3:5" x14ac:dyDescent="0.15">
      <c r="C3015" s="48" t="s">
        <v>41</v>
      </c>
      <c r="D3015" s="49">
        <f>(KNNO220!Z100)</f>
        <v>26.4</v>
      </c>
      <c r="E3015" s="50">
        <f>(KNNO220!AA100)</f>
        <v>0</v>
      </c>
    </row>
    <row r="3016" spans="3:5" x14ac:dyDescent="0.15">
      <c r="C3016" s="48" t="s">
        <v>41</v>
      </c>
      <c r="D3016" s="49">
        <f>(KNNO220!Z101)</f>
        <v>21.5</v>
      </c>
      <c r="E3016" s="50">
        <f>(KNNO220!AA101)</f>
        <v>0</v>
      </c>
    </row>
    <row r="3017" spans="3:5" x14ac:dyDescent="0.15">
      <c r="C3017" s="48" t="s">
        <v>41</v>
      </c>
      <c r="D3017" s="49">
        <f>(KNNO220!Z102)</f>
        <v>25.5</v>
      </c>
      <c r="E3017" s="50">
        <f>(KNNO220!AA102)</f>
        <v>0</v>
      </c>
    </row>
    <row r="3018" spans="3:5" x14ac:dyDescent="0.15">
      <c r="C3018" s="48" t="s">
        <v>41</v>
      </c>
      <c r="D3018" s="49">
        <f>(KNNO220!Z103)</f>
        <v>19</v>
      </c>
      <c r="E3018" s="50">
        <f>(KNNO220!AA103)</f>
        <v>0</v>
      </c>
    </row>
    <row r="3019" spans="3:5" x14ac:dyDescent="0.15">
      <c r="C3019" s="48" t="s">
        <v>41</v>
      </c>
      <c r="D3019" s="49">
        <f>(KNNO220!Z104)</f>
        <v>8.6</v>
      </c>
      <c r="E3019" s="50">
        <f>(KNNO220!AA104)</f>
        <v>0</v>
      </c>
    </row>
    <row r="3020" spans="3:5" x14ac:dyDescent="0.15">
      <c r="C3020" s="48" t="s">
        <v>41</v>
      </c>
      <c r="D3020" s="49">
        <f>(KNNO220!Z105)</f>
        <v>8.5</v>
      </c>
      <c r="E3020" s="50">
        <f>(KNNO220!AA105)</f>
        <v>0</v>
      </c>
    </row>
    <row r="3021" spans="3:5" x14ac:dyDescent="0.15">
      <c r="C3021" s="48" t="s">
        <v>41</v>
      </c>
      <c r="D3021" s="49">
        <f>(KNNO220!Z106)</f>
        <v>2.7</v>
      </c>
      <c r="E3021" s="50">
        <f>(KNNO220!AA106)</f>
        <v>0</v>
      </c>
    </row>
    <row r="3022" spans="3:5" x14ac:dyDescent="0.15">
      <c r="C3022" s="48" t="s">
        <v>41</v>
      </c>
      <c r="D3022" s="49">
        <f>(KNNO220!Z107)</f>
        <v>12.3</v>
      </c>
      <c r="E3022" s="50">
        <f>(KNNO220!AA107)</f>
        <v>0</v>
      </c>
    </row>
    <row r="3023" spans="3:5" x14ac:dyDescent="0.15">
      <c r="C3023" s="48" t="s">
        <v>41</v>
      </c>
      <c r="D3023" s="49">
        <f>(KNNO220!Z108)</f>
        <v>7.7</v>
      </c>
      <c r="E3023" s="50">
        <f>(KNNO220!AA108)</f>
        <v>0</v>
      </c>
    </row>
    <row r="3024" spans="3:5" x14ac:dyDescent="0.15">
      <c r="C3024" s="48" t="s">
        <v>41</v>
      </c>
      <c r="D3024" s="49">
        <f>(KNNO220!Z109)</f>
        <v>13.4</v>
      </c>
      <c r="E3024" s="50">
        <f>(KNNO220!AA109)</f>
        <v>0</v>
      </c>
    </row>
    <row r="3025" spans="3:5" x14ac:dyDescent="0.15">
      <c r="C3025" s="48" t="s">
        <v>41</v>
      </c>
      <c r="D3025" s="49">
        <f>(KNNO220!Z110)</f>
        <v>1.6</v>
      </c>
      <c r="E3025" s="50">
        <f>(KNNO220!AA110)</f>
        <v>0</v>
      </c>
    </row>
    <row r="3026" spans="3:5" x14ac:dyDescent="0.15">
      <c r="C3026" s="48" t="s">
        <v>41</v>
      </c>
      <c r="D3026" s="49">
        <f>(KNNO220!Z111)</f>
        <v>1.5</v>
      </c>
      <c r="E3026" s="50">
        <f>(KNNO220!AA111)</f>
        <v>0</v>
      </c>
    </row>
    <row r="3027" spans="3:5" x14ac:dyDescent="0.15">
      <c r="C3027" s="48" t="s">
        <v>41</v>
      </c>
      <c r="D3027" s="49">
        <f>(KNNO220!Z112)</f>
        <v>19.399999999999999</v>
      </c>
      <c r="E3027" s="50">
        <f>(KNNO220!AA112)</f>
        <v>0</v>
      </c>
    </row>
    <row r="3028" spans="3:5" x14ac:dyDescent="0.15">
      <c r="C3028" s="48" t="s">
        <v>41</v>
      </c>
      <c r="D3028" s="49">
        <f>(KNNO220!Z113)</f>
        <v>19.600000000000001</v>
      </c>
      <c r="E3028" s="50">
        <f>(KNNO220!AA113)</f>
        <v>0</v>
      </c>
    </row>
    <row r="3029" spans="3:5" x14ac:dyDescent="0.15">
      <c r="C3029" s="48" t="s">
        <v>41</v>
      </c>
      <c r="D3029" s="49">
        <f>(KNNO220!Z114)</f>
        <v>22</v>
      </c>
      <c r="E3029" s="50">
        <f>(KNNO220!AA114)</f>
        <v>0</v>
      </c>
    </row>
    <row r="3030" spans="3:5" x14ac:dyDescent="0.15">
      <c r="C3030" s="48" t="s">
        <v>41</v>
      </c>
      <c r="D3030" s="49">
        <f>(KNNO220!Z115)</f>
        <v>6.4</v>
      </c>
      <c r="E3030" s="50">
        <f>(KNNO220!AA115)</f>
        <v>0</v>
      </c>
    </row>
    <row r="3031" spans="3:5" x14ac:dyDescent="0.15">
      <c r="C3031" s="48" t="s">
        <v>41</v>
      </c>
      <c r="D3031" s="49">
        <f>(KNNO220!Z116)</f>
        <v>1.5</v>
      </c>
      <c r="E3031" s="50">
        <f>(KNNO220!AA116)</f>
        <v>0</v>
      </c>
    </row>
    <row r="3032" spans="3:5" x14ac:dyDescent="0.15">
      <c r="C3032" s="48" t="s">
        <v>41</v>
      </c>
      <c r="D3032" s="49">
        <f>(KNNO220!Z117)</f>
        <v>21.8</v>
      </c>
      <c r="E3032" s="50">
        <f>(KNNO220!AA117)</f>
        <v>0</v>
      </c>
    </row>
    <row r="3033" spans="3:5" x14ac:dyDescent="0.15">
      <c r="C3033" s="48" t="s">
        <v>41</v>
      </c>
      <c r="D3033" s="49">
        <f>(KNNO220!Z118)</f>
        <v>25.8</v>
      </c>
      <c r="E3033" s="50">
        <f>(KNNO220!AA118)</f>
        <v>0</v>
      </c>
    </row>
    <row r="3034" spans="3:5" x14ac:dyDescent="0.15">
      <c r="C3034" s="48" t="s">
        <v>41</v>
      </c>
      <c r="D3034" s="49">
        <f>(KNNO220!Z119)</f>
        <v>8</v>
      </c>
      <c r="E3034" s="50">
        <f>(KNNO220!AA119)</f>
        <v>0</v>
      </c>
    </row>
    <row r="3035" spans="3:5" x14ac:dyDescent="0.15">
      <c r="C3035" s="48" t="s">
        <v>41</v>
      </c>
      <c r="D3035" s="49">
        <f>(KNNO220!Z120)</f>
        <v>12</v>
      </c>
      <c r="E3035" s="50">
        <f>(KNNO220!AA120)</f>
        <v>0</v>
      </c>
    </row>
    <row r="3036" spans="3:5" x14ac:dyDescent="0.15">
      <c r="C3036" s="48" t="s">
        <v>41</v>
      </c>
      <c r="D3036" s="49">
        <f>(KNNO220!Z121)</f>
        <v>20.2</v>
      </c>
      <c r="E3036" s="50">
        <f>(KNNO220!AA121)</f>
        <v>0</v>
      </c>
    </row>
    <row r="3037" spans="3:5" x14ac:dyDescent="0.15">
      <c r="C3037" s="48" t="s">
        <v>41</v>
      </c>
      <c r="D3037" s="49">
        <f>(KNNO220!Z122)</f>
        <v>1.2</v>
      </c>
      <c r="E3037" s="50">
        <f>(KNNO220!AA122)</f>
        <v>0</v>
      </c>
    </row>
    <row r="3038" spans="3:5" x14ac:dyDescent="0.15">
      <c r="C3038" s="48" t="s">
        <v>41</v>
      </c>
      <c r="D3038" s="49">
        <f>(KNNO220!Z123)</f>
        <v>16.3</v>
      </c>
      <c r="E3038" s="50">
        <f>(KNNO220!AA123)</f>
        <v>0</v>
      </c>
    </row>
    <row r="3039" spans="3:5" x14ac:dyDescent="0.15">
      <c r="C3039" s="48" t="s">
        <v>41</v>
      </c>
      <c r="D3039" s="49">
        <f>(KNNO220!Z124)</f>
        <v>24.5</v>
      </c>
      <c r="E3039" s="50">
        <f>(KNNO220!AA124)</f>
        <v>0</v>
      </c>
    </row>
    <row r="3040" spans="3:5" x14ac:dyDescent="0.15">
      <c r="C3040" s="48" t="s">
        <v>41</v>
      </c>
      <c r="D3040" s="49">
        <f>(KNNO220!Z125)</f>
        <v>20.2</v>
      </c>
      <c r="E3040" s="50">
        <f>(KNNO220!AA125)</f>
        <v>0</v>
      </c>
    </row>
    <row r="3041" spans="3:5" x14ac:dyDescent="0.15">
      <c r="C3041" s="48" t="s">
        <v>41</v>
      </c>
      <c r="D3041" s="49">
        <f>(KNNO220!Z126)</f>
        <v>6</v>
      </c>
      <c r="E3041" s="50">
        <f>(KNNO220!AA126)</f>
        <v>0</v>
      </c>
    </row>
    <row r="3042" spans="3:5" x14ac:dyDescent="0.15">
      <c r="C3042" s="48" t="s">
        <v>41</v>
      </c>
      <c r="D3042" s="49">
        <f>(KNNO220!Z127)</f>
        <v>28.1</v>
      </c>
      <c r="E3042" s="50">
        <f>(KNNO220!AA127)</f>
        <v>0</v>
      </c>
    </row>
    <row r="3043" spans="3:5" x14ac:dyDescent="0.15">
      <c r="C3043" s="48" t="s">
        <v>41</v>
      </c>
      <c r="D3043" s="49">
        <f>(KNNO220!Z128)</f>
        <v>35.799999999999997</v>
      </c>
      <c r="E3043" s="50">
        <f>(KNNO220!AA128)</f>
        <v>0</v>
      </c>
    </row>
    <row r="3044" spans="3:5" x14ac:dyDescent="0.15">
      <c r="C3044" s="48" t="s">
        <v>41</v>
      </c>
      <c r="D3044" s="49">
        <f>(KNNO220!Z129)</f>
        <v>13.1</v>
      </c>
      <c r="E3044" s="50">
        <f>(KNNO220!AA129)</f>
        <v>0</v>
      </c>
    </row>
    <row r="3045" spans="3:5" x14ac:dyDescent="0.15">
      <c r="C3045" s="48" t="s">
        <v>41</v>
      </c>
      <c r="D3045" s="49">
        <f>(KNNO220!Z130)</f>
        <v>20.7</v>
      </c>
      <c r="E3045" s="50">
        <f>(KNNO220!AA130)</f>
        <v>0</v>
      </c>
    </row>
    <row r="3046" spans="3:5" x14ac:dyDescent="0.15">
      <c r="C3046" s="48" t="s">
        <v>41</v>
      </c>
      <c r="D3046" s="49">
        <f>(KNNO220!Z131)</f>
        <v>17.5</v>
      </c>
      <c r="E3046" s="50">
        <f>(KNNO220!AA131)</f>
        <v>0</v>
      </c>
    </row>
    <row r="3047" spans="3:5" x14ac:dyDescent="0.15">
      <c r="C3047" s="48" t="s">
        <v>41</v>
      </c>
      <c r="D3047" s="49">
        <f>(KNNO220!Z132)</f>
        <v>2.2000000000000002</v>
      </c>
      <c r="E3047" s="50">
        <f>(KNNO220!AA132)</f>
        <v>0</v>
      </c>
    </row>
    <row r="3048" spans="3:5" x14ac:dyDescent="0.15">
      <c r="C3048" s="48" t="s">
        <v>41</v>
      </c>
      <c r="D3048" s="49">
        <f>(KNNO220!Z133)</f>
        <v>8.8000000000000007</v>
      </c>
      <c r="E3048" s="50">
        <f>(KNNO220!AA133)</f>
        <v>0</v>
      </c>
    </row>
    <row r="3049" spans="3:5" x14ac:dyDescent="0.15">
      <c r="C3049" s="48" t="s">
        <v>41</v>
      </c>
      <c r="D3049" s="49">
        <f>(KNNO220!Z134)</f>
        <v>12.2</v>
      </c>
      <c r="E3049" s="50">
        <f>(KNNO220!AA134)</f>
        <v>0</v>
      </c>
    </row>
    <row r="3050" spans="3:5" x14ac:dyDescent="0.15">
      <c r="C3050" s="48" t="s">
        <v>41</v>
      </c>
      <c r="D3050" s="49">
        <f>(KNNO220!Z135)</f>
        <v>2</v>
      </c>
      <c r="E3050" s="50">
        <f>(KNNO220!AA135)</f>
        <v>0</v>
      </c>
    </row>
    <row r="3051" spans="3:5" x14ac:dyDescent="0.15">
      <c r="C3051" s="48" t="s">
        <v>41</v>
      </c>
      <c r="D3051" s="49">
        <f>(KNNO220!Z136)</f>
        <v>2.5</v>
      </c>
      <c r="E3051" s="50">
        <f>(KNNO220!AA136)</f>
        <v>0</v>
      </c>
    </row>
    <row r="3052" spans="3:5" x14ac:dyDescent="0.15">
      <c r="C3052" s="48" t="s">
        <v>41</v>
      </c>
      <c r="D3052" s="49">
        <f>(KNNO220!Z137)</f>
        <v>22</v>
      </c>
      <c r="E3052" s="50">
        <f>(KNNO220!AA137)</f>
        <v>0</v>
      </c>
    </row>
    <row r="3053" spans="3:5" x14ac:dyDescent="0.15">
      <c r="C3053" s="48" t="s">
        <v>41</v>
      </c>
      <c r="D3053" s="49">
        <f>(KNNO220!Z138)</f>
        <v>29</v>
      </c>
      <c r="E3053" s="50">
        <f>(KNNO220!AA138)</f>
        <v>0</v>
      </c>
    </row>
    <row r="3054" spans="3:5" x14ac:dyDescent="0.15">
      <c r="C3054" s="48" t="s">
        <v>41</v>
      </c>
      <c r="D3054" s="49">
        <f>(KNNO220!Z139)</f>
        <v>22.2</v>
      </c>
      <c r="E3054" s="50">
        <f>(KNNO220!AA139)</f>
        <v>0</v>
      </c>
    </row>
    <row r="3055" spans="3:5" x14ac:dyDescent="0.15">
      <c r="C3055" s="48" t="s">
        <v>41</v>
      </c>
      <c r="D3055" s="49">
        <f>(KNNO220!Z140)</f>
        <v>23.3</v>
      </c>
      <c r="E3055" s="50">
        <f>(KNNO220!AA140)</f>
        <v>0</v>
      </c>
    </row>
    <row r="3056" spans="3:5" x14ac:dyDescent="0.15">
      <c r="C3056" s="48" t="s">
        <v>41</v>
      </c>
      <c r="D3056" s="49">
        <f>(KNNO220!Z141)</f>
        <v>15.6</v>
      </c>
      <c r="E3056" s="50">
        <f>(KNNO220!AA141)</f>
        <v>0</v>
      </c>
    </row>
    <row r="3057" spans="3:5" x14ac:dyDescent="0.15">
      <c r="C3057" s="48" t="s">
        <v>41</v>
      </c>
      <c r="D3057" s="49">
        <f>(KNNO220!Z142)</f>
        <v>10.1</v>
      </c>
      <c r="E3057" s="50">
        <f>(KNNO220!AA142)</f>
        <v>0</v>
      </c>
    </row>
    <row r="3058" spans="3:5" x14ac:dyDescent="0.15">
      <c r="C3058" s="48" t="s">
        <v>41</v>
      </c>
      <c r="D3058" s="49">
        <f>(KNNO220!Z143)</f>
        <v>5.3</v>
      </c>
      <c r="E3058" s="50">
        <f>(KNNO220!AA143)</f>
        <v>0</v>
      </c>
    </row>
    <row r="3059" spans="3:5" x14ac:dyDescent="0.15">
      <c r="C3059" s="48" t="s">
        <v>41</v>
      </c>
      <c r="D3059" s="49">
        <f>(KNNO220!Z144)</f>
        <v>10.6</v>
      </c>
      <c r="E3059" s="50">
        <f>(KNNO220!AA144)</f>
        <v>0</v>
      </c>
    </row>
    <row r="3060" spans="3:5" x14ac:dyDescent="0.15">
      <c r="C3060" s="48" t="s">
        <v>41</v>
      </c>
      <c r="D3060" s="49">
        <f>(KNNO220!Z145)</f>
        <v>11.5</v>
      </c>
      <c r="E3060" s="50">
        <f>(KNNO220!AA145)</f>
        <v>0</v>
      </c>
    </row>
    <row r="3061" spans="3:5" x14ac:dyDescent="0.15">
      <c r="C3061" s="48" t="s">
        <v>41</v>
      </c>
      <c r="D3061" s="49">
        <f>(KNNO220!Z146)</f>
        <v>3.5</v>
      </c>
      <c r="E3061" s="50">
        <f>(KNNO220!AA146)</f>
        <v>0</v>
      </c>
    </row>
    <row r="3062" spans="3:5" x14ac:dyDescent="0.15">
      <c r="C3062" s="48" t="s">
        <v>41</v>
      </c>
      <c r="D3062" s="49">
        <f>(KNNO220!Z147)</f>
        <v>20.9</v>
      </c>
      <c r="E3062" s="50">
        <f>(KNNO220!AA147)</f>
        <v>0</v>
      </c>
    </row>
    <row r="3063" spans="3:5" x14ac:dyDescent="0.15">
      <c r="C3063" s="48" t="s">
        <v>41</v>
      </c>
      <c r="D3063" s="49">
        <f>(KNNO220!Z148)</f>
        <v>11.5</v>
      </c>
      <c r="E3063" s="50">
        <f>(KNNO220!AA148)</f>
        <v>0</v>
      </c>
    </row>
    <row r="3064" spans="3:5" x14ac:dyDescent="0.15">
      <c r="C3064" s="48" t="s">
        <v>41</v>
      </c>
      <c r="D3064" s="49">
        <f>(KNNO220!Z149)</f>
        <v>18.2</v>
      </c>
      <c r="E3064" s="50">
        <f>(KNNO220!AA149)</f>
        <v>0</v>
      </c>
    </row>
    <row r="3065" spans="3:5" x14ac:dyDescent="0.15">
      <c r="C3065" s="48" t="s">
        <v>41</v>
      </c>
      <c r="D3065" s="49">
        <f>(KNNO220!Z150)</f>
        <v>16.8</v>
      </c>
      <c r="E3065" s="50">
        <f>(KNNO220!AA150)</f>
        <v>0</v>
      </c>
    </row>
    <row r="3066" spans="3:5" x14ac:dyDescent="0.15">
      <c r="C3066" s="48" t="s">
        <v>41</v>
      </c>
      <c r="D3066" s="49">
        <f>(KNNO220!Z151)</f>
        <v>14.4</v>
      </c>
      <c r="E3066" s="50">
        <f>(KNNO220!AA151)</f>
        <v>0</v>
      </c>
    </row>
    <row r="3067" spans="3:5" x14ac:dyDescent="0.15">
      <c r="C3067" s="48" t="s">
        <v>41</v>
      </c>
      <c r="D3067" s="49">
        <f>(KNNO220!Z152)</f>
        <v>8.5</v>
      </c>
      <c r="E3067" s="50">
        <f>(KNNO220!AA152)</f>
        <v>0</v>
      </c>
    </row>
    <row r="3068" spans="3:5" x14ac:dyDescent="0.15">
      <c r="C3068" s="48" t="s">
        <v>41</v>
      </c>
      <c r="D3068" s="49">
        <f>(KNNO220!Z153)</f>
        <v>22.7</v>
      </c>
      <c r="E3068" s="50">
        <f>(KNNO220!AA153)</f>
        <v>0</v>
      </c>
    </row>
    <row r="3069" spans="3:5" x14ac:dyDescent="0.15">
      <c r="C3069" s="48" t="s">
        <v>41</v>
      </c>
      <c r="D3069" s="49">
        <f>(KNNO220!Z154)</f>
        <v>15.6</v>
      </c>
      <c r="E3069" s="50">
        <f>(KNNO220!AA154)</f>
        <v>0</v>
      </c>
    </row>
    <row r="3070" spans="3:5" x14ac:dyDescent="0.15">
      <c r="C3070" s="48" t="s">
        <v>41</v>
      </c>
      <c r="D3070" s="49">
        <f>(KNNO220!Z155)</f>
        <v>19.2</v>
      </c>
      <c r="E3070" s="50">
        <f>(KNNO220!AA155)</f>
        <v>0</v>
      </c>
    </row>
    <row r="3071" spans="3:5" x14ac:dyDescent="0.15">
      <c r="C3071" s="48" t="s">
        <v>41</v>
      </c>
      <c r="D3071" s="49">
        <f>(KNNO220!Z156)</f>
        <v>9.3000000000000007</v>
      </c>
      <c r="E3071" s="50">
        <f>(KNNO220!AA156)</f>
        <v>0</v>
      </c>
    </row>
    <row r="3072" spans="3:5" x14ac:dyDescent="0.15">
      <c r="C3072" s="48" t="s">
        <v>41</v>
      </c>
      <c r="D3072" s="49">
        <f>(KNNO220!Z157)</f>
        <v>6.4</v>
      </c>
      <c r="E3072" s="50">
        <f>(KNNO220!AA157)</f>
        <v>0</v>
      </c>
    </row>
    <row r="3073" spans="3:5" x14ac:dyDescent="0.15">
      <c r="C3073" s="48" t="s">
        <v>41</v>
      </c>
      <c r="D3073" s="49">
        <f>(KNNO220!Z158)</f>
        <v>3</v>
      </c>
      <c r="E3073" s="50">
        <f>(KNNO220!AA158)</f>
        <v>0</v>
      </c>
    </row>
    <row r="3074" spans="3:5" x14ac:dyDescent="0.15">
      <c r="C3074" s="48" t="s">
        <v>41</v>
      </c>
      <c r="D3074" s="49">
        <f>(KNNO220!Z159)</f>
        <v>20.100000000000001</v>
      </c>
      <c r="E3074" s="50">
        <f>(KNNO220!AA159)</f>
        <v>0</v>
      </c>
    </row>
    <row r="3075" spans="3:5" x14ac:dyDescent="0.15">
      <c r="C3075" s="48" t="s">
        <v>41</v>
      </c>
      <c r="D3075" s="49">
        <f>(KNNO220!Z160)</f>
        <v>14.2</v>
      </c>
      <c r="E3075" s="50">
        <f>(KNNO220!AA160)</f>
        <v>0</v>
      </c>
    </row>
    <row r="3076" spans="3:5" x14ac:dyDescent="0.15">
      <c r="C3076" s="48" t="s">
        <v>41</v>
      </c>
      <c r="D3076" s="49">
        <f>(KNNO220!Z161)</f>
        <v>18.7</v>
      </c>
      <c r="E3076" s="50">
        <f>(KNNO220!AA161)</f>
        <v>0</v>
      </c>
    </row>
    <row r="3077" spans="3:5" x14ac:dyDescent="0.15">
      <c r="C3077" s="48" t="s">
        <v>41</v>
      </c>
      <c r="D3077" s="49">
        <f>(KNNO220!Z162)</f>
        <v>16.5</v>
      </c>
      <c r="E3077" s="50">
        <f>(KNNO220!AA162)</f>
        <v>0</v>
      </c>
    </row>
    <row r="3078" spans="3:5" x14ac:dyDescent="0.15">
      <c r="C3078" s="48" t="s">
        <v>41</v>
      </c>
      <c r="D3078" s="49">
        <f>(KNNO220!Z163)</f>
        <v>7.7</v>
      </c>
      <c r="E3078" s="50">
        <f>(KNNO220!AA163)</f>
        <v>0</v>
      </c>
    </row>
    <row r="3079" spans="3:5" x14ac:dyDescent="0.15">
      <c r="C3079" s="48" t="s">
        <v>41</v>
      </c>
      <c r="D3079" s="49">
        <f>(KNNO220!Z164)</f>
        <v>5.0999999999999996</v>
      </c>
      <c r="E3079" s="50">
        <f>(KNNO220!AA164)</f>
        <v>0</v>
      </c>
    </row>
    <row r="3080" spans="3:5" x14ac:dyDescent="0.15">
      <c r="C3080" s="48" t="s">
        <v>41</v>
      </c>
      <c r="D3080" s="49">
        <f>(KNNO220!Z165)</f>
        <v>3.1</v>
      </c>
      <c r="E3080" s="50">
        <f>(KNNO220!AA165)</f>
        <v>0</v>
      </c>
    </row>
    <row r="3081" spans="3:5" x14ac:dyDescent="0.15">
      <c r="C3081" s="48" t="s">
        <v>41</v>
      </c>
      <c r="D3081" s="49">
        <f>(KNNO220!Z166)</f>
        <v>5.0999999999999996</v>
      </c>
      <c r="E3081" s="50">
        <f>(KNNO220!AA166)</f>
        <v>0</v>
      </c>
    </row>
    <row r="3082" spans="3:5" x14ac:dyDescent="0.15">
      <c r="C3082" s="48" t="s">
        <v>41</v>
      </c>
      <c r="D3082" s="49">
        <f>(KNNO220!Z167)</f>
        <v>8.1</v>
      </c>
      <c r="E3082" s="50">
        <f>(KNNO220!AA167)</f>
        <v>0</v>
      </c>
    </row>
    <row r="3083" spans="3:5" x14ac:dyDescent="0.15">
      <c r="C3083" s="48" t="s">
        <v>41</v>
      </c>
      <c r="D3083" s="49">
        <f>(KNNO220!Z168)</f>
        <v>2.2000000000000002</v>
      </c>
      <c r="E3083" s="50">
        <f>(KNNO220!AA168)</f>
        <v>0</v>
      </c>
    </row>
    <row r="3084" spans="3:5" x14ac:dyDescent="0.15">
      <c r="C3084" s="48" t="s">
        <v>41</v>
      </c>
      <c r="D3084" s="49">
        <f>(KNNO220!Z169)</f>
        <v>2.1</v>
      </c>
      <c r="E3084" s="50">
        <f>(KNNO220!AA169)</f>
        <v>0</v>
      </c>
    </row>
    <row r="3085" spans="3:5" x14ac:dyDescent="0.15">
      <c r="C3085" s="48" t="s">
        <v>41</v>
      </c>
      <c r="D3085" s="49">
        <f>(KNNO220!Z170)</f>
        <v>11.7</v>
      </c>
      <c r="E3085" s="50">
        <f>(KNNO220!AA170)</f>
        <v>0</v>
      </c>
    </row>
    <row r="3086" spans="3:5" x14ac:dyDescent="0.15">
      <c r="C3086" s="48" t="s">
        <v>41</v>
      </c>
      <c r="D3086" s="49">
        <f>(KNNO220!Z171)</f>
        <v>10.199999999999999</v>
      </c>
      <c r="E3086" s="50">
        <f>(KNNO220!AA171)</f>
        <v>0</v>
      </c>
    </row>
    <row r="3087" spans="3:5" x14ac:dyDescent="0.15">
      <c r="C3087" s="48" t="s">
        <v>41</v>
      </c>
      <c r="D3087" s="49">
        <f>(KNNO220!Z172)</f>
        <v>8.6</v>
      </c>
      <c r="E3087" s="50">
        <f>(KNNO220!AA172)</f>
        <v>0</v>
      </c>
    </row>
    <row r="3088" spans="3:5" x14ac:dyDescent="0.15">
      <c r="C3088" s="48" t="s">
        <v>41</v>
      </c>
      <c r="D3088" s="49">
        <f>(KNNO220!Z173)</f>
        <v>7</v>
      </c>
      <c r="E3088" s="50">
        <f>(KNNO220!AA173)</f>
        <v>0</v>
      </c>
    </row>
    <row r="3089" spans="3:5" x14ac:dyDescent="0.15">
      <c r="C3089" s="48" t="s">
        <v>41</v>
      </c>
      <c r="D3089" s="49">
        <f>(KNNO220!Z174)</f>
        <v>13.4</v>
      </c>
      <c r="E3089" s="50">
        <f>(KNNO220!AA174)</f>
        <v>0</v>
      </c>
    </row>
    <row r="3090" spans="3:5" x14ac:dyDescent="0.15">
      <c r="C3090" s="48" t="s">
        <v>41</v>
      </c>
      <c r="D3090" s="49">
        <f>(KNNO220!Z175)</f>
        <v>12.5</v>
      </c>
      <c r="E3090" s="50">
        <f>(KNNO220!AA175)</f>
        <v>0</v>
      </c>
    </row>
    <row r="3091" spans="3:5" x14ac:dyDescent="0.15">
      <c r="C3091" s="48" t="s">
        <v>41</v>
      </c>
      <c r="D3091" s="49">
        <f>(KNNO220!Z176)</f>
        <v>26</v>
      </c>
      <c r="E3091" s="50">
        <f>(KNNO220!AA176)</f>
        <v>0</v>
      </c>
    </row>
    <row r="3092" spans="3:5" x14ac:dyDescent="0.15">
      <c r="C3092" s="48" t="s">
        <v>41</v>
      </c>
      <c r="D3092" s="49">
        <f>(KNNO220!Z177)</f>
        <v>12.3</v>
      </c>
      <c r="E3092" s="50">
        <f>(KNNO220!AA177)</f>
        <v>0</v>
      </c>
    </row>
    <row r="3093" spans="3:5" x14ac:dyDescent="0.15">
      <c r="C3093" s="48" t="s">
        <v>41</v>
      </c>
      <c r="D3093" s="49">
        <f>(KNNO220!Z178)</f>
        <v>16.399999999999999</v>
      </c>
      <c r="E3093" s="50">
        <f>(KNNO220!AA178)</f>
        <v>0</v>
      </c>
    </row>
    <row r="3094" spans="3:5" x14ac:dyDescent="0.15">
      <c r="C3094" s="48" t="s">
        <v>41</v>
      </c>
      <c r="D3094" s="49">
        <f>(KNNO220!Z179)</f>
        <v>14.9</v>
      </c>
      <c r="E3094" s="50">
        <f>(KNNO220!AA179)</f>
        <v>0</v>
      </c>
    </row>
    <row r="3095" spans="3:5" x14ac:dyDescent="0.15">
      <c r="C3095" s="48" t="s">
        <v>41</v>
      </c>
      <c r="D3095" s="49">
        <f>(KNNO220!Z180)</f>
        <v>15.9</v>
      </c>
      <c r="E3095" s="50">
        <f>(KNNO220!AA180)</f>
        <v>0</v>
      </c>
    </row>
    <row r="3096" spans="3:5" x14ac:dyDescent="0.15">
      <c r="C3096" s="48" t="s">
        <v>41</v>
      </c>
      <c r="D3096" s="49">
        <f>(KNNO220!Z181)</f>
        <v>13.5</v>
      </c>
      <c r="E3096" s="50">
        <f>(KNNO220!AA181)</f>
        <v>0</v>
      </c>
    </row>
    <row r="3097" spans="3:5" x14ac:dyDescent="0.15">
      <c r="C3097" s="48" t="s">
        <v>41</v>
      </c>
      <c r="D3097" s="49">
        <f>(KNNO220!Z182)</f>
        <v>12.7</v>
      </c>
      <c r="E3097" s="50">
        <f>(KNNO220!AA182)</f>
        <v>0</v>
      </c>
    </row>
    <row r="3098" spans="3:5" x14ac:dyDescent="0.15">
      <c r="C3098" s="48" t="s">
        <v>41</v>
      </c>
      <c r="D3098" s="49">
        <f>(KNNO220!Z183)</f>
        <v>11.6</v>
      </c>
      <c r="E3098" s="50">
        <f>(KNNO220!AA183)</f>
        <v>0</v>
      </c>
    </row>
    <row r="3099" spans="3:5" x14ac:dyDescent="0.15">
      <c r="C3099" s="48" t="s">
        <v>41</v>
      </c>
      <c r="D3099" s="49">
        <f>(KNNO220!Z184)</f>
        <v>9.6</v>
      </c>
      <c r="E3099" s="50">
        <f>(KNNO220!AA184)</f>
        <v>0</v>
      </c>
    </row>
    <row r="3100" spans="3:5" x14ac:dyDescent="0.15">
      <c r="C3100" s="48" t="s">
        <v>41</v>
      </c>
      <c r="D3100" s="49">
        <f>(KNNO220!Z185)</f>
        <v>8.4</v>
      </c>
      <c r="E3100" s="50">
        <f>(KNNO220!AA185)</f>
        <v>0</v>
      </c>
    </row>
    <row r="3101" spans="3:5" x14ac:dyDescent="0.15">
      <c r="C3101" s="48" t="s">
        <v>41</v>
      </c>
      <c r="D3101" s="49">
        <f>(KNNO220!Z186)</f>
        <v>11.7</v>
      </c>
      <c r="E3101" s="50">
        <f>(KNNO220!AA186)</f>
        <v>0</v>
      </c>
    </row>
    <row r="3102" spans="3:5" x14ac:dyDescent="0.15">
      <c r="C3102" s="48" t="s">
        <v>41</v>
      </c>
      <c r="D3102" s="49">
        <f>(KNNO220!Z187)</f>
        <v>13</v>
      </c>
      <c r="E3102" s="50">
        <f>(KNNO220!AA187)</f>
        <v>0</v>
      </c>
    </row>
    <row r="3103" spans="3:5" x14ac:dyDescent="0.15">
      <c r="C3103" s="48" t="s">
        <v>41</v>
      </c>
      <c r="D3103" s="49">
        <f>(KNNO220!Z188)</f>
        <v>6.4</v>
      </c>
      <c r="E3103" s="50">
        <f>(KNNO220!AA188)</f>
        <v>0</v>
      </c>
    </row>
    <row r="3104" spans="3:5" x14ac:dyDescent="0.15">
      <c r="C3104" s="48" t="s">
        <v>41</v>
      </c>
      <c r="D3104" s="49">
        <f>(KNNO220!Z189)</f>
        <v>14.9</v>
      </c>
      <c r="E3104" s="50">
        <f>(KNNO220!AA189)</f>
        <v>0</v>
      </c>
    </row>
    <row r="3105" spans="3:5" x14ac:dyDescent="0.15">
      <c r="C3105" s="48" t="s">
        <v>41</v>
      </c>
      <c r="D3105" s="49">
        <f>(KNNO220!Z190)</f>
        <v>13</v>
      </c>
      <c r="E3105" s="50">
        <f>(KNNO220!AA190)</f>
        <v>0</v>
      </c>
    </row>
    <row r="3106" spans="3:5" x14ac:dyDescent="0.15">
      <c r="C3106" s="48" t="s">
        <v>41</v>
      </c>
      <c r="D3106" s="49">
        <f>(KNNO220!Z191)</f>
        <v>11.9</v>
      </c>
      <c r="E3106" s="50">
        <f>(KNNO220!AA191)</f>
        <v>0</v>
      </c>
    </row>
    <row r="3107" spans="3:5" x14ac:dyDescent="0.15">
      <c r="C3107" s="48" t="s">
        <v>41</v>
      </c>
      <c r="D3107" s="49">
        <f>(KNNO220!Z192)</f>
        <v>6.8</v>
      </c>
      <c r="E3107" s="50">
        <f>(KNNO220!AA192)</f>
        <v>0</v>
      </c>
    </row>
    <row r="3108" spans="3:5" x14ac:dyDescent="0.15">
      <c r="C3108" s="48" t="s">
        <v>41</v>
      </c>
      <c r="D3108" s="49">
        <f>(KNNO220!Z193)</f>
        <v>16.3</v>
      </c>
      <c r="E3108" s="50">
        <f>(KNNO220!AA193)</f>
        <v>0</v>
      </c>
    </row>
    <row r="3109" spans="3:5" x14ac:dyDescent="0.15">
      <c r="C3109" s="48" t="s">
        <v>41</v>
      </c>
      <c r="D3109" s="49">
        <f>(KNNO220!Z194)</f>
        <v>17.100000000000001</v>
      </c>
      <c r="E3109" s="50">
        <f>(KNNO220!AA194)</f>
        <v>0</v>
      </c>
    </row>
    <row r="3110" spans="3:5" x14ac:dyDescent="0.15">
      <c r="C3110" s="48" t="s">
        <v>41</v>
      </c>
      <c r="D3110" s="49">
        <f>(KNNO220!Z195)</f>
        <v>13.4</v>
      </c>
      <c r="E3110" s="50">
        <f>(KNNO220!AA195)</f>
        <v>0</v>
      </c>
    </row>
    <row r="3111" spans="3:5" x14ac:dyDescent="0.15">
      <c r="C3111" s="48" t="s">
        <v>41</v>
      </c>
      <c r="D3111" s="49">
        <f>(KNNO220!Z196)</f>
        <v>5.3</v>
      </c>
      <c r="E3111" s="50">
        <f>(KNNO220!AA196)</f>
        <v>0</v>
      </c>
    </row>
    <row r="3112" spans="3:5" x14ac:dyDescent="0.15">
      <c r="C3112" s="48" t="s">
        <v>41</v>
      </c>
      <c r="D3112" s="49">
        <f>(KNNO220!Z197)</f>
        <v>10.7</v>
      </c>
      <c r="E3112" s="50">
        <f>(KNNO220!AA197)</f>
        <v>0</v>
      </c>
    </row>
    <row r="3113" spans="3:5" x14ac:dyDescent="0.15">
      <c r="C3113" s="48" t="s">
        <v>41</v>
      </c>
      <c r="D3113" s="49">
        <f>(KNNO220!Z198)</f>
        <v>8.1999999999999993</v>
      </c>
      <c r="E3113" s="50">
        <f>(KNNO220!AA198)</f>
        <v>0</v>
      </c>
    </row>
    <row r="3114" spans="3:5" x14ac:dyDescent="0.15">
      <c r="C3114" s="48" t="s">
        <v>41</v>
      </c>
      <c r="D3114" s="49">
        <f>(KNNO220!Z199)</f>
        <v>8.3000000000000007</v>
      </c>
      <c r="E3114" s="50">
        <f>(KNNO220!AA199)</f>
        <v>0</v>
      </c>
    </row>
    <row r="3115" spans="3:5" x14ac:dyDescent="0.15">
      <c r="C3115" s="48" t="s">
        <v>41</v>
      </c>
      <c r="D3115" s="49">
        <f>(KNNO220!Z200)</f>
        <v>13.8</v>
      </c>
      <c r="E3115" s="50">
        <f>(KNNO220!AA200)</f>
        <v>0</v>
      </c>
    </row>
    <row r="3116" spans="3:5" x14ac:dyDescent="0.15">
      <c r="C3116" s="48" t="s">
        <v>41</v>
      </c>
      <c r="D3116" s="49">
        <f>(KNNO220!Z201)</f>
        <v>15.8</v>
      </c>
      <c r="E3116" s="50">
        <f>(KNNO220!AA201)</f>
        <v>0</v>
      </c>
    </row>
    <row r="3117" spans="3:5" x14ac:dyDescent="0.15">
      <c r="C3117" s="48" t="s">
        <v>41</v>
      </c>
      <c r="D3117" s="49">
        <f>(KNNO220!Z202)</f>
        <v>18.8</v>
      </c>
      <c r="E3117" s="50">
        <f>(KNNO220!AA202)</f>
        <v>0</v>
      </c>
    </row>
    <row r="3118" spans="3:5" x14ac:dyDescent="0.15">
      <c r="C3118" s="48" t="s">
        <v>41</v>
      </c>
      <c r="D3118" s="49">
        <f>(KNNO220!Z203)</f>
        <v>18.3</v>
      </c>
      <c r="E3118" s="50">
        <f>(KNNO220!AA203)</f>
        <v>0</v>
      </c>
    </row>
    <row r="3119" spans="3:5" x14ac:dyDescent="0.15">
      <c r="C3119" s="48" t="s">
        <v>41</v>
      </c>
      <c r="D3119" s="49">
        <f>(KNNO220!Z204)</f>
        <v>20.6</v>
      </c>
      <c r="E3119" s="50">
        <f>(KNNO220!AA204)</f>
        <v>0</v>
      </c>
    </row>
    <row r="3120" spans="3:5" x14ac:dyDescent="0.15">
      <c r="C3120" s="48" t="s">
        <v>41</v>
      </c>
      <c r="D3120" s="49">
        <f>(KNNO220!Z205)</f>
        <v>13</v>
      </c>
      <c r="E3120" s="50">
        <f>(KNNO220!AA205)</f>
        <v>0</v>
      </c>
    </row>
    <row r="3121" spans="3:5" x14ac:dyDescent="0.15">
      <c r="C3121" s="48" t="s">
        <v>41</v>
      </c>
      <c r="D3121" s="49">
        <f>(KNNO220!Z206)</f>
        <v>8.1</v>
      </c>
      <c r="E3121" s="50">
        <f>(KNNO220!AA206)</f>
        <v>0</v>
      </c>
    </row>
    <row r="3122" spans="3:5" x14ac:dyDescent="0.15">
      <c r="C3122" s="48" t="s">
        <v>41</v>
      </c>
      <c r="D3122" s="49">
        <f>(KNNO220!Z207)</f>
        <v>11.2</v>
      </c>
      <c r="E3122" s="50">
        <f>(KNNO220!AA207)</f>
        <v>0</v>
      </c>
    </row>
    <row r="3123" spans="3:5" x14ac:dyDescent="0.15">
      <c r="C3123" s="48" t="s">
        <v>41</v>
      </c>
      <c r="D3123" s="49">
        <f>(KNNO220!Z208)</f>
        <v>15.2</v>
      </c>
      <c r="E3123" s="50">
        <f>(KNNO220!AA208)</f>
        <v>0</v>
      </c>
    </row>
    <row r="3124" spans="3:5" x14ac:dyDescent="0.15">
      <c r="C3124" s="48" t="s">
        <v>41</v>
      </c>
      <c r="D3124" s="49">
        <f>(KNNO220!Z209)</f>
        <v>9.6999999999999993</v>
      </c>
      <c r="E3124" s="50">
        <f>(KNNO220!AA209)</f>
        <v>0</v>
      </c>
    </row>
    <row r="3125" spans="3:5" x14ac:dyDescent="0.15">
      <c r="C3125" s="48" t="s">
        <v>41</v>
      </c>
      <c r="D3125" s="49">
        <f>(KNNO220!Z210)</f>
        <v>2.4</v>
      </c>
      <c r="E3125" s="50">
        <f>(KNNO220!AA210)</f>
        <v>0</v>
      </c>
    </row>
    <row r="3126" spans="3:5" x14ac:dyDescent="0.15">
      <c r="C3126" s="48" t="s">
        <v>41</v>
      </c>
      <c r="D3126" s="49">
        <f>(KNNO220!Z211)</f>
        <v>15.5</v>
      </c>
      <c r="E3126" s="50">
        <f>(KNNO220!AA211)</f>
        <v>0</v>
      </c>
    </row>
    <row r="3127" spans="3:5" x14ac:dyDescent="0.15">
      <c r="C3127" s="48" t="s">
        <v>41</v>
      </c>
      <c r="D3127" s="49">
        <f>(KNNO220!Z212)</f>
        <v>15.8</v>
      </c>
      <c r="E3127" s="50">
        <f>(KNNO220!AA212)</f>
        <v>0</v>
      </c>
    </row>
    <row r="3128" spans="3:5" x14ac:dyDescent="0.15">
      <c r="C3128" s="48" t="s">
        <v>41</v>
      </c>
      <c r="D3128" s="49">
        <f>(KNNO220!Z213)</f>
        <v>10.5</v>
      </c>
      <c r="E3128" s="50">
        <f>(KNNO220!AA213)</f>
        <v>0</v>
      </c>
    </row>
    <row r="3129" spans="3:5" x14ac:dyDescent="0.15">
      <c r="C3129" s="48" t="s">
        <v>41</v>
      </c>
      <c r="D3129" s="49">
        <f>(KNNO220!Z214)</f>
        <v>13.1</v>
      </c>
      <c r="E3129" s="50">
        <f>(KNNO220!AA214)</f>
        <v>0</v>
      </c>
    </row>
    <row r="3130" spans="3:5" x14ac:dyDescent="0.15">
      <c r="C3130" s="48" t="s">
        <v>41</v>
      </c>
      <c r="D3130" s="49">
        <f>(KNNO220!Z215)</f>
        <v>16.3</v>
      </c>
      <c r="E3130" s="50">
        <f>(KNNO220!AA215)</f>
        <v>0</v>
      </c>
    </row>
    <row r="3131" spans="3:5" x14ac:dyDescent="0.15">
      <c r="C3131" s="48" t="s">
        <v>41</v>
      </c>
      <c r="D3131" s="49">
        <f>(KNNO220!Z216)</f>
        <v>8.5</v>
      </c>
      <c r="E3131" s="50">
        <f>(KNNO220!AA216)</f>
        <v>0</v>
      </c>
    </row>
    <row r="3132" spans="3:5" x14ac:dyDescent="0.15">
      <c r="C3132" s="48" t="s">
        <v>41</v>
      </c>
      <c r="D3132" s="49">
        <f>(KNNO220!Z217)</f>
        <v>5.9</v>
      </c>
      <c r="E3132" s="50">
        <f>(KNNO220!AA217)</f>
        <v>0</v>
      </c>
    </row>
    <row r="3133" spans="3:5" x14ac:dyDescent="0.15">
      <c r="C3133" s="48" t="s">
        <v>41</v>
      </c>
      <c r="D3133" s="49">
        <f>(KNNO220!Z218)</f>
        <v>5.6</v>
      </c>
      <c r="E3133" s="50">
        <f>(KNNO220!AA218)</f>
        <v>0</v>
      </c>
    </row>
    <row r="3134" spans="3:5" x14ac:dyDescent="0.15">
      <c r="C3134" s="48" t="s">
        <v>41</v>
      </c>
      <c r="D3134" s="49">
        <f>(KNNO220!Z219)</f>
        <v>4.5999999999999996</v>
      </c>
      <c r="E3134" s="50">
        <f>(KNNO220!AA219)</f>
        <v>0</v>
      </c>
    </row>
    <row r="3135" spans="3:5" x14ac:dyDescent="0.15">
      <c r="C3135" s="48" t="s">
        <v>41</v>
      </c>
      <c r="D3135" s="49">
        <f>(KNNO220!Z220)</f>
        <v>14.3</v>
      </c>
      <c r="E3135" s="50">
        <f>(KNNO220!AA220)</f>
        <v>0</v>
      </c>
    </row>
    <row r="3136" spans="3:5" x14ac:dyDescent="0.15">
      <c r="C3136" s="48" t="s">
        <v>41</v>
      </c>
      <c r="D3136" s="49">
        <f>(KNNO220!Z221)</f>
        <v>12.1</v>
      </c>
      <c r="E3136" s="50">
        <f>(KNNO220!AA221)</f>
        <v>0</v>
      </c>
    </row>
    <row r="3137" spans="3:5" x14ac:dyDescent="0.15">
      <c r="C3137" s="48" t="s">
        <v>41</v>
      </c>
      <c r="D3137" s="49">
        <f>(KNNO220!Z222)</f>
        <v>19.600000000000001</v>
      </c>
      <c r="E3137" s="50">
        <f>(KNNO220!AA222)</f>
        <v>0</v>
      </c>
    </row>
    <row r="3138" spans="3:5" x14ac:dyDescent="0.15">
      <c r="C3138" s="48" t="s">
        <v>41</v>
      </c>
      <c r="D3138" s="49">
        <f>(KNNO220!Z223)</f>
        <v>17.5</v>
      </c>
      <c r="E3138" s="50">
        <f>(KNNO220!AA223)</f>
        <v>0</v>
      </c>
    </row>
    <row r="3139" spans="3:5" x14ac:dyDescent="0.15">
      <c r="C3139" s="48" t="s">
        <v>41</v>
      </c>
      <c r="D3139" s="49">
        <f>(KNNO220!Z224)</f>
        <v>10.4</v>
      </c>
      <c r="E3139" s="50">
        <f>(KNNO220!AA224)</f>
        <v>0</v>
      </c>
    </row>
    <row r="3140" spans="3:5" x14ac:dyDescent="0.15">
      <c r="C3140" s="48" t="s">
        <v>41</v>
      </c>
      <c r="D3140" s="49">
        <f>(KNNO220!Z225)</f>
        <v>26.6</v>
      </c>
      <c r="E3140" s="50">
        <f>(KNNO220!AA225)</f>
        <v>0</v>
      </c>
    </row>
    <row r="3141" spans="3:5" x14ac:dyDescent="0.15">
      <c r="C3141" s="48" t="s">
        <v>41</v>
      </c>
      <c r="D3141" s="49">
        <f>(KNNO220!Z226)</f>
        <v>15.9</v>
      </c>
      <c r="E3141" s="50">
        <f>(KNNO220!AA226)</f>
        <v>0</v>
      </c>
    </row>
    <row r="3142" spans="3:5" x14ac:dyDescent="0.15">
      <c r="C3142" s="48" t="s">
        <v>41</v>
      </c>
      <c r="D3142" s="49">
        <f>(KNNO220!Z227)</f>
        <v>12.2</v>
      </c>
      <c r="E3142" s="50">
        <f>(KNNO220!AA227)</f>
        <v>0</v>
      </c>
    </row>
    <row r="3143" spans="3:5" x14ac:dyDescent="0.15">
      <c r="C3143" s="48" t="s">
        <v>41</v>
      </c>
      <c r="D3143" s="49">
        <f>(KNNO220!Z228)</f>
        <v>15.8</v>
      </c>
      <c r="E3143" s="50">
        <f>(KNNO220!AA228)</f>
        <v>0</v>
      </c>
    </row>
    <row r="3144" spans="3:5" x14ac:dyDescent="0.15">
      <c r="C3144" s="48" t="s">
        <v>41</v>
      </c>
      <c r="D3144" s="49">
        <f>(KNNO220!Z229)</f>
        <v>15.6</v>
      </c>
      <c r="E3144" s="50">
        <f>(KNNO220!AA229)</f>
        <v>0</v>
      </c>
    </row>
    <row r="3145" spans="3:5" x14ac:dyDescent="0.15">
      <c r="C3145" s="48" t="s">
        <v>41</v>
      </c>
      <c r="D3145" s="49">
        <f>(KNNO220!Z230)</f>
        <v>18</v>
      </c>
      <c r="E3145" s="50">
        <f>(KNNO220!AA230)</f>
        <v>0</v>
      </c>
    </row>
    <row r="3146" spans="3:5" x14ac:dyDescent="0.15">
      <c r="C3146" s="48" t="s">
        <v>41</v>
      </c>
      <c r="D3146" s="49">
        <f>(KNNO220!Z231)</f>
        <v>17.5</v>
      </c>
      <c r="E3146" s="50">
        <f>(KNNO220!AA231)</f>
        <v>0</v>
      </c>
    </row>
    <row r="3147" spans="3:5" x14ac:dyDescent="0.15">
      <c r="C3147" s="48" t="s">
        <v>41</v>
      </c>
      <c r="D3147" s="49">
        <f>(KNNO220!Z232)</f>
        <v>16.3</v>
      </c>
      <c r="E3147" s="50">
        <f>(KNNO220!AA232)</f>
        <v>0</v>
      </c>
    </row>
    <row r="3148" spans="3:5" x14ac:dyDescent="0.15">
      <c r="C3148" s="48" t="s">
        <v>41</v>
      </c>
      <c r="D3148" s="49">
        <f>(KNNO220!Z233)</f>
        <v>11.9</v>
      </c>
      <c r="E3148" s="50">
        <f>(KNNO220!AA233)</f>
        <v>0</v>
      </c>
    </row>
    <row r="3149" spans="3:5" x14ac:dyDescent="0.15">
      <c r="C3149" s="48" t="s">
        <v>41</v>
      </c>
      <c r="D3149" s="49">
        <f>(KNNO220!Z234)</f>
        <v>9.6</v>
      </c>
      <c r="E3149" s="50">
        <f>(KNNO220!AA234)</f>
        <v>0</v>
      </c>
    </row>
    <row r="3150" spans="3:5" x14ac:dyDescent="0.15">
      <c r="C3150" s="48" t="s">
        <v>41</v>
      </c>
      <c r="D3150" s="49">
        <f>(KNNO220!Z235)</f>
        <v>4.8</v>
      </c>
      <c r="E3150" s="50">
        <f>(KNNO220!AA235)</f>
        <v>0</v>
      </c>
    </row>
    <row r="3151" spans="3:5" x14ac:dyDescent="0.15">
      <c r="C3151" s="48" t="s">
        <v>41</v>
      </c>
      <c r="D3151" s="49">
        <f>(KNNO220!Z236)</f>
        <v>8</v>
      </c>
      <c r="E3151" s="50">
        <f>(KNNO220!AA236)</f>
        <v>0</v>
      </c>
    </row>
    <row r="3152" spans="3:5" x14ac:dyDescent="0.15">
      <c r="C3152" s="48" t="s">
        <v>41</v>
      </c>
      <c r="D3152" s="49">
        <f>(KNNO220!Z237)</f>
        <v>6</v>
      </c>
      <c r="E3152" s="50">
        <f>(KNNO220!AA237)</f>
        <v>0</v>
      </c>
    </row>
    <row r="3153" spans="3:5" x14ac:dyDescent="0.15">
      <c r="C3153" s="48" t="s">
        <v>41</v>
      </c>
      <c r="D3153" s="49">
        <f>(KNNO220!Z238)</f>
        <v>19.899999999999999</v>
      </c>
      <c r="E3153" s="50">
        <f>(KNNO220!AA238)</f>
        <v>0</v>
      </c>
    </row>
    <row r="3154" spans="3:5" x14ac:dyDescent="0.15">
      <c r="C3154" s="48" t="s">
        <v>41</v>
      </c>
      <c r="D3154" s="49">
        <f>(KNNO220!Z239)</f>
        <v>23.2</v>
      </c>
      <c r="E3154" s="50">
        <f>(KNNO220!AA239)</f>
        <v>0</v>
      </c>
    </row>
    <row r="3155" spans="3:5" x14ac:dyDescent="0.15">
      <c r="C3155" s="48" t="s">
        <v>41</v>
      </c>
      <c r="D3155" s="49">
        <f>(KNNO220!Z240)</f>
        <v>19.3</v>
      </c>
      <c r="E3155" s="50">
        <f>(KNNO220!AA240)</f>
        <v>0</v>
      </c>
    </row>
    <row r="3156" spans="3:5" x14ac:dyDescent="0.15">
      <c r="C3156" s="48" t="s">
        <v>41</v>
      </c>
      <c r="D3156" s="49">
        <f>(KNNO220!Z241)</f>
        <v>9.6999999999999993</v>
      </c>
      <c r="E3156" s="50">
        <f>(KNNO220!AA241)</f>
        <v>0</v>
      </c>
    </row>
    <row r="3157" spans="3:5" x14ac:dyDescent="0.15">
      <c r="C3157" s="48" t="s">
        <v>41</v>
      </c>
      <c r="D3157" s="49">
        <f>(KNNO220!Z242)</f>
        <v>2</v>
      </c>
      <c r="E3157" s="50">
        <f>(KNNO220!AA242)</f>
        <v>0</v>
      </c>
    </row>
    <row r="3158" spans="3:5" x14ac:dyDescent="0.15">
      <c r="C3158" s="48" t="s">
        <v>41</v>
      </c>
      <c r="D3158" s="49">
        <f>(KNNO220!Z243)</f>
        <v>5.8</v>
      </c>
      <c r="E3158" s="50">
        <f>(KNNO220!AA243)</f>
        <v>0</v>
      </c>
    </row>
    <row r="3159" spans="3:5" x14ac:dyDescent="0.15">
      <c r="C3159" s="48" t="s">
        <v>41</v>
      </c>
      <c r="D3159" s="49">
        <f>(KNNO220!Z244)</f>
        <v>4.5</v>
      </c>
      <c r="E3159" s="50">
        <f>(KNNO220!AA244)</f>
        <v>0</v>
      </c>
    </row>
    <row r="3160" spans="3:5" x14ac:dyDescent="0.15">
      <c r="C3160" s="48" t="s">
        <v>41</v>
      </c>
      <c r="D3160" s="49">
        <f>(KNNO220!Z245)</f>
        <v>5.6</v>
      </c>
      <c r="E3160" s="50">
        <f>(KNNO220!AA245)</f>
        <v>0</v>
      </c>
    </row>
    <row r="3161" spans="3:5" x14ac:dyDescent="0.15">
      <c r="C3161" s="48" t="s">
        <v>41</v>
      </c>
      <c r="D3161" s="49">
        <f>(KNNO220!Z246)</f>
        <v>13.2</v>
      </c>
      <c r="E3161" s="50">
        <f>(KNNO220!AA246)</f>
        <v>0</v>
      </c>
    </row>
    <row r="3162" spans="3:5" x14ac:dyDescent="0.15">
      <c r="C3162" s="48" t="s">
        <v>41</v>
      </c>
      <c r="D3162" s="49">
        <f>(KNNO220!Z247)</f>
        <v>14.7</v>
      </c>
      <c r="E3162" s="50">
        <f>(KNNO220!AA247)</f>
        <v>0</v>
      </c>
    </row>
    <row r="3163" spans="3:5" x14ac:dyDescent="0.15">
      <c r="C3163" s="48" t="s">
        <v>41</v>
      </c>
      <c r="D3163" s="49">
        <f>(KNNO220!Z248)</f>
        <v>9</v>
      </c>
      <c r="E3163" s="50">
        <f>(KNNO220!AA248)</f>
        <v>0</v>
      </c>
    </row>
    <row r="3164" spans="3:5" x14ac:dyDescent="0.15">
      <c r="C3164" s="48" t="s">
        <v>41</v>
      </c>
      <c r="D3164" s="49">
        <f>(KNNO220!Z249)</f>
        <v>11.3</v>
      </c>
      <c r="E3164" s="50">
        <f>(KNNO220!AA249)</f>
        <v>0</v>
      </c>
    </row>
    <row r="3165" spans="3:5" x14ac:dyDescent="0.15">
      <c r="C3165" s="48" t="s">
        <v>41</v>
      </c>
      <c r="D3165" s="49">
        <f>(KNNO220!Z250)</f>
        <v>8.9</v>
      </c>
      <c r="E3165" s="50">
        <f>(KNNO220!AA250)</f>
        <v>0</v>
      </c>
    </row>
    <row r="3166" spans="3:5" x14ac:dyDescent="0.15">
      <c r="C3166" s="48" t="s">
        <v>41</v>
      </c>
      <c r="D3166" s="49">
        <f>(KNNO220!Z251)</f>
        <v>8.6</v>
      </c>
      <c r="E3166" s="50">
        <f>(KNNO220!AA251)</f>
        <v>0</v>
      </c>
    </row>
    <row r="3167" spans="3:5" x14ac:dyDescent="0.15">
      <c r="C3167" s="48" t="s">
        <v>41</v>
      </c>
      <c r="D3167" s="49">
        <f>(KNNO220!Z252)</f>
        <v>10.199999999999999</v>
      </c>
      <c r="E3167" s="50">
        <f>(KNNO220!AA252)</f>
        <v>0</v>
      </c>
    </row>
    <row r="3168" spans="3:5" x14ac:dyDescent="0.15">
      <c r="C3168" s="48" t="s">
        <v>41</v>
      </c>
      <c r="D3168" s="49">
        <f>(KNNO220!Z253)</f>
        <v>14.6</v>
      </c>
      <c r="E3168" s="50">
        <f>(KNNO220!AA253)</f>
        <v>0</v>
      </c>
    </row>
    <row r="3169" spans="3:5" x14ac:dyDescent="0.15">
      <c r="C3169" s="48" t="s">
        <v>41</v>
      </c>
      <c r="D3169" s="49">
        <f>(KNNO220!Z254)</f>
        <v>13.4</v>
      </c>
      <c r="E3169" s="50">
        <f>(KNNO220!AA254)</f>
        <v>0</v>
      </c>
    </row>
    <row r="3170" spans="3:5" x14ac:dyDescent="0.15">
      <c r="C3170" s="48" t="s">
        <v>41</v>
      </c>
      <c r="D3170" s="49">
        <f>(KNNO220!Z255)</f>
        <v>8.3000000000000007</v>
      </c>
      <c r="E3170" s="50">
        <f>(KNNO220!AA255)</f>
        <v>0</v>
      </c>
    </row>
    <row r="3171" spans="3:5" x14ac:dyDescent="0.15">
      <c r="C3171" s="48" t="s">
        <v>41</v>
      </c>
      <c r="D3171" s="49">
        <f>(KNNO220!Z256)</f>
        <v>10.3</v>
      </c>
      <c r="E3171" s="50">
        <f>(KNNO220!AA256)</f>
        <v>0</v>
      </c>
    </row>
    <row r="3172" spans="3:5" x14ac:dyDescent="0.15">
      <c r="C3172" s="48" t="s">
        <v>41</v>
      </c>
      <c r="D3172" s="49">
        <f>(KNNO220!Z257)</f>
        <v>17.5</v>
      </c>
      <c r="E3172" s="50">
        <f>(KNNO220!AA257)</f>
        <v>0</v>
      </c>
    </row>
    <row r="3173" spans="3:5" x14ac:dyDescent="0.15">
      <c r="C3173" s="48" t="s">
        <v>41</v>
      </c>
      <c r="D3173" s="49">
        <f>(KNNO220!Z258)</f>
        <v>9.8000000000000007</v>
      </c>
      <c r="E3173" s="50">
        <f>(KNNO220!AA258)</f>
        <v>0</v>
      </c>
    </row>
    <row r="3174" spans="3:5" x14ac:dyDescent="0.15">
      <c r="C3174" s="48" t="s">
        <v>41</v>
      </c>
      <c r="D3174" s="49">
        <f>(KNNO220!Z259)</f>
        <v>4</v>
      </c>
      <c r="E3174" s="50">
        <f>(KNNO220!AA259)</f>
        <v>0</v>
      </c>
    </row>
    <row r="3175" spans="3:5" x14ac:dyDescent="0.15">
      <c r="C3175" s="48" t="s">
        <v>41</v>
      </c>
      <c r="D3175" s="49">
        <f>(KNNO220!Z260)</f>
        <v>1.9</v>
      </c>
      <c r="E3175" s="50">
        <f>(KNNO220!AA260)</f>
        <v>0</v>
      </c>
    </row>
    <row r="3176" spans="3:5" x14ac:dyDescent="0.15">
      <c r="C3176" s="48" t="s">
        <v>41</v>
      </c>
      <c r="D3176" s="49">
        <f>(KNNO220!Z261)</f>
        <v>7.3</v>
      </c>
      <c r="E3176" s="50">
        <f>(KNNO220!AA261)</f>
        <v>0</v>
      </c>
    </row>
    <row r="3177" spans="3:5" x14ac:dyDescent="0.15">
      <c r="C3177" s="48" t="s">
        <v>41</v>
      </c>
      <c r="D3177" s="49">
        <f>(KNNO220!Z262)</f>
        <v>1.9</v>
      </c>
      <c r="E3177" s="50">
        <f>(KNNO220!AA262)</f>
        <v>0</v>
      </c>
    </row>
    <row r="3178" spans="3:5" x14ac:dyDescent="0.15">
      <c r="C3178" s="48" t="s">
        <v>41</v>
      </c>
      <c r="D3178" s="49">
        <f>(KNNO220!Z263)</f>
        <v>0.8</v>
      </c>
      <c r="E3178" s="50">
        <f>(KNNO220!AA263)</f>
        <v>0</v>
      </c>
    </row>
    <row r="3179" spans="3:5" x14ac:dyDescent="0.15">
      <c r="C3179" s="48" t="s">
        <v>41</v>
      </c>
      <c r="D3179" s="49">
        <f>(KNNO220!Z264)</f>
        <v>0.8</v>
      </c>
      <c r="E3179" s="50">
        <f>(KNNO220!AA264)</f>
        <v>0</v>
      </c>
    </row>
    <row r="3180" spans="3:5" x14ac:dyDescent="0.15">
      <c r="C3180" s="48" t="s">
        <v>41</v>
      </c>
      <c r="D3180" s="49">
        <f>(KNNO220!Z265)</f>
        <v>1.4</v>
      </c>
      <c r="E3180" s="50">
        <f>(KNNO220!AA265)</f>
        <v>0</v>
      </c>
    </row>
    <row r="3181" spans="3:5" x14ac:dyDescent="0.15">
      <c r="C3181" s="48" t="s">
        <v>41</v>
      </c>
      <c r="D3181" s="49">
        <f>(KNNO220!Z266)</f>
        <v>2.4</v>
      </c>
      <c r="E3181" s="50">
        <f>(KNNO220!AA266)</f>
        <v>0</v>
      </c>
    </row>
    <row r="3182" spans="3:5" x14ac:dyDescent="0.15">
      <c r="C3182" s="48" t="s">
        <v>41</v>
      </c>
      <c r="D3182" s="49">
        <f>(KNNO220!Z267)</f>
        <v>2.1</v>
      </c>
      <c r="E3182" s="50">
        <f>(KNNO220!AA267)</f>
        <v>0</v>
      </c>
    </row>
    <row r="3183" spans="3:5" x14ac:dyDescent="0.15">
      <c r="C3183" s="48" t="s">
        <v>41</v>
      </c>
      <c r="D3183" s="49">
        <f>(KNNO220!Z268)</f>
        <v>2</v>
      </c>
      <c r="E3183" s="50">
        <f>(KNNO220!AA268)</f>
        <v>0</v>
      </c>
    </row>
    <row r="3184" spans="3:5" x14ac:dyDescent="0.15">
      <c r="C3184" s="48" t="s">
        <v>41</v>
      </c>
      <c r="D3184" s="49">
        <f>(KNNO220!Z269)</f>
        <v>2</v>
      </c>
      <c r="E3184" s="50">
        <f>(KNNO220!AA269)</f>
        <v>0</v>
      </c>
    </row>
    <row r="3185" spans="3:5" x14ac:dyDescent="0.15">
      <c r="C3185" s="48" t="s">
        <v>41</v>
      </c>
      <c r="D3185" s="49">
        <f>(KNNO220!Z270)</f>
        <v>3.6</v>
      </c>
      <c r="E3185" s="50">
        <f>(KNNO220!AA270)</f>
        <v>0</v>
      </c>
    </row>
    <row r="3186" spans="3:5" x14ac:dyDescent="0.15">
      <c r="C3186" s="48" t="s">
        <v>41</v>
      </c>
      <c r="D3186" s="49">
        <f>(KNNO220!Z271)</f>
        <v>8.1</v>
      </c>
      <c r="E3186" s="50">
        <f>(KNNO220!AA271)</f>
        <v>0</v>
      </c>
    </row>
    <row r="3187" spans="3:5" x14ac:dyDescent="0.15">
      <c r="C3187" s="48" t="s">
        <v>41</v>
      </c>
      <c r="D3187" s="49">
        <f>(KNNO220!Z272)</f>
        <v>10</v>
      </c>
      <c r="E3187" s="50">
        <f>(KNNO220!AA272)</f>
        <v>0</v>
      </c>
    </row>
    <row r="3188" spans="3:5" x14ac:dyDescent="0.15">
      <c r="C3188" s="48" t="s">
        <v>41</v>
      </c>
      <c r="D3188" s="49">
        <f>(KNNO220!Z273)</f>
        <v>4.4000000000000004</v>
      </c>
      <c r="E3188" s="50">
        <f>(KNNO220!AA273)</f>
        <v>0</v>
      </c>
    </row>
    <row r="3189" spans="3:5" x14ac:dyDescent="0.15">
      <c r="C3189" s="48" t="s">
        <v>41</v>
      </c>
      <c r="D3189" s="49">
        <f>(KNNO220!Z274)</f>
        <v>6.2</v>
      </c>
      <c r="E3189" s="50">
        <f>(KNNO220!AA274)</f>
        <v>0</v>
      </c>
    </row>
    <row r="3190" spans="3:5" x14ac:dyDescent="0.15">
      <c r="C3190" s="48" t="s">
        <v>41</v>
      </c>
      <c r="D3190" s="49">
        <f>(KNNO220!Z275)</f>
        <v>23.9</v>
      </c>
      <c r="E3190" s="50">
        <f>(KNNO220!AA275)</f>
        <v>0</v>
      </c>
    </row>
    <row r="3191" spans="3:5" x14ac:dyDescent="0.15">
      <c r="C3191" s="48" t="s">
        <v>41</v>
      </c>
      <c r="D3191" s="49">
        <f>(KNNO220!Z276)</f>
        <v>16.399999999999999</v>
      </c>
      <c r="E3191" s="50">
        <f>(KNNO220!AA276)</f>
        <v>0</v>
      </c>
    </row>
    <row r="3192" spans="3:5" x14ac:dyDescent="0.15">
      <c r="C3192" s="48" t="s">
        <v>41</v>
      </c>
      <c r="D3192" s="49">
        <f>(KNNO220!Z277)</f>
        <v>15.1</v>
      </c>
      <c r="E3192" s="50">
        <f>(KNNO220!AA277)</f>
        <v>0</v>
      </c>
    </row>
    <row r="3193" spans="3:5" x14ac:dyDescent="0.15">
      <c r="C3193" s="48" t="s">
        <v>41</v>
      </c>
      <c r="D3193" s="49">
        <f>(KNNO220!Z278)</f>
        <v>1.3</v>
      </c>
      <c r="E3193" s="50">
        <f>(KNNO220!AA278)</f>
        <v>0</v>
      </c>
    </row>
    <row r="3194" spans="3:5" x14ac:dyDescent="0.15">
      <c r="C3194" s="48" t="s">
        <v>41</v>
      </c>
      <c r="D3194" s="49">
        <f>(KNNO220!Z279)</f>
        <v>33.299999999999997</v>
      </c>
      <c r="E3194" s="50">
        <f>(KNNO220!AA279)</f>
        <v>0</v>
      </c>
    </row>
    <row r="3195" spans="3:5" x14ac:dyDescent="0.15">
      <c r="C3195" s="48" t="s">
        <v>41</v>
      </c>
      <c r="D3195" s="49">
        <f>(KNNO220!Z280)</f>
        <v>15.1</v>
      </c>
      <c r="E3195" s="50">
        <f>(KNNO220!AA280)</f>
        <v>0</v>
      </c>
    </row>
    <row r="3196" spans="3:5" x14ac:dyDescent="0.15">
      <c r="C3196" s="48" t="s">
        <v>41</v>
      </c>
      <c r="D3196" s="49">
        <f>(KNNO220!Z281)</f>
        <v>20</v>
      </c>
      <c r="E3196" s="50">
        <f>(KNNO220!AA281)</f>
        <v>0</v>
      </c>
    </row>
    <row r="3197" spans="3:5" x14ac:dyDescent="0.15">
      <c r="C3197" s="48" t="s">
        <v>41</v>
      </c>
      <c r="D3197" s="49">
        <f>(KNNO220!Z282)</f>
        <v>19.600000000000001</v>
      </c>
      <c r="E3197" s="50">
        <f>(KNNO220!AA282)</f>
        <v>0</v>
      </c>
    </row>
    <row r="3198" spans="3:5" x14ac:dyDescent="0.15">
      <c r="C3198" s="48" t="s">
        <v>41</v>
      </c>
      <c r="D3198" s="49">
        <f>(KNNO220!Z283)</f>
        <v>22</v>
      </c>
      <c r="E3198" s="50">
        <f>(KNNO220!AA283)</f>
        <v>0</v>
      </c>
    </row>
    <row r="3199" spans="3:5" x14ac:dyDescent="0.15">
      <c r="C3199" s="48" t="s">
        <v>41</v>
      </c>
      <c r="D3199" s="49">
        <f>(KNNO220!Z284)</f>
        <v>7.8</v>
      </c>
      <c r="E3199" s="50">
        <f>(KNNO220!AA284)</f>
        <v>0</v>
      </c>
    </row>
    <row r="3200" spans="3:5" x14ac:dyDescent="0.15">
      <c r="C3200" s="48" t="s">
        <v>41</v>
      </c>
      <c r="D3200" s="49">
        <f>(KNNO220!Z285)</f>
        <v>3.9</v>
      </c>
      <c r="E3200" s="50">
        <f>(KNNO220!AA285)</f>
        <v>0</v>
      </c>
    </row>
    <row r="3201" spans="3:5" x14ac:dyDescent="0.15">
      <c r="C3201" s="48" t="s">
        <v>41</v>
      </c>
      <c r="D3201" s="49">
        <f>(KNNO220!Z286)</f>
        <v>3.8</v>
      </c>
      <c r="E3201" s="50">
        <f>(KNNO220!AA286)</f>
        <v>0</v>
      </c>
    </row>
    <row r="3202" spans="3:5" x14ac:dyDescent="0.15">
      <c r="C3202" s="48" t="s">
        <v>41</v>
      </c>
      <c r="D3202" s="49">
        <f>(KNNO220!Z287)</f>
        <v>4.2</v>
      </c>
      <c r="E3202" s="50">
        <f>(KNNO220!AA287)</f>
        <v>0</v>
      </c>
    </row>
    <row r="3203" spans="3:5" x14ac:dyDescent="0.15">
      <c r="C3203" s="48" t="s">
        <v>41</v>
      </c>
      <c r="D3203" s="49">
        <f>(KNNO220!Z288)</f>
        <v>13.3</v>
      </c>
      <c r="E3203" s="50">
        <f>(KNNO220!AA288)</f>
        <v>0</v>
      </c>
    </row>
    <row r="3204" spans="3:5" x14ac:dyDescent="0.15">
      <c r="C3204" s="48" t="s">
        <v>41</v>
      </c>
      <c r="D3204" s="49">
        <f>(KNNO220!Z289)</f>
        <v>4.5</v>
      </c>
      <c r="E3204" s="50">
        <f>(KNNO220!AA289)</f>
        <v>0</v>
      </c>
    </row>
    <row r="3205" spans="3:5" x14ac:dyDescent="0.15">
      <c r="C3205" s="48" t="s">
        <v>41</v>
      </c>
      <c r="D3205" s="49">
        <f>(KNNO220!Z290)</f>
        <v>7.5</v>
      </c>
      <c r="E3205" s="50">
        <f>(KNNO220!AA290)</f>
        <v>0</v>
      </c>
    </row>
    <row r="3206" spans="3:5" x14ac:dyDescent="0.15">
      <c r="C3206" s="48" t="s">
        <v>41</v>
      </c>
      <c r="D3206" s="49">
        <f>(KNNO220!Z291)</f>
        <v>7.9</v>
      </c>
      <c r="E3206" s="50">
        <f>(KNNO220!AA291)</f>
        <v>0</v>
      </c>
    </row>
    <row r="3207" spans="3:5" x14ac:dyDescent="0.15">
      <c r="C3207" s="48" t="s">
        <v>41</v>
      </c>
      <c r="D3207" s="49">
        <f>(KNNO220!Z292)</f>
        <v>5.8</v>
      </c>
      <c r="E3207" s="50">
        <f>(KNNO220!AA292)</f>
        <v>0</v>
      </c>
    </row>
    <row r="3208" spans="3:5" x14ac:dyDescent="0.15">
      <c r="C3208" s="48" t="s">
        <v>41</v>
      </c>
      <c r="D3208" s="49">
        <f>(KNNO220!Z293)</f>
        <v>1.4</v>
      </c>
      <c r="E3208" s="50">
        <f>(KNNO220!AA293)</f>
        <v>0</v>
      </c>
    </row>
    <row r="3209" spans="3:5" x14ac:dyDescent="0.15">
      <c r="C3209" s="48" t="s">
        <v>41</v>
      </c>
      <c r="D3209" s="49">
        <f>(KNNO220!Z294)</f>
        <v>9.1999999999999993</v>
      </c>
      <c r="E3209" s="50">
        <f>(KNNO220!AA294)</f>
        <v>0</v>
      </c>
    </row>
    <row r="3210" spans="3:5" x14ac:dyDescent="0.15">
      <c r="C3210" s="48" t="s">
        <v>41</v>
      </c>
      <c r="D3210" s="49">
        <f>(KNNO220!Z295)</f>
        <v>9.5</v>
      </c>
      <c r="E3210" s="50">
        <f>(KNNO220!AA295)</f>
        <v>0</v>
      </c>
    </row>
    <row r="3211" spans="3:5" x14ac:dyDescent="0.15">
      <c r="C3211" s="48" t="s">
        <v>41</v>
      </c>
      <c r="D3211" s="49">
        <f>(KNNO220!Z296)</f>
        <v>11.2</v>
      </c>
      <c r="E3211" s="50">
        <f>(KNNO220!AA296)</f>
        <v>0</v>
      </c>
    </row>
    <row r="3212" spans="3:5" x14ac:dyDescent="0.15">
      <c r="C3212" s="48" t="s">
        <v>41</v>
      </c>
      <c r="D3212" s="49">
        <f>(KNNO220!Z297)</f>
        <v>16</v>
      </c>
      <c r="E3212" s="50">
        <f>(KNNO220!AA297)</f>
        <v>0</v>
      </c>
    </row>
    <row r="3213" spans="3:5" x14ac:dyDescent="0.15">
      <c r="C3213" s="48" t="s">
        <v>41</v>
      </c>
      <c r="D3213" s="49">
        <f>(KNNO220!Z298)</f>
        <v>10.8</v>
      </c>
      <c r="E3213" s="50">
        <f>(KNNO220!AA298)</f>
        <v>0</v>
      </c>
    </row>
    <row r="3214" spans="3:5" x14ac:dyDescent="0.15">
      <c r="C3214" s="48" t="s">
        <v>41</v>
      </c>
      <c r="D3214" s="49">
        <f>(KNNO220!Z299)</f>
        <v>4.7</v>
      </c>
      <c r="E3214" s="50">
        <f>(KNNO220!AA299)</f>
        <v>0</v>
      </c>
    </row>
    <row r="3215" spans="3:5" x14ac:dyDescent="0.15">
      <c r="C3215" s="48" t="s">
        <v>41</v>
      </c>
      <c r="D3215" s="49">
        <f>(KNNO220!Z300)</f>
        <v>4</v>
      </c>
      <c r="E3215" s="50">
        <f>(KNNO220!AA300)</f>
        <v>0</v>
      </c>
    </row>
    <row r="3216" spans="3:5" x14ac:dyDescent="0.15">
      <c r="C3216" s="48" t="s">
        <v>41</v>
      </c>
      <c r="D3216" s="49">
        <f>(KNNO220!Z301)</f>
        <v>2.9</v>
      </c>
      <c r="E3216" s="50">
        <f>(KNNO220!AA301)</f>
        <v>0</v>
      </c>
    </row>
    <row r="3217" spans="3:5" x14ac:dyDescent="0.15">
      <c r="C3217" s="48" t="s">
        <v>41</v>
      </c>
      <c r="D3217" s="49">
        <f>(KNNO220!Z302)</f>
        <v>8.1999999999999993</v>
      </c>
      <c r="E3217" s="50">
        <f>(KNNO220!AA302)</f>
        <v>0</v>
      </c>
    </row>
    <row r="3218" spans="3:5" x14ac:dyDescent="0.15">
      <c r="C3218" s="48" t="s">
        <v>41</v>
      </c>
      <c r="D3218" s="49">
        <f>(KNNO220!Z303)</f>
        <v>2.9</v>
      </c>
      <c r="E3218" s="50">
        <f>(KNNO220!AA303)</f>
        <v>0</v>
      </c>
    </row>
    <row r="3219" spans="3:5" x14ac:dyDescent="0.15">
      <c r="C3219" s="48" t="s">
        <v>41</v>
      </c>
      <c r="D3219" s="49">
        <f>(KNNO220!Z304)</f>
        <v>8.4</v>
      </c>
      <c r="E3219" s="50">
        <f>(KNNO220!AA304)</f>
        <v>0</v>
      </c>
    </row>
    <row r="3220" spans="3:5" x14ac:dyDescent="0.15">
      <c r="C3220" s="48" t="s">
        <v>41</v>
      </c>
      <c r="D3220" s="49">
        <f>(KNNO220!Z305)</f>
        <v>5.7</v>
      </c>
      <c r="E3220" s="50">
        <f>(KNNO220!AA305)</f>
        <v>0</v>
      </c>
    </row>
    <row r="3221" spans="3:5" x14ac:dyDescent="0.15">
      <c r="C3221" s="48" t="s">
        <v>41</v>
      </c>
      <c r="D3221" s="49">
        <f>(KNNO220!Z306)</f>
        <v>13.7</v>
      </c>
      <c r="E3221" s="50">
        <f>(KNNO220!AA306)</f>
        <v>0</v>
      </c>
    </row>
    <row r="3222" spans="3:5" x14ac:dyDescent="0.15">
      <c r="C3222" s="48" t="s">
        <v>41</v>
      </c>
      <c r="D3222" s="49">
        <f>(KNNO220!Z307)</f>
        <v>4.3</v>
      </c>
      <c r="E3222" s="50">
        <f>(KNNO220!AA307)</f>
        <v>0</v>
      </c>
    </row>
    <row r="3223" spans="3:5" x14ac:dyDescent="0.15">
      <c r="C3223" s="48" t="s">
        <v>41</v>
      </c>
      <c r="D3223" s="49">
        <f>(KNNO220!Z308)</f>
        <v>4</v>
      </c>
      <c r="E3223" s="50">
        <f>(KNNO220!AA308)</f>
        <v>0</v>
      </c>
    </row>
    <row r="3224" spans="3:5" x14ac:dyDescent="0.15">
      <c r="C3224" s="48" t="s">
        <v>41</v>
      </c>
      <c r="D3224" s="49">
        <f>(KNNO220!Z309)</f>
        <v>1.6</v>
      </c>
      <c r="E3224" s="50">
        <f>(KNNO220!AA309)</f>
        <v>0</v>
      </c>
    </row>
    <row r="3225" spans="3:5" x14ac:dyDescent="0.15">
      <c r="C3225" s="48" t="s">
        <v>41</v>
      </c>
      <c r="D3225" s="49">
        <f>(KNNO220!Z310)</f>
        <v>29.5</v>
      </c>
      <c r="E3225" s="50">
        <f>(KNNO220!AA310)</f>
        <v>0</v>
      </c>
    </row>
    <row r="3226" spans="3:5" x14ac:dyDescent="0.15">
      <c r="C3226" s="48" t="s">
        <v>41</v>
      </c>
      <c r="D3226" s="49">
        <f>(KNNO220!Z311)</f>
        <v>20.5</v>
      </c>
      <c r="E3226" s="50">
        <f>(KNNO220!AA311)</f>
        <v>0</v>
      </c>
    </row>
    <row r="3227" spans="3:5" x14ac:dyDescent="0.15">
      <c r="C3227" s="48" t="s">
        <v>41</v>
      </c>
      <c r="D3227" s="49">
        <f>(KNNO220!Z312)</f>
        <v>1.4</v>
      </c>
      <c r="E3227" s="50">
        <f>(KNNO220!AA312)</f>
        <v>0</v>
      </c>
    </row>
    <row r="3228" spans="3:5" x14ac:dyDescent="0.15">
      <c r="C3228" s="48" t="s">
        <v>41</v>
      </c>
      <c r="D3228" s="49">
        <f>(KNNO220!Z313)</f>
        <v>32.4</v>
      </c>
      <c r="E3228" s="50">
        <f>(KNNO220!AA313)</f>
        <v>0</v>
      </c>
    </row>
    <row r="3229" spans="3:5" x14ac:dyDescent="0.15">
      <c r="C3229" s="48" t="s">
        <v>41</v>
      </c>
      <c r="D3229" s="49">
        <f>(KNNO220!Z314)</f>
        <v>22.9</v>
      </c>
      <c r="E3229" s="50">
        <f>(KNNO220!AA314)</f>
        <v>0</v>
      </c>
    </row>
    <row r="3230" spans="3:5" x14ac:dyDescent="0.15">
      <c r="C3230" s="48" t="s">
        <v>41</v>
      </c>
      <c r="D3230" s="49">
        <f>(KNNO220!Z315)</f>
        <v>23.9</v>
      </c>
      <c r="E3230" s="50">
        <f>(KNNO220!AA315)</f>
        <v>0</v>
      </c>
    </row>
    <row r="3231" spans="3:5" x14ac:dyDescent="0.15">
      <c r="C3231" s="48" t="s">
        <v>41</v>
      </c>
      <c r="D3231" s="49">
        <f>(KNNO220!Z316)</f>
        <v>3.6</v>
      </c>
      <c r="E3231" s="50">
        <f>(KNNO220!AA316)</f>
        <v>0</v>
      </c>
    </row>
    <row r="3232" spans="3:5" x14ac:dyDescent="0.15">
      <c r="C3232" s="48" t="s">
        <v>41</v>
      </c>
      <c r="D3232" s="49">
        <f>(KNNO220!Z317)</f>
        <v>10.3</v>
      </c>
      <c r="E3232" s="50">
        <f>(KNNO220!AA317)</f>
        <v>0</v>
      </c>
    </row>
    <row r="3233" spans="3:5" x14ac:dyDescent="0.15">
      <c r="C3233" s="48" t="s">
        <v>41</v>
      </c>
      <c r="D3233" s="49">
        <f>(KNNO220!Z318)</f>
        <v>3.8</v>
      </c>
      <c r="E3233" s="50">
        <f>(KNNO220!AA318)</f>
        <v>0</v>
      </c>
    </row>
    <row r="3234" spans="3:5" x14ac:dyDescent="0.15">
      <c r="C3234" s="48" t="s">
        <v>41</v>
      </c>
      <c r="D3234" s="49">
        <f>(KNNO220!Z319)</f>
        <v>8.6</v>
      </c>
      <c r="E3234" s="50">
        <f>(KNNO220!AA319)</f>
        <v>0</v>
      </c>
    </row>
    <row r="3235" spans="3:5" x14ac:dyDescent="0.15">
      <c r="C3235" s="48" t="s">
        <v>41</v>
      </c>
      <c r="D3235" s="49">
        <f>(KNNO220!Z320)</f>
        <v>3.3</v>
      </c>
      <c r="E3235" s="50">
        <f>(KNNO220!AA320)</f>
        <v>0</v>
      </c>
    </row>
    <row r="3236" spans="3:5" x14ac:dyDescent="0.15">
      <c r="C3236" s="48" t="s">
        <v>41</v>
      </c>
      <c r="D3236" s="49">
        <f>(KNNO220!Z321)</f>
        <v>2.4</v>
      </c>
      <c r="E3236" s="50">
        <f>(KNNO220!AA321)</f>
        <v>0</v>
      </c>
    </row>
    <row r="3237" spans="3:5" x14ac:dyDescent="0.15">
      <c r="C3237" s="48" t="s">
        <v>41</v>
      </c>
      <c r="D3237" s="49">
        <f>(KNNO220!Z322)</f>
        <v>12.4</v>
      </c>
      <c r="E3237" s="50">
        <f>(KNNO220!AA322)</f>
        <v>0</v>
      </c>
    </row>
    <row r="3238" spans="3:5" x14ac:dyDescent="0.15">
      <c r="C3238" s="48" t="s">
        <v>41</v>
      </c>
      <c r="D3238" s="49">
        <f>(KNNO220!Z323)</f>
        <v>31.8</v>
      </c>
      <c r="E3238" s="50">
        <f>(KNNO220!AA323)</f>
        <v>0</v>
      </c>
    </row>
    <row r="3239" spans="3:5" x14ac:dyDescent="0.15">
      <c r="C3239" s="48" t="s">
        <v>41</v>
      </c>
      <c r="D3239" s="49">
        <f>(KNNO220!Z324)</f>
        <v>31.3</v>
      </c>
      <c r="E3239" s="50">
        <f>(KNNO220!AA324)</f>
        <v>0</v>
      </c>
    </row>
    <row r="3240" spans="3:5" x14ac:dyDescent="0.15">
      <c r="C3240" s="48" t="s">
        <v>41</v>
      </c>
      <c r="D3240" s="49">
        <f>(KNNO220!Z325)</f>
        <v>8.3000000000000007</v>
      </c>
      <c r="E3240" s="50">
        <f>(KNNO220!AA325)</f>
        <v>0</v>
      </c>
    </row>
    <row r="3241" spans="3:5" x14ac:dyDescent="0.15">
      <c r="C3241" s="48" t="s">
        <v>41</v>
      </c>
      <c r="D3241" s="49">
        <f>(KNNO220!Z326)</f>
        <v>2.5</v>
      </c>
      <c r="E3241" s="50">
        <f>(KNNO220!AA326)</f>
        <v>0</v>
      </c>
    </row>
    <row r="3242" spans="3:5" x14ac:dyDescent="0.15">
      <c r="C3242" s="48" t="s">
        <v>41</v>
      </c>
      <c r="D3242" s="49">
        <f>(KNNO220!Z327)</f>
        <v>2.5</v>
      </c>
      <c r="E3242" s="50">
        <f>(KNNO220!AA327)</f>
        <v>0</v>
      </c>
    </row>
    <row r="3243" spans="3:5" x14ac:dyDescent="0.15">
      <c r="C3243" s="48" t="s">
        <v>41</v>
      </c>
      <c r="D3243" s="49">
        <f>(KNNO220!Z328)</f>
        <v>22.8</v>
      </c>
      <c r="E3243" s="50">
        <f>(KNNO220!AA328)</f>
        <v>0</v>
      </c>
    </row>
    <row r="3244" spans="3:5" x14ac:dyDescent="0.15">
      <c r="C3244" s="48" t="s">
        <v>41</v>
      </c>
      <c r="D3244" s="49">
        <f>(KNNO220!Z329)</f>
        <v>13.4</v>
      </c>
      <c r="E3244" s="50">
        <f>(KNNO220!AA329)</f>
        <v>0</v>
      </c>
    </row>
    <row r="3245" spans="3:5" x14ac:dyDescent="0.15">
      <c r="C3245" s="48" t="s">
        <v>41</v>
      </c>
      <c r="D3245" s="49">
        <f>(KNNO220!Z330)</f>
        <v>12</v>
      </c>
      <c r="E3245" s="50">
        <f>(KNNO220!AA330)</f>
        <v>0</v>
      </c>
    </row>
    <row r="3246" spans="3:5" x14ac:dyDescent="0.15">
      <c r="C3246" s="48" t="s">
        <v>41</v>
      </c>
      <c r="D3246" s="49">
        <f>(KNNO220!Z331)</f>
        <v>24.3</v>
      </c>
      <c r="E3246" s="50">
        <f>(KNNO220!AA331)</f>
        <v>0</v>
      </c>
    </row>
    <row r="3247" spans="3:5" x14ac:dyDescent="0.15">
      <c r="C3247" s="48" t="s">
        <v>41</v>
      </c>
      <c r="D3247" s="49">
        <f>(KNNO220!Z332)</f>
        <v>5.0999999999999996</v>
      </c>
      <c r="E3247" s="50">
        <f>(KNNO220!AA332)</f>
        <v>0</v>
      </c>
    </row>
    <row r="3248" spans="3:5" x14ac:dyDescent="0.15">
      <c r="C3248" s="48" t="s">
        <v>41</v>
      </c>
      <c r="D3248" s="49">
        <f>(KNNO220!Z333)</f>
        <v>3.2</v>
      </c>
      <c r="E3248" s="50">
        <f>(KNNO220!AA333)</f>
        <v>0</v>
      </c>
    </row>
    <row r="3249" spans="3:5" x14ac:dyDescent="0.15">
      <c r="C3249" s="48" t="s">
        <v>41</v>
      </c>
      <c r="D3249" s="49">
        <f>(KNNO220!Z334)</f>
        <v>12.2</v>
      </c>
      <c r="E3249" s="50">
        <f>(KNNO220!AA334)</f>
        <v>0</v>
      </c>
    </row>
    <row r="3250" spans="3:5" x14ac:dyDescent="0.15">
      <c r="C3250" s="48" t="s">
        <v>41</v>
      </c>
      <c r="D3250" s="49">
        <f>(KNNO220!Z335)</f>
        <v>25.9</v>
      </c>
      <c r="E3250" s="50">
        <f>(KNNO220!AA335)</f>
        <v>0</v>
      </c>
    </row>
    <row r="3251" spans="3:5" x14ac:dyDescent="0.15">
      <c r="C3251" s="48" t="s">
        <v>41</v>
      </c>
      <c r="D3251" s="49">
        <f>(KNNO220!Z336)</f>
        <v>8.5</v>
      </c>
      <c r="E3251" s="50">
        <f>(KNNO220!AA336)</f>
        <v>0</v>
      </c>
    </row>
    <row r="3252" spans="3:5" x14ac:dyDescent="0.15">
      <c r="C3252" s="48" t="s">
        <v>41</v>
      </c>
      <c r="D3252" s="49">
        <f>(KNNO220!Z337)</f>
        <v>6.5</v>
      </c>
      <c r="E3252" s="50">
        <f>(KNNO220!AA337)</f>
        <v>0</v>
      </c>
    </row>
    <row r="3253" spans="3:5" x14ac:dyDescent="0.15">
      <c r="C3253" s="48" t="s">
        <v>41</v>
      </c>
      <c r="D3253" s="49">
        <f>(KNNO220!Z338)</f>
        <v>1.7</v>
      </c>
      <c r="E3253" s="50">
        <f>(KNNO220!AA338)</f>
        <v>0</v>
      </c>
    </row>
    <row r="3254" spans="3:5" x14ac:dyDescent="0.15">
      <c r="C3254" s="48" t="s">
        <v>41</v>
      </c>
      <c r="D3254" s="49">
        <f>(KNNO220!Z339)</f>
        <v>7.3</v>
      </c>
      <c r="E3254" s="50">
        <f>(KNNO220!AA339)</f>
        <v>0</v>
      </c>
    </row>
    <row r="3255" spans="3:5" x14ac:dyDescent="0.15">
      <c r="C3255" s="48" t="s">
        <v>41</v>
      </c>
      <c r="D3255" s="49">
        <f>(KNNO220!Z340)</f>
        <v>1</v>
      </c>
      <c r="E3255" s="50">
        <f>(KNNO220!AA340)</f>
        <v>0</v>
      </c>
    </row>
    <row r="3256" spans="3:5" x14ac:dyDescent="0.15">
      <c r="C3256" s="48" t="s">
        <v>41</v>
      </c>
      <c r="D3256" s="49">
        <f>(KNNO220!Z341)</f>
        <v>33.700000000000003</v>
      </c>
      <c r="E3256" s="50">
        <f>(KNNO220!AA341)</f>
        <v>0</v>
      </c>
    </row>
    <row r="3257" spans="3:5" x14ac:dyDescent="0.15">
      <c r="C3257" s="48" t="s">
        <v>41</v>
      </c>
      <c r="D3257" s="49">
        <f>(KNNO220!Z342)</f>
        <v>27.8</v>
      </c>
      <c r="E3257" s="50">
        <f>(KNNO220!AA342)</f>
        <v>0</v>
      </c>
    </row>
    <row r="3258" spans="3:5" x14ac:dyDescent="0.15">
      <c r="C3258" s="48" t="s">
        <v>41</v>
      </c>
      <c r="D3258" s="49">
        <f>(KNNO220!Z343)</f>
        <v>15.9</v>
      </c>
      <c r="E3258" s="50">
        <f>(KNNO220!AA343)</f>
        <v>0</v>
      </c>
    </row>
    <row r="3259" spans="3:5" x14ac:dyDescent="0.15">
      <c r="C3259" s="48" t="s">
        <v>41</v>
      </c>
      <c r="D3259" s="49">
        <f>(KNNO220!Z344)</f>
        <v>2.1</v>
      </c>
      <c r="E3259" s="50">
        <f>(KNNO220!AA344)</f>
        <v>0</v>
      </c>
    </row>
    <row r="3260" spans="3:5" x14ac:dyDescent="0.15">
      <c r="C3260" s="48" t="s">
        <v>41</v>
      </c>
      <c r="D3260" s="49">
        <f>(KNNO220!Z345)</f>
        <v>10.6</v>
      </c>
      <c r="E3260" s="50">
        <f>(KNNO220!AA345)</f>
        <v>0</v>
      </c>
    </row>
    <row r="3261" spans="3:5" x14ac:dyDescent="0.15">
      <c r="C3261" s="48" t="s">
        <v>41</v>
      </c>
      <c r="D3261" s="49">
        <f>(KNNO220!Z346)</f>
        <v>14.1</v>
      </c>
      <c r="E3261" s="50">
        <f>(KNNO220!AA346)</f>
        <v>0</v>
      </c>
    </row>
    <row r="3262" spans="3:5" x14ac:dyDescent="0.15">
      <c r="C3262" s="48" t="s">
        <v>41</v>
      </c>
      <c r="D3262" s="49">
        <f>(KNNO220!Z347)</f>
        <v>11.3</v>
      </c>
      <c r="E3262" s="50">
        <f>(KNNO220!AA347)</f>
        <v>0</v>
      </c>
    </row>
    <row r="3263" spans="3:5" x14ac:dyDescent="0.15">
      <c r="C3263" s="48" t="s">
        <v>41</v>
      </c>
      <c r="D3263" s="49">
        <f>(KNNO220!Z348)</f>
        <v>22.7</v>
      </c>
      <c r="E3263" s="50">
        <f>(KNNO220!AA348)</f>
        <v>0</v>
      </c>
    </row>
    <row r="3264" spans="3:5" x14ac:dyDescent="0.15">
      <c r="C3264" s="48" t="s">
        <v>41</v>
      </c>
      <c r="D3264" s="49">
        <f>(KNNO220!Z349)</f>
        <v>28.2</v>
      </c>
      <c r="E3264" s="50">
        <f>(KNNO220!AA349)</f>
        <v>0</v>
      </c>
    </row>
    <row r="3265" spans="3:5" x14ac:dyDescent="0.15">
      <c r="C3265" s="48" t="s">
        <v>41</v>
      </c>
      <c r="D3265" s="49">
        <f>(KNNO220!Z350)</f>
        <v>39.6</v>
      </c>
      <c r="E3265" s="50">
        <f>(KNNO220!AA350)</f>
        <v>0</v>
      </c>
    </row>
    <row r="3266" spans="3:5" x14ac:dyDescent="0.15">
      <c r="C3266" s="48" t="s">
        <v>41</v>
      </c>
      <c r="D3266" s="49">
        <f>(KNNO220!Z351)</f>
        <v>31.7</v>
      </c>
      <c r="E3266" s="50">
        <f>(KNNO220!AA351)</f>
        <v>0</v>
      </c>
    </row>
    <row r="3267" spans="3:5" x14ac:dyDescent="0.15">
      <c r="C3267" s="48" t="s">
        <v>41</v>
      </c>
      <c r="D3267" s="49">
        <f>(KNNO220!Z352)</f>
        <v>7.9</v>
      </c>
      <c r="E3267" s="50">
        <f>(KNNO220!AA352)</f>
        <v>0</v>
      </c>
    </row>
    <row r="3268" spans="3:5" x14ac:dyDescent="0.15">
      <c r="C3268" s="48" t="s">
        <v>41</v>
      </c>
      <c r="D3268" s="49">
        <f>(KNNO220!Z353)</f>
        <v>10.199999999999999</v>
      </c>
      <c r="E3268" s="50">
        <f>(KNNO220!AA353)</f>
        <v>0</v>
      </c>
    </row>
    <row r="3269" spans="3:5" x14ac:dyDescent="0.15">
      <c r="C3269" s="48" t="s">
        <v>41</v>
      </c>
      <c r="D3269" s="49">
        <f>(KNNO220!Z354)</f>
        <v>2.7</v>
      </c>
      <c r="E3269" s="50">
        <f>(KNNO220!AA354)</f>
        <v>0</v>
      </c>
    </row>
    <row r="3270" spans="3:5" x14ac:dyDescent="0.15">
      <c r="C3270" s="48" t="s">
        <v>41</v>
      </c>
      <c r="D3270" s="49">
        <f>(KNNO220!Z355)</f>
        <v>4.9000000000000004</v>
      </c>
      <c r="E3270" s="50">
        <f>(KNNO220!AA355)</f>
        <v>0</v>
      </c>
    </row>
    <row r="3271" spans="3:5" x14ac:dyDescent="0.15">
      <c r="C3271" s="48" t="s">
        <v>41</v>
      </c>
      <c r="D3271" s="49">
        <f>(KNNO220!Z356)</f>
        <v>4.5</v>
      </c>
      <c r="E3271" s="50">
        <f>(KNNO220!AA356)</f>
        <v>0</v>
      </c>
    </row>
    <row r="3272" spans="3:5" x14ac:dyDescent="0.15">
      <c r="C3272" s="48" t="s">
        <v>41</v>
      </c>
      <c r="D3272" s="49">
        <f>(KNNO220!Z357)</f>
        <v>28.3</v>
      </c>
      <c r="E3272" s="50">
        <f>(KNNO220!AA357)</f>
        <v>0</v>
      </c>
    </row>
    <row r="3273" spans="3:5" x14ac:dyDescent="0.15">
      <c r="C3273" s="48" t="s">
        <v>41</v>
      </c>
      <c r="D3273" s="49">
        <f>(KNNO220!Z358)</f>
        <v>25.8</v>
      </c>
      <c r="E3273" s="50">
        <f>(KNNO220!AA358)</f>
        <v>0</v>
      </c>
    </row>
    <row r="3274" spans="3:5" x14ac:dyDescent="0.15">
      <c r="C3274" s="48" t="s">
        <v>41</v>
      </c>
      <c r="D3274" s="49">
        <f>(KNNO220!Z359)</f>
        <v>11.6</v>
      </c>
      <c r="E3274" s="50">
        <f>(KNNO220!AA359)</f>
        <v>0</v>
      </c>
    </row>
    <row r="3275" spans="3:5" x14ac:dyDescent="0.15">
      <c r="C3275" s="48" t="s">
        <v>41</v>
      </c>
      <c r="D3275" s="49">
        <f>(KNNO220!Z360)</f>
        <v>5.8</v>
      </c>
      <c r="E3275" s="50">
        <f>(KNNO220!AA360)</f>
        <v>0</v>
      </c>
    </row>
    <row r="3276" spans="3:5" x14ac:dyDescent="0.15">
      <c r="C3276" s="48" t="s">
        <v>41</v>
      </c>
      <c r="D3276" s="49">
        <f>(KNNO220!Z361)</f>
        <v>26.5</v>
      </c>
      <c r="E3276" s="50">
        <f>(KNNO220!AA361)</f>
        <v>0</v>
      </c>
    </row>
    <row r="3277" spans="3:5" x14ac:dyDescent="0.15">
      <c r="C3277" s="48" t="s">
        <v>41</v>
      </c>
      <c r="D3277" s="49">
        <f>(KNNO220!Z362)</f>
        <v>34.1</v>
      </c>
      <c r="E3277" s="50">
        <f>(KNNO220!AA362)</f>
        <v>0</v>
      </c>
    </row>
    <row r="3278" spans="3:5" x14ac:dyDescent="0.15">
      <c r="C3278" s="48" t="s">
        <v>41</v>
      </c>
      <c r="D3278" s="49">
        <f>(KNNO220!Z363)</f>
        <v>22.6</v>
      </c>
      <c r="E3278" s="50">
        <f>(KNNO220!AA363)</f>
        <v>0</v>
      </c>
    </row>
    <row r="3279" spans="3:5" x14ac:dyDescent="0.15">
      <c r="C3279" s="48" t="s">
        <v>41</v>
      </c>
      <c r="D3279" s="49">
        <f>(KNNO220!Z364)</f>
        <v>9.5</v>
      </c>
      <c r="E3279" s="50">
        <f>(KNNO220!AA364)</f>
        <v>0</v>
      </c>
    </row>
    <row r="3280" spans="3:5" x14ac:dyDescent="0.15">
      <c r="C3280" s="48" t="s">
        <v>41</v>
      </c>
      <c r="D3280" s="49">
        <f>(KNNO220!Z365)</f>
        <v>9.3000000000000007</v>
      </c>
      <c r="E3280" s="50">
        <f>(KNNO220!AA365)</f>
        <v>0</v>
      </c>
    </row>
    <row r="3281" spans="3:5" x14ac:dyDescent="0.15">
      <c r="C3281" s="48" t="s">
        <v>41</v>
      </c>
      <c r="D3281" s="49">
        <f>(KNNO220!Z366)</f>
        <v>36.1</v>
      </c>
      <c r="E3281" s="50">
        <f>(KNNO220!AA366)</f>
        <v>0</v>
      </c>
    </row>
    <row r="3282" spans="3:5" x14ac:dyDescent="0.15">
      <c r="C3282" s="48" t="s">
        <v>41</v>
      </c>
      <c r="D3282" s="49">
        <f>(KNNO220!Z367)</f>
        <v>30.9</v>
      </c>
      <c r="E3282" s="50">
        <f>(KNNO220!AA367)</f>
        <v>0</v>
      </c>
    </row>
    <row r="3283" spans="3:5" x14ac:dyDescent="0.15">
      <c r="C3283" s="48" t="s">
        <v>41</v>
      </c>
      <c r="D3283" s="49">
        <f>(KNNO220!Z368)</f>
        <v>31.7</v>
      </c>
      <c r="E3283" s="50">
        <f>(KNNO220!AA368)</f>
        <v>0</v>
      </c>
    </row>
    <row r="3284" spans="3:5" x14ac:dyDescent="0.15">
      <c r="C3284" s="48" t="s">
        <v>41</v>
      </c>
      <c r="D3284" s="49">
        <f>(KNNO220!Z369)</f>
        <v>23.4</v>
      </c>
      <c r="E3284" s="50">
        <f>(KNNO220!AA369)</f>
        <v>0</v>
      </c>
    </row>
    <row r="3285" spans="3:5" x14ac:dyDescent="0.15">
      <c r="C3285" s="48" t="s">
        <v>41</v>
      </c>
      <c r="D3285" s="49">
        <f>(KNNO220!Z370)</f>
        <v>11.6</v>
      </c>
      <c r="E3285" s="50">
        <f>(KNNO220!AA370)</f>
        <v>0</v>
      </c>
    </row>
    <row r="3286" spans="3:5" x14ac:dyDescent="0.15">
      <c r="C3286" s="39" t="s">
        <v>42</v>
      </c>
      <c r="D3286" s="40" t="e">
        <f>(#REF!)</f>
        <v>#REF!</v>
      </c>
      <c r="E3286" s="41" t="e">
        <f>(#REF!)</f>
        <v>#REF!</v>
      </c>
    </row>
    <row r="3287" spans="3:5" x14ac:dyDescent="0.15">
      <c r="C3287" s="39" t="s">
        <v>42</v>
      </c>
      <c r="D3287" s="40" t="e">
        <f>(#REF!)</f>
        <v>#REF!</v>
      </c>
      <c r="E3287" s="41" t="e">
        <f>(#REF!)</f>
        <v>#REF!</v>
      </c>
    </row>
    <row r="3288" spans="3:5" x14ac:dyDescent="0.15">
      <c r="C3288" s="39" t="s">
        <v>42</v>
      </c>
      <c r="D3288" s="40" t="e">
        <f>(#REF!)</f>
        <v>#REF!</v>
      </c>
      <c r="E3288" s="41" t="e">
        <f>(#REF!)</f>
        <v>#REF!</v>
      </c>
    </row>
    <row r="3289" spans="3:5" x14ac:dyDescent="0.15">
      <c r="C3289" s="39" t="s">
        <v>42</v>
      </c>
      <c r="D3289" s="40" t="e">
        <f>(#REF!)</f>
        <v>#REF!</v>
      </c>
      <c r="E3289" s="41" t="e">
        <f>(#REF!)</f>
        <v>#REF!</v>
      </c>
    </row>
    <row r="3290" spans="3:5" x14ac:dyDescent="0.15">
      <c r="C3290" s="39" t="s">
        <v>42</v>
      </c>
      <c r="D3290" s="40" t="e">
        <f>(#REF!)</f>
        <v>#REF!</v>
      </c>
      <c r="E3290" s="41" t="e">
        <f>(#REF!)</f>
        <v>#REF!</v>
      </c>
    </row>
    <row r="3291" spans="3:5" x14ac:dyDescent="0.15">
      <c r="C3291" s="39" t="s">
        <v>42</v>
      </c>
      <c r="D3291" s="40" t="e">
        <f>(#REF!)</f>
        <v>#REF!</v>
      </c>
      <c r="E3291" s="41" t="e">
        <f>(#REF!)</f>
        <v>#REF!</v>
      </c>
    </row>
    <row r="3292" spans="3:5" x14ac:dyDescent="0.15">
      <c r="C3292" s="39" t="s">
        <v>42</v>
      </c>
      <c r="D3292" s="40" t="e">
        <f>(#REF!)</f>
        <v>#REF!</v>
      </c>
      <c r="E3292" s="41" t="e">
        <f>(#REF!)</f>
        <v>#REF!</v>
      </c>
    </row>
    <row r="3293" spans="3:5" x14ac:dyDescent="0.15">
      <c r="C3293" s="39" t="s">
        <v>42</v>
      </c>
      <c r="D3293" s="40" t="e">
        <f>(#REF!)</f>
        <v>#REF!</v>
      </c>
      <c r="E3293" s="41" t="e">
        <f>(#REF!)</f>
        <v>#REF!</v>
      </c>
    </row>
    <row r="3294" spans="3:5" x14ac:dyDescent="0.15">
      <c r="C3294" s="39" t="s">
        <v>42</v>
      </c>
      <c r="D3294" s="40" t="e">
        <f>(#REF!)</f>
        <v>#REF!</v>
      </c>
      <c r="E3294" s="41" t="e">
        <f>(#REF!)</f>
        <v>#REF!</v>
      </c>
    </row>
    <row r="3295" spans="3:5" x14ac:dyDescent="0.15">
      <c r="C3295" s="39" t="s">
        <v>42</v>
      </c>
      <c r="D3295" s="40" t="e">
        <f>(#REF!)</f>
        <v>#REF!</v>
      </c>
      <c r="E3295" s="41" t="e">
        <f>(#REF!)</f>
        <v>#REF!</v>
      </c>
    </row>
    <row r="3296" spans="3:5" x14ac:dyDescent="0.15">
      <c r="C3296" s="39" t="s">
        <v>42</v>
      </c>
      <c r="D3296" s="40" t="e">
        <f>(#REF!)</f>
        <v>#REF!</v>
      </c>
      <c r="E3296" s="41" t="e">
        <f>(#REF!)</f>
        <v>#REF!</v>
      </c>
    </row>
    <row r="3297" spans="3:5" x14ac:dyDescent="0.15">
      <c r="C3297" s="39" t="s">
        <v>42</v>
      </c>
      <c r="D3297" s="40" t="e">
        <f>(#REF!)</f>
        <v>#REF!</v>
      </c>
      <c r="E3297" s="41" t="e">
        <f>(#REF!)</f>
        <v>#REF!</v>
      </c>
    </row>
    <row r="3298" spans="3:5" x14ac:dyDescent="0.15">
      <c r="C3298" s="39" t="s">
        <v>42</v>
      </c>
      <c r="D3298" s="40" t="e">
        <f>(#REF!)</f>
        <v>#REF!</v>
      </c>
      <c r="E3298" s="41" t="e">
        <f>(#REF!)</f>
        <v>#REF!</v>
      </c>
    </row>
    <row r="3299" spans="3:5" x14ac:dyDescent="0.15">
      <c r="C3299" s="39" t="s">
        <v>42</v>
      </c>
      <c r="D3299" s="40" t="e">
        <f>(#REF!)</f>
        <v>#REF!</v>
      </c>
      <c r="E3299" s="41" t="e">
        <f>(#REF!)</f>
        <v>#REF!</v>
      </c>
    </row>
    <row r="3300" spans="3:5" x14ac:dyDescent="0.15">
      <c r="C3300" s="39" t="s">
        <v>42</v>
      </c>
      <c r="D3300" s="40" t="e">
        <f>(#REF!)</f>
        <v>#REF!</v>
      </c>
      <c r="E3300" s="41" t="e">
        <f>(#REF!)</f>
        <v>#REF!</v>
      </c>
    </row>
    <row r="3301" spans="3:5" x14ac:dyDescent="0.15">
      <c r="C3301" s="39" t="s">
        <v>42</v>
      </c>
      <c r="D3301" s="40" t="e">
        <f>(#REF!)</f>
        <v>#REF!</v>
      </c>
      <c r="E3301" s="41" t="e">
        <f>(#REF!)</f>
        <v>#REF!</v>
      </c>
    </row>
    <row r="3302" spans="3:5" x14ac:dyDescent="0.15">
      <c r="C3302" s="39" t="s">
        <v>42</v>
      </c>
      <c r="D3302" s="40" t="e">
        <f>(#REF!)</f>
        <v>#REF!</v>
      </c>
      <c r="E3302" s="41" t="e">
        <f>(#REF!)</f>
        <v>#REF!</v>
      </c>
    </row>
    <row r="3303" spans="3:5" x14ac:dyDescent="0.15">
      <c r="C3303" s="39" t="s">
        <v>42</v>
      </c>
      <c r="D3303" s="40" t="e">
        <f>(#REF!)</f>
        <v>#REF!</v>
      </c>
      <c r="E3303" s="41" t="e">
        <f>(#REF!)</f>
        <v>#REF!</v>
      </c>
    </row>
    <row r="3304" spans="3:5" x14ac:dyDescent="0.15">
      <c r="C3304" s="39" t="s">
        <v>42</v>
      </c>
      <c r="D3304" s="40" t="e">
        <f>(#REF!)</f>
        <v>#REF!</v>
      </c>
      <c r="E3304" s="41" t="e">
        <f>(#REF!)</f>
        <v>#REF!</v>
      </c>
    </row>
    <row r="3305" spans="3:5" x14ac:dyDescent="0.15">
      <c r="C3305" s="39" t="s">
        <v>42</v>
      </c>
      <c r="D3305" s="40" t="e">
        <f>(#REF!)</f>
        <v>#REF!</v>
      </c>
      <c r="E3305" s="41" t="e">
        <f>(#REF!)</f>
        <v>#REF!</v>
      </c>
    </row>
    <row r="3306" spans="3:5" x14ac:dyDescent="0.15">
      <c r="C3306" s="39" t="s">
        <v>42</v>
      </c>
      <c r="D3306" s="40" t="e">
        <f>(#REF!)</f>
        <v>#REF!</v>
      </c>
      <c r="E3306" s="41" t="e">
        <f>(#REF!)</f>
        <v>#REF!</v>
      </c>
    </row>
    <row r="3307" spans="3:5" x14ac:dyDescent="0.15">
      <c r="C3307" s="39" t="s">
        <v>42</v>
      </c>
      <c r="D3307" s="40" t="e">
        <f>(#REF!)</f>
        <v>#REF!</v>
      </c>
      <c r="E3307" s="41" t="e">
        <f>(#REF!)</f>
        <v>#REF!</v>
      </c>
    </row>
    <row r="3308" spans="3:5" x14ac:dyDescent="0.15">
      <c r="C3308" s="39" t="s">
        <v>42</v>
      </c>
      <c r="D3308" s="40" t="e">
        <f>(#REF!)</f>
        <v>#REF!</v>
      </c>
      <c r="E3308" s="41" t="e">
        <f>(#REF!)</f>
        <v>#REF!</v>
      </c>
    </row>
    <row r="3309" spans="3:5" x14ac:dyDescent="0.15">
      <c r="C3309" s="39" t="s">
        <v>42</v>
      </c>
      <c r="D3309" s="40" t="e">
        <f>(#REF!)</f>
        <v>#REF!</v>
      </c>
      <c r="E3309" s="41" t="e">
        <f>(#REF!)</f>
        <v>#REF!</v>
      </c>
    </row>
    <row r="3310" spans="3:5" x14ac:dyDescent="0.15">
      <c r="C3310" s="39" t="s">
        <v>42</v>
      </c>
      <c r="D3310" s="40" t="e">
        <f>(#REF!)</f>
        <v>#REF!</v>
      </c>
      <c r="E3310" s="41" t="e">
        <f>(#REF!)</f>
        <v>#REF!</v>
      </c>
    </row>
    <row r="3311" spans="3:5" x14ac:dyDescent="0.15">
      <c r="C3311" s="39" t="s">
        <v>42</v>
      </c>
      <c r="D3311" s="40" t="e">
        <f>(#REF!)</f>
        <v>#REF!</v>
      </c>
      <c r="E3311" s="41" t="e">
        <f>(#REF!)</f>
        <v>#REF!</v>
      </c>
    </row>
    <row r="3312" spans="3:5" x14ac:dyDescent="0.15">
      <c r="C3312" s="39" t="s">
        <v>42</v>
      </c>
      <c r="D3312" s="40" t="e">
        <f>(#REF!)</f>
        <v>#REF!</v>
      </c>
      <c r="E3312" s="41" t="e">
        <f>(#REF!)</f>
        <v>#REF!</v>
      </c>
    </row>
    <row r="3313" spans="3:5" x14ac:dyDescent="0.15">
      <c r="C3313" s="39" t="s">
        <v>42</v>
      </c>
      <c r="D3313" s="40" t="e">
        <f>(#REF!)</f>
        <v>#REF!</v>
      </c>
      <c r="E3313" s="41" t="e">
        <f>(#REF!)</f>
        <v>#REF!</v>
      </c>
    </row>
    <row r="3314" spans="3:5" x14ac:dyDescent="0.15">
      <c r="C3314" s="39" t="s">
        <v>42</v>
      </c>
      <c r="D3314" s="40" t="e">
        <f>(#REF!)</f>
        <v>#REF!</v>
      </c>
      <c r="E3314" s="41" t="e">
        <f>(#REF!)</f>
        <v>#REF!</v>
      </c>
    </row>
    <row r="3315" spans="3:5" x14ac:dyDescent="0.15">
      <c r="C3315" s="39" t="s">
        <v>42</v>
      </c>
      <c r="D3315" s="40" t="e">
        <f>(#REF!)</f>
        <v>#REF!</v>
      </c>
      <c r="E3315" s="41" t="e">
        <f>(#REF!)</f>
        <v>#REF!</v>
      </c>
    </row>
    <row r="3316" spans="3:5" x14ac:dyDescent="0.15">
      <c r="C3316" s="39" t="s">
        <v>42</v>
      </c>
      <c r="D3316" s="40" t="e">
        <f>(#REF!)</f>
        <v>#REF!</v>
      </c>
      <c r="E3316" s="41" t="e">
        <f>(#REF!)</f>
        <v>#REF!</v>
      </c>
    </row>
    <row r="3317" spans="3:5" x14ac:dyDescent="0.15">
      <c r="C3317" s="39" t="s">
        <v>42</v>
      </c>
      <c r="D3317" s="40" t="e">
        <f>(#REF!)</f>
        <v>#REF!</v>
      </c>
      <c r="E3317" s="41" t="e">
        <f>(#REF!)</f>
        <v>#REF!</v>
      </c>
    </row>
    <row r="3318" spans="3:5" x14ac:dyDescent="0.15">
      <c r="C3318" s="39" t="s">
        <v>42</v>
      </c>
      <c r="D3318" s="40" t="e">
        <f>(#REF!)</f>
        <v>#REF!</v>
      </c>
      <c r="E3318" s="41" t="e">
        <f>(#REF!)</f>
        <v>#REF!</v>
      </c>
    </row>
    <row r="3319" spans="3:5" x14ac:dyDescent="0.15">
      <c r="C3319" s="39" t="s">
        <v>42</v>
      </c>
      <c r="D3319" s="40" t="e">
        <f>(#REF!)</f>
        <v>#REF!</v>
      </c>
      <c r="E3319" s="41" t="e">
        <f>(#REF!)</f>
        <v>#REF!</v>
      </c>
    </row>
    <row r="3320" spans="3:5" x14ac:dyDescent="0.15">
      <c r="C3320" s="39" t="s">
        <v>42</v>
      </c>
      <c r="D3320" s="40" t="e">
        <f>(#REF!)</f>
        <v>#REF!</v>
      </c>
      <c r="E3320" s="41" t="e">
        <f>(#REF!)</f>
        <v>#REF!</v>
      </c>
    </row>
    <row r="3321" spans="3:5" x14ac:dyDescent="0.15">
      <c r="C3321" s="39" t="s">
        <v>42</v>
      </c>
      <c r="D3321" s="40" t="e">
        <f>(#REF!)</f>
        <v>#REF!</v>
      </c>
      <c r="E3321" s="41" t="e">
        <f>(#REF!)</f>
        <v>#REF!</v>
      </c>
    </row>
    <row r="3322" spans="3:5" x14ac:dyDescent="0.15">
      <c r="C3322" s="39" t="s">
        <v>42</v>
      </c>
      <c r="D3322" s="40" t="e">
        <f>(#REF!)</f>
        <v>#REF!</v>
      </c>
      <c r="E3322" s="41" t="e">
        <f>(#REF!)</f>
        <v>#REF!</v>
      </c>
    </row>
    <row r="3323" spans="3:5" x14ac:dyDescent="0.15">
      <c r="C3323" s="39" t="s">
        <v>42</v>
      </c>
      <c r="D3323" s="40" t="e">
        <f>(#REF!)</f>
        <v>#REF!</v>
      </c>
      <c r="E3323" s="41" t="e">
        <f>(#REF!)</f>
        <v>#REF!</v>
      </c>
    </row>
    <row r="3324" spans="3:5" x14ac:dyDescent="0.15">
      <c r="C3324" s="39" t="s">
        <v>42</v>
      </c>
      <c r="D3324" s="40" t="e">
        <f>(#REF!)</f>
        <v>#REF!</v>
      </c>
      <c r="E3324" s="41" t="e">
        <f>(#REF!)</f>
        <v>#REF!</v>
      </c>
    </row>
    <row r="3325" spans="3:5" x14ac:dyDescent="0.15">
      <c r="C3325" s="39" t="s">
        <v>42</v>
      </c>
      <c r="D3325" s="40" t="e">
        <f>(#REF!)</f>
        <v>#REF!</v>
      </c>
      <c r="E3325" s="41" t="e">
        <f>(#REF!)</f>
        <v>#REF!</v>
      </c>
    </row>
    <row r="3326" spans="3:5" x14ac:dyDescent="0.15">
      <c r="C3326" s="39" t="s">
        <v>42</v>
      </c>
      <c r="D3326" s="40" t="e">
        <f>(#REF!)</f>
        <v>#REF!</v>
      </c>
      <c r="E3326" s="41" t="e">
        <f>(#REF!)</f>
        <v>#REF!</v>
      </c>
    </row>
    <row r="3327" spans="3:5" x14ac:dyDescent="0.15">
      <c r="C3327" s="39" t="s">
        <v>42</v>
      </c>
      <c r="D3327" s="40" t="e">
        <f>(#REF!)</f>
        <v>#REF!</v>
      </c>
      <c r="E3327" s="41" t="e">
        <f>(#REF!)</f>
        <v>#REF!</v>
      </c>
    </row>
    <row r="3328" spans="3:5" x14ac:dyDescent="0.15">
      <c r="C3328" s="39" t="s">
        <v>42</v>
      </c>
      <c r="D3328" s="40" t="e">
        <f>(#REF!)</f>
        <v>#REF!</v>
      </c>
      <c r="E3328" s="41" t="e">
        <f>(#REF!)</f>
        <v>#REF!</v>
      </c>
    </row>
    <row r="3329" spans="3:5" x14ac:dyDescent="0.15">
      <c r="C3329" s="39" t="s">
        <v>42</v>
      </c>
      <c r="D3329" s="40" t="e">
        <f>(#REF!)</f>
        <v>#REF!</v>
      </c>
      <c r="E3329" s="41" t="e">
        <f>(#REF!)</f>
        <v>#REF!</v>
      </c>
    </row>
    <row r="3330" spans="3:5" x14ac:dyDescent="0.15">
      <c r="C3330" s="39" t="s">
        <v>42</v>
      </c>
      <c r="D3330" s="40" t="e">
        <f>(#REF!)</f>
        <v>#REF!</v>
      </c>
      <c r="E3330" s="41" t="e">
        <f>(#REF!)</f>
        <v>#REF!</v>
      </c>
    </row>
    <row r="3331" spans="3:5" x14ac:dyDescent="0.15">
      <c r="C3331" s="39" t="s">
        <v>42</v>
      </c>
      <c r="D3331" s="40" t="e">
        <f>(#REF!)</f>
        <v>#REF!</v>
      </c>
      <c r="E3331" s="41" t="e">
        <f>(#REF!)</f>
        <v>#REF!</v>
      </c>
    </row>
    <row r="3332" spans="3:5" x14ac:dyDescent="0.15">
      <c r="C3332" s="39" t="s">
        <v>42</v>
      </c>
      <c r="D3332" s="40" t="e">
        <f>(#REF!)</f>
        <v>#REF!</v>
      </c>
      <c r="E3332" s="41" t="e">
        <f>(#REF!)</f>
        <v>#REF!</v>
      </c>
    </row>
    <row r="3333" spans="3:5" x14ac:dyDescent="0.15">
      <c r="C3333" s="39" t="s">
        <v>42</v>
      </c>
      <c r="D3333" s="40" t="e">
        <f>(#REF!)</f>
        <v>#REF!</v>
      </c>
      <c r="E3333" s="41" t="e">
        <f>(#REF!)</f>
        <v>#REF!</v>
      </c>
    </row>
    <row r="3334" spans="3:5" x14ac:dyDescent="0.15">
      <c r="C3334" s="39" t="s">
        <v>42</v>
      </c>
      <c r="D3334" s="40" t="e">
        <f>(#REF!)</f>
        <v>#REF!</v>
      </c>
      <c r="E3334" s="41" t="e">
        <f>(#REF!)</f>
        <v>#REF!</v>
      </c>
    </row>
    <row r="3335" spans="3:5" x14ac:dyDescent="0.15">
      <c r="C3335" s="39" t="s">
        <v>42</v>
      </c>
      <c r="D3335" s="40" t="e">
        <f>(#REF!)</f>
        <v>#REF!</v>
      </c>
      <c r="E3335" s="41" t="e">
        <f>(#REF!)</f>
        <v>#REF!</v>
      </c>
    </row>
    <row r="3336" spans="3:5" x14ac:dyDescent="0.15">
      <c r="C3336" s="39" t="s">
        <v>42</v>
      </c>
      <c r="D3336" s="40" t="e">
        <f>(#REF!)</f>
        <v>#REF!</v>
      </c>
      <c r="E3336" s="41" t="e">
        <f>(#REF!)</f>
        <v>#REF!</v>
      </c>
    </row>
    <row r="3337" spans="3:5" x14ac:dyDescent="0.15">
      <c r="C3337" s="39" t="s">
        <v>42</v>
      </c>
      <c r="D3337" s="40" t="e">
        <f>(#REF!)</f>
        <v>#REF!</v>
      </c>
      <c r="E3337" s="41" t="e">
        <f>(#REF!)</f>
        <v>#REF!</v>
      </c>
    </row>
    <row r="3338" spans="3:5" x14ac:dyDescent="0.15">
      <c r="C3338" s="39" t="s">
        <v>42</v>
      </c>
      <c r="D3338" s="40" t="e">
        <f>(#REF!)</f>
        <v>#REF!</v>
      </c>
      <c r="E3338" s="41" t="e">
        <f>(#REF!)</f>
        <v>#REF!</v>
      </c>
    </row>
    <row r="3339" spans="3:5" x14ac:dyDescent="0.15">
      <c r="C3339" s="39" t="s">
        <v>42</v>
      </c>
      <c r="D3339" s="40" t="e">
        <f>(#REF!)</f>
        <v>#REF!</v>
      </c>
      <c r="E3339" s="41" t="e">
        <f>(#REF!)</f>
        <v>#REF!</v>
      </c>
    </row>
    <row r="3340" spans="3:5" x14ac:dyDescent="0.15">
      <c r="C3340" s="39" t="s">
        <v>42</v>
      </c>
      <c r="D3340" s="40" t="e">
        <f>(#REF!)</f>
        <v>#REF!</v>
      </c>
      <c r="E3340" s="41" t="e">
        <f>(#REF!)</f>
        <v>#REF!</v>
      </c>
    </row>
    <row r="3341" spans="3:5" x14ac:dyDescent="0.15">
      <c r="C3341" s="39" t="s">
        <v>42</v>
      </c>
      <c r="D3341" s="40" t="e">
        <f>(#REF!)</f>
        <v>#REF!</v>
      </c>
      <c r="E3341" s="41" t="e">
        <f>(#REF!)</f>
        <v>#REF!</v>
      </c>
    </row>
    <row r="3342" spans="3:5" x14ac:dyDescent="0.15">
      <c r="C3342" s="39" t="s">
        <v>42</v>
      </c>
      <c r="D3342" s="40" t="e">
        <f>(#REF!)</f>
        <v>#REF!</v>
      </c>
      <c r="E3342" s="41" t="e">
        <f>(#REF!)</f>
        <v>#REF!</v>
      </c>
    </row>
    <row r="3343" spans="3:5" x14ac:dyDescent="0.15">
      <c r="C3343" s="39" t="s">
        <v>42</v>
      </c>
      <c r="D3343" s="40" t="e">
        <f>(#REF!)</f>
        <v>#REF!</v>
      </c>
      <c r="E3343" s="41" t="e">
        <f>(#REF!)</f>
        <v>#REF!</v>
      </c>
    </row>
    <row r="3344" spans="3:5" x14ac:dyDescent="0.15">
      <c r="C3344" s="39" t="s">
        <v>42</v>
      </c>
      <c r="D3344" s="40" t="e">
        <f>(#REF!)</f>
        <v>#REF!</v>
      </c>
      <c r="E3344" s="41" t="e">
        <f>(#REF!)</f>
        <v>#REF!</v>
      </c>
    </row>
    <row r="3345" spans="3:5" x14ac:dyDescent="0.15">
      <c r="C3345" s="39" t="s">
        <v>42</v>
      </c>
      <c r="D3345" s="40" t="e">
        <f>(#REF!)</f>
        <v>#REF!</v>
      </c>
      <c r="E3345" s="41" t="e">
        <f>(#REF!)</f>
        <v>#REF!</v>
      </c>
    </row>
    <row r="3346" spans="3:5" x14ac:dyDescent="0.15">
      <c r="C3346" s="39" t="s">
        <v>42</v>
      </c>
      <c r="D3346" s="40" t="e">
        <f>(#REF!)</f>
        <v>#REF!</v>
      </c>
      <c r="E3346" s="41" t="e">
        <f>(#REF!)</f>
        <v>#REF!</v>
      </c>
    </row>
    <row r="3347" spans="3:5" x14ac:dyDescent="0.15">
      <c r="C3347" s="39" t="s">
        <v>42</v>
      </c>
      <c r="D3347" s="40" t="e">
        <f>(#REF!)</f>
        <v>#REF!</v>
      </c>
      <c r="E3347" s="41" t="e">
        <f>(#REF!)</f>
        <v>#REF!</v>
      </c>
    </row>
    <row r="3348" spans="3:5" x14ac:dyDescent="0.15">
      <c r="C3348" s="39" t="s">
        <v>42</v>
      </c>
      <c r="D3348" s="40" t="e">
        <f>(#REF!)</f>
        <v>#REF!</v>
      </c>
      <c r="E3348" s="41" t="e">
        <f>(#REF!)</f>
        <v>#REF!</v>
      </c>
    </row>
    <row r="3349" spans="3:5" x14ac:dyDescent="0.15">
      <c r="C3349" s="39" t="s">
        <v>42</v>
      </c>
      <c r="D3349" s="40" t="e">
        <f>(#REF!)</f>
        <v>#REF!</v>
      </c>
      <c r="E3349" s="41" t="e">
        <f>(#REF!)</f>
        <v>#REF!</v>
      </c>
    </row>
    <row r="3350" spans="3:5" x14ac:dyDescent="0.15">
      <c r="C3350" s="39" t="s">
        <v>42</v>
      </c>
      <c r="D3350" s="40" t="e">
        <f>(#REF!)</f>
        <v>#REF!</v>
      </c>
      <c r="E3350" s="41" t="e">
        <f>(#REF!)</f>
        <v>#REF!</v>
      </c>
    </row>
    <row r="3351" spans="3:5" x14ac:dyDescent="0.15">
      <c r="C3351" s="39" t="s">
        <v>42</v>
      </c>
      <c r="D3351" s="40" t="e">
        <f>(#REF!)</f>
        <v>#REF!</v>
      </c>
      <c r="E3351" s="41" t="e">
        <f>(#REF!)</f>
        <v>#REF!</v>
      </c>
    </row>
    <row r="3352" spans="3:5" x14ac:dyDescent="0.15">
      <c r="C3352" s="39" t="s">
        <v>42</v>
      </c>
      <c r="D3352" s="40" t="e">
        <f>(#REF!)</f>
        <v>#REF!</v>
      </c>
      <c r="E3352" s="41" t="e">
        <f>(#REF!)</f>
        <v>#REF!</v>
      </c>
    </row>
    <row r="3353" spans="3:5" x14ac:dyDescent="0.15">
      <c r="C3353" s="39" t="s">
        <v>42</v>
      </c>
      <c r="D3353" s="40" t="e">
        <f>(#REF!)</f>
        <v>#REF!</v>
      </c>
      <c r="E3353" s="41" t="e">
        <f>(#REF!)</f>
        <v>#REF!</v>
      </c>
    </row>
    <row r="3354" spans="3:5" x14ac:dyDescent="0.15">
      <c r="C3354" s="39" t="s">
        <v>42</v>
      </c>
      <c r="D3354" s="40" t="e">
        <f>(#REF!)</f>
        <v>#REF!</v>
      </c>
      <c r="E3354" s="41" t="e">
        <f>(#REF!)</f>
        <v>#REF!</v>
      </c>
    </row>
    <row r="3355" spans="3:5" x14ac:dyDescent="0.15">
      <c r="C3355" s="39" t="s">
        <v>42</v>
      </c>
      <c r="D3355" s="40" t="e">
        <f>(#REF!)</f>
        <v>#REF!</v>
      </c>
      <c r="E3355" s="41" t="e">
        <f>(#REF!)</f>
        <v>#REF!</v>
      </c>
    </row>
    <row r="3356" spans="3:5" x14ac:dyDescent="0.15">
      <c r="C3356" s="39" t="s">
        <v>42</v>
      </c>
      <c r="D3356" s="40" t="e">
        <f>(#REF!)</f>
        <v>#REF!</v>
      </c>
      <c r="E3356" s="41" t="e">
        <f>(#REF!)</f>
        <v>#REF!</v>
      </c>
    </row>
    <row r="3357" spans="3:5" x14ac:dyDescent="0.15">
      <c r="C3357" s="39" t="s">
        <v>42</v>
      </c>
      <c r="D3357" s="40" t="e">
        <f>(#REF!)</f>
        <v>#REF!</v>
      </c>
      <c r="E3357" s="41" t="e">
        <f>(#REF!)</f>
        <v>#REF!</v>
      </c>
    </row>
    <row r="3358" spans="3:5" x14ac:dyDescent="0.15">
      <c r="C3358" s="39" t="s">
        <v>42</v>
      </c>
      <c r="D3358" s="40" t="e">
        <f>(#REF!)</f>
        <v>#REF!</v>
      </c>
      <c r="E3358" s="41" t="e">
        <f>(#REF!)</f>
        <v>#REF!</v>
      </c>
    </row>
    <row r="3359" spans="3:5" x14ac:dyDescent="0.15">
      <c r="C3359" s="39" t="s">
        <v>42</v>
      </c>
      <c r="D3359" s="40" t="e">
        <f>(#REF!)</f>
        <v>#REF!</v>
      </c>
      <c r="E3359" s="41" t="e">
        <f>(#REF!)</f>
        <v>#REF!</v>
      </c>
    </row>
    <row r="3360" spans="3:5" x14ac:dyDescent="0.15">
      <c r="C3360" s="39" t="s">
        <v>42</v>
      </c>
      <c r="D3360" s="40" t="e">
        <f>(#REF!)</f>
        <v>#REF!</v>
      </c>
      <c r="E3360" s="41" t="e">
        <f>(#REF!)</f>
        <v>#REF!</v>
      </c>
    </row>
    <row r="3361" spans="3:5" x14ac:dyDescent="0.15">
      <c r="C3361" s="39" t="s">
        <v>42</v>
      </c>
      <c r="D3361" s="40" t="e">
        <f>(#REF!)</f>
        <v>#REF!</v>
      </c>
      <c r="E3361" s="41" t="e">
        <f>(#REF!)</f>
        <v>#REF!</v>
      </c>
    </row>
    <row r="3362" spans="3:5" x14ac:dyDescent="0.15">
      <c r="C3362" s="39" t="s">
        <v>42</v>
      </c>
      <c r="D3362" s="40" t="e">
        <f>(#REF!)</f>
        <v>#REF!</v>
      </c>
      <c r="E3362" s="41" t="e">
        <f>(#REF!)</f>
        <v>#REF!</v>
      </c>
    </row>
    <row r="3363" spans="3:5" x14ac:dyDescent="0.15">
      <c r="C3363" s="39" t="s">
        <v>42</v>
      </c>
      <c r="D3363" s="40" t="e">
        <f>(#REF!)</f>
        <v>#REF!</v>
      </c>
      <c r="E3363" s="41" t="e">
        <f>(#REF!)</f>
        <v>#REF!</v>
      </c>
    </row>
    <row r="3364" spans="3:5" x14ac:dyDescent="0.15">
      <c r="C3364" s="39" t="s">
        <v>42</v>
      </c>
      <c r="D3364" s="40" t="e">
        <f>(#REF!)</f>
        <v>#REF!</v>
      </c>
      <c r="E3364" s="41" t="e">
        <f>(#REF!)</f>
        <v>#REF!</v>
      </c>
    </row>
    <row r="3365" spans="3:5" x14ac:dyDescent="0.15">
      <c r="C3365" s="39" t="s">
        <v>42</v>
      </c>
      <c r="D3365" s="40" t="e">
        <f>(#REF!)</f>
        <v>#REF!</v>
      </c>
      <c r="E3365" s="41" t="e">
        <f>(#REF!)</f>
        <v>#REF!</v>
      </c>
    </row>
    <row r="3366" spans="3:5" x14ac:dyDescent="0.15">
      <c r="C3366" s="39" t="s">
        <v>42</v>
      </c>
      <c r="D3366" s="40" t="e">
        <f>(#REF!)</f>
        <v>#REF!</v>
      </c>
      <c r="E3366" s="41" t="e">
        <f>(#REF!)</f>
        <v>#REF!</v>
      </c>
    </row>
    <row r="3367" spans="3:5" x14ac:dyDescent="0.15">
      <c r="C3367" s="39" t="s">
        <v>42</v>
      </c>
      <c r="D3367" s="40" t="e">
        <f>(#REF!)</f>
        <v>#REF!</v>
      </c>
      <c r="E3367" s="41" t="e">
        <f>(#REF!)</f>
        <v>#REF!</v>
      </c>
    </row>
    <row r="3368" spans="3:5" x14ac:dyDescent="0.15">
      <c r="C3368" s="39" t="s">
        <v>42</v>
      </c>
      <c r="D3368" s="40" t="e">
        <f>(#REF!)</f>
        <v>#REF!</v>
      </c>
      <c r="E3368" s="41" t="e">
        <f>(#REF!)</f>
        <v>#REF!</v>
      </c>
    </row>
    <row r="3369" spans="3:5" x14ac:dyDescent="0.15">
      <c r="C3369" s="39" t="s">
        <v>42</v>
      </c>
      <c r="D3369" s="40" t="e">
        <f>(#REF!)</f>
        <v>#REF!</v>
      </c>
      <c r="E3369" s="41" t="e">
        <f>(#REF!)</f>
        <v>#REF!</v>
      </c>
    </row>
    <row r="3370" spans="3:5" x14ac:dyDescent="0.15">
      <c r="C3370" s="39" t="s">
        <v>42</v>
      </c>
      <c r="D3370" s="40" t="e">
        <f>(#REF!)</f>
        <v>#REF!</v>
      </c>
      <c r="E3370" s="41" t="e">
        <f>(#REF!)</f>
        <v>#REF!</v>
      </c>
    </row>
    <row r="3371" spans="3:5" x14ac:dyDescent="0.15">
      <c r="C3371" s="39" t="s">
        <v>42</v>
      </c>
      <c r="D3371" s="40" t="e">
        <f>(#REF!)</f>
        <v>#REF!</v>
      </c>
      <c r="E3371" s="41" t="e">
        <f>(#REF!)</f>
        <v>#REF!</v>
      </c>
    </row>
    <row r="3372" spans="3:5" x14ac:dyDescent="0.15">
      <c r="C3372" s="39" t="s">
        <v>42</v>
      </c>
      <c r="D3372" s="40" t="e">
        <f>(#REF!)</f>
        <v>#REF!</v>
      </c>
      <c r="E3372" s="41" t="e">
        <f>(#REF!)</f>
        <v>#REF!</v>
      </c>
    </row>
    <row r="3373" spans="3:5" x14ac:dyDescent="0.15">
      <c r="C3373" s="39" t="s">
        <v>42</v>
      </c>
      <c r="D3373" s="40" t="e">
        <f>(#REF!)</f>
        <v>#REF!</v>
      </c>
      <c r="E3373" s="41" t="e">
        <f>(#REF!)</f>
        <v>#REF!</v>
      </c>
    </row>
    <row r="3374" spans="3:5" x14ac:dyDescent="0.15">
      <c r="C3374" s="39" t="s">
        <v>42</v>
      </c>
      <c r="D3374" s="40" t="e">
        <f>(#REF!)</f>
        <v>#REF!</v>
      </c>
      <c r="E3374" s="41" t="e">
        <f>(#REF!)</f>
        <v>#REF!</v>
      </c>
    </row>
    <row r="3375" spans="3:5" x14ac:dyDescent="0.15">
      <c r="C3375" s="39" t="s">
        <v>42</v>
      </c>
      <c r="D3375" s="40" t="e">
        <f>(#REF!)</f>
        <v>#REF!</v>
      </c>
      <c r="E3375" s="41" t="e">
        <f>(#REF!)</f>
        <v>#REF!</v>
      </c>
    </row>
    <row r="3376" spans="3:5" x14ac:dyDescent="0.15">
      <c r="C3376" s="39" t="s">
        <v>42</v>
      </c>
      <c r="D3376" s="40" t="e">
        <f>(#REF!)</f>
        <v>#REF!</v>
      </c>
      <c r="E3376" s="41" t="e">
        <f>(#REF!)</f>
        <v>#REF!</v>
      </c>
    </row>
    <row r="3377" spans="3:5" x14ac:dyDescent="0.15">
      <c r="C3377" s="39" t="s">
        <v>42</v>
      </c>
      <c r="D3377" s="40" t="e">
        <f>(#REF!)</f>
        <v>#REF!</v>
      </c>
      <c r="E3377" s="41" t="e">
        <f>(#REF!)</f>
        <v>#REF!</v>
      </c>
    </row>
    <row r="3378" spans="3:5" x14ac:dyDescent="0.15">
      <c r="C3378" s="39" t="s">
        <v>42</v>
      </c>
      <c r="D3378" s="40" t="e">
        <f>(#REF!)</f>
        <v>#REF!</v>
      </c>
      <c r="E3378" s="41" t="e">
        <f>(#REF!)</f>
        <v>#REF!</v>
      </c>
    </row>
    <row r="3379" spans="3:5" x14ac:dyDescent="0.15">
      <c r="C3379" s="39" t="s">
        <v>42</v>
      </c>
      <c r="D3379" s="40" t="e">
        <f>(#REF!)</f>
        <v>#REF!</v>
      </c>
      <c r="E3379" s="41" t="e">
        <f>(#REF!)</f>
        <v>#REF!</v>
      </c>
    </row>
    <row r="3380" spans="3:5" x14ac:dyDescent="0.15">
      <c r="C3380" s="39" t="s">
        <v>42</v>
      </c>
      <c r="D3380" s="40" t="e">
        <f>(#REF!)</f>
        <v>#REF!</v>
      </c>
      <c r="E3380" s="41" t="e">
        <f>(#REF!)</f>
        <v>#REF!</v>
      </c>
    </row>
    <row r="3381" spans="3:5" x14ac:dyDescent="0.15">
      <c r="C3381" s="39" t="s">
        <v>42</v>
      </c>
      <c r="D3381" s="40" t="e">
        <f>(#REF!)</f>
        <v>#REF!</v>
      </c>
      <c r="E3381" s="41" t="e">
        <f>(#REF!)</f>
        <v>#REF!</v>
      </c>
    </row>
    <row r="3382" spans="3:5" x14ac:dyDescent="0.15">
      <c r="C3382" s="39" t="s">
        <v>42</v>
      </c>
      <c r="D3382" s="40" t="e">
        <f>(#REF!)</f>
        <v>#REF!</v>
      </c>
      <c r="E3382" s="41" t="e">
        <f>(#REF!)</f>
        <v>#REF!</v>
      </c>
    </row>
    <row r="3383" spans="3:5" x14ac:dyDescent="0.15">
      <c r="C3383" s="39" t="s">
        <v>42</v>
      </c>
      <c r="D3383" s="40" t="e">
        <f>(#REF!)</f>
        <v>#REF!</v>
      </c>
      <c r="E3383" s="41" t="e">
        <f>(#REF!)</f>
        <v>#REF!</v>
      </c>
    </row>
    <row r="3384" spans="3:5" x14ac:dyDescent="0.15">
      <c r="C3384" s="39" t="s">
        <v>42</v>
      </c>
      <c r="D3384" s="40" t="e">
        <f>(#REF!)</f>
        <v>#REF!</v>
      </c>
      <c r="E3384" s="41" t="e">
        <f>(#REF!)</f>
        <v>#REF!</v>
      </c>
    </row>
    <row r="3385" spans="3:5" x14ac:dyDescent="0.15">
      <c r="C3385" s="39" t="s">
        <v>42</v>
      </c>
      <c r="D3385" s="40" t="e">
        <f>(#REF!)</f>
        <v>#REF!</v>
      </c>
      <c r="E3385" s="41" t="e">
        <f>(#REF!)</f>
        <v>#REF!</v>
      </c>
    </row>
    <row r="3386" spans="3:5" x14ac:dyDescent="0.15">
      <c r="C3386" s="39" t="s">
        <v>42</v>
      </c>
      <c r="D3386" s="40" t="e">
        <f>(#REF!)</f>
        <v>#REF!</v>
      </c>
      <c r="E3386" s="41" t="e">
        <f>(#REF!)</f>
        <v>#REF!</v>
      </c>
    </row>
    <row r="3387" spans="3:5" x14ac:dyDescent="0.15">
      <c r="C3387" s="39" t="s">
        <v>42</v>
      </c>
      <c r="D3387" s="40" t="e">
        <f>(#REF!)</f>
        <v>#REF!</v>
      </c>
      <c r="E3387" s="41" t="e">
        <f>(#REF!)</f>
        <v>#REF!</v>
      </c>
    </row>
    <row r="3388" spans="3:5" x14ac:dyDescent="0.15">
      <c r="C3388" s="39" t="s">
        <v>42</v>
      </c>
      <c r="D3388" s="40" t="e">
        <f>(#REF!)</f>
        <v>#REF!</v>
      </c>
      <c r="E3388" s="41" t="e">
        <f>(#REF!)</f>
        <v>#REF!</v>
      </c>
    </row>
    <row r="3389" spans="3:5" x14ac:dyDescent="0.15">
      <c r="C3389" s="39" t="s">
        <v>42</v>
      </c>
      <c r="D3389" s="40" t="e">
        <f>(#REF!)</f>
        <v>#REF!</v>
      </c>
      <c r="E3389" s="41" t="e">
        <f>(#REF!)</f>
        <v>#REF!</v>
      </c>
    </row>
    <row r="3390" spans="3:5" x14ac:dyDescent="0.15">
      <c r="C3390" s="39" t="s">
        <v>42</v>
      </c>
      <c r="D3390" s="40" t="e">
        <f>(#REF!)</f>
        <v>#REF!</v>
      </c>
      <c r="E3390" s="41" t="e">
        <f>(#REF!)</f>
        <v>#REF!</v>
      </c>
    </row>
    <row r="3391" spans="3:5" x14ac:dyDescent="0.15">
      <c r="C3391" s="39" t="s">
        <v>42</v>
      </c>
      <c r="D3391" s="40" t="e">
        <f>(#REF!)</f>
        <v>#REF!</v>
      </c>
      <c r="E3391" s="41" t="e">
        <f>(#REF!)</f>
        <v>#REF!</v>
      </c>
    </row>
    <row r="3392" spans="3:5" x14ac:dyDescent="0.15">
      <c r="C3392" s="39" t="s">
        <v>42</v>
      </c>
      <c r="D3392" s="40" t="e">
        <f>(#REF!)</f>
        <v>#REF!</v>
      </c>
      <c r="E3392" s="41" t="e">
        <f>(#REF!)</f>
        <v>#REF!</v>
      </c>
    </row>
    <row r="3393" spans="3:5" x14ac:dyDescent="0.15">
      <c r="C3393" s="39" t="s">
        <v>42</v>
      </c>
      <c r="D3393" s="40" t="e">
        <f>(#REF!)</f>
        <v>#REF!</v>
      </c>
      <c r="E3393" s="41" t="e">
        <f>(#REF!)</f>
        <v>#REF!</v>
      </c>
    </row>
    <row r="3394" spans="3:5" x14ac:dyDescent="0.15">
      <c r="C3394" s="39" t="s">
        <v>42</v>
      </c>
      <c r="D3394" s="40" t="e">
        <f>(#REF!)</f>
        <v>#REF!</v>
      </c>
      <c r="E3394" s="41" t="e">
        <f>(#REF!)</f>
        <v>#REF!</v>
      </c>
    </row>
    <row r="3395" spans="3:5" x14ac:dyDescent="0.15">
      <c r="C3395" s="39" t="s">
        <v>42</v>
      </c>
      <c r="D3395" s="40" t="e">
        <f>(#REF!)</f>
        <v>#REF!</v>
      </c>
      <c r="E3395" s="41" t="e">
        <f>(#REF!)</f>
        <v>#REF!</v>
      </c>
    </row>
    <row r="3396" spans="3:5" x14ac:dyDescent="0.15">
      <c r="C3396" s="39" t="s">
        <v>42</v>
      </c>
      <c r="D3396" s="40" t="e">
        <f>(#REF!)</f>
        <v>#REF!</v>
      </c>
      <c r="E3396" s="41" t="e">
        <f>(#REF!)</f>
        <v>#REF!</v>
      </c>
    </row>
    <row r="3397" spans="3:5" x14ac:dyDescent="0.15">
      <c r="C3397" s="39" t="s">
        <v>42</v>
      </c>
      <c r="D3397" s="40" t="e">
        <f>(#REF!)</f>
        <v>#REF!</v>
      </c>
      <c r="E3397" s="41" t="e">
        <f>(#REF!)</f>
        <v>#REF!</v>
      </c>
    </row>
    <row r="3398" spans="3:5" x14ac:dyDescent="0.15">
      <c r="C3398" s="39" t="s">
        <v>42</v>
      </c>
      <c r="D3398" s="40" t="e">
        <f>(#REF!)</f>
        <v>#REF!</v>
      </c>
      <c r="E3398" s="41" t="e">
        <f>(#REF!)</f>
        <v>#REF!</v>
      </c>
    </row>
    <row r="3399" spans="3:5" x14ac:dyDescent="0.15">
      <c r="C3399" s="39" t="s">
        <v>42</v>
      </c>
      <c r="D3399" s="40" t="e">
        <f>(#REF!)</f>
        <v>#REF!</v>
      </c>
      <c r="E3399" s="41" t="e">
        <f>(#REF!)</f>
        <v>#REF!</v>
      </c>
    </row>
    <row r="3400" spans="3:5" x14ac:dyDescent="0.15">
      <c r="C3400" s="39" t="s">
        <v>42</v>
      </c>
      <c r="D3400" s="40" t="e">
        <f>(#REF!)</f>
        <v>#REF!</v>
      </c>
      <c r="E3400" s="41" t="e">
        <f>(#REF!)</f>
        <v>#REF!</v>
      </c>
    </row>
    <row r="3401" spans="3:5" x14ac:dyDescent="0.15">
      <c r="C3401" s="39" t="s">
        <v>42</v>
      </c>
      <c r="D3401" s="40" t="e">
        <f>(#REF!)</f>
        <v>#REF!</v>
      </c>
      <c r="E3401" s="41" t="e">
        <f>(#REF!)</f>
        <v>#REF!</v>
      </c>
    </row>
    <row r="3402" spans="3:5" x14ac:dyDescent="0.15">
      <c r="C3402" s="39" t="s">
        <v>42</v>
      </c>
      <c r="D3402" s="40" t="e">
        <f>(#REF!)</f>
        <v>#REF!</v>
      </c>
      <c r="E3402" s="41" t="e">
        <f>(#REF!)</f>
        <v>#REF!</v>
      </c>
    </row>
    <row r="3403" spans="3:5" x14ac:dyDescent="0.15">
      <c r="C3403" s="39" t="s">
        <v>42</v>
      </c>
      <c r="D3403" s="40" t="e">
        <f>(#REF!)</f>
        <v>#REF!</v>
      </c>
      <c r="E3403" s="41" t="e">
        <f>(#REF!)</f>
        <v>#REF!</v>
      </c>
    </row>
    <row r="3404" spans="3:5" x14ac:dyDescent="0.15">
      <c r="C3404" s="39" t="s">
        <v>42</v>
      </c>
      <c r="D3404" s="40" t="e">
        <f>(#REF!)</f>
        <v>#REF!</v>
      </c>
      <c r="E3404" s="41" t="e">
        <f>(#REF!)</f>
        <v>#REF!</v>
      </c>
    </row>
    <row r="3405" spans="3:5" x14ac:dyDescent="0.15">
      <c r="C3405" s="39" t="s">
        <v>42</v>
      </c>
      <c r="D3405" s="40" t="e">
        <f>(#REF!)</f>
        <v>#REF!</v>
      </c>
      <c r="E3405" s="41" t="e">
        <f>(#REF!)</f>
        <v>#REF!</v>
      </c>
    </row>
    <row r="3406" spans="3:5" x14ac:dyDescent="0.15">
      <c r="C3406" s="39" t="s">
        <v>42</v>
      </c>
      <c r="D3406" s="40" t="e">
        <f>(#REF!)</f>
        <v>#REF!</v>
      </c>
      <c r="E3406" s="41" t="e">
        <f>(#REF!)</f>
        <v>#REF!</v>
      </c>
    </row>
    <row r="3407" spans="3:5" x14ac:dyDescent="0.15">
      <c r="C3407" s="39" t="s">
        <v>42</v>
      </c>
      <c r="D3407" s="40" t="e">
        <f>(#REF!)</f>
        <v>#REF!</v>
      </c>
      <c r="E3407" s="41" t="e">
        <f>(#REF!)</f>
        <v>#REF!</v>
      </c>
    </row>
    <row r="3408" spans="3:5" x14ac:dyDescent="0.15">
      <c r="C3408" s="39" t="s">
        <v>42</v>
      </c>
      <c r="D3408" s="40" t="e">
        <f>(#REF!)</f>
        <v>#REF!</v>
      </c>
      <c r="E3408" s="41" t="e">
        <f>(#REF!)</f>
        <v>#REF!</v>
      </c>
    </row>
    <row r="3409" spans="3:5" x14ac:dyDescent="0.15">
      <c r="C3409" s="39" t="s">
        <v>42</v>
      </c>
      <c r="D3409" s="40" t="e">
        <f>(#REF!)</f>
        <v>#REF!</v>
      </c>
      <c r="E3409" s="41" t="e">
        <f>(#REF!)</f>
        <v>#REF!</v>
      </c>
    </row>
    <row r="3410" spans="3:5" x14ac:dyDescent="0.15">
      <c r="C3410" s="39" t="s">
        <v>42</v>
      </c>
      <c r="D3410" s="40" t="e">
        <f>(#REF!)</f>
        <v>#REF!</v>
      </c>
      <c r="E3410" s="41" t="e">
        <f>(#REF!)</f>
        <v>#REF!</v>
      </c>
    </row>
    <row r="3411" spans="3:5" x14ac:dyDescent="0.15">
      <c r="C3411" s="39" t="s">
        <v>42</v>
      </c>
      <c r="D3411" s="40" t="e">
        <f>(#REF!)</f>
        <v>#REF!</v>
      </c>
      <c r="E3411" s="41" t="e">
        <f>(#REF!)</f>
        <v>#REF!</v>
      </c>
    </row>
    <row r="3412" spans="3:5" x14ac:dyDescent="0.15">
      <c r="C3412" s="39" t="s">
        <v>42</v>
      </c>
      <c r="D3412" s="40" t="e">
        <f>(#REF!)</f>
        <v>#REF!</v>
      </c>
      <c r="E3412" s="41" t="e">
        <f>(#REF!)</f>
        <v>#REF!</v>
      </c>
    </row>
    <row r="3413" spans="3:5" x14ac:dyDescent="0.15">
      <c r="C3413" s="39" t="s">
        <v>42</v>
      </c>
      <c r="D3413" s="40" t="e">
        <f>(#REF!)</f>
        <v>#REF!</v>
      </c>
      <c r="E3413" s="41" t="e">
        <f>(#REF!)</f>
        <v>#REF!</v>
      </c>
    </row>
    <row r="3414" spans="3:5" x14ac:dyDescent="0.15">
      <c r="C3414" s="39" t="s">
        <v>42</v>
      </c>
      <c r="D3414" s="40" t="e">
        <f>(#REF!)</f>
        <v>#REF!</v>
      </c>
      <c r="E3414" s="41" t="e">
        <f>(#REF!)</f>
        <v>#REF!</v>
      </c>
    </row>
    <row r="3415" spans="3:5" x14ac:dyDescent="0.15">
      <c r="C3415" s="39" t="s">
        <v>42</v>
      </c>
      <c r="D3415" s="40" t="e">
        <f>(#REF!)</f>
        <v>#REF!</v>
      </c>
      <c r="E3415" s="41" t="e">
        <f>(#REF!)</f>
        <v>#REF!</v>
      </c>
    </row>
    <row r="3416" spans="3:5" x14ac:dyDescent="0.15">
      <c r="C3416" s="39" t="s">
        <v>42</v>
      </c>
      <c r="D3416" s="40" t="e">
        <f>(#REF!)</f>
        <v>#REF!</v>
      </c>
      <c r="E3416" s="41" t="e">
        <f>(#REF!)</f>
        <v>#REF!</v>
      </c>
    </row>
    <row r="3417" spans="3:5" x14ac:dyDescent="0.15">
      <c r="C3417" s="39" t="s">
        <v>42</v>
      </c>
      <c r="D3417" s="40" t="e">
        <f>(#REF!)</f>
        <v>#REF!</v>
      </c>
      <c r="E3417" s="41" t="e">
        <f>(#REF!)</f>
        <v>#REF!</v>
      </c>
    </row>
    <row r="3418" spans="3:5" x14ac:dyDescent="0.15">
      <c r="C3418" s="39" t="s">
        <v>42</v>
      </c>
      <c r="D3418" s="40" t="e">
        <f>(#REF!)</f>
        <v>#REF!</v>
      </c>
      <c r="E3418" s="41" t="e">
        <f>(#REF!)</f>
        <v>#REF!</v>
      </c>
    </row>
    <row r="3419" spans="3:5" x14ac:dyDescent="0.15">
      <c r="C3419" s="39" t="s">
        <v>42</v>
      </c>
      <c r="D3419" s="40" t="e">
        <f>(#REF!)</f>
        <v>#REF!</v>
      </c>
      <c r="E3419" s="41" t="e">
        <f>(#REF!)</f>
        <v>#REF!</v>
      </c>
    </row>
    <row r="3420" spans="3:5" x14ac:dyDescent="0.15">
      <c r="C3420" s="39" t="s">
        <v>42</v>
      </c>
      <c r="D3420" s="40" t="e">
        <f>(#REF!)</f>
        <v>#REF!</v>
      </c>
      <c r="E3420" s="41" t="e">
        <f>(#REF!)</f>
        <v>#REF!</v>
      </c>
    </row>
    <row r="3421" spans="3:5" x14ac:dyDescent="0.15">
      <c r="C3421" s="39" t="s">
        <v>42</v>
      </c>
      <c r="D3421" s="40" t="e">
        <f>(#REF!)</f>
        <v>#REF!</v>
      </c>
      <c r="E3421" s="41" t="e">
        <f>(#REF!)</f>
        <v>#REF!</v>
      </c>
    </row>
    <row r="3422" spans="3:5" x14ac:dyDescent="0.15">
      <c r="C3422" s="39" t="s">
        <v>42</v>
      </c>
      <c r="D3422" s="40" t="e">
        <f>(#REF!)</f>
        <v>#REF!</v>
      </c>
      <c r="E3422" s="41" t="e">
        <f>(#REF!)</f>
        <v>#REF!</v>
      </c>
    </row>
    <row r="3423" spans="3:5" x14ac:dyDescent="0.15">
      <c r="C3423" s="39" t="s">
        <v>42</v>
      </c>
      <c r="D3423" s="40" t="e">
        <f>(#REF!)</f>
        <v>#REF!</v>
      </c>
      <c r="E3423" s="41" t="e">
        <f>(#REF!)</f>
        <v>#REF!</v>
      </c>
    </row>
    <row r="3424" spans="3:5" x14ac:dyDescent="0.15">
      <c r="C3424" s="39" t="s">
        <v>42</v>
      </c>
      <c r="D3424" s="40" t="e">
        <f>(#REF!)</f>
        <v>#REF!</v>
      </c>
      <c r="E3424" s="41" t="e">
        <f>(#REF!)</f>
        <v>#REF!</v>
      </c>
    </row>
    <row r="3425" spans="3:5" x14ac:dyDescent="0.15">
      <c r="C3425" s="39" t="s">
        <v>42</v>
      </c>
      <c r="D3425" s="40" t="e">
        <f>(#REF!)</f>
        <v>#REF!</v>
      </c>
      <c r="E3425" s="41" t="e">
        <f>(#REF!)</f>
        <v>#REF!</v>
      </c>
    </row>
    <row r="3426" spans="3:5" x14ac:dyDescent="0.15">
      <c r="C3426" s="39" t="s">
        <v>42</v>
      </c>
      <c r="D3426" s="40" t="e">
        <f>(#REF!)</f>
        <v>#REF!</v>
      </c>
      <c r="E3426" s="41" t="e">
        <f>(#REF!)</f>
        <v>#REF!</v>
      </c>
    </row>
    <row r="3427" spans="3:5" x14ac:dyDescent="0.15">
      <c r="C3427" s="39" t="s">
        <v>42</v>
      </c>
      <c r="D3427" s="40" t="e">
        <f>(#REF!)</f>
        <v>#REF!</v>
      </c>
      <c r="E3427" s="41" t="e">
        <f>(#REF!)</f>
        <v>#REF!</v>
      </c>
    </row>
    <row r="3428" spans="3:5" x14ac:dyDescent="0.15">
      <c r="C3428" s="39" t="s">
        <v>42</v>
      </c>
      <c r="D3428" s="40" t="e">
        <f>(#REF!)</f>
        <v>#REF!</v>
      </c>
      <c r="E3428" s="41" t="e">
        <f>(#REF!)</f>
        <v>#REF!</v>
      </c>
    </row>
    <row r="3429" spans="3:5" x14ac:dyDescent="0.15">
      <c r="C3429" s="39" t="s">
        <v>42</v>
      </c>
      <c r="D3429" s="40" t="e">
        <f>(#REF!)</f>
        <v>#REF!</v>
      </c>
      <c r="E3429" s="41" t="e">
        <f>(#REF!)</f>
        <v>#REF!</v>
      </c>
    </row>
    <row r="3430" spans="3:5" x14ac:dyDescent="0.15">
      <c r="C3430" s="39" t="s">
        <v>42</v>
      </c>
      <c r="D3430" s="40" t="e">
        <f>(#REF!)</f>
        <v>#REF!</v>
      </c>
      <c r="E3430" s="41" t="e">
        <f>(#REF!)</f>
        <v>#REF!</v>
      </c>
    </row>
    <row r="3431" spans="3:5" x14ac:dyDescent="0.15">
      <c r="C3431" s="39" t="s">
        <v>42</v>
      </c>
      <c r="D3431" s="40" t="e">
        <f>(#REF!)</f>
        <v>#REF!</v>
      </c>
      <c r="E3431" s="41" t="e">
        <f>(#REF!)</f>
        <v>#REF!</v>
      </c>
    </row>
    <row r="3432" spans="3:5" x14ac:dyDescent="0.15">
      <c r="C3432" s="39" t="s">
        <v>42</v>
      </c>
      <c r="D3432" s="40" t="e">
        <f>(#REF!)</f>
        <v>#REF!</v>
      </c>
      <c r="E3432" s="41" t="e">
        <f>(#REF!)</f>
        <v>#REF!</v>
      </c>
    </row>
    <row r="3433" spans="3:5" x14ac:dyDescent="0.15">
      <c r="C3433" s="39" t="s">
        <v>42</v>
      </c>
      <c r="D3433" s="40" t="e">
        <f>(#REF!)</f>
        <v>#REF!</v>
      </c>
      <c r="E3433" s="41" t="e">
        <f>(#REF!)</f>
        <v>#REF!</v>
      </c>
    </row>
    <row r="3434" spans="3:5" x14ac:dyDescent="0.15">
      <c r="C3434" s="39" t="s">
        <v>42</v>
      </c>
      <c r="D3434" s="40" t="e">
        <f>(#REF!)</f>
        <v>#REF!</v>
      </c>
      <c r="E3434" s="41" t="e">
        <f>(#REF!)</f>
        <v>#REF!</v>
      </c>
    </row>
    <row r="3435" spans="3:5" x14ac:dyDescent="0.15">
      <c r="C3435" s="39" t="s">
        <v>42</v>
      </c>
      <c r="D3435" s="40" t="e">
        <f>(#REF!)</f>
        <v>#REF!</v>
      </c>
      <c r="E3435" s="41" t="e">
        <f>(#REF!)</f>
        <v>#REF!</v>
      </c>
    </row>
    <row r="3436" spans="3:5" x14ac:dyDescent="0.15">
      <c r="C3436" s="39" t="s">
        <v>42</v>
      </c>
      <c r="D3436" s="40" t="e">
        <f>(#REF!)</f>
        <v>#REF!</v>
      </c>
      <c r="E3436" s="41" t="e">
        <f>(#REF!)</f>
        <v>#REF!</v>
      </c>
    </row>
    <row r="3437" spans="3:5" x14ac:dyDescent="0.15">
      <c r="C3437" s="39" t="s">
        <v>42</v>
      </c>
      <c r="D3437" s="40" t="e">
        <f>(#REF!)</f>
        <v>#REF!</v>
      </c>
      <c r="E3437" s="41" t="e">
        <f>(#REF!)</f>
        <v>#REF!</v>
      </c>
    </row>
    <row r="3438" spans="3:5" x14ac:dyDescent="0.15">
      <c r="C3438" s="39" t="s">
        <v>42</v>
      </c>
      <c r="D3438" s="40" t="e">
        <f>(#REF!)</f>
        <v>#REF!</v>
      </c>
      <c r="E3438" s="41" t="e">
        <f>(#REF!)</f>
        <v>#REF!</v>
      </c>
    </row>
    <row r="3439" spans="3:5" x14ac:dyDescent="0.15">
      <c r="C3439" s="39" t="s">
        <v>42</v>
      </c>
      <c r="D3439" s="40" t="e">
        <f>(#REF!)</f>
        <v>#REF!</v>
      </c>
      <c r="E3439" s="41" t="e">
        <f>(#REF!)</f>
        <v>#REF!</v>
      </c>
    </row>
    <row r="3440" spans="3:5" x14ac:dyDescent="0.15">
      <c r="C3440" s="39" t="s">
        <v>42</v>
      </c>
      <c r="D3440" s="40" t="e">
        <f>(#REF!)</f>
        <v>#REF!</v>
      </c>
      <c r="E3440" s="41" t="e">
        <f>(#REF!)</f>
        <v>#REF!</v>
      </c>
    </row>
    <row r="3441" spans="3:5" x14ac:dyDescent="0.15">
      <c r="C3441" s="39" t="s">
        <v>42</v>
      </c>
      <c r="D3441" s="40" t="e">
        <f>(#REF!)</f>
        <v>#REF!</v>
      </c>
      <c r="E3441" s="41" t="e">
        <f>(#REF!)</f>
        <v>#REF!</v>
      </c>
    </row>
    <row r="3442" spans="3:5" x14ac:dyDescent="0.15">
      <c r="C3442" s="39" t="s">
        <v>42</v>
      </c>
      <c r="D3442" s="40" t="e">
        <f>(#REF!)</f>
        <v>#REF!</v>
      </c>
      <c r="E3442" s="41" t="e">
        <f>(#REF!)</f>
        <v>#REF!</v>
      </c>
    </row>
    <row r="3443" spans="3:5" x14ac:dyDescent="0.15">
      <c r="C3443" s="39" t="s">
        <v>42</v>
      </c>
      <c r="D3443" s="40" t="e">
        <f>(#REF!)</f>
        <v>#REF!</v>
      </c>
      <c r="E3443" s="41" t="e">
        <f>(#REF!)</f>
        <v>#REF!</v>
      </c>
    </row>
    <row r="3444" spans="3:5" x14ac:dyDescent="0.15">
      <c r="C3444" s="39" t="s">
        <v>42</v>
      </c>
      <c r="D3444" s="40" t="e">
        <f>(#REF!)</f>
        <v>#REF!</v>
      </c>
      <c r="E3444" s="41" t="e">
        <f>(#REF!)</f>
        <v>#REF!</v>
      </c>
    </row>
    <row r="3445" spans="3:5" x14ac:dyDescent="0.15">
      <c r="C3445" s="39" t="s">
        <v>42</v>
      </c>
      <c r="D3445" s="40" t="e">
        <f>(#REF!)</f>
        <v>#REF!</v>
      </c>
      <c r="E3445" s="41" t="e">
        <f>(#REF!)</f>
        <v>#REF!</v>
      </c>
    </row>
    <row r="3446" spans="3:5" x14ac:dyDescent="0.15">
      <c r="C3446" s="39" t="s">
        <v>42</v>
      </c>
      <c r="D3446" s="40" t="e">
        <f>(#REF!)</f>
        <v>#REF!</v>
      </c>
      <c r="E3446" s="41" t="e">
        <f>(#REF!)</f>
        <v>#REF!</v>
      </c>
    </row>
    <row r="3447" spans="3:5" x14ac:dyDescent="0.15">
      <c r="C3447" s="39" t="s">
        <v>42</v>
      </c>
      <c r="D3447" s="40" t="e">
        <f>(#REF!)</f>
        <v>#REF!</v>
      </c>
      <c r="E3447" s="41" t="e">
        <f>(#REF!)</f>
        <v>#REF!</v>
      </c>
    </row>
    <row r="3448" spans="3:5" x14ac:dyDescent="0.15">
      <c r="C3448" s="39" t="s">
        <v>42</v>
      </c>
      <c r="D3448" s="40" t="e">
        <f>(#REF!)</f>
        <v>#REF!</v>
      </c>
      <c r="E3448" s="41" t="e">
        <f>(#REF!)</f>
        <v>#REF!</v>
      </c>
    </row>
    <row r="3449" spans="3:5" x14ac:dyDescent="0.15">
      <c r="C3449" s="39" t="s">
        <v>42</v>
      </c>
      <c r="D3449" s="40" t="e">
        <f>(#REF!)</f>
        <v>#REF!</v>
      </c>
      <c r="E3449" s="41" t="e">
        <f>(#REF!)</f>
        <v>#REF!</v>
      </c>
    </row>
    <row r="3450" spans="3:5" x14ac:dyDescent="0.15">
      <c r="C3450" s="39" t="s">
        <v>42</v>
      </c>
      <c r="D3450" s="40" t="e">
        <f>(#REF!)</f>
        <v>#REF!</v>
      </c>
      <c r="E3450" s="41" t="e">
        <f>(#REF!)</f>
        <v>#REF!</v>
      </c>
    </row>
    <row r="3451" spans="3:5" x14ac:dyDescent="0.15">
      <c r="C3451" s="39" t="s">
        <v>42</v>
      </c>
      <c r="D3451" s="40" t="e">
        <f>(#REF!)</f>
        <v>#REF!</v>
      </c>
      <c r="E3451" s="41" t="e">
        <f>(#REF!)</f>
        <v>#REF!</v>
      </c>
    </row>
    <row r="3452" spans="3:5" x14ac:dyDescent="0.15">
      <c r="C3452" s="39" t="s">
        <v>42</v>
      </c>
      <c r="D3452" s="40" t="e">
        <f>(#REF!)</f>
        <v>#REF!</v>
      </c>
      <c r="E3452" s="41" t="e">
        <f>(#REF!)</f>
        <v>#REF!</v>
      </c>
    </row>
    <row r="3453" spans="3:5" x14ac:dyDescent="0.15">
      <c r="C3453" s="39" t="s">
        <v>42</v>
      </c>
      <c r="D3453" s="40" t="e">
        <f>(#REF!)</f>
        <v>#REF!</v>
      </c>
      <c r="E3453" s="41" t="e">
        <f>(#REF!)</f>
        <v>#REF!</v>
      </c>
    </row>
    <row r="3454" spans="3:5" x14ac:dyDescent="0.15">
      <c r="C3454" s="39" t="s">
        <v>42</v>
      </c>
      <c r="D3454" s="40" t="e">
        <f>(#REF!)</f>
        <v>#REF!</v>
      </c>
      <c r="E3454" s="41" t="e">
        <f>(#REF!)</f>
        <v>#REF!</v>
      </c>
    </row>
    <row r="3455" spans="3:5" x14ac:dyDescent="0.15">
      <c r="C3455" s="39" t="s">
        <v>42</v>
      </c>
      <c r="D3455" s="40" t="e">
        <f>(#REF!)</f>
        <v>#REF!</v>
      </c>
      <c r="E3455" s="41" t="e">
        <f>(#REF!)</f>
        <v>#REF!</v>
      </c>
    </row>
    <row r="3456" spans="3:5" x14ac:dyDescent="0.15">
      <c r="C3456" s="39" t="s">
        <v>42</v>
      </c>
      <c r="D3456" s="40" t="e">
        <f>(#REF!)</f>
        <v>#REF!</v>
      </c>
      <c r="E3456" s="41" t="e">
        <f>(#REF!)</f>
        <v>#REF!</v>
      </c>
    </row>
    <row r="3457" spans="3:5" x14ac:dyDescent="0.15">
      <c r="C3457" s="39" t="s">
        <v>42</v>
      </c>
      <c r="D3457" s="40" t="e">
        <f>(#REF!)</f>
        <v>#REF!</v>
      </c>
      <c r="E3457" s="41" t="e">
        <f>(#REF!)</f>
        <v>#REF!</v>
      </c>
    </row>
    <row r="3458" spans="3:5" x14ac:dyDescent="0.15">
      <c r="C3458" s="39" t="s">
        <v>42</v>
      </c>
      <c r="D3458" s="40" t="e">
        <f>(#REF!)</f>
        <v>#REF!</v>
      </c>
      <c r="E3458" s="41" t="e">
        <f>(#REF!)</f>
        <v>#REF!</v>
      </c>
    </row>
    <row r="3459" spans="3:5" x14ac:dyDescent="0.15">
      <c r="C3459" s="39" t="s">
        <v>42</v>
      </c>
      <c r="D3459" s="40" t="e">
        <f>(#REF!)</f>
        <v>#REF!</v>
      </c>
      <c r="E3459" s="41" t="e">
        <f>(#REF!)</f>
        <v>#REF!</v>
      </c>
    </row>
    <row r="3460" spans="3:5" x14ac:dyDescent="0.15">
      <c r="C3460" s="39" t="s">
        <v>42</v>
      </c>
      <c r="D3460" s="40" t="e">
        <f>(#REF!)</f>
        <v>#REF!</v>
      </c>
      <c r="E3460" s="41" t="e">
        <f>(#REF!)</f>
        <v>#REF!</v>
      </c>
    </row>
    <row r="3461" spans="3:5" x14ac:dyDescent="0.15">
      <c r="C3461" s="39" t="s">
        <v>42</v>
      </c>
      <c r="D3461" s="40" t="e">
        <f>(#REF!)</f>
        <v>#REF!</v>
      </c>
      <c r="E3461" s="41" t="e">
        <f>(#REF!)</f>
        <v>#REF!</v>
      </c>
    </row>
    <row r="3462" spans="3:5" x14ac:dyDescent="0.15">
      <c r="C3462" s="39" t="s">
        <v>42</v>
      </c>
      <c r="D3462" s="40" t="e">
        <f>(#REF!)</f>
        <v>#REF!</v>
      </c>
      <c r="E3462" s="41" t="e">
        <f>(#REF!)</f>
        <v>#REF!</v>
      </c>
    </row>
    <row r="3463" spans="3:5" x14ac:dyDescent="0.15">
      <c r="C3463" s="39" t="s">
        <v>42</v>
      </c>
      <c r="D3463" s="40" t="e">
        <f>(#REF!)</f>
        <v>#REF!</v>
      </c>
      <c r="E3463" s="41" t="e">
        <f>(#REF!)</f>
        <v>#REF!</v>
      </c>
    </row>
    <row r="3464" spans="3:5" x14ac:dyDescent="0.15">
      <c r="C3464" s="39" t="s">
        <v>42</v>
      </c>
      <c r="D3464" s="40" t="e">
        <f>(#REF!)</f>
        <v>#REF!</v>
      </c>
      <c r="E3464" s="41" t="e">
        <f>(#REF!)</f>
        <v>#REF!</v>
      </c>
    </row>
    <row r="3465" spans="3:5" x14ac:dyDescent="0.15">
      <c r="C3465" s="39" t="s">
        <v>42</v>
      </c>
      <c r="D3465" s="40" t="e">
        <f>(#REF!)</f>
        <v>#REF!</v>
      </c>
      <c r="E3465" s="41" t="e">
        <f>(#REF!)</f>
        <v>#REF!</v>
      </c>
    </row>
    <row r="3466" spans="3:5" x14ac:dyDescent="0.15">
      <c r="C3466" s="39" t="s">
        <v>42</v>
      </c>
      <c r="D3466" s="40" t="e">
        <f>(#REF!)</f>
        <v>#REF!</v>
      </c>
      <c r="E3466" s="41" t="e">
        <f>(#REF!)</f>
        <v>#REF!</v>
      </c>
    </row>
    <row r="3467" spans="3:5" x14ac:dyDescent="0.15">
      <c r="C3467" s="39" t="s">
        <v>42</v>
      </c>
      <c r="D3467" s="40" t="e">
        <f>(#REF!)</f>
        <v>#REF!</v>
      </c>
      <c r="E3467" s="41" t="e">
        <f>(#REF!)</f>
        <v>#REF!</v>
      </c>
    </row>
    <row r="3468" spans="3:5" x14ac:dyDescent="0.15">
      <c r="C3468" s="39" t="s">
        <v>42</v>
      </c>
      <c r="D3468" s="40" t="e">
        <f>(#REF!)</f>
        <v>#REF!</v>
      </c>
      <c r="E3468" s="41" t="e">
        <f>(#REF!)</f>
        <v>#REF!</v>
      </c>
    </row>
    <row r="3469" spans="3:5" x14ac:dyDescent="0.15">
      <c r="C3469" s="39" t="s">
        <v>42</v>
      </c>
      <c r="D3469" s="40" t="e">
        <f>(#REF!)</f>
        <v>#REF!</v>
      </c>
      <c r="E3469" s="41" t="e">
        <f>(#REF!)</f>
        <v>#REF!</v>
      </c>
    </row>
    <row r="3470" spans="3:5" x14ac:dyDescent="0.15">
      <c r="C3470" s="39" t="s">
        <v>42</v>
      </c>
      <c r="D3470" s="40" t="e">
        <f>(#REF!)</f>
        <v>#REF!</v>
      </c>
      <c r="E3470" s="41" t="e">
        <f>(#REF!)</f>
        <v>#REF!</v>
      </c>
    </row>
    <row r="3471" spans="3:5" x14ac:dyDescent="0.15">
      <c r="C3471" s="39" t="s">
        <v>42</v>
      </c>
      <c r="D3471" s="40" t="e">
        <f>(#REF!)</f>
        <v>#REF!</v>
      </c>
      <c r="E3471" s="41" t="e">
        <f>(#REF!)</f>
        <v>#REF!</v>
      </c>
    </row>
    <row r="3472" spans="3:5" x14ac:dyDescent="0.15">
      <c r="C3472" s="39" t="s">
        <v>42</v>
      </c>
      <c r="D3472" s="40" t="e">
        <f>(#REF!)</f>
        <v>#REF!</v>
      </c>
      <c r="E3472" s="41" t="e">
        <f>(#REF!)</f>
        <v>#REF!</v>
      </c>
    </row>
    <row r="3473" spans="3:5" x14ac:dyDescent="0.15">
      <c r="C3473" s="39" t="s">
        <v>42</v>
      </c>
      <c r="D3473" s="40" t="e">
        <f>(#REF!)</f>
        <v>#REF!</v>
      </c>
      <c r="E3473" s="41" t="e">
        <f>(#REF!)</f>
        <v>#REF!</v>
      </c>
    </row>
    <row r="3474" spans="3:5" x14ac:dyDescent="0.15">
      <c r="C3474" s="39" t="s">
        <v>42</v>
      </c>
      <c r="D3474" s="40" t="e">
        <f>(#REF!)</f>
        <v>#REF!</v>
      </c>
      <c r="E3474" s="41" t="e">
        <f>(#REF!)</f>
        <v>#REF!</v>
      </c>
    </row>
    <row r="3475" spans="3:5" x14ac:dyDescent="0.15">
      <c r="C3475" s="39" t="s">
        <v>42</v>
      </c>
      <c r="D3475" s="40" t="e">
        <f>(#REF!)</f>
        <v>#REF!</v>
      </c>
      <c r="E3475" s="41" t="e">
        <f>(#REF!)</f>
        <v>#REF!</v>
      </c>
    </row>
    <row r="3476" spans="3:5" x14ac:dyDescent="0.15">
      <c r="C3476" s="39" t="s">
        <v>42</v>
      </c>
      <c r="D3476" s="40" t="e">
        <f>(#REF!)</f>
        <v>#REF!</v>
      </c>
      <c r="E3476" s="41" t="e">
        <f>(#REF!)</f>
        <v>#REF!</v>
      </c>
    </row>
    <row r="3477" spans="3:5" x14ac:dyDescent="0.15">
      <c r="C3477" s="39" t="s">
        <v>42</v>
      </c>
      <c r="D3477" s="40" t="e">
        <f>(#REF!)</f>
        <v>#REF!</v>
      </c>
      <c r="E3477" s="41" t="e">
        <f>(#REF!)</f>
        <v>#REF!</v>
      </c>
    </row>
    <row r="3478" spans="3:5" x14ac:dyDescent="0.15">
      <c r="C3478" s="39" t="s">
        <v>42</v>
      </c>
      <c r="D3478" s="40" t="e">
        <f>(#REF!)</f>
        <v>#REF!</v>
      </c>
      <c r="E3478" s="41" t="e">
        <f>(#REF!)</f>
        <v>#REF!</v>
      </c>
    </row>
    <row r="3479" spans="3:5" x14ac:dyDescent="0.15">
      <c r="C3479" s="39" t="s">
        <v>42</v>
      </c>
      <c r="D3479" s="40" t="e">
        <f>(#REF!)</f>
        <v>#REF!</v>
      </c>
      <c r="E3479" s="41" t="e">
        <f>(#REF!)</f>
        <v>#REF!</v>
      </c>
    </row>
    <row r="3480" spans="3:5" x14ac:dyDescent="0.15">
      <c r="C3480" s="39" t="s">
        <v>42</v>
      </c>
      <c r="D3480" s="40" t="e">
        <f>(#REF!)</f>
        <v>#REF!</v>
      </c>
      <c r="E3480" s="41" t="e">
        <f>(#REF!)</f>
        <v>#REF!</v>
      </c>
    </row>
    <row r="3481" spans="3:5" x14ac:dyDescent="0.15">
      <c r="C3481" s="39" t="s">
        <v>42</v>
      </c>
      <c r="D3481" s="40" t="e">
        <f>(#REF!)</f>
        <v>#REF!</v>
      </c>
      <c r="E3481" s="41" t="e">
        <f>(#REF!)</f>
        <v>#REF!</v>
      </c>
    </row>
    <row r="3482" spans="3:5" x14ac:dyDescent="0.15">
      <c r="C3482" s="39" t="s">
        <v>42</v>
      </c>
      <c r="D3482" s="40" t="e">
        <f>(#REF!)</f>
        <v>#REF!</v>
      </c>
      <c r="E3482" s="41" t="e">
        <f>(#REF!)</f>
        <v>#REF!</v>
      </c>
    </row>
    <row r="3483" spans="3:5" x14ac:dyDescent="0.15">
      <c r="C3483" s="39" t="s">
        <v>42</v>
      </c>
      <c r="D3483" s="40" t="e">
        <f>(#REF!)</f>
        <v>#REF!</v>
      </c>
      <c r="E3483" s="41" t="e">
        <f>(#REF!)</f>
        <v>#REF!</v>
      </c>
    </row>
    <row r="3484" spans="3:5" x14ac:dyDescent="0.15">
      <c r="C3484" s="39" t="s">
        <v>42</v>
      </c>
      <c r="D3484" s="40" t="e">
        <f>(#REF!)</f>
        <v>#REF!</v>
      </c>
      <c r="E3484" s="41" t="e">
        <f>(#REF!)</f>
        <v>#REF!</v>
      </c>
    </row>
    <row r="3485" spans="3:5" x14ac:dyDescent="0.15">
      <c r="C3485" s="39" t="s">
        <v>42</v>
      </c>
      <c r="D3485" s="40" t="e">
        <f>(#REF!)</f>
        <v>#REF!</v>
      </c>
      <c r="E3485" s="41" t="e">
        <f>(#REF!)</f>
        <v>#REF!</v>
      </c>
    </row>
    <row r="3486" spans="3:5" x14ac:dyDescent="0.15">
      <c r="C3486" s="39" t="s">
        <v>42</v>
      </c>
      <c r="D3486" s="40" t="e">
        <f>(#REF!)</f>
        <v>#REF!</v>
      </c>
      <c r="E3486" s="41" t="e">
        <f>(#REF!)</f>
        <v>#REF!</v>
      </c>
    </row>
    <row r="3487" spans="3:5" x14ac:dyDescent="0.15">
      <c r="C3487" s="39" t="s">
        <v>42</v>
      </c>
      <c r="D3487" s="40" t="e">
        <f>(#REF!)</f>
        <v>#REF!</v>
      </c>
      <c r="E3487" s="41" t="e">
        <f>(#REF!)</f>
        <v>#REF!</v>
      </c>
    </row>
    <row r="3488" spans="3:5" x14ac:dyDescent="0.15">
      <c r="C3488" s="39" t="s">
        <v>42</v>
      </c>
      <c r="D3488" s="40" t="e">
        <f>(#REF!)</f>
        <v>#REF!</v>
      </c>
      <c r="E3488" s="41" t="e">
        <f>(#REF!)</f>
        <v>#REF!</v>
      </c>
    </row>
    <row r="3489" spans="3:5" x14ac:dyDescent="0.15">
      <c r="C3489" s="39" t="s">
        <v>42</v>
      </c>
      <c r="D3489" s="40" t="e">
        <f>(#REF!)</f>
        <v>#REF!</v>
      </c>
      <c r="E3489" s="41" t="e">
        <f>(#REF!)</f>
        <v>#REF!</v>
      </c>
    </row>
    <row r="3490" spans="3:5" x14ac:dyDescent="0.15">
      <c r="C3490" s="39" t="s">
        <v>42</v>
      </c>
      <c r="D3490" s="40" t="e">
        <f>(#REF!)</f>
        <v>#REF!</v>
      </c>
      <c r="E3490" s="41" t="e">
        <f>(#REF!)</f>
        <v>#REF!</v>
      </c>
    </row>
    <row r="3491" spans="3:5" x14ac:dyDescent="0.15">
      <c r="C3491" s="39" t="s">
        <v>42</v>
      </c>
      <c r="D3491" s="40" t="e">
        <f>(#REF!)</f>
        <v>#REF!</v>
      </c>
      <c r="E3491" s="41" t="e">
        <f>(#REF!)</f>
        <v>#REF!</v>
      </c>
    </row>
    <row r="3492" spans="3:5" x14ac:dyDescent="0.15">
      <c r="C3492" s="39" t="s">
        <v>42</v>
      </c>
      <c r="D3492" s="40" t="e">
        <f>(#REF!)</f>
        <v>#REF!</v>
      </c>
      <c r="E3492" s="41" t="e">
        <f>(#REF!)</f>
        <v>#REF!</v>
      </c>
    </row>
    <row r="3493" spans="3:5" x14ac:dyDescent="0.15">
      <c r="C3493" s="39" t="s">
        <v>42</v>
      </c>
      <c r="D3493" s="40" t="e">
        <f>(#REF!)</f>
        <v>#REF!</v>
      </c>
      <c r="E3493" s="41" t="e">
        <f>(#REF!)</f>
        <v>#REF!</v>
      </c>
    </row>
    <row r="3494" spans="3:5" x14ac:dyDescent="0.15">
      <c r="C3494" s="39" t="s">
        <v>42</v>
      </c>
      <c r="D3494" s="40" t="e">
        <f>(#REF!)</f>
        <v>#REF!</v>
      </c>
      <c r="E3494" s="41" t="e">
        <f>(#REF!)</f>
        <v>#REF!</v>
      </c>
    </row>
    <row r="3495" spans="3:5" x14ac:dyDescent="0.15">
      <c r="C3495" s="39" t="s">
        <v>42</v>
      </c>
      <c r="D3495" s="40" t="e">
        <f>(#REF!)</f>
        <v>#REF!</v>
      </c>
      <c r="E3495" s="41" t="e">
        <f>(#REF!)</f>
        <v>#REF!</v>
      </c>
    </row>
    <row r="3496" spans="3:5" x14ac:dyDescent="0.15">
      <c r="C3496" s="39" t="s">
        <v>42</v>
      </c>
      <c r="D3496" s="40" t="e">
        <f>(#REF!)</f>
        <v>#REF!</v>
      </c>
      <c r="E3496" s="41" t="e">
        <f>(#REF!)</f>
        <v>#REF!</v>
      </c>
    </row>
    <row r="3497" spans="3:5" x14ac:dyDescent="0.15">
      <c r="C3497" s="39" t="s">
        <v>42</v>
      </c>
      <c r="D3497" s="40" t="e">
        <f>(#REF!)</f>
        <v>#REF!</v>
      </c>
      <c r="E3497" s="41" t="e">
        <f>(#REF!)</f>
        <v>#REF!</v>
      </c>
    </row>
    <row r="3498" spans="3:5" x14ac:dyDescent="0.15">
      <c r="C3498" s="39" t="s">
        <v>42</v>
      </c>
      <c r="D3498" s="40" t="e">
        <f>(#REF!)</f>
        <v>#REF!</v>
      </c>
      <c r="E3498" s="41" t="e">
        <f>(#REF!)</f>
        <v>#REF!</v>
      </c>
    </row>
    <row r="3499" spans="3:5" x14ac:dyDescent="0.15">
      <c r="C3499" s="39" t="s">
        <v>42</v>
      </c>
      <c r="D3499" s="40" t="e">
        <f>(#REF!)</f>
        <v>#REF!</v>
      </c>
      <c r="E3499" s="41" t="e">
        <f>(#REF!)</f>
        <v>#REF!</v>
      </c>
    </row>
    <row r="3500" spans="3:5" x14ac:dyDescent="0.15">
      <c r="C3500" s="39" t="s">
        <v>42</v>
      </c>
      <c r="D3500" s="40" t="e">
        <f>(#REF!)</f>
        <v>#REF!</v>
      </c>
      <c r="E3500" s="41" t="e">
        <f>(#REF!)</f>
        <v>#REF!</v>
      </c>
    </row>
    <row r="3501" spans="3:5" x14ac:dyDescent="0.15">
      <c r="C3501" s="39" t="s">
        <v>42</v>
      </c>
      <c r="D3501" s="40" t="e">
        <f>(#REF!)</f>
        <v>#REF!</v>
      </c>
      <c r="E3501" s="41" t="e">
        <f>(#REF!)</f>
        <v>#REF!</v>
      </c>
    </row>
    <row r="3502" spans="3:5" x14ac:dyDescent="0.15">
      <c r="C3502" s="39" t="s">
        <v>42</v>
      </c>
      <c r="D3502" s="40" t="e">
        <f>(#REF!)</f>
        <v>#REF!</v>
      </c>
      <c r="E3502" s="41" t="e">
        <f>(#REF!)</f>
        <v>#REF!</v>
      </c>
    </row>
    <row r="3503" spans="3:5" x14ac:dyDescent="0.15">
      <c r="C3503" s="39" t="s">
        <v>42</v>
      </c>
      <c r="D3503" s="40" t="e">
        <f>(#REF!)</f>
        <v>#REF!</v>
      </c>
      <c r="E3503" s="41" t="e">
        <f>(#REF!)</f>
        <v>#REF!</v>
      </c>
    </row>
    <row r="3504" spans="3:5" x14ac:dyDescent="0.15">
      <c r="C3504" s="39" t="s">
        <v>42</v>
      </c>
      <c r="D3504" s="40" t="e">
        <f>(#REF!)</f>
        <v>#REF!</v>
      </c>
      <c r="E3504" s="41" t="e">
        <f>(#REF!)</f>
        <v>#REF!</v>
      </c>
    </row>
    <row r="3505" spans="3:5" x14ac:dyDescent="0.15">
      <c r="C3505" s="39" t="s">
        <v>42</v>
      </c>
      <c r="D3505" s="40" t="e">
        <f>(#REF!)</f>
        <v>#REF!</v>
      </c>
      <c r="E3505" s="41" t="e">
        <f>(#REF!)</f>
        <v>#REF!</v>
      </c>
    </row>
    <row r="3506" spans="3:5" x14ac:dyDescent="0.15">
      <c r="C3506" s="39" t="s">
        <v>42</v>
      </c>
      <c r="D3506" s="40" t="e">
        <f>(#REF!)</f>
        <v>#REF!</v>
      </c>
      <c r="E3506" s="41" t="e">
        <f>(#REF!)</f>
        <v>#REF!</v>
      </c>
    </row>
    <row r="3507" spans="3:5" x14ac:dyDescent="0.15">
      <c r="C3507" s="39" t="s">
        <v>42</v>
      </c>
      <c r="D3507" s="40" t="e">
        <f>(#REF!)</f>
        <v>#REF!</v>
      </c>
      <c r="E3507" s="41" t="e">
        <f>(#REF!)</f>
        <v>#REF!</v>
      </c>
    </row>
    <row r="3508" spans="3:5" x14ac:dyDescent="0.15">
      <c r="C3508" s="39" t="s">
        <v>42</v>
      </c>
      <c r="D3508" s="40" t="e">
        <f>(#REF!)</f>
        <v>#REF!</v>
      </c>
      <c r="E3508" s="41" t="e">
        <f>(#REF!)</f>
        <v>#REF!</v>
      </c>
    </row>
    <row r="3509" spans="3:5" x14ac:dyDescent="0.15">
      <c r="C3509" s="39" t="s">
        <v>42</v>
      </c>
      <c r="D3509" s="40" t="e">
        <f>(#REF!)</f>
        <v>#REF!</v>
      </c>
      <c r="E3509" s="41" t="e">
        <f>(#REF!)</f>
        <v>#REF!</v>
      </c>
    </row>
    <row r="3510" spans="3:5" x14ac:dyDescent="0.15">
      <c r="C3510" s="39" t="s">
        <v>42</v>
      </c>
      <c r="D3510" s="40" t="e">
        <f>(#REF!)</f>
        <v>#REF!</v>
      </c>
      <c r="E3510" s="41" t="e">
        <f>(#REF!)</f>
        <v>#REF!</v>
      </c>
    </row>
    <row r="3511" spans="3:5" x14ac:dyDescent="0.15">
      <c r="C3511" s="39" t="s">
        <v>42</v>
      </c>
      <c r="D3511" s="40" t="e">
        <f>(#REF!)</f>
        <v>#REF!</v>
      </c>
      <c r="E3511" s="41" t="e">
        <f>(#REF!)</f>
        <v>#REF!</v>
      </c>
    </row>
    <row r="3512" spans="3:5" x14ac:dyDescent="0.15">
      <c r="C3512" s="39" t="s">
        <v>42</v>
      </c>
      <c r="D3512" s="40" t="e">
        <f>(#REF!)</f>
        <v>#REF!</v>
      </c>
      <c r="E3512" s="41" t="e">
        <f>(#REF!)</f>
        <v>#REF!</v>
      </c>
    </row>
    <row r="3513" spans="3:5" x14ac:dyDescent="0.15">
      <c r="C3513" s="39" t="s">
        <v>42</v>
      </c>
      <c r="D3513" s="40" t="e">
        <f>(#REF!)</f>
        <v>#REF!</v>
      </c>
      <c r="E3513" s="41" t="e">
        <f>(#REF!)</f>
        <v>#REF!</v>
      </c>
    </row>
    <row r="3514" spans="3:5" x14ac:dyDescent="0.15">
      <c r="C3514" s="39" t="s">
        <v>42</v>
      </c>
      <c r="D3514" s="40" t="e">
        <f>(#REF!)</f>
        <v>#REF!</v>
      </c>
      <c r="E3514" s="41" t="e">
        <f>(#REF!)</f>
        <v>#REF!</v>
      </c>
    </row>
    <row r="3515" spans="3:5" x14ac:dyDescent="0.15">
      <c r="C3515" s="39" t="s">
        <v>42</v>
      </c>
      <c r="D3515" s="40" t="e">
        <f>(#REF!)</f>
        <v>#REF!</v>
      </c>
      <c r="E3515" s="41" t="e">
        <f>(#REF!)</f>
        <v>#REF!</v>
      </c>
    </row>
    <row r="3516" spans="3:5" x14ac:dyDescent="0.15">
      <c r="C3516" s="39" t="s">
        <v>42</v>
      </c>
      <c r="D3516" s="40" t="e">
        <f>(#REF!)</f>
        <v>#REF!</v>
      </c>
      <c r="E3516" s="41" t="e">
        <f>(#REF!)</f>
        <v>#REF!</v>
      </c>
    </row>
    <row r="3517" spans="3:5" x14ac:dyDescent="0.15">
      <c r="C3517" s="39" t="s">
        <v>42</v>
      </c>
      <c r="D3517" s="40" t="e">
        <f>(#REF!)</f>
        <v>#REF!</v>
      </c>
      <c r="E3517" s="41" t="e">
        <f>(#REF!)</f>
        <v>#REF!</v>
      </c>
    </row>
    <row r="3518" spans="3:5" x14ac:dyDescent="0.15">
      <c r="C3518" s="39" t="s">
        <v>42</v>
      </c>
      <c r="D3518" s="40" t="e">
        <f>(#REF!)</f>
        <v>#REF!</v>
      </c>
      <c r="E3518" s="41" t="e">
        <f>(#REF!)</f>
        <v>#REF!</v>
      </c>
    </row>
    <row r="3519" spans="3:5" x14ac:dyDescent="0.15">
      <c r="C3519" s="39" t="s">
        <v>42</v>
      </c>
      <c r="D3519" s="40" t="e">
        <f>(#REF!)</f>
        <v>#REF!</v>
      </c>
      <c r="E3519" s="41" t="e">
        <f>(#REF!)</f>
        <v>#REF!</v>
      </c>
    </row>
    <row r="3520" spans="3:5" x14ac:dyDescent="0.15">
      <c r="C3520" s="39" t="s">
        <v>42</v>
      </c>
      <c r="D3520" s="40" t="e">
        <f>(#REF!)</f>
        <v>#REF!</v>
      </c>
      <c r="E3520" s="41" t="e">
        <f>(#REF!)</f>
        <v>#REF!</v>
      </c>
    </row>
    <row r="3521" spans="3:5" x14ac:dyDescent="0.15">
      <c r="C3521" s="39" t="s">
        <v>42</v>
      </c>
      <c r="D3521" s="40" t="e">
        <f>(#REF!)</f>
        <v>#REF!</v>
      </c>
      <c r="E3521" s="41" t="e">
        <f>(#REF!)</f>
        <v>#REF!</v>
      </c>
    </row>
    <row r="3522" spans="3:5" x14ac:dyDescent="0.15">
      <c r="C3522" s="39" t="s">
        <v>42</v>
      </c>
      <c r="D3522" s="40" t="e">
        <f>(#REF!)</f>
        <v>#REF!</v>
      </c>
      <c r="E3522" s="41" t="e">
        <f>(#REF!)</f>
        <v>#REF!</v>
      </c>
    </row>
    <row r="3523" spans="3:5" x14ac:dyDescent="0.15">
      <c r="C3523" s="39" t="s">
        <v>42</v>
      </c>
      <c r="D3523" s="40" t="e">
        <f>(#REF!)</f>
        <v>#REF!</v>
      </c>
      <c r="E3523" s="41" t="e">
        <f>(#REF!)</f>
        <v>#REF!</v>
      </c>
    </row>
    <row r="3524" spans="3:5" x14ac:dyDescent="0.15">
      <c r="C3524" s="39" t="s">
        <v>42</v>
      </c>
      <c r="D3524" s="40" t="e">
        <f>(#REF!)</f>
        <v>#REF!</v>
      </c>
      <c r="E3524" s="41" t="e">
        <f>(#REF!)</f>
        <v>#REF!</v>
      </c>
    </row>
    <row r="3525" spans="3:5" x14ac:dyDescent="0.15">
      <c r="C3525" s="39" t="s">
        <v>42</v>
      </c>
      <c r="D3525" s="40" t="e">
        <f>(#REF!)</f>
        <v>#REF!</v>
      </c>
      <c r="E3525" s="41" t="e">
        <f>(#REF!)</f>
        <v>#REF!</v>
      </c>
    </row>
    <row r="3526" spans="3:5" x14ac:dyDescent="0.15">
      <c r="C3526" s="39" t="s">
        <v>42</v>
      </c>
      <c r="D3526" s="40" t="e">
        <f>(#REF!)</f>
        <v>#REF!</v>
      </c>
      <c r="E3526" s="41" t="e">
        <f>(#REF!)</f>
        <v>#REF!</v>
      </c>
    </row>
    <row r="3527" spans="3:5" x14ac:dyDescent="0.15">
      <c r="C3527" s="39" t="s">
        <v>42</v>
      </c>
      <c r="D3527" s="40" t="e">
        <f>(#REF!)</f>
        <v>#REF!</v>
      </c>
      <c r="E3527" s="41" t="e">
        <f>(#REF!)</f>
        <v>#REF!</v>
      </c>
    </row>
    <row r="3528" spans="3:5" x14ac:dyDescent="0.15">
      <c r="C3528" s="39" t="s">
        <v>42</v>
      </c>
      <c r="D3528" s="40" t="e">
        <f>(#REF!)</f>
        <v>#REF!</v>
      </c>
      <c r="E3528" s="41" t="e">
        <f>(#REF!)</f>
        <v>#REF!</v>
      </c>
    </row>
    <row r="3529" spans="3:5" x14ac:dyDescent="0.15">
      <c r="C3529" s="39" t="s">
        <v>42</v>
      </c>
      <c r="D3529" s="40" t="e">
        <f>(#REF!)</f>
        <v>#REF!</v>
      </c>
      <c r="E3529" s="41" t="e">
        <f>(#REF!)</f>
        <v>#REF!</v>
      </c>
    </row>
    <row r="3530" spans="3:5" x14ac:dyDescent="0.15">
      <c r="C3530" s="39" t="s">
        <v>42</v>
      </c>
      <c r="D3530" s="40" t="e">
        <f>(#REF!)</f>
        <v>#REF!</v>
      </c>
      <c r="E3530" s="41" t="e">
        <f>(#REF!)</f>
        <v>#REF!</v>
      </c>
    </row>
    <row r="3531" spans="3:5" x14ac:dyDescent="0.15">
      <c r="C3531" s="39" t="s">
        <v>42</v>
      </c>
      <c r="D3531" s="40" t="e">
        <f>(#REF!)</f>
        <v>#REF!</v>
      </c>
      <c r="E3531" s="41" t="e">
        <f>(#REF!)</f>
        <v>#REF!</v>
      </c>
    </row>
    <row r="3532" spans="3:5" x14ac:dyDescent="0.15">
      <c r="C3532" s="39" t="s">
        <v>42</v>
      </c>
      <c r="D3532" s="40" t="e">
        <f>(#REF!)</f>
        <v>#REF!</v>
      </c>
      <c r="E3532" s="41" t="e">
        <f>(#REF!)</f>
        <v>#REF!</v>
      </c>
    </row>
    <row r="3533" spans="3:5" x14ac:dyDescent="0.15">
      <c r="C3533" s="39" t="s">
        <v>42</v>
      </c>
      <c r="D3533" s="40" t="e">
        <f>(#REF!)</f>
        <v>#REF!</v>
      </c>
      <c r="E3533" s="41" t="e">
        <f>(#REF!)</f>
        <v>#REF!</v>
      </c>
    </row>
    <row r="3534" spans="3:5" x14ac:dyDescent="0.15">
      <c r="C3534" s="39" t="s">
        <v>42</v>
      </c>
      <c r="D3534" s="40" t="e">
        <f>(#REF!)</f>
        <v>#REF!</v>
      </c>
      <c r="E3534" s="41" t="e">
        <f>(#REF!)</f>
        <v>#REF!</v>
      </c>
    </row>
    <row r="3535" spans="3:5" x14ac:dyDescent="0.15">
      <c r="C3535" s="39" t="s">
        <v>42</v>
      </c>
      <c r="D3535" s="40" t="e">
        <f>(#REF!)</f>
        <v>#REF!</v>
      </c>
      <c r="E3535" s="41" t="e">
        <f>(#REF!)</f>
        <v>#REF!</v>
      </c>
    </row>
    <row r="3536" spans="3:5" x14ac:dyDescent="0.15">
      <c r="C3536" s="39" t="s">
        <v>42</v>
      </c>
      <c r="D3536" s="40" t="e">
        <f>(#REF!)</f>
        <v>#REF!</v>
      </c>
      <c r="E3536" s="41" t="e">
        <f>(#REF!)</f>
        <v>#REF!</v>
      </c>
    </row>
    <row r="3537" spans="3:5" x14ac:dyDescent="0.15">
      <c r="C3537" s="39" t="s">
        <v>42</v>
      </c>
      <c r="D3537" s="40" t="e">
        <f>(#REF!)</f>
        <v>#REF!</v>
      </c>
      <c r="E3537" s="41" t="e">
        <f>(#REF!)</f>
        <v>#REF!</v>
      </c>
    </row>
    <row r="3538" spans="3:5" x14ac:dyDescent="0.15">
      <c r="C3538" s="39" t="s">
        <v>42</v>
      </c>
      <c r="D3538" s="40" t="e">
        <f>(#REF!)</f>
        <v>#REF!</v>
      </c>
      <c r="E3538" s="41" t="e">
        <f>(#REF!)</f>
        <v>#REF!</v>
      </c>
    </row>
    <row r="3539" spans="3:5" x14ac:dyDescent="0.15">
      <c r="C3539" s="39" t="s">
        <v>42</v>
      </c>
      <c r="D3539" s="40" t="e">
        <f>(#REF!)</f>
        <v>#REF!</v>
      </c>
      <c r="E3539" s="41" t="e">
        <f>(#REF!)</f>
        <v>#REF!</v>
      </c>
    </row>
    <row r="3540" spans="3:5" x14ac:dyDescent="0.15">
      <c r="C3540" s="39" t="s">
        <v>42</v>
      </c>
      <c r="D3540" s="40" t="e">
        <f>(#REF!)</f>
        <v>#REF!</v>
      </c>
      <c r="E3540" s="41" t="e">
        <f>(#REF!)</f>
        <v>#REF!</v>
      </c>
    </row>
    <row r="3541" spans="3:5" x14ac:dyDescent="0.15">
      <c r="C3541" s="39" t="s">
        <v>42</v>
      </c>
      <c r="D3541" s="40" t="e">
        <f>(#REF!)</f>
        <v>#REF!</v>
      </c>
      <c r="E3541" s="41" t="e">
        <f>(#REF!)</f>
        <v>#REF!</v>
      </c>
    </row>
    <row r="3542" spans="3:5" x14ac:dyDescent="0.15">
      <c r="C3542" s="39" t="s">
        <v>42</v>
      </c>
      <c r="D3542" s="40" t="e">
        <f>(#REF!)</f>
        <v>#REF!</v>
      </c>
      <c r="E3542" s="41" t="e">
        <f>(#REF!)</f>
        <v>#REF!</v>
      </c>
    </row>
    <row r="3543" spans="3:5" x14ac:dyDescent="0.15">
      <c r="C3543" s="39" t="s">
        <v>42</v>
      </c>
      <c r="D3543" s="40" t="e">
        <f>(#REF!)</f>
        <v>#REF!</v>
      </c>
      <c r="E3543" s="41" t="e">
        <f>(#REF!)</f>
        <v>#REF!</v>
      </c>
    </row>
    <row r="3544" spans="3:5" x14ac:dyDescent="0.15">
      <c r="C3544" s="39" t="s">
        <v>42</v>
      </c>
      <c r="D3544" s="40" t="e">
        <f>(#REF!)</f>
        <v>#REF!</v>
      </c>
      <c r="E3544" s="41" t="e">
        <f>(#REF!)</f>
        <v>#REF!</v>
      </c>
    </row>
    <row r="3545" spans="3:5" x14ac:dyDescent="0.15">
      <c r="C3545" s="39" t="s">
        <v>42</v>
      </c>
      <c r="D3545" s="40" t="e">
        <f>(#REF!)</f>
        <v>#REF!</v>
      </c>
      <c r="E3545" s="41" t="e">
        <f>(#REF!)</f>
        <v>#REF!</v>
      </c>
    </row>
    <row r="3546" spans="3:5" x14ac:dyDescent="0.15">
      <c r="C3546" s="39" t="s">
        <v>42</v>
      </c>
      <c r="D3546" s="40" t="e">
        <f>(#REF!)</f>
        <v>#REF!</v>
      </c>
      <c r="E3546" s="41" t="e">
        <f>(#REF!)</f>
        <v>#REF!</v>
      </c>
    </row>
    <row r="3547" spans="3:5" x14ac:dyDescent="0.15">
      <c r="C3547" s="39" t="s">
        <v>42</v>
      </c>
      <c r="D3547" s="40" t="e">
        <f>(#REF!)</f>
        <v>#REF!</v>
      </c>
      <c r="E3547" s="41" t="e">
        <f>(#REF!)</f>
        <v>#REF!</v>
      </c>
    </row>
    <row r="3548" spans="3:5" x14ac:dyDescent="0.15">
      <c r="C3548" s="39" t="s">
        <v>42</v>
      </c>
      <c r="D3548" s="40" t="e">
        <f>(#REF!)</f>
        <v>#REF!</v>
      </c>
      <c r="E3548" s="41" t="e">
        <f>(#REF!)</f>
        <v>#REF!</v>
      </c>
    </row>
    <row r="3549" spans="3:5" x14ac:dyDescent="0.15">
      <c r="C3549" s="39" t="s">
        <v>42</v>
      </c>
      <c r="D3549" s="40" t="e">
        <f>(#REF!)</f>
        <v>#REF!</v>
      </c>
      <c r="E3549" s="41" t="e">
        <f>(#REF!)</f>
        <v>#REF!</v>
      </c>
    </row>
    <row r="3550" spans="3:5" x14ac:dyDescent="0.15">
      <c r="C3550" s="39" t="s">
        <v>42</v>
      </c>
      <c r="D3550" s="40" t="e">
        <f>(#REF!)</f>
        <v>#REF!</v>
      </c>
      <c r="E3550" s="41" t="e">
        <f>(#REF!)</f>
        <v>#REF!</v>
      </c>
    </row>
    <row r="3551" spans="3:5" x14ac:dyDescent="0.15">
      <c r="C3551" s="39" t="s">
        <v>42</v>
      </c>
      <c r="D3551" s="40" t="e">
        <f>(#REF!)</f>
        <v>#REF!</v>
      </c>
      <c r="E3551" s="41" t="e">
        <f>(#REF!)</f>
        <v>#REF!</v>
      </c>
    </row>
    <row r="3552" spans="3:5" x14ac:dyDescent="0.15">
      <c r="C3552" s="39" t="s">
        <v>42</v>
      </c>
      <c r="D3552" s="40" t="e">
        <f>(#REF!)</f>
        <v>#REF!</v>
      </c>
      <c r="E3552" s="41" t="e">
        <f>(#REF!)</f>
        <v>#REF!</v>
      </c>
    </row>
    <row r="3553" spans="3:5" x14ac:dyDescent="0.15">
      <c r="C3553" s="39" t="s">
        <v>42</v>
      </c>
      <c r="D3553" s="40" t="e">
        <f>(#REF!)</f>
        <v>#REF!</v>
      </c>
      <c r="E3553" s="41" t="e">
        <f>(#REF!)</f>
        <v>#REF!</v>
      </c>
    </row>
    <row r="3554" spans="3:5" x14ac:dyDescent="0.15">
      <c r="C3554" s="39" t="s">
        <v>42</v>
      </c>
      <c r="D3554" s="40" t="e">
        <f>(#REF!)</f>
        <v>#REF!</v>
      </c>
      <c r="E3554" s="41" t="e">
        <f>(#REF!)</f>
        <v>#REF!</v>
      </c>
    </row>
    <row r="3555" spans="3:5" x14ac:dyDescent="0.15">
      <c r="C3555" s="39" t="s">
        <v>42</v>
      </c>
      <c r="D3555" s="40" t="e">
        <f>(#REF!)</f>
        <v>#REF!</v>
      </c>
      <c r="E3555" s="41" t="e">
        <f>(#REF!)</f>
        <v>#REF!</v>
      </c>
    </row>
    <row r="3556" spans="3:5" x14ac:dyDescent="0.15">
      <c r="C3556" s="39" t="s">
        <v>42</v>
      </c>
      <c r="D3556" s="40" t="e">
        <f>(#REF!)</f>
        <v>#REF!</v>
      </c>
      <c r="E3556" s="41" t="e">
        <f>(#REF!)</f>
        <v>#REF!</v>
      </c>
    </row>
    <row r="3557" spans="3:5" x14ac:dyDescent="0.15">
      <c r="C3557" s="39" t="s">
        <v>42</v>
      </c>
      <c r="D3557" s="40" t="e">
        <f>(#REF!)</f>
        <v>#REF!</v>
      </c>
      <c r="E3557" s="41" t="e">
        <f>(#REF!)</f>
        <v>#REF!</v>
      </c>
    </row>
    <row r="3558" spans="3:5" x14ac:dyDescent="0.15">
      <c r="C3558" s="39" t="s">
        <v>42</v>
      </c>
      <c r="D3558" s="40" t="e">
        <f>(#REF!)</f>
        <v>#REF!</v>
      </c>
      <c r="E3558" s="41" t="e">
        <f>(#REF!)</f>
        <v>#REF!</v>
      </c>
    </row>
    <row r="3559" spans="3:5" x14ac:dyDescent="0.15">
      <c r="C3559" s="39" t="s">
        <v>42</v>
      </c>
      <c r="D3559" s="40" t="e">
        <f>(#REF!)</f>
        <v>#REF!</v>
      </c>
      <c r="E3559" s="41" t="e">
        <f>(#REF!)</f>
        <v>#REF!</v>
      </c>
    </row>
    <row r="3560" spans="3:5" x14ac:dyDescent="0.15">
      <c r="C3560" s="39" t="s">
        <v>42</v>
      </c>
      <c r="D3560" s="40" t="e">
        <f>(#REF!)</f>
        <v>#REF!</v>
      </c>
      <c r="E3560" s="41" t="e">
        <f>(#REF!)</f>
        <v>#REF!</v>
      </c>
    </row>
    <row r="3561" spans="3:5" x14ac:dyDescent="0.15">
      <c r="C3561" s="39" t="s">
        <v>42</v>
      </c>
      <c r="D3561" s="40" t="e">
        <f>(#REF!)</f>
        <v>#REF!</v>
      </c>
      <c r="E3561" s="41" t="e">
        <f>(#REF!)</f>
        <v>#REF!</v>
      </c>
    </row>
    <row r="3562" spans="3:5" x14ac:dyDescent="0.15">
      <c r="C3562" s="39" t="s">
        <v>42</v>
      </c>
      <c r="D3562" s="40" t="e">
        <f>(#REF!)</f>
        <v>#REF!</v>
      </c>
      <c r="E3562" s="41" t="e">
        <f>(#REF!)</f>
        <v>#REF!</v>
      </c>
    </row>
    <row r="3563" spans="3:5" x14ac:dyDescent="0.15">
      <c r="C3563" s="39" t="s">
        <v>42</v>
      </c>
      <c r="D3563" s="40" t="e">
        <f>(#REF!)</f>
        <v>#REF!</v>
      </c>
      <c r="E3563" s="41" t="e">
        <f>(#REF!)</f>
        <v>#REF!</v>
      </c>
    </row>
    <row r="3564" spans="3:5" x14ac:dyDescent="0.15">
      <c r="C3564" s="39" t="s">
        <v>42</v>
      </c>
      <c r="D3564" s="40" t="e">
        <f>(#REF!)</f>
        <v>#REF!</v>
      </c>
      <c r="E3564" s="41" t="e">
        <f>(#REF!)</f>
        <v>#REF!</v>
      </c>
    </row>
    <row r="3565" spans="3:5" x14ac:dyDescent="0.15">
      <c r="C3565" s="39" t="s">
        <v>42</v>
      </c>
      <c r="D3565" s="40" t="e">
        <f>(#REF!)</f>
        <v>#REF!</v>
      </c>
      <c r="E3565" s="41" t="e">
        <f>(#REF!)</f>
        <v>#REF!</v>
      </c>
    </row>
    <row r="3566" spans="3:5" x14ac:dyDescent="0.15">
      <c r="C3566" s="39" t="s">
        <v>42</v>
      </c>
      <c r="D3566" s="40" t="e">
        <f>(#REF!)</f>
        <v>#REF!</v>
      </c>
      <c r="E3566" s="41" t="e">
        <f>(#REF!)</f>
        <v>#REF!</v>
      </c>
    </row>
    <row r="3567" spans="3:5" x14ac:dyDescent="0.15">
      <c r="C3567" s="39" t="s">
        <v>42</v>
      </c>
      <c r="D3567" s="40" t="e">
        <f>(#REF!)</f>
        <v>#REF!</v>
      </c>
      <c r="E3567" s="41" t="e">
        <f>(#REF!)</f>
        <v>#REF!</v>
      </c>
    </row>
    <row r="3568" spans="3:5" x14ac:dyDescent="0.15">
      <c r="C3568" s="39" t="s">
        <v>42</v>
      </c>
      <c r="D3568" s="40" t="e">
        <f>(#REF!)</f>
        <v>#REF!</v>
      </c>
      <c r="E3568" s="41" t="e">
        <f>(#REF!)</f>
        <v>#REF!</v>
      </c>
    </row>
    <row r="3569" spans="3:5" x14ac:dyDescent="0.15">
      <c r="C3569" s="39" t="s">
        <v>42</v>
      </c>
      <c r="D3569" s="40" t="e">
        <f>(#REF!)</f>
        <v>#REF!</v>
      </c>
      <c r="E3569" s="41" t="e">
        <f>(#REF!)</f>
        <v>#REF!</v>
      </c>
    </row>
    <row r="3570" spans="3:5" x14ac:dyDescent="0.15">
      <c r="C3570" s="39" t="s">
        <v>42</v>
      </c>
      <c r="D3570" s="40" t="e">
        <f>(#REF!)</f>
        <v>#REF!</v>
      </c>
      <c r="E3570" s="41" t="e">
        <f>(#REF!)</f>
        <v>#REF!</v>
      </c>
    </row>
    <row r="3571" spans="3:5" x14ac:dyDescent="0.15">
      <c r="C3571" s="39" t="s">
        <v>42</v>
      </c>
      <c r="D3571" s="40" t="e">
        <f>(#REF!)</f>
        <v>#REF!</v>
      </c>
      <c r="E3571" s="41" t="e">
        <f>(#REF!)</f>
        <v>#REF!</v>
      </c>
    </row>
    <row r="3572" spans="3:5" x14ac:dyDescent="0.15">
      <c r="C3572" s="39" t="s">
        <v>42</v>
      </c>
      <c r="D3572" s="40" t="e">
        <f>(#REF!)</f>
        <v>#REF!</v>
      </c>
      <c r="E3572" s="41" t="e">
        <f>(#REF!)</f>
        <v>#REF!</v>
      </c>
    </row>
    <row r="3573" spans="3:5" x14ac:dyDescent="0.15">
      <c r="C3573" s="39" t="s">
        <v>42</v>
      </c>
      <c r="D3573" s="40" t="e">
        <f>(#REF!)</f>
        <v>#REF!</v>
      </c>
      <c r="E3573" s="41" t="e">
        <f>(#REF!)</f>
        <v>#REF!</v>
      </c>
    </row>
    <row r="3574" spans="3:5" x14ac:dyDescent="0.15">
      <c r="C3574" s="39" t="s">
        <v>42</v>
      </c>
      <c r="D3574" s="40" t="e">
        <f>(#REF!)</f>
        <v>#REF!</v>
      </c>
      <c r="E3574" s="41" t="e">
        <f>(#REF!)</f>
        <v>#REF!</v>
      </c>
    </row>
    <row r="3575" spans="3:5" x14ac:dyDescent="0.15">
      <c r="C3575" s="39" t="s">
        <v>42</v>
      </c>
      <c r="D3575" s="40" t="e">
        <f>(#REF!)</f>
        <v>#REF!</v>
      </c>
      <c r="E3575" s="41" t="e">
        <f>(#REF!)</f>
        <v>#REF!</v>
      </c>
    </row>
    <row r="3576" spans="3:5" x14ac:dyDescent="0.15">
      <c r="C3576" s="39" t="s">
        <v>42</v>
      </c>
      <c r="D3576" s="40" t="e">
        <f>(#REF!)</f>
        <v>#REF!</v>
      </c>
      <c r="E3576" s="41" t="e">
        <f>(#REF!)</f>
        <v>#REF!</v>
      </c>
    </row>
    <row r="3577" spans="3:5" x14ac:dyDescent="0.15">
      <c r="C3577" s="39" t="s">
        <v>42</v>
      </c>
      <c r="D3577" s="40" t="e">
        <f>(#REF!)</f>
        <v>#REF!</v>
      </c>
      <c r="E3577" s="41" t="e">
        <f>(#REF!)</f>
        <v>#REF!</v>
      </c>
    </row>
    <row r="3578" spans="3:5" x14ac:dyDescent="0.15">
      <c r="C3578" s="39" t="s">
        <v>42</v>
      </c>
      <c r="D3578" s="40" t="e">
        <f>(#REF!)</f>
        <v>#REF!</v>
      </c>
      <c r="E3578" s="41" t="e">
        <f>(#REF!)</f>
        <v>#REF!</v>
      </c>
    </row>
    <row r="3579" spans="3:5" x14ac:dyDescent="0.15">
      <c r="C3579" s="39" t="s">
        <v>42</v>
      </c>
      <c r="D3579" s="40" t="e">
        <f>(#REF!)</f>
        <v>#REF!</v>
      </c>
      <c r="E3579" s="41" t="e">
        <f>(#REF!)</f>
        <v>#REF!</v>
      </c>
    </row>
    <row r="3580" spans="3:5" x14ac:dyDescent="0.15">
      <c r="C3580" s="39" t="s">
        <v>42</v>
      </c>
      <c r="D3580" s="40" t="e">
        <f>(#REF!)</f>
        <v>#REF!</v>
      </c>
      <c r="E3580" s="41" t="e">
        <f>(#REF!)</f>
        <v>#REF!</v>
      </c>
    </row>
    <row r="3581" spans="3:5" x14ac:dyDescent="0.15">
      <c r="C3581" s="39" t="s">
        <v>42</v>
      </c>
      <c r="D3581" s="40" t="e">
        <f>(#REF!)</f>
        <v>#REF!</v>
      </c>
      <c r="E3581" s="41" t="e">
        <f>(#REF!)</f>
        <v>#REF!</v>
      </c>
    </row>
    <row r="3582" spans="3:5" x14ac:dyDescent="0.15">
      <c r="C3582" s="39" t="s">
        <v>42</v>
      </c>
      <c r="D3582" s="40" t="e">
        <f>(#REF!)</f>
        <v>#REF!</v>
      </c>
      <c r="E3582" s="41" t="e">
        <f>(#REF!)</f>
        <v>#REF!</v>
      </c>
    </row>
    <row r="3583" spans="3:5" x14ac:dyDescent="0.15">
      <c r="C3583" s="39" t="s">
        <v>42</v>
      </c>
      <c r="D3583" s="40" t="e">
        <f>(#REF!)</f>
        <v>#REF!</v>
      </c>
      <c r="E3583" s="41" t="e">
        <f>(#REF!)</f>
        <v>#REF!</v>
      </c>
    </row>
    <row r="3584" spans="3:5" x14ac:dyDescent="0.15">
      <c r="C3584" s="39" t="s">
        <v>42</v>
      </c>
      <c r="D3584" s="40" t="e">
        <f>(#REF!)</f>
        <v>#REF!</v>
      </c>
      <c r="E3584" s="41" t="e">
        <f>(#REF!)</f>
        <v>#REF!</v>
      </c>
    </row>
    <row r="3585" spans="3:5" x14ac:dyDescent="0.15">
      <c r="C3585" s="39" t="s">
        <v>42</v>
      </c>
      <c r="D3585" s="40" t="e">
        <f>(#REF!)</f>
        <v>#REF!</v>
      </c>
      <c r="E3585" s="41" t="e">
        <f>(#REF!)</f>
        <v>#REF!</v>
      </c>
    </row>
    <row r="3586" spans="3:5" x14ac:dyDescent="0.15">
      <c r="C3586" s="39" t="s">
        <v>42</v>
      </c>
      <c r="D3586" s="40" t="e">
        <f>(#REF!)</f>
        <v>#REF!</v>
      </c>
      <c r="E3586" s="41" t="e">
        <f>(#REF!)</f>
        <v>#REF!</v>
      </c>
    </row>
    <row r="3587" spans="3:5" x14ac:dyDescent="0.15">
      <c r="C3587" s="39" t="s">
        <v>42</v>
      </c>
      <c r="D3587" s="40" t="e">
        <f>(#REF!)</f>
        <v>#REF!</v>
      </c>
      <c r="E3587" s="41" t="e">
        <f>(#REF!)</f>
        <v>#REF!</v>
      </c>
    </row>
    <row r="3588" spans="3:5" x14ac:dyDescent="0.15">
      <c r="C3588" s="39" t="s">
        <v>42</v>
      </c>
      <c r="D3588" s="40" t="e">
        <f>(#REF!)</f>
        <v>#REF!</v>
      </c>
      <c r="E3588" s="41" t="e">
        <f>(#REF!)</f>
        <v>#REF!</v>
      </c>
    </row>
    <row r="3589" spans="3:5" x14ac:dyDescent="0.15">
      <c r="C3589" s="39" t="s">
        <v>42</v>
      </c>
      <c r="D3589" s="40" t="e">
        <f>(#REF!)</f>
        <v>#REF!</v>
      </c>
      <c r="E3589" s="41" t="e">
        <f>(#REF!)</f>
        <v>#REF!</v>
      </c>
    </row>
    <row r="3590" spans="3:5" x14ac:dyDescent="0.15">
      <c r="C3590" s="39" t="s">
        <v>42</v>
      </c>
      <c r="D3590" s="40" t="e">
        <f>(#REF!)</f>
        <v>#REF!</v>
      </c>
      <c r="E3590" s="41" t="e">
        <f>(#REF!)</f>
        <v>#REF!</v>
      </c>
    </row>
    <row r="3591" spans="3:5" x14ac:dyDescent="0.15">
      <c r="C3591" s="39" t="s">
        <v>42</v>
      </c>
      <c r="D3591" s="40" t="e">
        <f>(#REF!)</f>
        <v>#REF!</v>
      </c>
      <c r="E3591" s="41" t="e">
        <f>(#REF!)</f>
        <v>#REF!</v>
      </c>
    </row>
    <row r="3592" spans="3:5" x14ac:dyDescent="0.15">
      <c r="C3592" s="39" t="s">
        <v>42</v>
      </c>
      <c r="D3592" s="40" t="e">
        <f>(#REF!)</f>
        <v>#REF!</v>
      </c>
      <c r="E3592" s="41" t="e">
        <f>(#REF!)</f>
        <v>#REF!</v>
      </c>
    </row>
    <row r="3593" spans="3:5" x14ac:dyDescent="0.15">
      <c r="C3593" s="39" t="s">
        <v>42</v>
      </c>
      <c r="D3593" s="40" t="e">
        <f>(#REF!)</f>
        <v>#REF!</v>
      </c>
      <c r="E3593" s="41" t="e">
        <f>(#REF!)</f>
        <v>#REF!</v>
      </c>
    </row>
    <row r="3594" spans="3:5" x14ac:dyDescent="0.15">
      <c r="C3594" s="39" t="s">
        <v>42</v>
      </c>
      <c r="D3594" s="40" t="e">
        <f>(#REF!)</f>
        <v>#REF!</v>
      </c>
      <c r="E3594" s="41" t="e">
        <f>(#REF!)</f>
        <v>#REF!</v>
      </c>
    </row>
    <row r="3595" spans="3:5" x14ac:dyDescent="0.15">
      <c r="C3595" s="39" t="s">
        <v>42</v>
      </c>
      <c r="D3595" s="40" t="e">
        <f>(#REF!)</f>
        <v>#REF!</v>
      </c>
      <c r="E3595" s="41" t="e">
        <f>(#REF!)</f>
        <v>#REF!</v>
      </c>
    </row>
    <row r="3596" spans="3:5" x14ac:dyDescent="0.15">
      <c r="C3596" s="39" t="s">
        <v>42</v>
      </c>
      <c r="D3596" s="40" t="e">
        <f>(#REF!)</f>
        <v>#REF!</v>
      </c>
      <c r="E3596" s="41" t="e">
        <f>(#REF!)</f>
        <v>#REF!</v>
      </c>
    </row>
    <row r="3597" spans="3:5" x14ac:dyDescent="0.15">
      <c r="C3597" s="39" t="s">
        <v>42</v>
      </c>
      <c r="D3597" s="40" t="e">
        <f>(#REF!)</f>
        <v>#REF!</v>
      </c>
      <c r="E3597" s="41" t="e">
        <f>(#REF!)</f>
        <v>#REF!</v>
      </c>
    </row>
    <row r="3598" spans="3:5" x14ac:dyDescent="0.15">
      <c r="C3598" s="39" t="s">
        <v>42</v>
      </c>
      <c r="D3598" s="40" t="e">
        <f>(#REF!)</f>
        <v>#REF!</v>
      </c>
      <c r="E3598" s="41" t="e">
        <f>(#REF!)</f>
        <v>#REF!</v>
      </c>
    </row>
    <row r="3599" spans="3:5" x14ac:dyDescent="0.15">
      <c r="C3599" s="39" t="s">
        <v>42</v>
      </c>
      <c r="D3599" s="40" t="e">
        <f>(#REF!)</f>
        <v>#REF!</v>
      </c>
      <c r="E3599" s="41" t="e">
        <f>(#REF!)</f>
        <v>#REF!</v>
      </c>
    </row>
    <row r="3600" spans="3:5" x14ac:dyDescent="0.15">
      <c r="C3600" s="39" t="s">
        <v>42</v>
      </c>
      <c r="D3600" s="40" t="e">
        <f>(#REF!)</f>
        <v>#REF!</v>
      </c>
      <c r="E3600" s="41" t="e">
        <f>(#REF!)</f>
        <v>#REF!</v>
      </c>
    </row>
    <row r="3601" spans="3:5" x14ac:dyDescent="0.15">
      <c r="C3601" s="39" t="s">
        <v>42</v>
      </c>
      <c r="D3601" s="40" t="e">
        <f>(#REF!)</f>
        <v>#REF!</v>
      </c>
      <c r="E3601" s="41" t="e">
        <f>(#REF!)</f>
        <v>#REF!</v>
      </c>
    </row>
    <row r="3602" spans="3:5" x14ac:dyDescent="0.15">
      <c r="C3602" s="39" t="s">
        <v>42</v>
      </c>
      <c r="D3602" s="40" t="e">
        <f>(#REF!)</f>
        <v>#REF!</v>
      </c>
      <c r="E3602" s="41" t="e">
        <f>(#REF!)</f>
        <v>#REF!</v>
      </c>
    </row>
    <row r="3603" spans="3:5" x14ac:dyDescent="0.15">
      <c r="C3603" s="39" t="s">
        <v>42</v>
      </c>
      <c r="D3603" s="40" t="e">
        <f>(#REF!)</f>
        <v>#REF!</v>
      </c>
      <c r="E3603" s="41" t="e">
        <f>(#REF!)</f>
        <v>#REF!</v>
      </c>
    </row>
    <row r="3604" spans="3:5" x14ac:dyDescent="0.15">
      <c r="C3604" s="39" t="s">
        <v>42</v>
      </c>
      <c r="D3604" s="40" t="e">
        <f>(#REF!)</f>
        <v>#REF!</v>
      </c>
      <c r="E3604" s="41" t="e">
        <f>(#REF!)</f>
        <v>#REF!</v>
      </c>
    </row>
    <row r="3605" spans="3:5" x14ac:dyDescent="0.15">
      <c r="C3605" s="39" t="s">
        <v>42</v>
      </c>
      <c r="D3605" s="40" t="e">
        <f>(#REF!)</f>
        <v>#REF!</v>
      </c>
      <c r="E3605" s="41" t="e">
        <f>(#REF!)</f>
        <v>#REF!</v>
      </c>
    </row>
    <row r="3606" spans="3:5" x14ac:dyDescent="0.15">
      <c r="C3606" s="39" t="s">
        <v>42</v>
      </c>
      <c r="D3606" s="40" t="e">
        <f>(#REF!)</f>
        <v>#REF!</v>
      </c>
      <c r="E3606" s="41" t="e">
        <f>(#REF!)</f>
        <v>#REF!</v>
      </c>
    </row>
    <row r="3607" spans="3:5" x14ac:dyDescent="0.15">
      <c r="C3607" s="39" t="s">
        <v>42</v>
      </c>
      <c r="D3607" s="40" t="e">
        <f>(#REF!)</f>
        <v>#REF!</v>
      </c>
      <c r="E3607" s="41" t="e">
        <f>(#REF!)</f>
        <v>#REF!</v>
      </c>
    </row>
    <row r="3608" spans="3:5" x14ac:dyDescent="0.15">
      <c r="C3608" s="39" t="s">
        <v>42</v>
      </c>
      <c r="D3608" s="40" t="e">
        <f>(#REF!)</f>
        <v>#REF!</v>
      </c>
      <c r="E3608" s="41" t="e">
        <f>(#REF!)</f>
        <v>#REF!</v>
      </c>
    </row>
    <row r="3609" spans="3:5" x14ac:dyDescent="0.15">
      <c r="C3609" s="39" t="s">
        <v>42</v>
      </c>
      <c r="D3609" s="40" t="e">
        <f>(#REF!)</f>
        <v>#REF!</v>
      </c>
      <c r="E3609" s="41" t="e">
        <f>(#REF!)</f>
        <v>#REF!</v>
      </c>
    </row>
    <row r="3610" spans="3:5" x14ac:dyDescent="0.15">
      <c r="C3610" s="39" t="s">
        <v>42</v>
      </c>
      <c r="D3610" s="40" t="e">
        <f>(#REF!)</f>
        <v>#REF!</v>
      </c>
      <c r="E3610" s="41" t="e">
        <f>(#REF!)</f>
        <v>#REF!</v>
      </c>
    </row>
    <row r="3611" spans="3:5" x14ac:dyDescent="0.15">
      <c r="C3611" s="39" t="s">
        <v>42</v>
      </c>
      <c r="D3611" s="40" t="e">
        <f>(#REF!)</f>
        <v>#REF!</v>
      </c>
      <c r="E3611" s="41" t="e">
        <f>(#REF!)</f>
        <v>#REF!</v>
      </c>
    </row>
    <row r="3612" spans="3:5" x14ac:dyDescent="0.15">
      <c r="C3612" s="39" t="s">
        <v>42</v>
      </c>
      <c r="D3612" s="40" t="e">
        <f>(#REF!)</f>
        <v>#REF!</v>
      </c>
      <c r="E3612" s="41" t="e">
        <f>(#REF!)</f>
        <v>#REF!</v>
      </c>
    </row>
    <row r="3613" spans="3:5" x14ac:dyDescent="0.15">
      <c r="C3613" s="39" t="s">
        <v>42</v>
      </c>
      <c r="D3613" s="40" t="e">
        <f>(#REF!)</f>
        <v>#REF!</v>
      </c>
      <c r="E3613" s="41" t="e">
        <f>(#REF!)</f>
        <v>#REF!</v>
      </c>
    </row>
    <row r="3614" spans="3:5" x14ac:dyDescent="0.15">
      <c r="C3614" s="39" t="s">
        <v>42</v>
      </c>
      <c r="D3614" s="40" t="e">
        <f>(#REF!)</f>
        <v>#REF!</v>
      </c>
      <c r="E3614" s="41" t="e">
        <f>(#REF!)</f>
        <v>#REF!</v>
      </c>
    </row>
    <row r="3615" spans="3:5" x14ac:dyDescent="0.15">
      <c r="C3615" s="39" t="s">
        <v>42</v>
      </c>
      <c r="D3615" s="40" t="e">
        <f>(#REF!)</f>
        <v>#REF!</v>
      </c>
      <c r="E3615" s="41" t="e">
        <f>(#REF!)</f>
        <v>#REF!</v>
      </c>
    </row>
    <row r="3616" spans="3:5" x14ac:dyDescent="0.15">
      <c r="C3616" s="39" t="s">
        <v>42</v>
      </c>
      <c r="D3616" s="40" t="e">
        <f>(#REF!)</f>
        <v>#REF!</v>
      </c>
      <c r="E3616" s="41" t="e">
        <f>(#REF!)</f>
        <v>#REF!</v>
      </c>
    </row>
    <row r="3617" spans="3:5" x14ac:dyDescent="0.15">
      <c r="C3617" s="39" t="s">
        <v>42</v>
      </c>
      <c r="D3617" s="40" t="e">
        <f>(#REF!)</f>
        <v>#REF!</v>
      </c>
      <c r="E3617" s="41" t="e">
        <f>(#REF!)</f>
        <v>#REF!</v>
      </c>
    </row>
    <row r="3618" spans="3:5" x14ac:dyDescent="0.15">
      <c r="C3618" s="39" t="s">
        <v>42</v>
      </c>
      <c r="D3618" s="40" t="e">
        <f>(#REF!)</f>
        <v>#REF!</v>
      </c>
      <c r="E3618" s="41" t="e">
        <f>(#REF!)</f>
        <v>#REF!</v>
      </c>
    </row>
    <row r="3619" spans="3:5" x14ac:dyDescent="0.15">
      <c r="C3619" s="39" t="s">
        <v>42</v>
      </c>
      <c r="D3619" s="40" t="e">
        <f>(#REF!)</f>
        <v>#REF!</v>
      </c>
      <c r="E3619" s="41" t="e">
        <f>(#REF!)</f>
        <v>#REF!</v>
      </c>
    </row>
    <row r="3620" spans="3:5" x14ac:dyDescent="0.15">
      <c r="C3620" s="39" t="s">
        <v>42</v>
      </c>
      <c r="D3620" s="40" t="e">
        <f>(#REF!)</f>
        <v>#REF!</v>
      </c>
      <c r="E3620" s="41" t="e">
        <f>(#REF!)</f>
        <v>#REF!</v>
      </c>
    </row>
    <row r="3621" spans="3:5" x14ac:dyDescent="0.15">
      <c r="C3621" s="39" t="s">
        <v>42</v>
      </c>
      <c r="D3621" s="40" t="e">
        <f>(#REF!)</f>
        <v>#REF!</v>
      </c>
      <c r="E3621" s="41" t="e">
        <f>(#REF!)</f>
        <v>#REF!</v>
      </c>
    </row>
    <row r="3622" spans="3:5" x14ac:dyDescent="0.15">
      <c r="C3622" s="39" t="s">
        <v>42</v>
      </c>
      <c r="D3622" s="40" t="e">
        <f>(#REF!)</f>
        <v>#REF!</v>
      </c>
      <c r="E3622" s="41" t="e">
        <f>(#REF!)</f>
        <v>#REF!</v>
      </c>
    </row>
    <row r="3623" spans="3:5" x14ac:dyDescent="0.15">
      <c r="C3623" s="39" t="s">
        <v>42</v>
      </c>
      <c r="D3623" s="40" t="e">
        <f>(#REF!)</f>
        <v>#REF!</v>
      </c>
      <c r="E3623" s="41" t="e">
        <f>(#REF!)</f>
        <v>#REF!</v>
      </c>
    </row>
    <row r="3624" spans="3:5" x14ac:dyDescent="0.15">
      <c r="C3624" s="39" t="s">
        <v>42</v>
      </c>
      <c r="D3624" s="40" t="e">
        <f>(#REF!)</f>
        <v>#REF!</v>
      </c>
      <c r="E3624" s="41" t="e">
        <f>(#REF!)</f>
        <v>#REF!</v>
      </c>
    </row>
    <row r="3625" spans="3:5" x14ac:dyDescent="0.15">
      <c r="C3625" s="39" t="s">
        <v>42</v>
      </c>
      <c r="D3625" s="40" t="e">
        <f>(#REF!)</f>
        <v>#REF!</v>
      </c>
      <c r="E3625" s="41" t="e">
        <f>(#REF!)</f>
        <v>#REF!</v>
      </c>
    </row>
    <row r="3626" spans="3:5" x14ac:dyDescent="0.15">
      <c r="C3626" s="39" t="s">
        <v>42</v>
      </c>
      <c r="D3626" s="40" t="e">
        <f>(#REF!)</f>
        <v>#REF!</v>
      </c>
      <c r="E3626" s="41" t="e">
        <f>(#REF!)</f>
        <v>#REF!</v>
      </c>
    </row>
    <row r="3627" spans="3:5" x14ac:dyDescent="0.15">
      <c r="C3627" s="39" t="s">
        <v>42</v>
      </c>
      <c r="D3627" s="40" t="e">
        <f>(#REF!)</f>
        <v>#REF!</v>
      </c>
      <c r="E3627" s="41" t="e">
        <f>(#REF!)</f>
        <v>#REF!</v>
      </c>
    </row>
    <row r="3628" spans="3:5" x14ac:dyDescent="0.15">
      <c r="C3628" s="39" t="s">
        <v>42</v>
      </c>
      <c r="D3628" s="40" t="e">
        <f>(#REF!)</f>
        <v>#REF!</v>
      </c>
      <c r="E3628" s="41" t="e">
        <f>(#REF!)</f>
        <v>#REF!</v>
      </c>
    </row>
    <row r="3629" spans="3:5" x14ac:dyDescent="0.15">
      <c r="C3629" s="39" t="s">
        <v>42</v>
      </c>
      <c r="D3629" s="40" t="e">
        <f>(#REF!)</f>
        <v>#REF!</v>
      </c>
      <c r="E3629" s="41" t="e">
        <f>(#REF!)</f>
        <v>#REF!</v>
      </c>
    </row>
    <row r="3630" spans="3:5" x14ac:dyDescent="0.15">
      <c r="C3630" s="39" t="s">
        <v>42</v>
      </c>
      <c r="D3630" s="40" t="e">
        <f>(#REF!)</f>
        <v>#REF!</v>
      </c>
      <c r="E3630" s="41" t="e">
        <f>(#REF!)</f>
        <v>#REF!</v>
      </c>
    </row>
    <row r="3631" spans="3:5" x14ac:dyDescent="0.15">
      <c r="C3631" s="39" t="s">
        <v>42</v>
      </c>
      <c r="D3631" s="40" t="e">
        <f>(#REF!)</f>
        <v>#REF!</v>
      </c>
      <c r="E3631" s="41" t="e">
        <f>(#REF!)</f>
        <v>#REF!</v>
      </c>
    </row>
    <row r="3632" spans="3:5" x14ac:dyDescent="0.15">
      <c r="C3632" s="39" t="s">
        <v>42</v>
      </c>
      <c r="D3632" s="40" t="e">
        <f>(#REF!)</f>
        <v>#REF!</v>
      </c>
      <c r="E3632" s="41" t="e">
        <f>(#REF!)</f>
        <v>#REF!</v>
      </c>
    </row>
    <row r="3633" spans="3:5" x14ac:dyDescent="0.15">
      <c r="C3633" s="39" t="s">
        <v>42</v>
      </c>
      <c r="D3633" s="40" t="e">
        <f>(#REF!)</f>
        <v>#REF!</v>
      </c>
      <c r="E3633" s="41" t="e">
        <f>(#REF!)</f>
        <v>#REF!</v>
      </c>
    </row>
    <row r="3634" spans="3:5" x14ac:dyDescent="0.15">
      <c r="C3634" s="39" t="s">
        <v>42</v>
      </c>
      <c r="D3634" s="40" t="e">
        <f>(#REF!)</f>
        <v>#REF!</v>
      </c>
      <c r="E3634" s="41" t="e">
        <f>(#REF!)</f>
        <v>#REF!</v>
      </c>
    </row>
    <row r="3635" spans="3:5" x14ac:dyDescent="0.15">
      <c r="C3635" s="39" t="s">
        <v>42</v>
      </c>
      <c r="D3635" s="40" t="e">
        <f>(#REF!)</f>
        <v>#REF!</v>
      </c>
      <c r="E3635" s="41" t="e">
        <f>(#REF!)</f>
        <v>#REF!</v>
      </c>
    </row>
    <row r="3636" spans="3:5" x14ac:dyDescent="0.15">
      <c r="C3636" s="39" t="s">
        <v>42</v>
      </c>
      <c r="D3636" s="40" t="e">
        <f>(#REF!)</f>
        <v>#REF!</v>
      </c>
      <c r="E3636" s="41" t="e">
        <f>(#REF!)</f>
        <v>#REF!</v>
      </c>
    </row>
    <row r="3637" spans="3:5" x14ac:dyDescent="0.15">
      <c r="C3637" s="39" t="s">
        <v>42</v>
      </c>
      <c r="D3637" s="40" t="e">
        <f>(#REF!)</f>
        <v>#REF!</v>
      </c>
      <c r="E3637" s="41" t="e">
        <f>(#REF!)</f>
        <v>#REF!</v>
      </c>
    </row>
    <row r="3638" spans="3:5" x14ac:dyDescent="0.15">
      <c r="C3638" s="39" t="s">
        <v>42</v>
      </c>
      <c r="D3638" s="40" t="e">
        <f>(#REF!)</f>
        <v>#REF!</v>
      </c>
      <c r="E3638" s="41" t="e">
        <f>(#REF!)</f>
        <v>#REF!</v>
      </c>
    </row>
    <row r="3639" spans="3:5" x14ac:dyDescent="0.15">
      <c r="C3639" s="39" t="s">
        <v>42</v>
      </c>
      <c r="D3639" s="40" t="e">
        <f>(#REF!)</f>
        <v>#REF!</v>
      </c>
      <c r="E3639" s="41" t="e">
        <f>(#REF!)</f>
        <v>#REF!</v>
      </c>
    </row>
    <row r="3640" spans="3:5" x14ac:dyDescent="0.15">
      <c r="C3640" s="39" t="s">
        <v>42</v>
      </c>
      <c r="D3640" s="40" t="e">
        <f>(#REF!)</f>
        <v>#REF!</v>
      </c>
      <c r="E3640" s="41" t="e">
        <f>(#REF!)</f>
        <v>#REF!</v>
      </c>
    </row>
    <row r="3641" spans="3:5" x14ac:dyDescent="0.15">
      <c r="C3641" s="39" t="s">
        <v>42</v>
      </c>
      <c r="D3641" s="40" t="e">
        <f>(#REF!)</f>
        <v>#REF!</v>
      </c>
      <c r="E3641" s="41" t="e">
        <f>(#REF!)</f>
        <v>#REF!</v>
      </c>
    </row>
    <row r="3642" spans="3:5" x14ac:dyDescent="0.15">
      <c r="C3642" s="39" t="s">
        <v>42</v>
      </c>
      <c r="D3642" s="40" t="e">
        <f>(#REF!)</f>
        <v>#REF!</v>
      </c>
      <c r="E3642" s="41" t="e">
        <f>(#REF!)</f>
        <v>#REF!</v>
      </c>
    </row>
    <row r="3643" spans="3:5" x14ac:dyDescent="0.15">
      <c r="C3643" s="39" t="s">
        <v>42</v>
      </c>
      <c r="D3643" s="40" t="e">
        <f>(#REF!)</f>
        <v>#REF!</v>
      </c>
      <c r="E3643" s="41" t="e">
        <f>(#REF!)</f>
        <v>#REF!</v>
      </c>
    </row>
    <row r="3644" spans="3:5" x14ac:dyDescent="0.15">
      <c r="C3644" s="39" t="s">
        <v>42</v>
      </c>
      <c r="D3644" s="40" t="e">
        <f>(#REF!)</f>
        <v>#REF!</v>
      </c>
      <c r="E3644" s="41" t="e">
        <f>(#REF!)</f>
        <v>#REF!</v>
      </c>
    </row>
    <row r="3645" spans="3:5" x14ac:dyDescent="0.15">
      <c r="C3645" s="39" t="s">
        <v>42</v>
      </c>
      <c r="D3645" s="40" t="e">
        <f>(#REF!)</f>
        <v>#REF!</v>
      </c>
      <c r="E3645" s="41" t="e">
        <f>(#REF!)</f>
        <v>#REF!</v>
      </c>
    </row>
    <row r="3646" spans="3:5" x14ac:dyDescent="0.15">
      <c r="C3646" s="39" t="s">
        <v>42</v>
      </c>
      <c r="D3646" s="40" t="e">
        <f>(#REF!)</f>
        <v>#REF!</v>
      </c>
      <c r="E3646" s="41" t="e">
        <f>(#REF!)</f>
        <v>#REF!</v>
      </c>
    </row>
    <row r="3647" spans="3:5" x14ac:dyDescent="0.15">
      <c r="C3647" s="39" t="s">
        <v>42</v>
      </c>
      <c r="D3647" s="40" t="e">
        <f>(#REF!)</f>
        <v>#REF!</v>
      </c>
      <c r="E3647" s="41" t="e">
        <f>(#REF!)</f>
        <v>#REF!</v>
      </c>
    </row>
    <row r="3648" spans="3:5" x14ac:dyDescent="0.15">
      <c r="C3648" s="39" t="s">
        <v>42</v>
      </c>
      <c r="D3648" s="40" t="e">
        <f>(#REF!)</f>
        <v>#REF!</v>
      </c>
      <c r="E3648" s="41" t="e">
        <f>(#REF!)</f>
        <v>#REF!</v>
      </c>
    </row>
    <row r="3649" spans="3:5" x14ac:dyDescent="0.15">
      <c r="C3649" s="39" t="s">
        <v>42</v>
      </c>
      <c r="D3649" s="40" t="e">
        <f>(#REF!)</f>
        <v>#REF!</v>
      </c>
      <c r="E3649" s="41" t="e">
        <f>(#REF!)</f>
        <v>#REF!</v>
      </c>
    </row>
    <row r="3650" spans="3:5" x14ac:dyDescent="0.15">
      <c r="C3650" s="39" t="s">
        <v>42</v>
      </c>
      <c r="D3650" s="40" t="e">
        <f>(#REF!)</f>
        <v>#REF!</v>
      </c>
      <c r="E3650" s="41" t="e">
        <f>(#REF!)</f>
        <v>#REF!</v>
      </c>
    </row>
    <row r="3651" spans="3:5" x14ac:dyDescent="0.15">
      <c r="C3651" s="51" t="s">
        <v>43</v>
      </c>
      <c r="D3651" s="52">
        <f>(PANO220!Z6)</f>
        <v>21.4</v>
      </c>
      <c r="E3651" s="53">
        <f>(PANO220!AA6)</f>
        <v>0</v>
      </c>
    </row>
    <row r="3652" spans="3:5" x14ac:dyDescent="0.15">
      <c r="C3652" s="51" t="s">
        <v>43</v>
      </c>
      <c r="D3652" s="52">
        <f>(PANO220!Z7)</f>
        <v>15.7</v>
      </c>
      <c r="E3652" s="53">
        <f>(PANO220!AA7)</f>
        <v>0</v>
      </c>
    </row>
    <row r="3653" spans="3:5" x14ac:dyDescent="0.15">
      <c r="C3653" s="51" t="s">
        <v>43</v>
      </c>
      <c r="D3653" s="52">
        <f>(PANO220!Z8)</f>
        <v>21.8</v>
      </c>
      <c r="E3653" s="53">
        <f>(PANO220!AA8)</f>
        <v>0</v>
      </c>
    </row>
    <row r="3654" spans="3:5" x14ac:dyDescent="0.15">
      <c r="C3654" s="51" t="s">
        <v>43</v>
      </c>
      <c r="D3654" s="52">
        <f>(PANO220!Z9)</f>
        <v>18.899999999999999</v>
      </c>
      <c r="E3654" s="53">
        <f>(PANO220!AA9)</f>
        <v>0</v>
      </c>
    </row>
    <row r="3655" spans="3:5" x14ac:dyDescent="0.15">
      <c r="C3655" s="51" t="s">
        <v>43</v>
      </c>
      <c r="D3655" s="52">
        <f>(PANO220!Z10)</f>
        <v>22.4</v>
      </c>
      <c r="E3655" s="53">
        <f>(PANO220!AA10)</f>
        <v>0</v>
      </c>
    </row>
    <row r="3656" spans="3:5" x14ac:dyDescent="0.15">
      <c r="C3656" s="51" t="s">
        <v>43</v>
      </c>
      <c r="D3656" s="52">
        <f>(PANO220!Z11)</f>
        <v>38.299999999999997</v>
      </c>
      <c r="E3656" s="53">
        <f>(PANO220!AA11)</f>
        <v>0</v>
      </c>
    </row>
    <row r="3657" spans="3:5" x14ac:dyDescent="0.15">
      <c r="C3657" s="51" t="s">
        <v>43</v>
      </c>
      <c r="D3657" s="52">
        <f>(PANO220!Z12)</f>
        <v>33.4</v>
      </c>
      <c r="E3657" s="53">
        <f>(PANO220!AA12)</f>
        <v>0</v>
      </c>
    </row>
    <row r="3658" spans="3:5" x14ac:dyDescent="0.15">
      <c r="C3658" s="51" t="s">
        <v>43</v>
      </c>
      <c r="D3658" s="52">
        <f>(PANO220!Z13)</f>
        <v>25.2</v>
      </c>
      <c r="E3658" s="53">
        <f>(PANO220!AA13)</f>
        <v>0</v>
      </c>
    </row>
    <row r="3659" spans="3:5" x14ac:dyDescent="0.15">
      <c r="C3659" s="51" t="s">
        <v>43</v>
      </c>
      <c r="D3659" s="52">
        <f>(PANO220!Z14)</f>
        <v>25.6</v>
      </c>
      <c r="E3659" s="53">
        <f>(PANO220!AA14)</f>
        <v>0</v>
      </c>
    </row>
    <row r="3660" spans="3:5" x14ac:dyDescent="0.15">
      <c r="C3660" s="51" t="s">
        <v>43</v>
      </c>
      <c r="D3660" s="52">
        <f>(PANO220!Z15)</f>
        <v>16.600000000000001</v>
      </c>
      <c r="E3660" s="53">
        <f>(PANO220!AA15)</f>
        <v>0</v>
      </c>
    </row>
    <row r="3661" spans="3:5" x14ac:dyDescent="0.15">
      <c r="C3661" s="51" t="s">
        <v>43</v>
      </c>
      <c r="D3661" s="52">
        <f>(PANO220!Z16)</f>
        <v>7.1</v>
      </c>
      <c r="E3661" s="53">
        <f>(PANO220!AA16)</f>
        <v>0</v>
      </c>
    </row>
    <row r="3662" spans="3:5" x14ac:dyDescent="0.15">
      <c r="C3662" s="51" t="s">
        <v>43</v>
      </c>
      <c r="D3662" s="52">
        <f>(PANO220!Z17)</f>
        <v>14.9</v>
      </c>
      <c r="E3662" s="53">
        <f>(PANO220!AA17)</f>
        <v>0</v>
      </c>
    </row>
    <row r="3663" spans="3:5" x14ac:dyDescent="0.15">
      <c r="C3663" s="51" t="s">
        <v>43</v>
      </c>
      <c r="D3663" s="52">
        <f>(PANO220!Z18)</f>
        <v>14</v>
      </c>
      <c r="E3663" s="53">
        <f>(PANO220!AA18)</f>
        <v>0</v>
      </c>
    </row>
    <row r="3664" spans="3:5" x14ac:dyDescent="0.15">
      <c r="C3664" s="51" t="s">
        <v>43</v>
      </c>
      <c r="D3664" s="52">
        <f>(PANO220!Z19)</f>
        <v>20</v>
      </c>
      <c r="E3664" s="53">
        <f>(PANO220!AA19)</f>
        <v>0</v>
      </c>
    </row>
    <row r="3665" spans="3:5" x14ac:dyDescent="0.15">
      <c r="C3665" s="51" t="s">
        <v>43</v>
      </c>
      <c r="D3665" s="52">
        <f>(PANO220!Z20)</f>
        <v>25.3</v>
      </c>
      <c r="E3665" s="53">
        <f>(PANO220!AA20)</f>
        <v>0</v>
      </c>
    </row>
    <row r="3666" spans="3:5" x14ac:dyDescent="0.15">
      <c r="C3666" s="51" t="s">
        <v>43</v>
      </c>
      <c r="D3666" s="52">
        <f>(PANO220!Z21)</f>
        <v>19.100000000000001</v>
      </c>
      <c r="E3666" s="53">
        <f>(PANO220!AA21)</f>
        <v>0</v>
      </c>
    </row>
    <row r="3667" spans="3:5" x14ac:dyDescent="0.15">
      <c r="C3667" s="51" t="s">
        <v>43</v>
      </c>
      <c r="D3667" s="52">
        <f>(PANO220!Z22)</f>
        <v>17.8</v>
      </c>
      <c r="E3667" s="53">
        <f>(PANO220!AA22)</f>
        <v>0</v>
      </c>
    </row>
    <row r="3668" spans="3:5" x14ac:dyDescent="0.15">
      <c r="C3668" s="51" t="s">
        <v>43</v>
      </c>
      <c r="D3668" s="52">
        <f>(PANO220!Z23)</f>
        <v>18.100000000000001</v>
      </c>
      <c r="E3668" s="53">
        <f>(PANO220!AA23)</f>
        <v>0</v>
      </c>
    </row>
    <row r="3669" spans="3:5" x14ac:dyDescent="0.15">
      <c r="C3669" s="51" t="s">
        <v>43</v>
      </c>
      <c r="D3669" s="52">
        <f>(PANO220!Z24)</f>
        <v>8.4</v>
      </c>
      <c r="E3669" s="53">
        <f>(PANO220!AA24)</f>
        <v>0</v>
      </c>
    </row>
    <row r="3670" spans="3:5" x14ac:dyDescent="0.15">
      <c r="C3670" s="51" t="s">
        <v>43</v>
      </c>
      <c r="D3670" s="52">
        <f>(PANO220!Z25)</f>
        <v>8.8000000000000007</v>
      </c>
      <c r="E3670" s="53">
        <f>(PANO220!AA25)</f>
        <v>0</v>
      </c>
    </row>
    <row r="3671" spans="3:5" x14ac:dyDescent="0.15">
      <c r="C3671" s="51" t="s">
        <v>43</v>
      </c>
      <c r="D3671" s="52">
        <f>(PANO220!Z26)</f>
        <v>16.3</v>
      </c>
      <c r="E3671" s="53">
        <f>(PANO220!AA26)</f>
        <v>0</v>
      </c>
    </row>
    <row r="3672" spans="3:5" x14ac:dyDescent="0.15">
      <c r="C3672" s="51" t="s">
        <v>43</v>
      </c>
      <c r="D3672" s="52">
        <f>(PANO220!Z27)</f>
        <v>15.5</v>
      </c>
      <c r="E3672" s="53">
        <f>(PANO220!AA27)</f>
        <v>0</v>
      </c>
    </row>
    <row r="3673" spans="3:5" x14ac:dyDescent="0.15">
      <c r="C3673" s="51" t="s">
        <v>43</v>
      </c>
      <c r="D3673" s="52">
        <f>(PANO220!Z28)</f>
        <v>24.8</v>
      </c>
      <c r="E3673" s="53">
        <f>(PANO220!AA28)</f>
        <v>0</v>
      </c>
    </row>
    <row r="3674" spans="3:5" x14ac:dyDescent="0.15">
      <c r="C3674" s="51" t="s">
        <v>43</v>
      </c>
      <c r="D3674" s="52">
        <f>(PANO220!Z29)</f>
        <v>24.4</v>
      </c>
      <c r="E3674" s="53">
        <f>(PANO220!AA29)</f>
        <v>0</v>
      </c>
    </row>
    <row r="3675" spans="3:5" x14ac:dyDescent="0.15">
      <c r="C3675" s="51" t="s">
        <v>43</v>
      </c>
      <c r="D3675" s="52">
        <f>(PANO220!Z30)</f>
        <v>27.4</v>
      </c>
      <c r="E3675" s="53">
        <f>(PANO220!AA30)</f>
        <v>0</v>
      </c>
    </row>
    <row r="3676" spans="3:5" x14ac:dyDescent="0.15">
      <c r="C3676" s="51" t="s">
        <v>43</v>
      </c>
      <c r="D3676" s="52">
        <f>(PANO220!Z31)</f>
        <v>20.399999999999999</v>
      </c>
      <c r="E3676" s="53">
        <f>(PANO220!AA31)</f>
        <v>0</v>
      </c>
    </row>
    <row r="3677" spans="3:5" x14ac:dyDescent="0.15">
      <c r="C3677" s="51" t="s">
        <v>43</v>
      </c>
      <c r="D3677" s="52">
        <f>(PANO220!Z32)</f>
        <v>24.3</v>
      </c>
      <c r="E3677" s="53">
        <f>(PANO220!AA32)</f>
        <v>0</v>
      </c>
    </row>
    <row r="3678" spans="3:5" x14ac:dyDescent="0.15">
      <c r="C3678" s="51" t="s">
        <v>43</v>
      </c>
      <c r="D3678" s="52">
        <f>(PANO220!Z33)</f>
        <v>23.1</v>
      </c>
      <c r="E3678" s="53">
        <f>(PANO220!AA33)</f>
        <v>0</v>
      </c>
    </row>
    <row r="3679" spans="3:5" x14ac:dyDescent="0.15">
      <c r="C3679" s="51" t="s">
        <v>43</v>
      </c>
      <c r="D3679" s="52">
        <f>(PANO220!Z34)</f>
        <v>17.3</v>
      </c>
      <c r="E3679" s="53">
        <f>(PANO220!AA34)</f>
        <v>0</v>
      </c>
    </row>
    <row r="3680" spans="3:5" x14ac:dyDescent="0.15">
      <c r="C3680" s="51" t="s">
        <v>43</v>
      </c>
      <c r="D3680" s="52">
        <f>(PANO220!Z35)</f>
        <v>23.8</v>
      </c>
      <c r="E3680" s="53">
        <f>(PANO220!AA35)</f>
        <v>0</v>
      </c>
    </row>
    <row r="3681" spans="3:5" x14ac:dyDescent="0.15">
      <c r="C3681" s="51" t="s">
        <v>43</v>
      </c>
      <c r="D3681" s="52">
        <f>(PANO220!Z36)</f>
        <v>15.9</v>
      </c>
      <c r="E3681" s="53">
        <f>(PANO220!AA36)</f>
        <v>0</v>
      </c>
    </row>
    <row r="3682" spans="3:5" x14ac:dyDescent="0.15">
      <c r="C3682" s="51" t="s">
        <v>43</v>
      </c>
      <c r="D3682" s="52">
        <f>(PANO220!Z37)</f>
        <v>19.899999999999999</v>
      </c>
      <c r="E3682" s="53">
        <f>(PANO220!AA37)</f>
        <v>0</v>
      </c>
    </row>
    <row r="3683" spans="3:5" x14ac:dyDescent="0.15">
      <c r="C3683" s="51" t="s">
        <v>43</v>
      </c>
      <c r="D3683" s="52">
        <f>(PANO220!Z38)</f>
        <v>22.5</v>
      </c>
      <c r="E3683" s="53">
        <f>(PANO220!AA38)</f>
        <v>0</v>
      </c>
    </row>
    <row r="3684" spans="3:5" x14ac:dyDescent="0.15">
      <c r="C3684" s="51" t="s">
        <v>43</v>
      </c>
      <c r="D3684" s="52">
        <f>(PANO220!Z39)</f>
        <v>37.700000000000003</v>
      </c>
      <c r="E3684" s="53">
        <f>(PANO220!AA39)</f>
        <v>0</v>
      </c>
    </row>
    <row r="3685" spans="3:5" x14ac:dyDescent="0.15">
      <c r="C3685" s="51" t="s">
        <v>43</v>
      </c>
      <c r="D3685" s="52">
        <f>(PANO220!Z40)</f>
        <v>18.7</v>
      </c>
      <c r="E3685" s="53">
        <f>(PANO220!AA40)</f>
        <v>0</v>
      </c>
    </row>
    <row r="3686" spans="3:5" x14ac:dyDescent="0.15">
      <c r="C3686" s="51" t="s">
        <v>43</v>
      </c>
      <c r="D3686" s="52">
        <f>(PANO220!Z41)</f>
        <v>12.7</v>
      </c>
      <c r="E3686" s="53">
        <f>(PANO220!AA41)</f>
        <v>0</v>
      </c>
    </row>
    <row r="3687" spans="3:5" x14ac:dyDescent="0.15">
      <c r="C3687" s="51" t="s">
        <v>43</v>
      </c>
      <c r="D3687" s="52">
        <f>(PANO220!Z42)</f>
        <v>9.1</v>
      </c>
      <c r="E3687" s="53">
        <f>(PANO220!AA42)</f>
        <v>0</v>
      </c>
    </row>
    <row r="3688" spans="3:5" x14ac:dyDescent="0.15">
      <c r="C3688" s="51" t="s">
        <v>43</v>
      </c>
      <c r="D3688" s="52">
        <f>(PANO220!Z43)</f>
        <v>35.4</v>
      </c>
      <c r="E3688" s="53">
        <f>(PANO220!AA43)</f>
        <v>0</v>
      </c>
    </row>
    <row r="3689" spans="3:5" x14ac:dyDescent="0.15">
      <c r="C3689" s="51" t="s">
        <v>43</v>
      </c>
      <c r="D3689" s="52">
        <f>(PANO220!Z44)</f>
        <v>33</v>
      </c>
      <c r="E3689" s="53">
        <f>(PANO220!AA44)</f>
        <v>0</v>
      </c>
    </row>
    <row r="3690" spans="3:5" x14ac:dyDescent="0.15">
      <c r="C3690" s="51" t="s">
        <v>43</v>
      </c>
      <c r="D3690" s="52">
        <f>(PANO220!Z45)</f>
        <v>29.7</v>
      </c>
      <c r="E3690" s="53">
        <f>(PANO220!AA45)</f>
        <v>0</v>
      </c>
    </row>
    <row r="3691" spans="3:5" x14ac:dyDescent="0.15">
      <c r="C3691" s="51" t="s">
        <v>43</v>
      </c>
      <c r="D3691" s="52">
        <f>(PANO220!Z46)</f>
        <v>18.7</v>
      </c>
      <c r="E3691" s="53">
        <f>(PANO220!AA46)</f>
        <v>0</v>
      </c>
    </row>
    <row r="3692" spans="3:5" x14ac:dyDescent="0.15">
      <c r="C3692" s="51" t="s">
        <v>43</v>
      </c>
      <c r="D3692" s="52">
        <f>(PANO220!Z47)</f>
        <v>12.7</v>
      </c>
      <c r="E3692" s="53">
        <f>(PANO220!AA47)</f>
        <v>0</v>
      </c>
    </row>
    <row r="3693" spans="3:5" x14ac:dyDescent="0.15">
      <c r="C3693" s="51" t="s">
        <v>43</v>
      </c>
      <c r="D3693" s="52">
        <f>(PANO220!Z48)</f>
        <v>14.6</v>
      </c>
      <c r="E3693" s="53">
        <f>(PANO220!AA48)</f>
        <v>0</v>
      </c>
    </row>
    <row r="3694" spans="3:5" x14ac:dyDescent="0.15">
      <c r="C3694" s="51" t="s">
        <v>43</v>
      </c>
      <c r="D3694" s="52">
        <f>(PANO220!Z49)</f>
        <v>10.3</v>
      </c>
      <c r="E3694" s="53">
        <f>(PANO220!AA49)</f>
        <v>0</v>
      </c>
    </row>
    <row r="3695" spans="3:5" x14ac:dyDescent="0.15">
      <c r="C3695" s="51" t="s">
        <v>43</v>
      </c>
      <c r="D3695" s="52">
        <f>(PANO220!Z50)</f>
        <v>14.9</v>
      </c>
      <c r="E3695" s="53">
        <f>(PANO220!AA50)</f>
        <v>0</v>
      </c>
    </row>
    <row r="3696" spans="3:5" x14ac:dyDescent="0.15">
      <c r="C3696" s="51" t="s">
        <v>43</v>
      </c>
      <c r="D3696" s="52">
        <f>(PANO220!Z51)</f>
        <v>11</v>
      </c>
      <c r="E3696" s="53">
        <f>(PANO220!AA51)</f>
        <v>0</v>
      </c>
    </row>
    <row r="3697" spans="3:5" x14ac:dyDescent="0.15">
      <c r="C3697" s="51" t="s">
        <v>43</v>
      </c>
      <c r="D3697" s="52">
        <f>(PANO220!Z52)</f>
        <v>12.4</v>
      </c>
      <c r="E3697" s="53">
        <f>(PANO220!AA52)</f>
        <v>0</v>
      </c>
    </row>
    <row r="3698" spans="3:5" x14ac:dyDescent="0.15">
      <c r="C3698" s="51" t="s">
        <v>43</v>
      </c>
      <c r="D3698" s="52">
        <f>(PANO220!Z53)</f>
        <v>15</v>
      </c>
      <c r="E3698" s="53">
        <f>(PANO220!AA53)</f>
        <v>0</v>
      </c>
    </row>
    <row r="3699" spans="3:5" x14ac:dyDescent="0.15">
      <c r="C3699" s="51" t="s">
        <v>43</v>
      </c>
      <c r="D3699" s="52">
        <f>(PANO220!Z54)</f>
        <v>22.5</v>
      </c>
      <c r="E3699" s="53">
        <f>(PANO220!AA54)</f>
        <v>0</v>
      </c>
    </row>
    <row r="3700" spans="3:5" x14ac:dyDescent="0.15">
      <c r="C3700" s="51" t="s">
        <v>43</v>
      </c>
      <c r="D3700" s="52">
        <f>(PANO220!Z55)</f>
        <v>8.5</v>
      </c>
      <c r="E3700" s="53">
        <f>(PANO220!AA55)</f>
        <v>0</v>
      </c>
    </row>
    <row r="3701" spans="3:5" x14ac:dyDescent="0.15">
      <c r="C3701" s="51" t="s">
        <v>43</v>
      </c>
      <c r="D3701" s="52">
        <f>(PANO220!Z56)</f>
        <v>8.4</v>
      </c>
      <c r="E3701" s="53">
        <f>(PANO220!AA56)</f>
        <v>0</v>
      </c>
    </row>
    <row r="3702" spans="3:5" x14ac:dyDescent="0.15">
      <c r="C3702" s="51" t="s">
        <v>43</v>
      </c>
      <c r="D3702" s="52">
        <f>(PANO220!Z57)</f>
        <v>8</v>
      </c>
      <c r="E3702" s="53">
        <f>(PANO220!AA57)</f>
        <v>0</v>
      </c>
    </row>
    <row r="3703" spans="3:5" x14ac:dyDescent="0.15">
      <c r="C3703" s="51" t="s">
        <v>43</v>
      </c>
      <c r="D3703" s="52">
        <f>(PANO220!Z58)</f>
        <v>29.6</v>
      </c>
      <c r="E3703" s="53">
        <f>(PANO220!AA58)</f>
        <v>0</v>
      </c>
    </row>
    <row r="3704" spans="3:5" x14ac:dyDescent="0.15">
      <c r="C3704" s="51" t="s">
        <v>43</v>
      </c>
      <c r="D3704" s="52">
        <f>(PANO220!Z59)</f>
        <v>20.6</v>
      </c>
      <c r="E3704" s="53">
        <f>(PANO220!AA59)</f>
        <v>0</v>
      </c>
    </row>
    <row r="3705" spans="3:5" x14ac:dyDescent="0.15">
      <c r="C3705" s="51" t="s">
        <v>43</v>
      </c>
      <c r="D3705" s="52">
        <f>(PANO220!Z60)</f>
        <v>27.5</v>
      </c>
      <c r="E3705" s="53">
        <f>(PANO220!AA60)</f>
        <v>0</v>
      </c>
    </row>
    <row r="3706" spans="3:5" x14ac:dyDescent="0.15">
      <c r="C3706" s="51" t="s">
        <v>43</v>
      </c>
      <c r="D3706" s="52">
        <f>(PANO220!Z61)</f>
        <v>25.6</v>
      </c>
      <c r="E3706" s="53">
        <f>(PANO220!AA61)</f>
        <v>0</v>
      </c>
    </row>
    <row r="3707" spans="3:5" x14ac:dyDescent="0.15">
      <c r="C3707" s="51" t="s">
        <v>43</v>
      </c>
      <c r="D3707" s="52">
        <f>(PANO220!Z62)</f>
        <v>16.600000000000001</v>
      </c>
      <c r="E3707" s="53">
        <f>(PANO220!AA62)</f>
        <v>0</v>
      </c>
    </row>
    <row r="3708" spans="3:5" x14ac:dyDescent="0.15">
      <c r="C3708" s="51" t="s">
        <v>43</v>
      </c>
      <c r="D3708" s="52">
        <f>(PANO220!Z63)</f>
        <v>25.1</v>
      </c>
      <c r="E3708" s="53">
        <f>(PANO220!AA63)</f>
        <v>0</v>
      </c>
    </row>
    <row r="3709" spans="3:5" x14ac:dyDescent="0.15">
      <c r="C3709" s="51" t="s">
        <v>43</v>
      </c>
      <c r="D3709" s="52">
        <f>(PANO220!Z64)</f>
        <v>27</v>
      </c>
      <c r="E3709" s="53">
        <f>(PANO220!AA64)</f>
        <v>0</v>
      </c>
    </row>
    <row r="3710" spans="3:5" x14ac:dyDescent="0.15">
      <c r="C3710" s="51" t="s">
        <v>43</v>
      </c>
      <c r="D3710" s="52">
        <f>(PANO220!Z65)</f>
        <v>30.6</v>
      </c>
      <c r="E3710" s="53">
        <f>(PANO220!AA65)</f>
        <v>0</v>
      </c>
    </row>
    <row r="3711" spans="3:5" x14ac:dyDescent="0.15">
      <c r="C3711" s="51" t="s">
        <v>43</v>
      </c>
      <c r="D3711" s="52">
        <f>(PANO220!Z66)</f>
        <v>20</v>
      </c>
      <c r="E3711" s="53">
        <f>(PANO220!AA66)</f>
        <v>0</v>
      </c>
    </row>
    <row r="3712" spans="3:5" x14ac:dyDescent="0.15">
      <c r="C3712" s="51" t="s">
        <v>43</v>
      </c>
      <c r="D3712" s="52">
        <f>(PANO220!Z67)</f>
        <v>20</v>
      </c>
      <c r="E3712" s="53">
        <f>(PANO220!AA67)</f>
        <v>0</v>
      </c>
    </row>
    <row r="3713" spans="3:5" x14ac:dyDescent="0.15">
      <c r="C3713" s="51" t="s">
        <v>43</v>
      </c>
      <c r="D3713" s="52">
        <f>(PANO220!Z68)</f>
        <v>26.5</v>
      </c>
      <c r="E3713" s="53">
        <f>(PANO220!AA68)</f>
        <v>0</v>
      </c>
    </row>
    <row r="3714" spans="3:5" x14ac:dyDescent="0.15">
      <c r="C3714" s="51" t="s">
        <v>43</v>
      </c>
      <c r="D3714" s="52">
        <f>(PANO220!Z69)</f>
        <v>16.3</v>
      </c>
      <c r="E3714" s="53">
        <f>(PANO220!AA69)</f>
        <v>0</v>
      </c>
    </row>
    <row r="3715" spans="3:5" x14ac:dyDescent="0.15">
      <c r="C3715" s="51" t="s">
        <v>43</v>
      </c>
      <c r="D3715" s="52">
        <f>(PANO220!Z70)</f>
        <v>25</v>
      </c>
      <c r="E3715" s="53">
        <f>(PANO220!AA70)</f>
        <v>0</v>
      </c>
    </row>
    <row r="3716" spans="3:5" x14ac:dyDescent="0.15">
      <c r="C3716" s="51" t="s">
        <v>43</v>
      </c>
      <c r="D3716" s="52">
        <f>(PANO220!Z71)</f>
        <v>25.4</v>
      </c>
      <c r="E3716" s="53">
        <f>(PANO220!AA71)</f>
        <v>0</v>
      </c>
    </row>
    <row r="3717" spans="3:5" x14ac:dyDescent="0.15">
      <c r="C3717" s="51" t="s">
        <v>43</v>
      </c>
      <c r="D3717" s="52">
        <f>(PANO220!Z72)</f>
        <v>23.8</v>
      </c>
      <c r="E3717" s="53">
        <f>(PANO220!AA72)</f>
        <v>0</v>
      </c>
    </row>
    <row r="3718" spans="3:5" x14ac:dyDescent="0.15">
      <c r="C3718" s="51" t="s">
        <v>43</v>
      </c>
      <c r="D3718" s="52">
        <f>(PANO220!Z73)</f>
        <v>20.3</v>
      </c>
      <c r="E3718" s="53">
        <f>(PANO220!AA73)</f>
        <v>0</v>
      </c>
    </row>
    <row r="3719" spans="3:5" x14ac:dyDescent="0.15">
      <c r="C3719" s="51" t="s">
        <v>43</v>
      </c>
      <c r="D3719" s="52">
        <f>(PANO220!Z74)</f>
        <v>21</v>
      </c>
      <c r="E3719" s="53">
        <f>(PANO220!AA74)</f>
        <v>0</v>
      </c>
    </row>
    <row r="3720" spans="3:5" x14ac:dyDescent="0.15">
      <c r="C3720" s="51" t="s">
        <v>43</v>
      </c>
      <c r="D3720" s="52">
        <f>(PANO220!Z75)</f>
        <v>30.3</v>
      </c>
      <c r="E3720" s="53">
        <f>(PANO220!AA75)</f>
        <v>0</v>
      </c>
    </row>
    <row r="3721" spans="3:5" x14ac:dyDescent="0.15">
      <c r="C3721" s="51" t="s">
        <v>43</v>
      </c>
      <c r="D3721" s="52">
        <f>(PANO220!Z76)</f>
        <v>14.1</v>
      </c>
      <c r="E3721" s="53">
        <f>(PANO220!AA76)</f>
        <v>0</v>
      </c>
    </row>
    <row r="3722" spans="3:5" x14ac:dyDescent="0.15">
      <c r="C3722" s="51" t="s">
        <v>43</v>
      </c>
      <c r="D3722" s="52">
        <f>(PANO220!Z77)</f>
        <v>16.899999999999999</v>
      </c>
      <c r="E3722" s="53">
        <f>(PANO220!AA77)</f>
        <v>0</v>
      </c>
    </row>
    <row r="3723" spans="3:5" x14ac:dyDescent="0.15">
      <c r="C3723" s="51" t="s">
        <v>43</v>
      </c>
      <c r="D3723" s="52">
        <f>(PANO220!Z78)</f>
        <v>20.7</v>
      </c>
      <c r="E3723" s="53">
        <f>(PANO220!AA78)</f>
        <v>0</v>
      </c>
    </row>
    <row r="3724" spans="3:5" x14ac:dyDescent="0.15">
      <c r="C3724" s="51" t="s">
        <v>43</v>
      </c>
      <c r="D3724" s="52">
        <f>(PANO220!Z79)</f>
        <v>24.8</v>
      </c>
      <c r="E3724" s="53">
        <f>(PANO220!AA79)</f>
        <v>0</v>
      </c>
    </row>
    <row r="3725" spans="3:5" x14ac:dyDescent="0.15">
      <c r="C3725" s="51" t="s">
        <v>43</v>
      </c>
      <c r="D3725" s="52">
        <f>(PANO220!Z80)</f>
        <v>23.8</v>
      </c>
      <c r="E3725" s="53">
        <f>(PANO220!AA80)</f>
        <v>0</v>
      </c>
    </row>
    <row r="3726" spans="3:5" x14ac:dyDescent="0.15">
      <c r="C3726" s="51" t="s">
        <v>43</v>
      </c>
      <c r="D3726" s="52">
        <f>(PANO220!Z81)</f>
        <v>15.3</v>
      </c>
      <c r="E3726" s="53">
        <f>(PANO220!AA81)</f>
        <v>0</v>
      </c>
    </row>
    <row r="3727" spans="3:5" x14ac:dyDescent="0.15">
      <c r="C3727" s="51" t="s">
        <v>43</v>
      </c>
      <c r="D3727" s="52">
        <f>(PANO220!Z82)</f>
        <v>23.3</v>
      </c>
      <c r="E3727" s="53">
        <f>(PANO220!AA82)</f>
        <v>0</v>
      </c>
    </row>
    <row r="3728" spans="3:5" x14ac:dyDescent="0.15">
      <c r="C3728" s="51" t="s">
        <v>43</v>
      </c>
      <c r="D3728" s="52">
        <f>(PANO220!Z83)</f>
        <v>20.9</v>
      </c>
      <c r="E3728" s="53">
        <f>(PANO220!AA83)</f>
        <v>0</v>
      </c>
    </row>
    <row r="3729" spans="3:5" x14ac:dyDescent="0.15">
      <c r="C3729" s="51" t="s">
        <v>43</v>
      </c>
      <c r="D3729" s="52">
        <f>(PANO220!Z84)</f>
        <v>15</v>
      </c>
      <c r="E3729" s="53">
        <f>(PANO220!AA84)</f>
        <v>0</v>
      </c>
    </row>
    <row r="3730" spans="3:5" x14ac:dyDescent="0.15">
      <c r="C3730" s="51" t="s">
        <v>43</v>
      </c>
      <c r="D3730" s="52">
        <f>(PANO220!Z85)</f>
        <v>20.9</v>
      </c>
      <c r="E3730" s="53">
        <f>(PANO220!AA85)</f>
        <v>0</v>
      </c>
    </row>
    <row r="3731" spans="3:5" x14ac:dyDescent="0.15">
      <c r="C3731" s="51" t="s">
        <v>43</v>
      </c>
      <c r="D3731" s="52">
        <f>(PANO220!Z86)</f>
        <v>4.8</v>
      </c>
      <c r="E3731" s="53">
        <f>(PANO220!AA86)</f>
        <v>0</v>
      </c>
    </row>
    <row r="3732" spans="3:5" x14ac:dyDescent="0.15">
      <c r="C3732" s="51" t="s">
        <v>43</v>
      </c>
      <c r="D3732" s="52">
        <f>(PANO220!Z87)</f>
        <v>18.399999999999999</v>
      </c>
      <c r="E3732" s="53">
        <f>(PANO220!AA87)</f>
        <v>0</v>
      </c>
    </row>
    <row r="3733" spans="3:5" x14ac:dyDescent="0.15">
      <c r="C3733" s="51" t="s">
        <v>43</v>
      </c>
      <c r="D3733" s="52">
        <f>(PANO220!Z88)</f>
        <v>16.100000000000001</v>
      </c>
      <c r="E3733" s="53">
        <f>(PANO220!AA88)</f>
        <v>0</v>
      </c>
    </row>
    <row r="3734" spans="3:5" x14ac:dyDescent="0.15">
      <c r="C3734" s="51" t="s">
        <v>43</v>
      </c>
      <c r="D3734" s="52">
        <f>(PANO220!Z89)</f>
        <v>8.4</v>
      </c>
      <c r="E3734" s="53">
        <f>(PANO220!AA89)</f>
        <v>0</v>
      </c>
    </row>
    <row r="3735" spans="3:5" x14ac:dyDescent="0.15">
      <c r="C3735" s="51" t="s">
        <v>43</v>
      </c>
      <c r="D3735" s="52">
        <f>(PANO220!Z90)</f>
        <v>29.1</v>
      </c>
      <c r="E3735" s="53">
        <f>(PANO220!AA90)</f>
        <v>0</v>
      </c>
    </row>
    <row r="3736" spans="3:5" x14ac:dyDescent="0.15">
      <c r="C3736" s="51" t="s">
        <v>43</v>
      </c>
      <c r="D3736" s="52">
        <f>(PANO220!Z91)</f>
        <v>19.2</v>
      </c>
      <c r="E3736" s="53">
        <f>(PANO220!AA91)</f>
        <v>0</v>
      </c>
    </row>
    <row r="3737" spans="3:5" x14ac:dyDescent="0.15">
      <c r="C3737" s="51" t="s">
        <v>43</v>
      </c>
      <c r="D3737" s="52">
        <f>(PANO220!Z92)</f>
        <v>21.8</v>
      </c>
      <c r="E3737" s="53">
        <f>(PANO220!AA92)</f>
        <v>0</v>
      </c>
    </row>
    <row r="3738" spans="3:5" x14ac:dyDescent="0.15">
      <c r="C3738" s="51" t="s">
        <v>43</v>
      </c>
      <c r="D3738" s="52">
        <f>(PANO220!Z93)</f>
        <v>19</v>
      </c>
      <c r="E3738" s="53">
        <f>(PANO220!AA93)</f>
        <v>0</v>
      </c>
    </row>
    <row r="3739" spans="3:5" x14ac:dyDescent="0.15">
      <c r="C3739" s="51" t="s">
        <v>43</v>
      </c>
      <c r="D3739" s="52">
        <f>(PANO220!Z94)</f>
        <v>9.6</v>
      </c>
      <c r="E3739" s="53">
        <f>(PANO220!AA94)</f>
        <v>0</v>
      </c>
    </row>
    <row r="3740" spans="3:5" x14ac:dyDescent="0.15">
      <c r="C3740" s="51" t="s">
        <v>43</v>
      </c>
      <c r="D3740" s="52">
        <f>(PANO220!Z95)</f>
        <v>11.9</v>
      </c>
      <c r="E3740" s="53">
        <f>(PANO220!AA95)</f>
        <v>0</v>
      </c>
    </row>
    <row r="3741" spans="3:5" x14ac:dyDescent="0.15">
      <c r="C3741" s="51" t="s">
        <v>43</v>
      </c>
      <c r="D3741" s="52">
        <f>(PANO220!Z96)</f>
        <v>7.6</v>
      </c>
      <c r="E3741" s="53">
        <f>(PANO220!AA96)</f>
        <v>0</v>
      </c>
    </row>
    <row r="3742" spans="3:5" x14ac:dyDescent="0.15">
      <c r="C3742" s="51" t="s">
        <v>43</v>
      </c>
      <c r="D3742" s="52">
        <f>(PANO220!Z97)</f>
        <v>24.9</v>
      </c>
      <c r="E3742" s="53">
        <f>(PANO220!AA97)</f>
        <v>0</v>
      </c>
    </row>
    <row r="3743" spans="3:5" x14ac:dyDescent="0.15">
      <c r="C3743" s="51" t="s">
        <v>43</v>
      </c>
      <c r="D3743" s="52">
        <f>(PANO220!Z98)</f>
        <v>31.3</v>
      </c>
      <c r="E3743" s="53">
        <f>(PANO220!AA98)</f>
        <v>0</v>
      </c>
    </row>
    <row r="3744" spans="3:5" x14ac:dyDescent="0.15">
      <c r="C3744" s="51" t="s">
        <v>43</v>
      </c>
      <c r="D3744" s="52">
        <f>(PANO220!Z99)</f>
        <v>33.9</v>
      </c>
      <c r="E3744" s="53">
        <f>(PANO220!AA99)</f>
        <v>0</v>
      </c>
    </row>
    <row r="3745" spans="3:5" x14ac:dyDescent="0.15">
      <c r="C3745" s="51" t="s">
        <v>43</v>
      </c>
      <c r="D3745" s="52">
        <f>(PANO220!Z100)</f>
        <v>19.600000000000001</v>
      </c>
      <c r="E3745" s="53">
        <f>(PANO220!AA100)</f>
        <v>0</v>
      </c>
    </row>
    <row r="3746" spans="3:5" x14ac:dyDescent="0.15">
      <c r="C3746" s="51" t="s">
        <v>43</v>
      </c>
      <c r="D3746" s="52">
        <f>(PANO220!Z101)</f>
        <v>21.3</v>
      </c>
      <c r="E3746" s="53">
        <f>(PANO220!AA101)</f>
        <v>0</v>
      </c>
    </row>
    <row r="3747" spans="3:5" x14ac:dyDescent="0.15">
      <c r="C3747" s="51" t="s">
        <v>43</v>
      </c>
      <c r="D3747" s="52">
        <f>(PANO220!Z102)</f>
        <v>26.4</v>
      </c>
      <c r="E3747" s="53">
        <f>(PANO220!AA102)</f>
        <v>0</v>
      </c>
    </row>
    <row r="3748" spans="3:5" x14ac:dyDescent="0.15">
      <c r="C3748" s="51" t="s">
        <v>43</v>
      </c>
      <c r="D3748" s="52">
        <f>(PANO220!Z103)</f>
        <v>26.9</v>
      </c>
      <c r="E3748" s="53">
        <f>(PANO220!AA103)</f>
        <v>0</v>
      </c>
    </row>
    <row r="3749" spans="3:5" x14ac:dyDescent="0.15">
      <c r="C3749" s="51" t="s">
        <v>43</v>
      </c>
      <c r="D3749" s="52">
        <f>(PANO220!Z104)</f>
        <v>8.6</v>
      </c>
      <c r="E3749" s="53">
        <f>(PANO220!AA104)</f>
        <v>0</v>
      </c>
    </row>
    <row r="3750" spans="3:5" x14ac:dyDescent="0.15">
      <c r="C3750" s="51" t="s">
        <v>43</v>
      </c>
      <c r="D3750" s="52">
        <f>(PANO220!Z105)</f>
        <v>32.200000000000003</v>
      </c>
      <c r="E3750" s="53">
        <f>(PANO220!AA105)</f>
        <v>0</v>
      </c>
    </row>
    <row r="3751" spans="3:5" x14ac:dyDescent="0.15">
      <c r="C3751" s="51" t="s">
        <v>43</v>
      </c>
      <c r="D3751" s="52">
        <f>(PANO220!Z106)</f>
        <v>10</v>
      </c>
      <c r="E3751" s="53">
        <f>(PANO220!AA106)</f>
        <v>0</v>
      </c>
    </row>
    <row r="3752" spans="3:5" x14ac:dyDescent="0.15">
      <c r="C3752" s="51" t="s">
        <v>43</v>
      </c>
      <c r="D3752" s="52">
        <f>(PANO220!Z107)</f>
        <v>18.399999999999999</v>
      </c>
      <c r="E3752" s="53">
        <f>(PANO220!AA107)</f>
        <v>0</v>
      </c>
    </row>
    <row r="3753" spans="3:5" x14ac:dyDescent="0.15">
      <c r="C3753" s="51" t="s">
        <v>43</v>
      </c>
      <c r="D3753" s="52">
        <f>(PANO220!Z108)</f>
        <v>15.8</v>
      </c>
      <c r="E3753" s="53">
        <f>(PANO220!AA108)</f>
        <v>0</v>
      </c>
    </row>
    <row r="3754" spans="3:5" x14ac:dyDescent="0.15">
      <c r="C3754" s="51" t="s">
        <v>43</v>
      </c>
      <c r="D3754" s="52">
        <f>(PANO220!Z109)</f>
        <v>20.5</v>
      </c>
      <c r="E3754" s="53">
        <f>(PANO220!AA109)</f>
        <v>0</v>
      </c>
    </row>
    <row r="3755" spans="3:5" x14ac:dyDescent="0.15">
      <c r="C3755" s="51" t="s">
        <v>43</v>
      </c>
      <c r="D3755" s="52">
        <f>(PANO220!Z110)</f>
        <v>4.8</v>
      </c>
      <c r="E3755" s="53">
        <f>(PANO220!AA110)</f>
        <v>0</v>
      </c>
    </row>
    <row r="3756" spans="3:5" x14ac:dyDescent="0.15">
      <c r="C3756" s="51" t="s">
        <v>43</v>
      </c>
      <c r="D3756" s="52">
        <f>(PANO220!Z111)</f>
        <v>7.4</v>
      </c>
      <c r="E3756" s="53">
        <f>(PANO220!AA111)</f>
        <v>0</v>
      </c>
    </row>
    <row r="3757" spans="3:5" x14ac:dyDescent="0.15">
      <c r="C3757" s="51" t="s">
        <v>43</v>
      </c>
      <c r="D3757" s="52">
        <f>(PANO220!Z112)</f>
        <v>18.8</v>
      </c>
      <c r="E3757" s="53">
        <f>(PANO220!AA112)</f>
        <v>0</v>
      </c>
    </row>
    <row r="3758" spans="3:5" x14ac:dyDescent="0.15">
      <c r="C3758" s="51" t="s">
        <v>43</v>
      </c>
      <c r="D3758" s="52">
        <f>(PANO220!Z113)</f>
        <v>24.6</v>
      </c>
      <c r="E3758" s="53">
        <f>(PANO220!AA113)</f>
        <v>0</v>
      </c>
    </row>
    <row r="3759" spans="3:5" x14ac:dyDescent="0.15">
      <c r="C3759" s="51" t="s">
        <v>43</v>
      </c>
      <c r="D3759" s="52">
        <f>(PANO220!Z114)</f>
        <v>0</v>
      </c>
      <c r="E3759" s="53">
        <f>(PANO220!AA114)</f>
        <v>0</v>
      </c>
    </row>
    <row r="3760" spans="3:5" x14ac:dyDescent="0.15">
      <c r="C3760" s="51" t="s">
        <v>43</v>
      </c>
      <c r="D3760" s="52">
        <f>(PANO220!Z115)</f>
        <v>0</v>
      </c>
      <c r="E3760" s="53">
        <f>(PANO220!AA115)</f>
        <v>0</v>
      </c>
    </row>
    <row r="3761" spans="3:5" x14ac:dyDescent="0.15">
      <c r="C3761" s="51" t="s">
        <v>43</v>
      </c>
      <c r="D3761" s="52">
        <f>(PANO220!Z116)</f>
        <v>13.1</v>
      </c>
      <c r="E3761" s="53">
        <f>(PANO220!AA116)</f>
        <v>0</v>
      </c>
    </row>
    <row r="3762" spans="3:5" x14ac:dyDescent="0.15">
      <c r="C3762" s="51" t="s">
        <v>43</v>
      </c>
      <c r="D3762" s="52">
        <f>(PANO220!Z117)</f>
        <v>19.600000000000001</v>
      </c>
      <c r="E3762" s="53">
        <f>(PANO220!AA117)</f>
        <v>0</v>
      </c>
    </row>
    <row r="3763" spans="3:5" x14ac:dyDescent="0.15">
      <c r="C3763" s="51" t="s">
        <v>43</v>
      </c>
      <c r="D3763" s="52">
        <f>(PANO220!Z118)</f>
        <v>18.899999999999999</v>
      </c>
      <c r="E3763" s="53">
        <f>(PANO220!AA118)</f>
        <v>0</v>
      </c>
    </row>
    <row r="3764" spans="3:5" x14ac:dyDescent="0.15">
      <c r="C3764" s="51" t="s">
        <v>43</v>
      </c>
      <c r="D3764" s="52">
        <f>(PANO220!Z119)</f>
        <v>0</v>
      </c>
      <c r="E3764" s="53">
        <f>(PANO220!AA119)</f>
        <v>0</v>
      </c>
    </row>
    <row r="3765" spans="3:5" x14ac:dyDescent="0.15">
      <c r="C3765" s="51" t="s">
        <v>43</v>
      </c>
      <c r="D3765" s="52">
        <f>(PANO220!Z120)</f>
        <v>0</v>
      </c>
      <c r="E3765" s="53">
        <f>(PANO220!AA120)</f>
        <v>0</v>
      </c>
    </row>
    <row r="3766" spans="3:5" x14ac:dyDescent="0.15">
      <c r="C3766" s="51" t="s">
        <v>43</v>
      </c>
      <c r="D3766" s="52">
        <f>(PANO220!Z121)</f>
        <v>0</v>
      </c>
      <c r="E3766" s="53">
        <f>(PANO220!AA121)</f>
        <v>0</v>
      </c>
    </row>
    <row r="3767" spans="3:5" x14ac:dyDescent="0.15">
      <c r="C3767" s="51" t="s">
        <v>43</v>
      </c>
      <c r="D3767" s="52">
        <f>(PANO220!Z122)</f>
        <v>0</v>
      </c>
      <c r="E3767" s="53">
        <f>(PANO220!AA122)</f>
        <v>0</v>
      </c>
    </row>
    <row r="3768" spans="3:5" x14ac:dyDescent="0.15">
      <c r="C3768" s="51" t="s">
        <v>43</v>
      </c>
      <c r="D3768" s="52">
        <f>(PANO220!Z123)</f>
        <v>13.8</v>
      </c>
      <c r="E3768" s="53">
        <f>(PANO220!AA123)</f>
        <v>0</v>
      </c>
    </row>
    <row r="3769" spans="3:5" x14ac:dyDescent="0.15">
      <c r="C3769" s="51" t="s">
        <v>43</v>
      </c>
      <c r="D3769" s="52">
        <f>(PANO220!Z124)</f>
        <v>22.7</v>
      </c>
      <c r="E3769" s="53">
        <f>(PANO220!AA124)</f>
        <v>0</v>
      </c>
    </row>
    <row r="3770" spans="3:5" x14ac:dyDescent="0.15">
      <c r="C3770" s="51" t="s">
        <v>43</v>
      </c>
      <c r="D3770" s="52">
        <f>(PANO220!Z125)</f>
        <v>8.4</v>
      </c>
      <c r="E3770" s="53">
        <f>(PANO220!AA125)</f>
        <v>0</v>
      </c>
    </row>
    <row r="3771" spans="3:5" x14ac:dyDescent="0.15">
      <c r="C3771" s="51" t="s">
        <v>43</v>
      </c>
      <c r="D3771" s="52">
        <f>(PANO220!Z126)</f>
        <v>36.299999999999997</v>
      </c>
      <c r="E3771" s="53">
        <f>(PANO220!AA126)</f>
        <v>0</v>
      </c>
    </row>
    <row r="3772" spans="3:5" x14ac:dyDescent="0.15">
      <c r="C3772" s="51" t="s">
        <v>43</v>
      </c>
      <c r="D3772" s="52">
        <f>(PANO220!Z127)</f>
        <v>38.200000000000003</v>
      </c>
      <c r="E3772" s="53">
        <f>(PANO220!AA127)</f>
        <v>0</v>
      </c>
    </row>
    <row r="3773" spans="3:5" x14ac:dyDescent="0.15">
      <c r="C3773" s="51" t="s">
        <v>43</v>
      </c>
      <c r="D3773" s="52">
        <f>(PANO220!Z128)</f>
        <v>32.6</v>
      </c>
      <c r="E3773" s="53">
        <f>(PANO220!AA128)</f>
        <v>0</v>
      </c>
    </row>
    <row r="3774" spans="3:5" x14ac:dyDescent="0.15">
      <c r="C3774" s="51" t="s">
        <v>43</v>
      </c>
      <c r="D3774" s="52">
        <f>(PANO220!Z129)</f>
        <v>34.299999999999997</v>
      </c>
      <c r="E3774" s="53">
        <f>(PANO220!AA129)</f>
        <v>0</v>
      </c>
    </row>
    <row r="3775" spans="3:5" x14ac:dyDescent="0.15">
      <c r="C3775" s="51" t="s">
        <v>43</v>
      </c>
      <c r="D3775" s="52">
        <f>(PANO220!Z130)</f>
        <v>27.3</v>
      </c>
      <c r="E3775" s="53">
        <f>(PANO220!AA130)</f>
        <v>0</v>
      </c>
    </row>
    <row r="3776" spans="3:5" x14ac:dyDescent="0.15">
      <c r="C3776" s="51" t="s">
        <v>43</v>
      </c>
      <c r="D3776" s="52">
        <f>(PANO220!Z131)</f>
        <v>32.6</v>
      </c>
      <c r="E3776" s="53">
        <f>(PANO220!AA131)</f>
        <v>0</v>
      </c>
    </row>
    <row r="3777" spans="3:5" x14ac:dyDescent="0.15">
      <c r="C3777" s="51" t="s">
        <v>43</v>
      </c>
      <c r="D3777" s="52">
        <f>(PANO220!Z132)</f>
        <v>6.6</v>
      </c>
      <c r="E3777" s="53">
        <f>(PANO220!AA132)</f>
        <v>0</v>
      </c>
    </row>
    <row r="3778" spans="3:5" x14ac:dyDescent="0.15">
      <c r="C3778" s="51" t="s">
        <v>43</v>
      </c>
      <c r="D3778" s="52">
        <f>(PANO220!Z133)</f>
        <v>14.7</v>
      </c>
      <c r="E3778" s="53">
        <f>(PANO220!AA133)</f>
        <v>0</v>
      </c>
    </row>
    <row r="3779" spans="3:5" x14ac:dyDescent="0.15">
      <c r="C3779" s="51" t="s">
        <v>43</v>
      </c>
      <c r="D3779" s="52">
        <f>(PANO220!Z134)</f>
        <v>9.6999999999999993</v>
      </c>
      <c r="E3779" s="53">
        <f>(PANO220!AA134)</f>
        <v>0</v>
      </c>
    </row>
    <row r="3780" spans="3:5" x14ac:dyDescent="0.15">
      <c r="C3780" s="51" t="s">
        <v>43</v>
      </c>
      <c r="D3780" s="52">
        <f>(PANO220!Z135)</f>
        <v>2.2999999999999998</v>
      </c>
      <c r="E3780" s="53">
        <f>(PANO220!AA135)</f>
        <v>0</v>
      </c>
    </row>
    <row r="3781" spans="3:5" x14ac:dyDescent="0.15">
      <c r="C3781" s="51" t="s">
        <v>43</v>
      </c>
      <c r="D3781" s="52">
        <f>(PANO220!Z136)</f>
        <v>14.9</v>
      </c>
      <c r="E3781" s="53">
        <f>(PANO220!AA136)</f>
        <v>0</v>
      </c>
    </row>
    <row r="3782" spans="3:5" x14ac:dyDescent="0.15">
      <c r="C3782" s="51" t="s">
        <v>43</v>
      </c>
      <c r="D3782" s="52">
        <f>(PANO220!Z137)</f>
        <v>13.5</v>
      </c>
      <c r="E3782" s="53">
        <f>(PANO220!AA137)</f>
        <v>0</v>
      </c>
    </row>
    <row r="3783" spans="3:5" x14ac:dyDescent="0.15">
      <c r="C3783" s="51" t="s">
        <v>43</v>
      </c>
      <c r="D3783" s="52">
        <f>(PANO220!Z138)</f>
        <v>13.9</v>
      </c>
      <c r="E3783" s="53">
        <f>(PANO220!AA138)</f>
        <v>0</v>
      </c>
    </row>
    <row r="3784" spans="3:5" x14ac:dyDescent="0.15">
      <c r="C3784" s="51" t="s">
        <v>43</v>
      </c>
      <c r="D3784" s="52">
        <f>(PANO220!Z139)</f>
        <v>14.4</v>
      </c>
      <c r="E3784" s="53">
        <f>(PANO220!AA139)</f>
        <v>0</v>
      </c>
    </row>
    <row r="3785" spans="3:5" x14ac:dyDescent="0.15">
      <c r="C3785" s="51" t="s">
        <v>43</v>
      </c>
      <c r="D3785" s="52">
        <f>(PANO220!Z140)</f>
        <v>14.6</v>
      </c>
      <c r="E3785" s="53">
        <f>(PANO220!AA140)</f>
        <v>0</v>
      </c>
    </row>
    <row r="3786" spans="3:5" x14ac:dyDescent="0.15">
      <c r="C3786" s="51" t="s">
        <v>43</v>
      </c>
      <c r="D3786" s="52">
        <f>(PANO220!Z141)</f>
        <v>16.899999999999999</v>
      </c>
      <c r="E3786" s="53">
        <f>(PANO220!AA141)</f>
        <v>0</v>
      </c>
    </row>
    <row r="3787" spans="3:5" x14ac:dyDescent="0.15">
      <c r="C3787" s="51" t="s">
        <v>43</v>
      </c>
      <c r="D3787" s="52">
        <f>(PANO220!Z142)</f>
        <v>12.2</v>
      </c>
      <c r="E3787" s="53">
        <f>(PANO220!AA142)</f>
        <v>0</v>
      </c>
    </row>
    <row r="3788" spans="3:5" x14ac:dyDescent="0.15">
      <c r="C3788" s="51" t="s">
        <v>43</v>
      </c>
      <c r="D3788" s="52">
        <f>(PANO220!Z143)</f>
        <v>8.1</v>
      </c>
      <c r="E3788" s="53">
        <f>(PANO220!AA143)</f>
        <v>0</v>
      </c>
    </row>
    <row r="3789" spans="3:5" x14ac:dyDescent="0.15">
      <c r="C3789" s="51" t="s">
        <v>43</v>
      </c>
      <c r="D3789" s="52">
        <f>(PANO220!Z144)</f>
        <v>19.100000000000001</v>
      </c>
      <c r="E3789" s="53">
        <f>(PANO220!AA144)</f>
        <v>0</v>
      </c>
    </row>
    <row r="3790" spans="3:5" x14ac:dyDescent="0.15">
      <c r="C3790" s="51" t="s">
        <v>43</v>
      </c>
      <c r="D3790" s="52">
        <f>(PANO220!Z145)</f>
        <v>17.8</v>
      </c>
      <c r="E3790" s="53">
        <f>(PANO220!AA145)</f>
        <v>0</v>
      </c>
    </row>
    <row r="3791" spans="3:5" x14ac:dyDescent="0.15">
      <c r="C3791" s="51" t="s">
        <v>43</v>
      </c>
      <c r="D3791" s="52">
        <f>(PANO220!Z146)</f>
        <v>9</v>
      </c>
      <c r="E3791" s="53">
        <f>(PANO220!AA146)</f>
        <v>0</v>
      </c>
    </row>
    <row r="3792" spans="3:5" x14ac:dyDescent="0.15">
      <c r="C3792" s="51" t="s">
        <v>43</v>
      </c>
      <c r="D3792" s="52">
        <f>(PANO220!Z147)</f>
        <v>12.5</v>
      </c>
      <c r="E3792" s="53">
        <f>(PANO220!AA147)</f>
        <v>0</v>
      </c>
    </row>
    <row r="3793" spans="3:5" x14ac:dyDescent="0.15">
      <c r="C3793" s="51" t="s">
        <v>43</v>
      </c>
      <c r="D3793" s="52">
        <f>(PANO220!Z148)</f>
        <v>9.3000000000000007</v>
      </c>
      <c r="E3793" s="53">
        <f>(PANO220!AA148)</f>
        <v>0</v>
      </c>
    </row>
    <row r="3794" spans="3:5" x14ac:dyDescent="0.15">
      <c r="C3794" s="51" t="s">
        <v>43</v>
      </c>
      <c r="D3794" s="52">
        <f>(PANO220!Z149)</f>
        <v>12.5</v>
      </c>
      <c r="E3794" s="53">
        <f>(PANO220!AA149)</f>
        <v>0</v>
      </c>
    </row>
    <row r="3795" spans="3:5" x14ac:dyDescent="0.15">
      <c r="C3795" s="51" t="s">
        <v>43</v>
      </c>
      <c r="D3795" s="52">
        <f>(PANO220!Z150)</f>
        <v>8.5</v>
      </c>
      <c r="E3795" s="53">
        <f>(PANO220!AA150)</f>
        <v>0</v>
      </c>
    </row>
    <row r="3796" spans="3:5" x14ac:dyDescent="0.15">
      <c r="C3796" s="51" t="s">
        <v>43</v>
      </c>
      <c r="D3796" s="52">
        <f>(PANO220!Z151)</f>
        <v>8.3000000000000007</v>
      </c>
      <c r="E3796" s="53">
        <f>(PANO220!AA151)</f>
        <v>0</v>
      </c>
    </row>
    <row r="3797" spans="3:5" x14ac:dyDescent="0.15">
      <c r="C3797" s="51" t="s">
        <v>43</v>
      </c>
      <c r="D3797" s="52">
        <f>(PANO220!Z152)</f>
        <v>12.7</v>
      </c>
      <c r="E3797" s="53">
        <f>(PANO220!AA152)</f>
        <v>0</v>
      </c>
    </row>
    <row r="3798" spans="3:5" x14ac:dyDescent="0.15">
      <c r="C3798" s="51" t="s">
        <v>43</v>
      </c>
      <c r="D3798" s="52">
        <f>(PANO220!Z153)</f>
        <v>13.2</v>
      </c>
      <c r="E3798" s="53">
        <f>(PANO220!AA153)</f>
        <v>0</v>
      </c>
    </row>
    <row r="3799" spans="3:5" x14ac:dyDescent="0.15">
      <c r="C3799" s="51" t="s">
        <v>43</v>
      </c>
      <c r="D3799" s="52">
        <f>(PANO220!Z154)</f>
        <v>24</v>
      </c>
      <c r="E3799" s="53">
        <f>(PANO220!AA154)</f>
        <v>0</v>
      </c>
    </row>
    <row r="3800" spans="3:5" x14ac:dyDescent="0.15">
      <c r="C3800" s="51" t="s">
        <v>43</v>
      </c>
      <c r="D3800" s="52">
        <f>(PANO220!Z155)</f>
        <v>16</v>
      </c>
      <c r="E3800" s="53">
        <f>(PANO220!AA155)</f>
        <v>0</v>
      </c>
    </row>
    <row r="3801" spans="3:5" x14ac:dyDescent="0.15">
      <c r="C3801" s="51" t="s">
        <v>43</v>
      </c>
      <c r="D3801" s="52">
        <f>(PANO220!Z156)</f>
        <v>2</v>
      </c>
      <c r="E3801" s="53">
        <f>(PANO220!AA156)</f>
        <v>0</v>
      </c>
    </row>
    <row r="3802" spans="3:5" x14ac:dyDescent="0.15">
      <c r="C3802" s="51" t="s">
        <v>43</v>
      </c>
      <c r="D3802" s="52">
        <f>(PANO220!Z157)</f>
        <v>12.3</v>
      </c>
      <c r="E3802" s="53">
        <f>(PANO220!AA157)</f>
        <v>0</v>
      </c>
    </row>
    <row r="3803" spans="3:5" x14ac:dyDescent="0.15">
      <c r="C3803" s="51" t="s">
        <v>43</v>
      </c>
      <c r="D3803" s="52">
        <f>(PANO220!Z158)</f>
        <v>6.6</v>
      </c>
      <c r="E3803" s="53">
        <f>(PANO220!AA158)</f>
        <v>0</v>
      </c>
    </row>
    <row r="3804" spans="3:5" x14ac:dyDescent="0.15">
      <c r="C3804" s="51" t="s">
        <v>43</v>
      </c>
      <c r="D3804" s="52">
        <f>(PANO220!Z159)</f>
        <v>15</v>
      </c>
      <c r="E3804" s="53">
        <f>(PANO220!AA159)</f>
        <v>0</v>
      </c>
    </row>
    <row r="3805" spans="3:5" x14ac:dyDescent="0.15">
      <c r="C3805" s="51" t="s">
        <v>43</v>
      </c>
      <c r="D3805" s="52">
        <f>(PANO220!Z160)</f>
        <v>14.8</v>
      </c>
      <c r="E3805" s="53">
        <f>(PANO220!AA160)</f>
        <v>0</v>
      </c>
    </row>
    <row r="3806" spans="3:5" x14ac:dyDescent="0.15">
      <c r="C3806" s="51" t="s">
        <v>43</v>
      </c>
      <c r="D3806" s="52">
        <f>(PANO220!Z161)</f>
        <v>20.2</v>
      </c>
      <c r="E3806" s="53">
        <f>(PANO220!AA161)</f>
        <v>0</v>
      </c>
    </row>
    <row r="3807" spans="3:5" x14ac:dyDescent="0.15">
      <c r="C3807" s="51" t="s">
        <v>43</v>
      </c>
      <c r="D3807" s="52">
        <f>(PANO220!Z162)</f>
        <v>16.7</v>
      </c>
      <c r="E3807" s="53">
        <f>(PANO220!AA162)</f>
        <v>0</v>
      </c>
    </row>
    <row r="3808" spans="3:5" x14ac:dyDescent="0.15">
      <c r="C3808" s="51" t="s">
        <v>43</v>
      </c>
      <c r="D3808" s="52">
        <f>(PANO220!Z163)</f>
        <v>6.5</v>
      </c>
      <c r="E3808" s="53">
        <f>(PANO220!AA163)</f>
        <v>0</v>
      </c>
    </row>
    <row r="3809" spans="3:5" x14ac:dyDescent="0.15">
      <c r="C3809" s="51" t="s">
        <v>43</v>
      </c>
      <c r="D3809" s="52">
        <f>(PANO220!Z164)</f>
        <v>-1.2</v>
      </c>
      <c r="E3809" s="53">
        <f>(PANO220!AA164)</f>
        <v>0</v>
      </c>
    </row>
    <row r="3810" spans="3:5" x14ac:dyDescent="0.15">
      <c r="C3810" s="51" t="s">
        <v>43</v>
      </c>
      <c r="D3810" s="52">
        <f>(PANO220!Z165)</f>
        <v>1.9</v>
      </c>
      <c r="E3810" s="53">
        <f>(PANO220!AA165)</f>
        <v>0</v>
      </c>
    </row>
    <row r="3811" spans="3:5" x14ac:dyDescent="0.15">
      <c r="C3811" s="51" t="s">
        <v>43</v>
      </c>
      <c r="D3811" s="52">
        <f>(PANO220!Z166)</f>
        <v>5.9</v>
      </c>
      <c r="E3811" s="53">
        <f>(PANO220!AA166)</f>
        <v>0</v>
      </c>
    </row>
    <row r="3812" spans="3:5" x14ac:dyDescent="0.15">
      <c r="C3812" s="51" t="s">
        <v>43</v>
      </c>
      <c r="D3812" s="52">
        <f>(PANO220!Z167)</f>
        <v>10.7</v>
      </c>
      <c r="E3812" s="53">
        <f>(PANO220!AA167)</f>
        <v>0</v>
      </c>
    </row>
    <row r="3813" spans="3:5" x14ac:dyDescent="0.15">
      <c r="C3813" s="51" t="s">
        <v>43</v>
      </c>
      <c r="D3813" s="52">
        <f>(PANO220!Z168)</f>
        <v>12.6</v>
      </c>
      <c r="E3813" s="53">
        <f>(PANO220!AA168)</f>
        <v>0</v>
      </c>
    </row>
    <row r="3814" spans="3:5" x14ac:dyDescent="0.15">
      <c r="C3814" s="51" t="s">
        <v>43</v>
      </c>
      <c r="D3814" s="52">
        <f>(PANO220!Z169)</f>
        <v>8</v>
      </c>
      <c r="E3814" s="53">
        <f>(PANO220!AA169)</f>
        <v>0</v>
      </c>
    </row>
    <row r="3815" spans="3:5" x14ac:dyDescent="0.15">
      <c r="C3815" s="51" t="s">
        <v>43</v>
      </c>
      <c r="D3815" s="52">
        <f>(PANO220!Z170)</f>
        <v>11.2</v>
      </c>
      <c r="E3815" s="53">
        <f>(PANO220!AA170)</f>
        <v>0</v>
      </c>
    </row>
    <row r="3816" spans="3:5" x14ac:dyDescent="0.15">
      <c r="C3816" s="51" t="s">
        <v>43</v>
      </c>
      <c r="D3816" s="52">
        <f>(PANO220!Z171)</f>
        <v>8.8000000000000007</v>
      </c>
      <c r="E3816" s="53">
        <f>(PANO220!AA171)</f>
        <v>0</v>
      </c>
    </row>
    <row r="3817" spans="3:5" x14ac:dyDescent="0.15">
      <c r="C3817" s="51" t="s">
        <v>43</v>
      </c>
      <c r="D3817" s="52">
        <f>(PANO220!Z172)</f>
        <v>23.7</v>
      </c>
      <c r="E3817" s="53">
        <f>(PANO220!AA172)</f>
        <v>0</v>
      </c>
    </row>
    <row r="3818" spans="3:5" x14ac:dyDescent="0.15">
      <c r="C3818" s="51" t="s">
        <v>43</v>
      </c>
      <c r="D3818" s="52">
        <f>(PANO220!Z173)</f>
        <v>15.7</v>
      </c>
      <c r="E3818" s="53">
        <f>(PANO220!AA173)</f>
        <v>0</v>
      </c>
    </row>
    <row r="3819" spans="3:5" x14ac:dyDescent="0.15">
      <c r="C3819" s="51" t="s">
        <v>43</v>
      </c>
      <c r="D3819" s="52">
        <f>(PANO220!Z174)</f>
        <v>15.8</v>
      </c>
      <c r="E3819" s="53">
        <f>(PANO220!AA174)</f>
        <v>0</v>
      </c>
    </row>
    <row r="3820" spans="3:5" x14ac:dyDescent="0.15">
      <c r="C3820" s="51" t="s">
        <v>43</v>
      </c>
      <c r="D3820" s="52">
        <f>(PANO220!Z175)</f>
        <v>29.8</v>
      </c>
      <c r="E3820" s="53">
        <f>(PANO220!AA175)</f>
        <v>0</v>
      </c>
    </row>
    <row r="3821" spans="3:5" x14ac:dyDescent="0.15">
      <c r="C3821" s="51" t="s">
        <v>43</v>
      </c>
      <c r="D3821" s="52">
        <f>(PANO220!Z176)</f>
        <v>20.9</v>
      </c>
      <c r="E3821" s="53">
        <f>(PANO220!AA176)</f>
        <v>0</v>
      </c>
    </row>
    <row r="3822" spans="3:5" x14ac:dyDescent="0.15">
      <c r="C3822" s="51" t="s">
        <v>43</v>
      </c>
      <c r="D3822" s="52">
        <f>(PANO220!Z177)</f>
        <v>10.3</v>
      </c>
      <c r="E3822" s="53">
        <f>(PANO220!AA177)</f>
        <v>0</v>
      </c>
    </row>
    <row r="3823" spans="3:5" x14ac:dyDescent="0.15">
      <c r="C3823" s="51" t="s">
        <v>43</v>
      </c>
      <c r="D3823" s="52">
        <f>(PANO220!Z178)</f>
        <v>9.5</v>
      </c>
      <c r="E3823" s="53">
        <f>(PANO220!AA178)</f>
        <v>0</v>
      </c>
    </row>
    <row r="3824" spans="3:5" x14ac:dyDescent="0.15">
      <c r="C3824" s="51" t="s">
        <v>43</v>
      </c>
      <c r="D3824" s="52">
        <f>(PANO220!Z179)</f>
        <v>11.5</v>
      </c>
      <c r="E3824" s="53">
        <f>(PANO220!AA179)</f>
        <v>0</v>
      </c>
    </row>
    <row r="3825" spans="3:5" x14ac:dyDescent="0.15">
      <c r="C3825" s="51" t="s">
        <v>43</v>
      </c>
      <c r="D3825" s="52">
        <f>(PANO220!Z180)</f>
        <v>13.1</v>
      </c>
      <c r="E3825" s="53">
        <f>(PANO220!AA180)</f>
        <v>0</v>
      </c>
    </row>
    <row r="3826" spans="3:5" x14ac:dyDescent="0.15">
      <c r="C3826" s="51" t="s">
        <v>43</v>
      </c>
      <c r="D3826" s="52">
        <f>(PANO220!Z181)</f>
        <v>17.899999999999999</v>
      </c>
      <c r="E3826" s="53">
        <f>(PANO220!AA181)</f>
        <v>0</v>
      </c>
    </row>
    <row r="3827" spans="3:5" x14ac:dyDescent="0.15">
      <c r="C3827" s="51" t="s">
        <v>43</v>
      </c>
      <c r="D3827" s="52">
        <f>(PANO220!Z182)</f>
        <v>14.8</v>
      </c>
      <c r="E3827" s="53">
        <f>(PANO220!AA182)</f>
        <v>0</v>
      </c>
    </row>
    <row r="3828" spans="3:5" x14ac:dyDescent="0.15">
      <c r="C3828" s="51" t="s">
        <v>43</v>
      </c>
      <c r="D3828" s="52">
        <f>(PANO220!Z183)</f>
        <v>13.5</v>
      </c>
      <c r="E3828" s="53">
        <f>(PANO220!AA183)</f>
        <v>0</v>
      </c>
    </row>
    <row r="3829" spans="3:5" x14ac:dyDescent="0.15">
      <c r="C3829" s="51" t="s">
        <v>43</v>
      </c>
      <c r="D3829" s="52">
        <f>(PANO220!Z184)</f>
        <v>7.5</v>
      </c>
      <c r="E3829" s="53">
        <f>(PANO220!AA184)</f>
        <v>0</v>
      </c>
    </row>
    <row r="3830" spans="3:5" x14ac:dyDescent="0.15">
      <c r="C3830" s="51" t="s">
        <v>43</v>
      </c>
      <c r="D3830" s="52">
        <f>(PANO220!Z185)</f>
        <v>6.3</v>
      </c>
      <c r="E3830" s="53">
        <f>(PANO220!AA185)</f>
        <v>0</v>
      </c>
    </row>
    <row r="3831" spans="3:5" x14ac:dyDescent="0.15">
      <c r="C3831" s="51" t="s">
        <v>43</v>
      </c>
      <c r="D3831" s="52">
        <f>(PANO220!Z186)</f>
        <v>4.7</v>
      </c>
      <c r="E3831" s="53">
        <f>(PANO220!AA186)</f>
        <v>0</v>
      </c>
    </row>
    <row r="3832" spans="3:5" x14ac:dyDescent="0.15">
      <c r="C3832" s="51" t="s">
        <v>43</v>
      </c>
      <c r="D3832" s="52">
        <f>(PANO220!Z187)</f>
        <v>9.1</v>
      </c>
      <c r="E3832" s="53">
        <f>(PANO220!AA187)</f>
        <v>0</v>
      </c>
    </row>
    <row r="3833" spans="3:5" x14ac:dyDescent="0.15">
      <c r="C3833" s="51" t="s">
        <v>43</v>
      </c>
      <c r="D3833" s="52">
        <f>(PANO220!Z188)</f>
        <v>7.6</v>
      </c>
      <c r="E3833" s="53">
        <f>(PANO220!AA188)</f>
        <v>0</v>
      </c>
    </row>
    <row r="3834" spans="3:5" x14ac:dyDescent="0.15">
      <c r="C3834" s="51" t="s">
        <v>43</v>
      </c>
      <c r="D3834" s="52">
        <f>(PANO220!Z189)</f>
        <v>10.199999999999999</v>
      </c>
      <c r="E3834" s="53">
        <f>(PANO220!AA189)</f>
        <v>0</v>
      </c>
    </row>
    <row r="3835" spans="3:5" x14ac:dyDescent="0.15">
      <c r="C3835" s="51" t="s">
        <v>43</v>
      </c>
      <c r="D3835" s="52">
        <f>(PANO220!Z190)</f>
        <v>12.1</v>
      </c>
      <c r="E3835" s="53">
        <f>(PANO220!AA190)</f>
        <v>0</v>
      </c>
    </row>
    <row r="3836" spans="3:5" x14ac:dyDescent="0.15">
      <c r="C3836" s="51" t="s">
        <v>43</v>
      </c>
      <c r="D3836" s="52">
        <f>(PANO220!Z191)</f>
        <v>9.8000000000000007</v>
      </c>
      <c r="E3836" s="53">
        <f>(PANO220!AA191)</f>
        <v>0</v>
      </c>
    </row>
    <row r="3837" spans="3:5" x14ac:dyDescent="0.15">
      <c r="C3837" s="51" t="s">
        <v>43</v>
      </c>
      <c r="D3837" s="52">
        <f>(PANO220!Z192)</f>
        <v>12.1</v>
      </c>
      <c r="E3837" s="53">
        <f>(PANO220!AA192)</f>
        <v>0</v>
      </c>
    </row>
    <row r="3838" spans="3:5" x14ac:dyDescent="0.15">
      <c r="C3838" s="51" t="s">
        <v>43</v>
      </c>
      <c r="D3838" s="52">
        <f>(PANO220!Z193)</f>
        <v>9.9</v>
      </c>
      <c r="E3838" s="53">
        <f>(PANO220!AA193)</f>
        <v>0</v>
      </c>
    </row>
    <row r="3839" spans="3:5" x14ac:dyDescent="0.15">
      <c r="C3839" s="51" t="s">
        <v>43</v>
      </c>
      <c r="D3839" s="52">
        <f>(PANO220!Z194)</f>
        <v>14.8</v>
      </c>
      <c r="E3839" s="53">
        <f>(PANO220!AA194)</f>
        <v>0</v>
      </c>
    </row>
    <row r="3840" spans="3:5" x14ac:dyDescent="0.15">
      <c r="C3840" s="51" t="s">
        <v>43</v>
      </c>
      <c r="D3840" s="52">
        <f>(PANO220!Z195)</f>
        <v>12.9</v>
      </c>
      <c r="E3840" s="53">
        <f>(PANO220!AA195)</f>
        <v>0</v>
      </c>
    </row>
    <row r="3841" spans="3:5" x14ac:dyDescent="0.15">
      <c r="C3841" s="51" t="s">
        <v>43</v>
      </c>
      <c r="D3841" s="52">
        <f>(PANO220!Z196)</f>
        <v>5.7</v>
      </c>
      <c r="E3841" s="53">
        <f>(PANO220!AA196)</f>
        <v>0</v>
      </c>
    </row>
    <row r="3842" spans="3:5" x14ac:dyDescent="0.15">
      <c r="C3842" s="51" t="s">
        <v>43</v>
      </c>
      <c r="D3842" s="52">
        <f>(PANO220!Z197)</f>
        <v>13.3</v>
      </c>
      <c r="E3842" s="53">
        <f>(PANO220!AA197)</f>
        <v>0</v>
      </c>
    </row>
    <row r="3843" spans="3:5" x14ac:dyDescent="0.15">
      <c r="C3843" s="51" t="s">
        <v>43</v>
      </c>
      <c r="D3843" s="52">
        <f>(PANO220!Z198)</f>
        <v>12</v>
      </c>
      <c r="E3843" s="53">
        <f>(PANO220!AA198)</f>
        <v>0</v>
      </c>
    </row>
    <row r="3844" spans="3:5" x14ac:dyDescent="0.15">
      <c r="C3844" s="51" t="s">
        <v>43</v>
      </c>
      <c r="D3844" s="52">
        <f>(PANO220!Z199)</f>
        <v>10.6</v>
      </c>
      <c r="E3844" s="53">
        <f>(PANO220!AA199)</f>
        <v>0</v>
      </c>
    </row>
    <row r="3845" spans="3:5" x14ac:dyDescent="0.15">
      <c r="C3845" s="51" t="s">
        <v>43</v>
      </c>
      <c r="D3845" s="52">
        <f>(PANO220!Z200)</f>
        <v>5.5</v>
      </c>
      <c r="E3845" s="53">
        <f>(PANO220!AA200)</f>
        <v>0</v>
      </c>
    </row>
    <row r="3846" spans="3:5" x14ac:dyDescent="0.15">
      <c r="C3846" s="51" t="s">
        <v>43</v>
      </c>
      <c r="D3846" s="52">
        <f>(PANO220!Z201)</f>
        <v>5.6</v>
      </c>
      <c r="E3846" s="53">
        <f>(PANO220!AA201)</f>
        <v>0</v>
      </c>
    </row>
    <row r="3847" spans="3:5" x14ac:dyDescent="0.15">
      <c r="C3847" s="51" t="s">
        <v>43</v>
      </c>
      <c r="D3847" s="52">
        <f>(PANO220!Z202)</f>
        <v>13.3</v>
      </c>
      <c r="E3847" s="53">
        <f>(PANO220!AA202)</f>
        <v>0</v>
      </c>
    </row>
    <row r="3848" spans="3:5" x14ac:dyDescent="0.15">
      <c r="C3848" s="51" t="s">
        <v>43</v>
      </c>
      <c r="D3848" s="52">
        <f>(PANO220!Z203)</f>
        <v>19.3</v>
      </c>
      <c r="E3848" s="53">
        <f>(PANO220!AA203)</f>
        <v>0</v>
      </c>
    </row>
    <row r="3849" spans="3:5" x14ac:dyDescent="0.15">
      <c r="C3849" s="51" t="s">
        <v>43</v>
      </c>
      <c r="D3849" s="52">
        <f>(PANO220!Z204)</f>
        <v>12.2</v>
      </c>
      <c r="E3849" s="53">
        <f>(PANO220!AA204)</f>
        <v>0</v>
      </c>
    </row>
    <row r="3850" spans="3:5" x14ac:dyDescent="0.15">
      <c r="C3850" s="51" t="s">
        <v>43</v>
      </c>
      <c r="D3850" s="52">
        <f>(PANO220!Z205)</f>
        <v>11.1</v>
      </c>
      <c r="E3850" s="53">
        <f>(PANO220!AA205)</f>
        <v>0</v>
      </c>
    </row>
    <row r="3851" spans="3:5" x14ac:dyDescent="0.15">
      <c r="C3851" s="51" t="s">
        <v>43</v>
      </c>
      <c r="D3851" s="52">
        <f>(PANO220!Z206)</f>
        <v>10.8</v>
      </c>
      <c r="E3851" s="53">
        <f>(PANO220!AA206)</f>
        <v>0</v>
      </c>
    </row>
    <row r="3852" spans="3:5" x14ac:dyDescent="0.15">
      <c r="C3852" s="51" t="s">
        <v>43</v>
      </c>
      <c r="D3852" s="52">
        <f>(PANO220!Z207)</f>
        <v>8.1999999999999993</v>
      </c>
      <c r="E3852" s="53">
        <f>(PANO220!AA207)</f>
        <v>0</v>
      </c>
    </row>
    <row r="3853" spans="3:5" x14ac:dyDescent="0.15">
      <c r="C3853" s="51" t="s">
        <v>43</v>
      </c>
      <c r="D3853" s="52">
        <f>(PANO220!Z208)</f>
        <v>9</v>
      </c>
      <c r="E3853" s="53">
        <f>(PANO220!AA208)</f>
        <v>0</v>
      </c>
    </row>
    <row r="3854" spans="3:5" x14ac:dyDescent="0.15">
      <c r="C3854" s="51" t="s">
        <v>43</v>
      </c>
      <c r="D3854" s="52">
        <f>(PANO220!Z209)</f>
        <v>11.7</v>
      </c>
      <c r="E3854" s="53">
        <f>(PANO220!AA209)</f>
        <v>0</v>
      </c>
    </row>
    <row r="3855" spans="3:5" x14ac:dyDescent="0.15">
      <c r="C3855" s="51" t="s">
        <v>43</v>
      </c>
      <c r="D3855" s="52">
        <f>(PANO220!Z210)</f>
        <v>4.8</v>
      </c>
      <c r="E3855" s="53">
        <f>(PANO220!AA210)</f>
        <v>0</v>
      </c>
    </row>
    <row r="3856" spans="3:5" x14ac:dyDescent="0.15">
      <c r="C3856" s="51" t="s">
        <v>43</v>
      </c>
      <c r="D3856" s="52">
        <f>(PANO220!Z211)</f>
        <v>9.3000000000000007</v>
      </c>
      <c r="E3856" s="53">
        <f>(PANO220!AA211)</f>
        <v>0</v>
      </c>
    </row>
    <row r="3857" spans="3:5" x14ac:dyDescent="0.15">
      <c r="C3857" s="51" t="s">
        <v>43</v>
      </c>
      <c r="D3857" s="52">
        <f>(PANO220!Z212)</f>
        <v>7.6</v>
      </c>
      <c r="E3857" s="53">
        <f>(PANO220!AA212)</f>
        <v>0</v>
      </c>
    </row>
    <row r="3858" spans="3:5" x14ac:dyDescent="0.15">
      <c r="C3858" s="51" t="s">
        <v>43</v>
      </c>
      <c r="D3858" s="52">
        <f>(PANO220!Z213)</f>
        <v>8.1999999999999993</v>
      </c>
      <c r="E3858" s="53">
        <f>(PANO220!AA213)</f>
        <v>0</v>
      </c>
    </row>
    <row r="3859" spans="3:5" x14ac:dyDescent="0.15">
      <c r="C3859" s="51" t="s">
        <v>43</v>
      </c>
      <c r="D3859" s="52">
        <f>(PANO220!Z214)</f>
        <v>7.7</v>
      </c>
      <c r="E3859" s="53">
        <f>(PANO220!AA214)</f>
        <v>0</v>
      </c>
    </row>
    <row r="3860" spans="3:5" x14ac:dyDescent="0.15">
      <c r="C3860" s="51" t="s">
        <v>43</v>
      </c>
      <c r="D3860" s="52">
        <f>(PANO220!Z215)</f>
        <v>9.1</v>
      </c>
      <c r="E3860" s="53">
        <f>(PANO220!AA215)</f>
        <v>0</v>
      </c>
    </row>
    <row r="3861" spans="3:5" x14ac:dyDescent="0.15">
      <c r="C3861" s="51" t="s">
        <v>43</v>
      </c>
      <c r="D3861" s="52">
        <f>(PANO220!Z216)</f>
        <v>6.8</v>
      </c>
      <c r="E3861" s="53">
        <f>(PANO220!AA216)</f>
        <v>0</v>
      </c>
    </row>
    <row r="3862" spans="3:5" x14ac:dyDescent="0.15">
      <c r="C3862" s="51" t="s">
        <v>43</v>
      </c>
      <c r="D3862" s="52">
        <f>(PANO220!Z217)</f>
        <v>6.5</v>
      </c>
      <c r="E3862" s="53">
        <f>(PANO220!AA217)</f>
        <v>0</v>
      </c>
    </row>
    <row r="3863" spans="3:5" x14ac:dyDescent="0.15">
      <c r="C3863" s="51" t="s">
        <v>43</v>
      </c>
      <c r="D3863" s="52">
        <f>(PANO220!Z218)</f>
        <v>4.5</v>
      </c>
      <c r="E3863" s="53">
        <f>(PANO220!AA218)</f>
        <v>0</v>
      </c>
    </row>
    <row r="3864" spans="3:5" x14ac:dyDescent="0.15">
      <c r="C3864" s="51" t="s">
        <v>43</v>
      </c>
      <c r="D3864" s="52">
        <f>(PANO220!Z219)</f>
        <v>7.6</v>
      </c>
      <c r="E3864" s="53">
        <f>(PANO220!AA219)</f>
        <v>0</v>
      </c>
    </row>
    <row r="3865" spans="3:5" x14ac:dyDescent="0.15">
      <c r="C3865" s="51" t="s">
        <v>43</v>
      </c>
      <c r="D3865" s="52">
        <f>(PANO220!Z220)</f>
        <v>17.899999999999999</v>
      </c>
      <c r="E3865" s="53">
        <f>(PANO220!AA220)</f>
        <v>0</v>
      </c>
    </row>
    <row r="3866" spans="3:5" x14ac:dyDescent="0.15">
      <c r="C3866" s="51" t="s">
        <v>43</v>
      </c>
      <c r="D3866" s="52">
        <f>(PANO220!Z221)</f>
        <v>17.899999999999999</v>
      </c>
      <c r="E3866" s="53">
        <f>(PANO220!AA221)</f>
        <v>0</v>
      </c>
    </row>
    <row r="3867" spans="3:5" x14ac:dyDescent="0.15">
      <c r="C3867" s="51" t="s">
        <v>43</v>
      </c>
      <c r="D3867" s="52">
        <f>(PANO220!Z222)</f>
        <v>16.5</v>
      </c>
      <c r="E3867" s="53">
        <f>(PANO220!AA222)</f>
        <v>0</v>
      </c>
    </row>
    <row r="3868" spans="3:5" x14ac:dyDescent="0.15">
      <c r="C3868" s="51" t="s">
        <v>43</v>
      </c>
      <c r="D3868" s="52">
        <f>(PANO220!Z223)</f>
        <v>12.5</v>
      </c>
      <c r="E3868" s="53">
        <f>(PANO220!AA223)</f>
        <v>0</v>
      </c>
    </row>
    <row r="3869" spans="3:5" x14ac:dyDescent="0.15">
      <c r="C3869" s="51" t="s">
        <v>43</v>
      </c>
      <c r="D3869" s="52">
        <f>(PANO220!Z224)</f>
        <v>10</v>
      </c>
      <c r="E3869" s="53">
        <f>(PANO220!AA224)</f>
        <v>0</v>
      </c>
    </row>
    <row r="3870" spans="3:5" x14ac:dyDescent="0.15">
      <c r="C3870" s="51" t="s">
        <v>43</v>
      </c>
      <c r="D3870" s="52">
        <f>(PANO220!Z225)</f>
        <v>13</v>
      </c>
      <c r="E3870" s="53">
        <f>(PANO220!AA225)</f>
        <v>0</v>
      </c>
    </row>
    <row r="3871" spans="3:5" x14ac:dyDescent="0.15">
      <c r="C3871" s="51" t="s">
        <v>43</v>
      </c>
      <c r="D3871" s="52">
        <f>(PANO220!Z226)</f>
        <v>14.1</v>
      </c>
      <c r="E3871" s="53">
        <f>(PANO220!AA226)</f>
        <v>0</v>
      </c>
    </row>
    <row r="3872" spans="3:5" x14ac:dyDescent="0.15">
      <c r="C3872" s="51" t="s">
        <v>43</v>
      </c>
      <c r="D3872" s="52">
        <f>(PANO220!Z227)</f>
        <v>11.5</v>
      </c>
      <c r="E3872" s="53">
        <f>(PANO220!AA227)</f>
        <v>0</v>
      </c>
    </row>
    <row r="3873" spans="3:5" x14ac:dyDescent="0.15">
      <c r="C3873" s="51" t="s">
        <v>43</v>
      </c>
      <c r="D3873" s="52">
        <f>(PANO220!Z228)</f>
        <v>10.6</v>
      </c>
      <c r="E3873" s="53">
        <f>(PANO220!AA228)</f>
        <v>0</v>
      </c>
    </row>
    <row r="3874" spans="3:5" x14ac:dyDescent="0.15">
      <c r="C3874" s="51" t="s">
        <v>43</v>
      </c>
      <c r="D3874" s="52">
        <f>(PANO220!Z229)</f>
        <v>7.8</v>
      </c>
      <c r="E3874" s="53">
        <f>(PANO220!AA229)</f>
        <v>0</v>
      </c>
    </row>
    <row r="3875" spans="3:5" x14ac:dyDescent="0.15">
      <c r="C3875" s="51" t="s">
        <v>43</v>
      </c>
      <c r="D3875" s="52">
        <f>(PANO220!Z230)</f>
        <v>13.8</v>
      </c>
      <c r="E3875" s="53">
        <f>(PANO220!AA230)</f>
        <v>0</v>
      </c>
    </row>
    <row r="3876" spans="3:5" x14ac:dyDescent="0.15">
      <c r="C3876" s="51" t="s">
        <v>43</v>
      </c>
      <c r="D3876" s="52">
        <f>(PANO220!Z231)</f>
        <v>13</v>
      </c>
      <c r="E3876" s="53">
        <f>(PANO220!AA231)</f>
        <v>0</v>
      </c>
    </row>
    <row r="3877" spans="3:5" x14ac:dyDescent="0.15">
      <c r="C3877" s="51" t="s">
        <v>43</v>
      </c>
      <c r="D3877" s="52">
        <f>(PANO220!Z232)</f>
        <v>14.8</v>
      </c>
      <c r="E3877" s="53">
        <f>(PANO220!AA232)</f>
        <v>0</v>
      </c>
    </row>
    <row r="3878" spans="3:5" x14ac:dyDescent="0.15">
      <c r="C3878" s="51" t="s">
        <v>43</v>
      </c>
      <c r="D3878" s="52">
        <f>(PANO220!Z233)</f>
        <v>12.2</v>
      </c>
      <c r="E3878" s="53">
        <f>(PANO220!AA233)</f>
        <v>0</v>
      </c>
    </row>
    <row r="3879" spans="3:5" x14ac:dyDescent="0.15">
      <c r="C3879" s="51" t="s">
        <v>43</v>
      </c>
      <c r="D3879" s="52">
        <f>(PANO220!Z234)</f>
        <v>14.5</v>
      </c>
      <c r="E3879" s="53">
        <f>(PANO220!AA234)</f>
        <v>0</v>
      </c>
    </row>
    <row r="3880" spans="3:5" x14ac:dyDescent="0.15">
      <c r="C3880" s="51" t="s">
        <v>43</v>
      </c>
      <c r="D3880" s="52">
        <f>(PANO220!Z235)</f>
        <v>14.7</v>
      </c>
      <c r="E3880" s="53">
        <f>(PANO220!AA235)</f>
        <v>0</v>
      </c>
    </row>
    <row r="3881" spans="3:5" x14ac:dyDescent="0.15">
      <c r="C3881" s="51" t="s">
        <v>43</v>
      </c>
      <c r="D3881" s="52">
        <f>(PANO220!Z236)</f>
        <v>11.1</v>
      </c>
      <c r="E3881" s="53">
        <f>(PANO220!AA236)</f>
        <v>0</v>
      </c>
    </row>
    <row r="3882" spans="3:5" x14ac:dyDescent="0.15">
      <c r="C3882" s="51" t="s">
        <v>43</v>
      </c>
      <c r="D3882" s="52">
        <f>(PANO220!Z237)</f>
        <v>14.4</v>
      </c>
      <c r="E3882" s="53">
        <f>(PANO220!AA237)</f>
        <v>0</v>
      </c>
    </row>
    <row r="3883" spans="3:5" x14ac:dyDescent="0.15">
      <c r="C3883" s="51" t="s">
        <v>43</v>
      </c>
      <c r="D3883" s="52">
        <f>(PANO220!Z238)</f>
        <v>9.6999999999999993</v>
      </c>
      <c r="E3883" s="53">
        <f>(PANO220!AA238)</f>
        <v>0</v>
      </c>
    </row>
    <row r="3884" spans="3:5" x14ac:dyDescent="0.15">
      <c r="C3884" s="51" t="s">
        <v>43</v>
      </c>
      <c r="D3884" s="52">
        <f>(PANO220!Z239)</f>
        <v>15.2</v>
      </c>
      <c r="E3884" s="53">
        <f>(PANO220!AA239)</f>
        <v>0</v>
      </c>
    </row>
    <row r="3885" spans="3:5" x14ac:dyDescent="0.15">
      <c r="C3885" s="51" t="s">
        <v>43</v>
      </c>
      <c r="D3885" s="52">
        <f>(PANO220!Z240)</f>
        <v>13.7</v>
      </c>
      <c r="E3885" s="53">
        <f>(PANO220!AA240)</f>
        <v>0</v>
      </c>
    </row>
    <row r="3886" spans="3:5" x14ac:dyDescent="0.15">
      <c r="C3886" s="51" t="s">
        <v>43</v>
      </c>
      <c r="D3886" s="52">
        <f>(PANO220!Z241)</f>
        <v>12.7</v>
      </c>
      <c r="E3886" s="53">
        <f>(PANO220!AA241)</f>
        <v>0</v>
      </c>
    </row>
    <row r="3887" spans="3:5" x14ac:dyDescent="0.15">
      <c r="C3887" s="51" t="s">
        <v>43</v>
      </c>
      <c r="D3887" s="52">
        <f>(PANO220!Z242)</f>
        <v>3.8</v>
      </c>
      <c r="E3887" s="53">
        <f>(PANO220!AA242)</f>
        <v>0</v>
      </c>
    </row>
    <row r="3888" spans="3:5" x14ac:dyDescent="0.15">
      <c r="C3888" s="51" t="s">
        <v>43</v>
      </c>
      <c r="D3888" s="52">
        <f>(PANO220!Z243)</f>
        <v>6.3</v>
      </c>
      <c r="E3888" s="53">
        <f>(PANO220!AA243)</f>
        <v>0</v>
      </c>
    </row>
    <row r="3889" spans="3:5" x14ac:dyDescent="0.15">
      <c r="C3889" s="51" t="s">
        <v>43</v>
      </c>
      <c r="D3889" s="52">
        <f>(PANO220!Z244)</f>
        <v>8.6</v>
      </c>
      <c r="E3889" s="53">
        <f>(PANO220!AA244)</f>
        <v>0</v>
      </c>
    </row>
    <row r="3890" spans="3:5" x14ac:dyDescent="0.15">
      <c r="C3890" s="51" t="s">
        <v>43</v>
      </c>
      <c r="D3890" s="52">
        <f>(PANO220!Z245)</f>
        <v>8.9</v>
      </c>
      <c r="E3890" s="53">
        <f>(PANO220!AA245)</f>
        <v>0</v>
      </c>
    </row>
    <row r="3891" spans="3:5" x14ac:dyDescent="0.15">
      <c r="C3891" s="51" t="s">
        <v>43</v>
      </c>
      <c r="D3891" s="52">
        <f>(PANO220!Z246)</f>
        <v>18.5</v>
      </c>
      <c r="E3891" s="53">
        <f>(PANO220!AA246)</f>
        <v>0</v>
      </c>
    </row>
    <row r="3892" spans="3:5" x14ac:dyDescent="0.15">
      <c r="C3892" s="51" t="s">
        <v>43</v>
      </c>
      <c r="D3892" s="52">
        <f>(PANO220!Z247)</f>
        <v>15.5</v>
      </c>
      <c r="E3892" s="53">
        <f>(PANO220!AA247)</f>
        <v>0</v>
      </c>
    </row>
    <row r="3893" spans="3:5" x14ac:dyDescent="0.15">
      <c r="C3893" s="51" t="s">
        <v>43</v>
      </c>
      <c r="D3893" s="52">
        <f>(PANO220!Z248)</f>
        <v>13.8</v>
      </c>
      <c r="E3893" s="53">
        <f>(PANO220!AA248)</f>
        <v>0</v>
      </c>
    </row>
    <row r="3894" spans="3:5" x14ac:dyDescent="0.15">
      <c r="C3894" s="51" t="s">
        <v>43</v>
      </c>
      <c r="D3894" s="52">
        <f>(PANO220!Z249)</f>
        <v>9.6</v>
      </c>
      <c r="E3894" s="53">
        <f>(PANO220!AA249)</f>
        <v>0</v>
      </c>
    </row>
    <row r="3895" spans="3:5" x14ac:dyDescent="0.15">
      <c r="C3895" s="51" t="s">
        <v>43</v>
      </c>
      <c r="D3895" s="52">
        <f>(PANO220!Z250)</f>
        <v>7.6</v>
      </c>
      <c r="E3895" s="53">
        <f>(PANO220!AA250)</f>
        <v>0</v>
      </c>
    </row>
    <row r="3896" spans="3:5" x14ac:dyDescent="0.15">
      <c r="C3896" s="51" t="s">
        <v>43</v>
      </c>
      <c r="D3896" s="52">
        <f>(PANO220!Z251)</f>
        <v>10.7</v>
      </c>
      <c r="E3896" s="53">
        <f>(PANO220!AA251)</f>
        <v>0</v>
      </c>
    </row>
    <row r="3897" spans="3:5" x14ac:dyDescent="0.15">
      <c r="C3897" s="51" t="s">
        <v>43</v>
      </c>
      <c r="D3897" s="52">
        <f>(PANO220!Z252)</f>
        <v>11.8</v>
      </c>
      <c r="E3897" s="53">
        <f>(PANO220!AA252)</f>
        <v>0</v>
      </c>
    </row>
    <row r="3898" spans="3:5" x14ac:dyDescent="0.15">
      <c r="C3898" s="51" t="s">
        <v>43</v>
      </c>
      <c r="D3898" s="52">
        <f>(PANO220!Z253)</f>
        <v>12.5</v>
      </c>
      <c r="E3898" s="53">
        <f>(PANO220!AA253)</f>
        <v>0</v>
      </c>
    </row>
    <row r="3899" spans="3:5" x14ac:dyDescent="0.15">
      <c r="C3899" s="51" t="s">
        <v>43</v>
      </c>
      <c r="D3899" s="52">
        <f>(PANO220!Z254)</f>
        <v>9</v>
      </c>
      <c r="E3899" s="53">
        <f>(PANO220!AA254)</f>
        <v>0</v>
      </c>
    </row>
    <row r="3900" spans="3:5" x14ac:dyDescent="0.15">
      <c r="C3900" s="51" t="s">
        <v>43</v>
      </c>
      <c r="D3900" s="52">
        <f>(PANO220!Z255)</f>
        <v>0</v>
      </c>
      <c r="E3900" s="53">
        <f>(PANO220!AA255)</f>
        <v>0</v>
      </c>
    </row>
    <row r="3901" spans="3:5" x14ac:dyDescent="0.15">
      <c r="C3901" s="51" t="s">
        <v>43</v>
      </c>
      <c r="D3901" s="52">
        <f>(PANO220!Z256)</f>
        <v>0</v>
      </c>
      <c r="E3901" s="53">
        <f>(PANO220!AA256)</f>
        <v>0</v>
      </c>
    </row>
    <row r="3902" spans="3:5" x14ac:dyDescent="0.15">
      <c r="C3902" s="51" t="s">
        <v>43</v>
      </c>
      <c r="D3902" s="52">
        <f>(PANO220!Z257)</f>
        <v>0</v>
      </c>
      <c r="E3902" s="53">
        <f>(PANO220!AA257)</f>
        <v>0</v>
      </c>
    </row>
    <row r="3903" spans="3:5" x14ac:dyDescent="0.15">
      <c r="C3903" s="51" t="s">
        <v>43</v>
      </c>
      <c r="D3903" s="52">
        <f>(PANO220!Z258)</f>
        <v>0</v>
      </c>
      <c r="E3903" s="53">
        <f>(PANO220!AA258)</f>
        <v>0</v>
      </c>
    </row>
    <row r="3904" spans="3:5" x14ac:dyDescent="0.15">
      <c r="C3904" s="51" t="s">
        <v>43</v>
      </c>
      <c r="D3904" s="52">
        <f>(PANO220!Z259)</f>
        <v>14.2</v>
      </c>
      <c r="E3904" s="53">
        <f>(PANO220!AA259)</f>
        <v>0</v>
      </c>
    </row>
    <row r="3905" spans="3:5" x14ac:dyDescent="0.15">
      <c r="C3905" s="51" t="s">
        <v>43</v>
      </c>
      <c r="D3905" s="52">
        <f>(PANO220!Z260)</f>
        <v>9.3000000000000007</v>
      </c>
      <c r="E3905" s="53">
        <f>(PANO220!AA260)</f>
        <v>0</v>
      </c>
    </row>
    <row r="3906" spans="3:5" x14ac:dyDescent="0.15">
      <c r="C3906" s="51" t="s">
        <v>43</v>
      </c>
      <c r="D3906" s="52">
        <f>(PANO220!Z261)</f>
        <v>11</v>
      </c>
      <c r="E3906" s="53">
        <f>(PANO220!AA261)</f>
        <v>0</v>
      </c>
    </row>
    <row r="3907" spans="3:5" x14ac:dyDescent="0.15">
      <c r="C3907" s="51" t="s">
        <v>43</v>
      </c>
      <c r="D3907" s="52">
        <f>(PANO220!Z262)</f>
        <v>3.3</v>
      </c>
      <c r="E3907" s="53">
        <f>(PANO220!AA262)</f>
        <v>0</v>
      </c>
    </row>
    <row r="3908" spans="3:5" x14ac:dyDescent="0.15">
      <c r="C3908" s="51" t="s">
        <v>43</v>
      </c>
      <c r="D3908" s="52">
        <f>(PANO220!Z263)</f>
        <v>6.1</v>
      </c>
      <c r="E3908" s="53">
        <f>(PANO220!AA263)</f>
        <v>0</v>
      </c>
    </row>
    <row r="3909" spans="3:5" x14ac:dyDescent="0.15">
      <c r="C3909" s="51" t="s">
        <v>43</v>
      </c>
      <c r="D3909" s="52">
        <f>(PANO220!Z264)</f>
        <v>2.2000000000000002</v>
      </c>
      <c r="E3909" s="53">
        <f>(PANO220!AA264)</f>
        <v>0</v>
      </c>
    </row>
    <row r="3910" spans="3:5" x14ac:dyDescent="0.15">
      <c r="C3910" s="51" t="s">
        <v>43</v>
      </c>
      <c r="D3910" s="52">
        <f>(PANO220!Z265)</f>
        <v>3.1</v>
      </c>
      <c r="E3910" s="53">
        <f>(PANO220!AA265)</f>
        <v>0</v>
      </c>
    </row>
    <row r="3911" spans="3:5" x14ac:dyDescent="0.15">
      <c r="C3911" s="51" t="s">
        <v>43</v>
      </c>
      <c r="D3911" s="52">
        <f>(PANO220!Z266)</f>
        <v>5.3</v>
      </c>
      <c r="E3911" s="53">
        <f>(PANO220!AA266)</f>
        <v>0</v>
      </c>
    </row>
    <row r="3912" spans="3:5" x14ac:dyDescent="0.15">
      <c r="C3912" s="51" t="s">
        <v>43</v>
      </c>
      <c r="D3912" s="52">
        <f>(PANO220!Z267)</f>
        <v>5.8</v>
      </c>
      <c r="E3912" s="53">
        <f>(PANO220!AA267)</f>
        <v>0</v>
      </c>
    </row>
    <row r="3913" spans="3:5" x14ac:dyDescent="0.15">
      <c r="C3913" s="51" t="s">
        <v>43</v>
      </c>
      <c r="D3913" s="52">
        <f>(PANO220!Z268)</f>
        <v>2.2999999999999998</v>
      </c>
      <c r="E3913" s="53">
        <f>(PANO220!AA268)</f>
        <v>0</v>
      </c>
    </row>
    <row r="3914" spans="3:5" x14ac:dyDescent="0.15">
      <c r="C3914" s="51" t="s">
        <v>43</v>
      </c>
      <c r="D3914" s="52">
        <f>(PANO220!Z269)</f>
        <v>0.6</v>
      </c>
      <c r="E3914" s="53">
        <f>(PANO220!AA269)</f>
        <v>0</v>
      </c>
    </row>
    <row r="3915" spans="3:5" x14ac:dyDescent="0.15">
      <c r="C3915" s="51" t="s">
        <v>43</v>
      </c>
      <c r="D3915" s="52">
        <f>(PANO220!Z270)</f>
        <v>2.4</v>
      </c>
      <c r="E3915" s="53">
        <f>(PANO220!AA270)</f>
        <v>0</v>
      </c>
    </row>
    <row r="3916" spans="3:5" x14ac:dyDescent="0.15">
      <c r="C3916" s="51" t="s">
        <v>43</v>
      </c>
      <c r="D3916" s="52">
        <f>(PANO220!Z271)</f>
        <v>4.9000000000000004</v>
      </c>
      <c r="E3916" s="53">
        <f>(PANO220!AA271)</f>
        <v>0</v>
      </c>
    </row>
    <row r="3917" spans="3:5" x14ac:dyDescent="0.15">
      <c r="C3917" s="51" t="s">
        <v>43</v>
      </c>
      <c r="D3917" s="52">
        <f>(PANO220!Z272)</f>
        <v>10.199999999999999</v>
      </c>
      <c r="E3917" s="53">
        <f>(PANO220!AA272)</f>
        <v>0</v>
      </c>
    </row>
    <row r="3918" spans="3:5" x14ac:dyDescent="0.15">
      <c r="C3918" s="51" t="s">
        <v>43</v>
      </c>
      <c r="D3918" s="52">
        <f>(PANO220!Z273)</f>
        <v>2.9</v>
      </c>
      <c r="E3918" s="53">
        <f>(PANO220!AA273)</f>
        <v>0</v>
      </c>
    </row>
    <row r="3919" spans="3:5" x14ac:dyDescent="0.15">
      <c r="C3919" s="51" t="s">
        <v>43</v>
      </c>
      <c r="D3919" s="52">
        <f>(PANO220!Z274)</f>
        <v>8.3000000000000007</v>
      </c>
      <c r="E3919" s="53">
        <f>(PANO220!AA274)</f>
        <v>0</v>
      </c>
    </row>
    <row r="3920" spans="3:5" x14ac:dyDescent="0.15">
      <c r="C3920" s="51" t="s">
        <v>43</v>
      </c>
      <c r="D3920" s="52">
        <f>(PANO220!Z275)</f>
        <v>11.7</v>
      </c>
      <c r="E3920" s="53">
        <f>(PANO220!AA275)</f>
        <v>0</v>
      </c>
    </row>
    <row r="3921" spans="3:5" x14ac:dyDescent="0.15">
      <c r="C3921" s="51" t="s">
        <v>43</v>
      </c>
      <c r="D3921" s="52">
        <f>(PANO220!Z276)</f>
        <v>16.8</v>
      </c>
      <c r="E3921" s="53">
        <f>(PANO220!AA276)</f>
        <v>0</v>
      </c>
    </row>
    <row r="3922" spans="3:5" x14ac:dyDescent="0.15">
      <c r="C3922" s="51" t="s">
        <v>43</v>
      </c>
      <c r="D3922" s="52">
        <f>(PANO220!Z277)</f>
        <v>17.399999999999999</v>
      </c>
      <c r="E3922" s="53">
        <f>(PANO220!AA277)</f>
        <v>0</v>
      </c>
    </row>
    <row r="3923" spans="3:5" x14ac:dyDescent="0.15">
      <c r="C3923" s="51" t="s">
        <v>43</v>
      </c>
      <c r="D3923" s="52">
        <f>(PANO220!Z278)</f>
        <v>20.6</v>
      </c>
      <c r="E3923" s="53">
        <f>(PANO220!AA278)</f>
        <v>0</v>
      </c>
    </row>
    <row r="3924" spans="3:5" x14ac:dyDescent="0.15">
      <c r="C3924" s="51" t="s">
        <v>43</v>
      </c>
      <c r="D3924" s="52">
        <f>(PANO220!Z279)</f>
        <v>21.3</v>
      </c>
      <c r="E3924" s="53">
        <f>(PANO220!AA279)</f>
        <v>0</v>
      </c>
    </row>
    <row r="3925" spans="3:5" x14ac:dyDescent="0.15">
      <c r="C3925" s="51" t="s">
        <v>43</v>
      </c>
      <c r="D3925" s="52">
        <f>(PANO220!Z280)</f>
        <v>14.5</v>
      </c>
      <c r="E3925" s="53">
        <f>(PANO220!AA280)</f>
        <v>0</v>
      </c>
    </row>
    <row r="3926" spans="3:5" x14ac:dyDescent="0.15">
      <c r="C3926" s="51" t="s">
        <v>43</v>
      </c>
      <c r="D3926" s="52">
        <f>(PANO220!Z281)</f>
        <v>11.9</v>
      </c>
      <c r="E3926" s="53">
        <f>(PANO220!AA281)</f>
        <v>0</v>
      </c>
    </row>
    <row r="3927" spans="3:5" x14ac:dyDescent="0.15">
      <c r="C3927" s="51" t="s">
        <v>43</v>
      </c>
      <c r="D3927" s="52">
        <f>(PANO220!Z282)</f>
        <v>13.9</v>
      </c>
      <c r="E3927" s="53">
        <f>(PANO220!AA282)</f>
        <v>0</v>
      </c>
    </row>
    <row r="3928" spans="3:5" x14ac:dyDescent="0.15">
      <c r="C3928" s="51" t="s">
        <v>43</v>
      </c>
      <c r="D3928" s="52">
        <f>(PANO220!Z283)</f>
        <v>9.6</v>
      </c>
      <c r="E3928" s="53">
        <f>(PANO220!AA283)</f>
        <v>0</v>
      </c>
    </row>
    <row r="3929" spans="3:5" x14ac:dyDescent="0.15">
      <c r="C3929" s="51" t="s">
        <v>43</v>
      </c>
      <c r="D3929" s="52">
        <f>(PANO220!Z284)</f>
        <v>8.4</v>
      </c>
      <c r="E3929" s="53">
        <f>(PANO220!AA284)</f>
        <v>0</v>
      </c>
    </row>
    <row r="3930" spans="3:5" x14ac:dyDescent="0.15">
      <c r="C3930" s="51" t="s">
        <v>43</v>
      </c>
      <c r="D3930" s="52">
        <f>(PANO220!Z285)</f>
        <v>9.1</v>
      </c>
      <c r="E3930" s="53">
        <f>(PANO220!AA285)</f>
        <v>0</v>
      </c>
    </row>
    <row r="3931" spans="3:5" x14ac:dyDescent="0.15">
      <c r="C3931" s="51" t="s">
        <v>43</v>
      </c>
      <c r="D3931" s="52">
        <f>(PANO220!Z286)</f>
        <v>10.6</v>
      </c>
      <c r="E3931" s="53">
        <f>(PANO220!AA286)</f>
        <v>0</v>
      </c>
    </row>
    <row r="3932" spans="3:5" x14ac:dyDescent="0.15">
      <c r="C3932" s="51" t="s">
        <v>43</v>
      </c>
      <c r="D3932" s="52">
        <f>(PANO220!Z287)</f>
        <v>5.5</v>
      </c>
      <c r="E3932" s="53">
        <f>(PANO220!AA287)</f>
        <v>0</v>
      </c>
    </row>
    <row r="3933" spans="3:5" x14ac:dyDescent="0.15">
      <c r="C3933" s="51" t="s">
        <v>43</v>
      </c>
      <c r="D3933" s="52">
        <f>(PANO220!Z288)</f>
        <v>8.6</v>
      </c>
      <c r="E3933" s="53">
        <f>(PANO220!AA288)</f>
        <v>0</v>
      </c>
    </row>
    <row r="3934" spans="3:5" x14ac:dyDescent="0.15">
      <c r="C3934" s="51" t="s">
        <v>43</v>
      </c>
      <c r="D3934" s="52">
        <f>(PANO220!Z289)</f>
        <v>6.2</v>
      </c>
      <c r="E3934" s="53">
        <f>(PANO220!AA289)</f>
        <v>0</v>
      </c>
    </row>
    <row r="3935" spans="3:5" x14ac:dyDescent="0.15">
      <c r="C3935" s="51" t="s">
        <v>43</v>
      </c>
      <c r="D3935" s="52">
        <f>(PANO220!Z290)</f>
        <v>9</v>
      </c>
      <c r="E3935" s="53">
        <f>(PANO220!AA290)</f>
        <v>0</v>
      </c>
    </row>
    <row r="3936" spans="3:5" x14ac:dyDescent="0.15">
      <c r="C3936" s="51" t="s">
        <v>43</v>
      </c>
      <c r="D3936" s="52">
        <f>(PANO220!Z291)</f>
        <v>8.9</v>
      </c>
      <c r="E3936" s="53">
        <f>(PANO220!AA291)</f>
        <v>0</v>
      </c>
    </row>
    <row r="3937" spans="3:5" x14ac:dyDescent="0.15">
      <c r="C3937" s="51" t="s">
        <v>43</v>
      </c>
      <c r="D3937" s="52">
        <f>(PANO220!Z292)</f>
        <v>8.6999999999999993</v>
      </c>
      <c r="E3937" s="53">
        <f>(PANO220!AA292)</f>
        <v>0</v>
      </c>
    </row>
    <row r="3938" spans="3:5" x14ac:dyDescent="0.15">
      <c r="C3938" s="51" t="s">
        <v>43</v>
      </c>
      <c r="D3938" s="52">
        <f>(PANO220!Z293)</f>
        <v>21.4</v>
      </c>
      <c r="E3938" s="53">
        <f>(PANO220!AA293)</f>
        <v>0</v>
      </c>
    </row>
    <row r="3939" spans="3:5" x14ac:dyDescent="0.15">
      <c r="C3939" s="51" t="s">
        <v>43</v>
      </c>
      <c r="D3939" s="52">
        <f>(PANO220!Z294)</f>
        <v>26.7</v>
      </c>
      <c r="E3939" s="53">
        <f>(PANO220!AA294)</f>
        <v>0</v>
      </c>
    </row>
    <row r="3940" spans="3:5" x14ac:dyDescent="0.15">
      <c r="C3940" s="51" t="s">
        <v>43</v>
      </c>
      <c r="D3940" s="52">
        <f>(PANO220!Z295)</f>
        <v>11.4</v>
      </c>
      <c r="E3940" s="53">
        <f>(PANO220!AA295)</f>
        <v>0</v>
      </c>
    </row>
    <row r="3941" spans="3:5" x14ac:dyDescent="0.15">
      <c r="C3941" s="51" t="s">
        <v>43</v>
      </c>
      <c r="D3941" s="52">
        <f>(PANO220!Z296)</f>
        <v>19.100000000000001</v>
      </c>
      <c r="E3941" s="53">
        <f>(PANO220!AA296)</f>
        <v>0</v>
      </c>
    </row>
    <row r="3942" spans="3:5" x14ac:dyDescent="0.15">
      <c r="C3942" s="51" t="s">
        <v>43</v>
      </c>
      <c r="D3942" s="52">
        <f>(PANO220!Z297)</f>
        <v>12.4</v>
      </c>
      <c r="E3942" s="53">
        <f>(PANO220!AA297)</f>
        <v>0</v>
      </c>
    </row>
    <row r="3943" spans="3:5" x14ac:dyDescent="0.15">
      <c r="C3943" s="51" t="s">
        <v>43</v>
      </c>
      <c r="D3943" s="52">
        <f>(PANO220!Z298)</f>
        <v>15</v>
      </c>
      <c r="E3943" s="53">
        <f>(PANO220!AA298)</f>
        <v>0</v>
      </c>
    </row>
    <row r="3944" spans="3:5" x14ac:dyDescent="0.15">
      <c r="C3944" s="51" t="s">
        <v>43</v>
      </c>
      <c r="D3944" s="52">
        <f>(PANO220!Z299)</f>
        <v>14</v>
      </c>
      <c r="E3944" s="53">
        <f>(PANO220!AA299)</f>
        <v>0</v>
      </c>
    </row>
    <row r="3945" spans="3:5" x14ac:dyDescent="0.15">
      <c r="C3945" s="51" t="s">
        <v>43</v>
      </c>
      <c r="D3945" s="52">
        <f>(PANO220!Z300)</f>
        <v>10.3</v>
      </c>
      <c r="E3945" s="53">
        <f>(PANO220!AA300)</f>
        <v>0</v>
      </c>
    </row>
    <row r="3946" spans="3:5" x14ac:dyDescent="0.15">
      <c r="C3946" s="51" t="s">
        <v>43</v>
      </c>
      <c r="D3946" s="52">
        <f>(PANO220!Z301)</f>
        <v>10.4</v>
      </c>
      <c r="E3946" s="53">
        <f>(PANO220!AA301)</f>
        <v>0</v>
      </c>
    </row>
    <row r="3947" spans="3:5" x14ac:dyDescent="0.15">
      <c r="C3947" s="51" t="s">
        <v>43</v>
      </c>
      <c r="D3947" s="52">
        <f>(PANO220!Z302)</f>
        <v>14.3</v>
      </c>
      <c r="E3947" s="53">
        <f>(PANO220!AA302)</f>
        <v>0</v>
      </c>
    </row>
    <row r="3948" spans="3:5" x14ac:dyDescent="0.15">
      <c r="C3948" s="51" t="s">
        <v>43</v>
      </c>
      <c r="D3948" s="52">
        <f>(PANO220!Z303)</f>
        <v>10.199999999999999</v>
      </c>
      <c r="E3948" s="53">
        <f>(PANO220!AA303)</f>
        <v>0</v>
      </c>
    </row>
    <row r="3949" spans="3:5" x14ac:dyDescent="0.15">
      <c r="C3949" s="51" t="s">
        <v>43</v>
      </c>
      <c r="D3949" s="52">
        <f>(PANO220!Z304)</f>
        <v>7.7</v>
      </c>
      <c r="E3949" s="53">
        <f>(PANO220!AA304)</f>
        <v>0</v>
      </c>
    </row>
    <row r="3950" spans="3:5" x14ac:dyDescent="0.15">
      <c r="C3950" s="51" t="s">
        <v>43</v>
      </c>
      <c r="D3950" s="52">
        <f>(PANO220!Z305)</f>
        <v>12.7</v>
      </c>
      <c r="E3950" s="53">
        <f>(PANO220!AA305)</f>
        <v>0</v>
      </c>
    </row>
    <row r="3951" spans="3:5" x14ac:dyDescent="0.15">
      <c r="C3951" s="51" t="s">
        <v>43</v>
      </c>
      <c r="D3951" s="52">
        <f>(PANO220!Z306)</f>
        <v>12</v>
      </c>
      <c r="E3951" s="53">
        <f>(PANO220!AA306)</f>
        <v>0</v>
      </c>
    </row>
    <row r="3952" spans="3:5" x14ac:dyDescent="0.15">
      <c r="C3952" s="51" t="s">
        <v>43</v>
      </c>
      <c r="D3952" s="52">
        <f>(PANO220!Z307)</f>
        <v>10.4</v>
      </c>
      <c r="E3952" s="53">
        <f>(PANO220!AA307)</f>
        <v>0</v>
      </c>
    </row>
    <row r="3953" spans="3:5" x14ac:dyDescent="0.15">
      <c r="C3953" s="51" t="s">
        <v>43</v>
      </c>
      <c r="D3953" s="52">
        <f>(PANO220!Z308)</f>
        <v>4</v>
      </c>
      <c r="E3953" s="53">
        <f>(PANO220!AA308)</f>
        <v>0</v>
      </c>
    </row>
    <row r="3954" spans="3:5" x14ac:dyDescent="0.15">
      <c r="C3954" s="51" t="s">
        <v>43</v>
      </c>
      <c r="D3954" s="52">
        <f>(PANO220!Z309)</f>
        <v>11.5</v>
      </c>
      <c r="E3954" s="53">
        <f>(PANO220!AA309)</f>
        <v>0</v>
      </c>
    </row>
    <row r="3955" spans="3:5" x14ac:dyDescent="0.15">
      <c r="C3955" s="51" t="s">
        <v>43</v>
      </c>
      <c r="D3955" s="52">
        <f>(PANO220!Z310)</f>
        <v>19.8</v>
      </c>
      <c r="E3955" s="53">
        <f>(PANO220!AA310)</f>
        <v>0</v>
      </c>
    </row>
    <row r="3956" spans="3:5" x14ac:dyDescent="0.15">
      <c r="C3956" s="51" t="s">
        <v>43</v>
      </c>
      <c r="D3956" s="52">
        <f>(PANO220!Z311)</f>
        <v>16.2</v>
      </c>
      <c r="E3956" s="53">
        <f>(PANO220!AA311)</f>
        <v>0</v>
      </c>
    </row>
    <row r="3957" spans="3:5" x14ac:dyDescent="0.15">
      <c r="C3957" s="51" t="s">
        <v>43</v>
      </c>
      <c r="D3957" s="52">
        <f>(PANO220!Z312)</f>
        <v>17.899999999999999</v>
      </c>
      <c r="E3957" s="53">
        <f>(PANO220!AA312)</f>
        <v>0</v>
      </c>
    </row>
    <row r="3958" spans="3:5" x14ac:dyDescent="0.15">
      <c r="C3958" s="51" t="s">
        <v>43</v>
      </c>
      <c r="D3958" s="52">
        <f>(PANO220!Z313)</f>
        <v>24.4</v>
      </c>
      <c r="E3958" s="53">
        <f>(PANO220!AA313)</f>
        <v>0</v>
      </c>
    </row>
    <row r="3959" spans="3:5" x14ac:dyDescent="0.15">
      <c r="C3959" s="51" t="s">
        <v>43</v>
      </c>
      <c r="D3959" s="52">
        <f>(PANO220!Z314)</f>
        <v>17.899999999999999</v>
      </c>
      <c r="E3959" s="53">
        <f>(PANO220!AA314)</f>
        <v>0</v>
      </c>
    </row>
    <row r="3960" spans="3:5" x14ac:dyDescent="0.15">
      <c r="C3960" s="51" t="s">
        <v>43</v>
      </c>
      <c r="D3960" s="52">
        <f>(PANO220!Z315)</f>
        <v>23.9</v>
      </c>
      <c r="E3960" s="53">
        <f>(PANO220!AA315)</f>
        <v>0</v>
      </c>
    </row>
    <row r="3961" spans="3:5" x14ac:dyDescent="0.15">
      <c r="C3961" s="51" t="s">
        <v>43</v>
      </c>
      <c r="D3961" s="52">
        <f>(PANO220!Z316)</f>
        <v>21.7</v>
      </c>
      <c r="E3961" s="53">
        <f>(PANO220!AA316)</f>
        <v>0</v>
      </c>
    </row>
    <row r="3962" spans="3:5" x14ac:dyDescent="0.15">
      <c r="C3962" s="51" t="s">
        <v>43</v>
      </c>
      <c r="D3962" s="52">
        <f>(PANO220!Z317)</f>
        <v>8.6</v>
      </c>
      <c r="E3962" s="53">
        <f>(PANO220!AA317)</f>
        <v>0</v>
      </c>
    </row>
    <row r="3963" spans="3:5" x14ac:dyDescent="0.15">
      <c r="C3963" s="51" t="s">
        <v>43</v>
      </c>
      <c r="D3963" s="52">
        <f>(PANO220!Z318)</f>
        <v>10.4</v>
      </c>
      <c r="E3963" s="53">
        <f>(PANO220!AA318)</f>
        <v>0</v>
      </c>
    </row>
    <row r="3964" spans="3:5" x14ac:dyDescent="0.15">
      <c r="C3964" s="51" t="s">
        <v>43</v>
      </c>
      <c r="D3964" s="52">
        <f>(PANO220!Z319)</f>
        <v>10.1</v>
      </c>
      <c r="E3964" s="53">
        <f>(PANO220!AA319)</f>
        <v>0</v>
      </c>
    </row>
    <row r="3965" spans="3:5" x14ac:dyDescent="0.15">
      <c r="C3965" s="51" t="s">
        <v>43</v>
      </c>
      <c r="D3965" s="52">
        <f>(PANO220!Z320)</f>
        <v>12.7</v>
      </c>
      <c r="E3965" s="53">
        <f>(PANO220!AA320)</f>
        <v>0</v>
      </c>
    </row>
    <row r="3966" spans="3:5" x14ac:dyDescent="0.15">
      <c r="C3966" s="51" t="s">
        <v>43</v>
      </c>
      <c r="D3966" s="52">
        <f>(PANO220!Z321)</f>
        <v>6.1</v>
      </c>
      <c r="E3966" s="53">
        <f>(PANO220!AA321)</f>
        <v>0</v>
      </c>
    </row>
    <row r="3967" spans="3:5" x14ac:dyDescent="0.15">
      <c r="C3967" s="51" t="s">
        <v>43</v>
      </c>
      <c r="D3967" s="52">
        <f>(PANO220!Z322)</f>
        <v>25.5</v>
      </c>
      <c r="E3967" s="53">
        <f>(PANO220!AA322)</f>
        <v>0</v>
      </c>
    </row>
    <row r="3968" spans="3:5" x14ac:dyDescent="0.15">
      <c r="C3968" s="51" t="s">
        <v>43</v>
      </c>
      <c r="D3968" s="52">
        <f>(PANO220!Z323)</f>
        <v>35.6</v>
      </c>
      <c r="E3968" s="53">
        <f>(PANO220!AA323)</f>
        <v>0</v>
      </c>
    </row>
    <row r="3969" spans="3:5" x14ac:dyDescent="0.15">
      <c r="C3969" s="51" t="s">
        <v>43</v>
      </c>
      <c r="D3969" s="52">
        <f>(PANO220!Z324)</f>
        <v>20.100000000000001</v>
      </c>
      <c r="E3969" s="53">
        <f>(PANO220!AA324)</f>
        <v>0</v>
      </c>
    </row>
    <row r="3970" spans="3:5" x14ac:dyDescent="0.15">
      <c r="C3970" s="51" t="s">
        <v>43</v>
      </c>
      <c r="D3970" s="52">
        <f>(PANO220!Z325)</f>
        <v>12.2</v>
      </c>
      <c r="E3970" s="53">
        <f>(PANO220!AA325)</f>
        <v>0</v>
      </c>
    </row>
    <row r="3971" spans="3:5" x14ac:dyDescent="0.15">
      <c r="C3971" s="51" t="s">
        <v>43</v>
      </c>
      <c r="D3971" s="52">
        <f>(PANO220!Z326)</f>
        <v>26.6</v>
      </c>
      <c r="E3971" s="53">
        <f>(PANO220!AA326)</f>
        <v>0</v>
      </c>
    </row>
    <row r="3972" spans="3:5" x14ac:dyDescent="0.15">
      <c r="C3972" s="51" t="s">
        <v>43</v>
      </c>
      <c r="D3972" s="52">
        <f>(PANO220!Z327)</f>
        <v>18.3</v>
      </c>
      <c r="E3972" s="53">
        <f>(PANO220!AA327)</f>
        <v>0</v>
      </c>
    </row>
    <row r="3973" spans="3:5" x14ac:dyDescent="0.15">
      <c r="C3973" s="51" t="s">
        <v>43</v>
      </c>
      <c r="D3973" s="52">
        <f>(PANO220!Z328)</f>
        <v>29.2</v>
      </c>
      <c r="E3973" s="53">
        <f>(PANO220!AA328)</f>
        <v>0</v>
      </c>
    </row>
    <row r="3974" spans="3:5" x14ac:dyDescent="0.15">
      <c r="C3974" s="51" t="s">
        <v>43</v>
      </c>
      <c r="D3974" s="52">
        <f>(PANO220!Z329)</f>
        <v>22.4</v>
      </c>
      <c r="E3974" s="53">
        <f>(PANO220!AA329)</f>
        <v>0</v>
      </c>
    </row>
    <row r="3975" spans="3:5" x14ac:dyDescent="0.15">
      <c r="C3975" s="51" t="s">
        <v>43</v>
      </c>
      <c r="D3975" s="52">
        <f>(PANO220!Z330)</f>
        <v>20.9</v>
      </c>
      <c r="E3975" s="53">
        <f>(PANO220!AA330)</f>
        <v>0</v>
      </c>
    </row>
    <row r="3976" spans="3:5" x14ac:dyDescent="0.15">
      <c r="C3976" s="51" t="s">
        <v>43</v>
      </c>
      <c r="D3976" s="52">
        <f>(PANO220!Z331)</f>
        <v>18.5</v>
      </c>
      <c r="E3976" s="53">
        <f>(PANO220!AA331)</f>
        <v>0</v>
      </c>
    </row>
    <row r="3977" spans="3:5" x14ac:dyDescent="0.15">
      <c r="C3977" s="51" t="s">
        <v>43</v>
      </c>
      <c r="D3977" s="52">
        <f>(PANO220!Z332)</f>
        <v>26.9</v>
      </c>
      <c r="E3977" s="53">
        <f>(PANO220!AA332)</f>
        <v>0</v>
      </c>
    </row>
    <row r="3978" spans="3:5" x14ac:dyDescent="0.15">
      <c r="C3978" s="51" t="s">
        <v>43</v>
      </c>
      <c r="D3978" s="52">
        <f>(PANO220!Z333)</f>
        <v>23.5</v>
      </c>
      <c r="E3978" s="53">
        <f>(PANO220!AA333)</f>
        <v>0</v>
      </c>
    </row>
    <row r="3979" spans="3:5" x14ac:dyDescent="0.15">
      <c r="C3979" s="51" t="s">
        <v>43</v>
      </c>
      <c r="D3979" s="52">
        <f>(PANO220!Z334)</f>
        <v>20.2</v>
      </c>
      <c r="E3979" s="53">
        <f>(PANO220!AA334)</f>
        <v>0</v>
      </c>
    </row>
    <row r="3980" spans="3:5" x14ac:dyDescent="0.15">
      <c r="C3980" s="51" t="s">
        <v>43</v>
      </c>
      <c r="D3980" s="52">
        <f>(PANO220!Z335)</f>
        <v>19</v>
      </c>
      <c r="E3980" s="53">
        <f>(PANO220!AA335)</f>
        <v>0</v>
      </c>
    </row>
    <row r="3981" spans="3:5" x14ac:dyDescent="0.15">
      <c r="C3981" s="51" t="s">
        <v>43</v>
      </c>
      <c r="D3981" s="52">
        <f>(PANO220!Z336)</f>
        <v>12</v>
      </c>
      <c r="E3981" s="53">
        <f>(PANO220!AA336)</f>
        <v>0</v>
      </c>
    </row>
    <row r="3982" spans="3:5" x14ac:dyDescent="0.15">
      <c r="C3982" s="51" t="s">
        <v>43</v>
      </c>
      <c r="D3982" s="52">
        <f>(PANO220!Z337)</f>
        <v>11.2</v>
      </c>
      <c r="E3982" s="53">
        <f>(PANO220!AA337)</f>
        <v>0</v>
      </c>
    </row>
    <row r="3983" spans="3:5" x14ac:dyDescent="0.15">
      <c r="C3983" s="51" t="s">
        <v>43</v>
      </c>
      <c r="D3983" s="52">
        <f>(PANO220!Z338)</f>
        <v>11.7</v>
      </c>
      <c r="E3983" s="53">
        <f>(PANO220!AA338)</f>
        <v>0</v>
      </c>
    </row>
    <row r="3984" spans="3:5" x14ac:dyDescent="0.15">
      <c r="C3984" s="51" t="s">
        <v>43</v>
      </c>
      <c r="D3984" s="52">
        <f>(PANO220!Z339)</f>
        <v>5.4</v>
      </c>
      <c r="E3984" s="53">
        <f>(PANO220!AA339)</f>
        <v>0</v>
      </c>
    </row>
    <row r="3985" spans="3:5" x14ac:dyDescent="0.15">
      <c r="C3985" s="51" t="s">
        <v>43</v>
      </c>
      <c r="D3985" s="52">
        <f>(PANO220!Z340)</f>
        <v>13.4</v>
      </c>
      <c r="E3985" s="53">
        <f>(PANO220!AA340)</f>
        <v>0</v>
      </c>
    </row>
    <row r="3986" spans="3:5" x14ac:dyDescent="0.15">
      <c r="C3986" s="51" t="s">
        <v>43</v>
      </c>
      <c r="D3986" s="52">
        <f>(PANO220!Z341)</f>
        <v>36</v>
      </c>
      <c r="E3986" s="53">
        <f>(PANO220!AA341)</f>
        <v>0</v>
      </c>
    </row>
    <row r="3987" spans="3:5" x14ac:dyDescent="0.15">
      <c r="C3987" s="51" t="s">
        <v>43</v>
      </c>
      <c r="D3987" s="52">
        <f>(PANO220!Z342)</f>
        <v>24.6</v>
      </c>
      <c r="E3987" s="53">
        <f>(PANO220!AA342)</f>
        <v>0</v>
      </c>
    </row>
    <row r="3988" spans="3:5" x14ac:dyDescent="0.15">
      <c r="C3988" s="51" t="s">
        <v>43</v>
      </c>
      <c r="D3988" s="52">
        <f>(PANO220!Z343)</f>
        <v>15.6</v>
      </c>
      <c r="E3988" s="53">
        <f>(PANO220!AA343)</f>
        <v>0</v>
      </c>
    </row>
    <row r="3989" spans="3:5" x14ac:dyDescent="0.15">
      <c r="C3989" s="51" t="s">
        <v>43</v>
      </c>
      <c r="D3989" s="52">
        <f>(PANO220!Z344)</f>
        <v>9.5</v>
      </c>
      <c r="E3989" s="53">
        <f>(PANO220!AA344)</f>
        <v>0</v>
      </c>
    </row>
    <row r="3990" spans="3:5" x14ac:dyDescent="0.15">
      <c r="C3990" s="51" t="s">
        <v>43</v>
      </c>
      <c r="D3990" s="52">
        <f>(PANO220!Z345)</f>
        <v>14.1</v>
      </c>
      <c r="E3990" s="53">
        <f>(PANO220!AA345)</f>
        <v>0</v>
      </c>
    </row>
    <row r="3991" spans="3:5" x14ac:dyDescent="0.15">
      <c r="C3991" s="51" t="s">
        <v>43</v>
      </c>
      <c r="D3991" s="52">
        <f>(PANO220!Z346)</f>
        <v>11</v>
      </c>
      <c r="E3991" s="53">
        <f>(PANO220!AA346)</f>
        <v>0</v>
      </c>
    </row>
    <row r="3992" spans="3:5" x14ac:dyDescent="0.15">
      <c r="C3992" s="51" t="s">
        <v>43</v>
      </c>
      <c r="D3992" s="52">
        <f>(PANO220!Z347)</f>
        <v>17.399999999999999</v>
      </c>
      <c r="E3992" s="53">
        <f>(PANO220!AA347)</f>
        <v>0</v>
      </c>
    </row>
    <row r="3993" spans="3:5" x14ac:dyDescent="0.15">
      <c r="C3993" s="51" t="s">
        <v>43</v>
      </c>
      <c r="D3993" s="52">
        <f>(PANO220!Z348)</f>
        <v>23.4</v>
      </c>
      <c r="E3993" s="53">
        <f>(PANO220!AA348)</f>
        <v>0</v>
      </c>
    </row>
    <row r="3994" spans="3:5" x14ac:dyDescent="0.15">
      <c r="C3994" s="51" t="s">
        <v>43</v>
      </c>
      <c r="D3994" s="52">
        <f>(PANO220!Z349)</f>
        <v>35.299999999999997</v>
      </c>
      <c r="E3994" s="53">
        <f>(PANO220!AA349)</f>
        <v>0</v>
      </c>
    </row>
    <row r="3995" spans="3:5" x14ac:dyDescent="0.15">
      <c r="C3995" s="51" t="s">
        <v>43</v>
      </c>
      <c r="D3995" s="52">
        <f>(PANO220!Z350)</f>
        <v>37.700000000000003</v>
      </c>
      <c r="E3995" s="53">
        <f>(PANO220!AA350)</f>
        <v>0</v>
      </c>
    </row>
    <row r="3996" spans="3:5" x14ac:dyDescent="0.15">
      <c r="C3996" s="51" t="s">
        <v>43</v>
      </c>
      <c r="D3996" s="52">
        <f>(PANO220!Z351)</f>
        <v>31.9</v>
      </c>
      <c r="E3996" s="53">
        <f>(PANO220!AA351)</f>
        <v>0</v>
      </c>
    </row>
    <row r="3997" spans="3:5" x14ac:dyDescent="0.15">
      <c r="C3997" s="51" t="s">
        <v>43</v>
      </c>
      <c r="D3997" s="52">
        <f>(PANO220!Z352)</f>
        <v>18</v>
      </c>
      <c r="E3997" s="53">
        <f>(PANO220!AA352)</f>
        <v>0</v>
      </c>
    </row>
    <row r="3998" spans="3:5" x14ac:dyDescent="0.15">
      <c r="C3998" s="51" t="s">
        <v>43</v>
      </c>
      <c r="D3998" s="52">
        <f>(PANO220!Z353)</f>
        <v>11.2</v>
      </c>
      <c r="E3998" s="53">
        <f>(PANO220!AA353)</f>
        <v>0</v>
      </c>
    </row>
    <row r="3999" spans="3:5" x14ac:dyDescent="0.15">
      <c r="C3999" s="51" t="s">
        <v>43</v>
      </c>
      <c r="D3999" s="52">
        <f>(PANO220!Z354)</f>
        <v>4.4000000000000004</v>
      </c>
      <c r="E3999" s="53">
        <f>(PANO220!AA354)</f>
        <v>0</v>
      </c>
    </row>
    <row r="4000" spans="3:5" x14ac:dyDescent="0.15">
      <c r="C4000" s="51" t="s">
        <v>43</v>
      </c>
      <c r="D4000" s="52">
        <f>(PANO220!Z355)</f>
        <v>8.8000000000000007</v>
      </c>
      <c r="E4000" s="53">
        <f>(PANO220!AA355)</f>
        <v>0</v>
      </c>
    </row>
    <row r="4001" spans="3:5" x14ac:dyDescent="0.15">
      <c r="C4001" s="51" t="s">
        <v>43</v>
      </c>
      <c r="D4001" s="52">
        <f>(PANO220!Z356)</f>
        <v>8.1</v>
      </c>
      <c r="E4001" s="53">
        <f>(PANO220!AA356)</f>
        <v>0</v>
      </c>
    </row>
    <row r="4002" spans="3:5" x14ac:dyDescent="0.15">
      <c r="C4002" s="51" t="s">
        <v>43</v>
      </c>
      <c r="D4002" s="52">
        <f>(PANO220!Z357)</f>
        <v>24.9</v>
      </c>
      <c r="E4002" s="53">
        <f>(PANO220!AA357)</f>
        <v>0</v>
      </c>
    </row>
    <row r="4003" spans="3:5" x14ac:dyDescent="0.15">
      <c r="C4003" s="51" t="s">
        <v>43</v>
      </c>
      <c r="D4003" s="52">
        <f>(PANO220!Z358)</f>
        <v>18.7</v>
      </c>
      <c r="E4003" s="53">
        <f>(PANO220!AA358)</f>
        <v>0</v>
      </c>
    </row>
    <row r="4004" spans="3:5" x14ac:dyDescent="0.15">
      <c r="C4004" s="51" t="s">
        <v>43</v>
      </c>
      <c r="D4004" s="52">
        <f>(PANO220!Z359)</f>
        <v>13.7</v>
      </c>
      <c r="E4004" s="53">
        <f>(PANO220!AA359)</f>
        <v>0</v>
      </c>
    </row>
    <row r="4005" spans="3:5" x14ac:dyDescent="0.15">
      <c r="C4005" s="51" t="s">
        <v>43</v>
      </c>
      <c r="D4005" s="52">
        <f>(PANO220!Z360)</f>
        <v>12.7</v>
      </c>
      <c r="E4005" s="53">
        <f>(PANO220!AA360)</f>
        <v>0</v>
      </c>
    </row>
    <row r="4006" spans="3:5" x14ac:dyDescent="0.15">
      <c r="C4006" s="51" t="s">
        <v>43</v>
      </c>
      <c r="D4006" s="52">
        <f>(PANO220!Z361)</f>
        <v>35.700000000000003</v>
      </c>
      <c r="E4006" s="53">
        <f>(PANO220!AA361)</f>
        <v>0</v>
      </c>
    </row>
    <row r="4007" spans="3:5" x14ac:dyDescent="0.15">
      <c r="C4007" s="51" t="s">
        <v>43</v>
      </c>
      <c r="D4007" s="52">
        <f>(PANO220!Z362)</f>
        <v>30.2</v>
      </c>
      <c r="E4007" s="53">
        <f>(PANO220!AA362)</f>
        <v>0</v>
      </c>
    </row>
    <row r="4008" spans="3:5" x14ac:dyDescent="0.15">
      <c r="C4008" s="51" t="s">
        <v>43</v>
      </c>
      <c r="D4008" s="52">
        <f>(PANO220!Z363)</f>
        <v>28.5</v>
      </c>
      <c r="E4008" s="53">
        <f>(PANO220!AA363)</f>
        <v>0</v>
      </c>
    </row>
    <row r="4009" spans="3:5" x14ac:dyDescent="0.15">
      <c r="C4009" s="51" t="s">
        <v>43</v>
      </c>
      <c r="D4009" s="52">
        <f>(PANO220!Z364)</f>
        <v>13.4</v>
      </c>
      <c r="E4009" s="53">
        <f>(PANO220!AA364)</f>
        <v>0</v>
      </c>
    </row>
    <row r="4010" spans="3:5" x14ac:dyDescent="0.15">
      <c r="C4010" s="51" t="s">
        <v>43</v>
      </c>
      <c r="D4010" s="52">
        <f>(PANO220!Z365)</f>
        <v>18</v>
      </c>
      <c r="E4010" s="53">
        <f>(PANO220!AA365)</f>
        <v>0</v>
      </c>
    </row>
    <row r="4011" spans="3:5" x14ac:dyDescent="0.15">
      <c r="C4011" s="51" t="s">
        <v>43</v>
      </c>
      <c r="D4011" s="52">
        <f>(PANO220!Z366)</f>
        <v>31</v>
      </c>
      <c r="E4011" s="53">
        <f>(PANO220!AA366)</f>
        <v>0</v>
      </c>
    </row>
    <row r="4012" spans="3:5" x14ac:dyDescent="0.15">
      <c r="C4012" s="51" t="s">
        <v>43</v>
      </c>
      <c r="D4012" s="52">
        <f>(PANO220!Z367)</f>
        <v>31.7</v>
      </c>
      <c r="E4012" s="53">
        <f>(PANO220!AA367)</f>
        <v>0</v>
      </c>
    </row>
    <row r="4013" spans="3:5" x14ac:dyDescent="0.15">
      <c r="C4013" s="51" t="s">
        <v>43</v>
      </c>
      <c r="D4013" s="52">
        <f>(PANO220!Z368)</f>
        <v>28.1</v>
      </c>
      <c r="E4013" s="53">
        <f>(PANO220!AA368)</f>
        <v>0</v>
      </c>
    </row>
    <row r="4014" spans="3:5" x14ac:dyDescent="0.15">
      <c r="C4014" s="51" t="s">
        <v>43</v>
      </c>
      <c r="D4014" s="52">
        <f>(PANO220!Z369)</f>
        <v>17</v>
      </c>
      <c r="E4014" s="53">
        <f>(PANO220!AA369)</f>
        <v>0</v>
      </c>
    </row>
    <row r="4015" spans="3:5" x14ac:dyDescent="0.15">
      <c r="C4015" s="51" t="s">
        <v>43</v>
      </c>
      <c r="D4015" s="52">
        <f>(PANO220!Z370)</f>
        <v>17.5</v>
      </c>
      <c r="E4015" s="53">
        <f>(PANO220!AA370)</f>
        <v>0</v>
      </c>
    </row>
    <row r="4016" spans="3:5" x14ac:dyDescent="0.15">
      <c r="C4016" s="54" t="s">
        <v>44</v>
      </c>
      <c r="D4016" s="55">
        <f>(PENO220!Z6)</f>
        <v>4.5999999999999996</v>
      </c>
      <c r="E4016" s="56">
        <f>(PENO220!AA6)</f>
        <v>0</v>
      </c>
    </row>
    <row r="4017" spans="3:5" x14ac:dyDescent="0.15">
      <c r="C4017" s="54" t="s">
        <v>44</v>
      </c>
      <c r="D4017" s="55">
        <f>(PENO220!Z7)</f>
        <v>3.2</v>
      </c>
      <c r="E4017" s="56">
        <f>(PENO220!AA7)</f>
        <v>0</v>
      </c>
    </row>
    <row r="4018" spans="3:5" x14ac:dyDescent="0.15">
      <c r="C4018" s="54" t="s">
        <v>44</v>
      </c>
      <c r="D4018" s="55">
        <f>(PENO220!Z8)</f>
        <v>4.0999999999999996</v>
      </c>
      <c r="E4018" s="56">
        <f>(PENO220!AA8)</f>
        <v>0</v>
      </c>
    </row>
    <row r="4019" spans="3:5" x14ac:dyDescent="0.15">
      <c r="C4019" s="54" t="s">
        <v>44</v>
      </c>
      <c r="D4019" s="55">
        <f>(PENO220!Z9)</f>
        <v>7.9</v>
      </c>
      <c r="E4019" s="56">
        <f>(PENO220!AA9)</f>
        <v>0</v>
      </c>
    </row>
    <row r="4020" spans="3:5" x14ac:dyDescent="0.15">
      <c r="C4020" s="54" t="s">
        <v>44</v>
      </c>
      <c r="D4020" s="55">
        <f>(PENO220!Z10)</f>
        <v>8.6999999999999993</v>
      </c>
      <c r="E4020" s="56">
        <f>(PENO220!AA10)</f>
        <v>0</v>
      </c>
    </row>
    <row r="4021" spans="3:5" x14ac:dyDescent="0.15">
      <c r="C4021" s="54" t="s">
        <v>44</v>
      </c>
      <c r="D4021" s="55">
        <f>(PENO220!Z11)</f>
        <v>9.3000000000000007</v>
      </c>
      <c r="E4021" s="56">
        <f>(PENO220!AA11)</f>
        <v>0</v>
      </c>
    </row>
    <row r="4022" spans="3:5" x14ac:dyDescent="0.15">
      <c r="C4022" s="54" t="s">
        <v>44</v>
      </c>
      <c r="D4022" s="55">
        <f>(PENO220!Z12)</f>
        <v>5.3</v>
      </c>
      <c r="E4022" s="56">
        <f>(PENO220!AA12)</f>
        <v>0</v>
      </c>
    </row>
    <row r="4023" spans="3:5" x14ac:dyDescent="0.15">
      <c r="C4023" s="54" t="s">
        <v>44</v>
      </c>
      <c r="D4023" s="55">
        <f>(PENO220!Z13)</f>
        <v>5.8</v>
      </c>
      <c r="E4023" s="56">
        <f>(PENO220!AA13)</f>
        <v>0</v>
      </c>
    </row>
    <row r="4024" spans="3:5" x14ac:dyDescent="0.15">
      <c r="C4024" s="54" t="s">
        <v>44</v>
      </c>
      <c r="D4024" s="55">
        <f>(PENO220!Z14)</f>
        <v>4.9000000000000004</v>
      </c>
      <c r="E4024" s="56">
        <f>(PENO220!AA14)</f>
        <v>0</v>
      </c>
    </row>
    <row r="4025" spans="3:5" x14ac:dyDescent="0.15">
      <c r="C4025" s="54" t="s">
        <v>44</v>
      </c>
      <c r="D4025" s="55">
        <f>(PENO220!Z15)</f>
        <v>2.7</v>
      </c>
      <c r="E4025" s="56">
        <f>(PENO220!AA15)</f>
        <v>0</v>
      </c>
    </row>
    <row r="4026" spans="3:5" x14ac:dyDescent="0.15">
      <c r="C4026" s="54" t="s">
        <v>44</v>
      </c>
      <c r="D4026" s="55">
        <f>(PENO220!Z16)</f>
        <v>2.2000000000000002</v>
      </c>
      <c r="E4026" s="56">
        <f>(PENO220!AA16)</f>
        <v>0</v>
      </c>
    </row>
    <row r="4027" spans="3:5" x14ac:dyDescent="0.15">
      <c r="C4027" s="54" t="s">
        <v>44</v>
      </c>
      <c r="D4027" s="55">
        <f>(PENO220!Z17)</f>
        <v>1.8</v>
      </c>
      <c r="E4027" s="56">
        <f>(PENO220!AA17)</f>
        <v>0</v>
      </c>
    </row>
    <row r="4028" spans="3:5" x14ac:dyDescent="0.15">
      <c r="C4028" s="54" t="s">
        <v>44</v>
      </c>
      <c r="D4028" s="55">
        <f>(PENO220!Z18)</f>
        <v>4.5</v>
      </c>
      <c r="E4028" s="56">
        <f>(PENO220!AA18)</f>
        <v>0</v>
      </c>
    </row>
    <row r="4029" spans="3:5" x14ac:dyDescent="0.15">
      <c r="C4029" s="54" t="s">
        <v>44</v>
      </c>
      <c r="D4029" s="55">
        <f>(PENO220!Z19)</f>
        <v>5</v>
      </c>
      <c r="E4029" s="56">
        <f>(PENO220!AA19)</f>
        <v>0</v>
      </c>
    </row>
    <row r="4030" spans="3:5" x14ac:dyDescent="0.15">
      <c r="C4030" s="54" t="s">
        <v>44</v>
      </c>
      <c r="D4030" s="55">
        <f>(PENO220!Z20)</f>
        <v>4.5</v>
      </c>
      <c r="E4030" s="56">
        <f>(PENO220!AA20)</f>
        <v>0</v>
      </c>
    </row>
    <row r="4031" spans="3:5" x14ac:dyDescent="0.15">
      <c r="C4031" s="54" t="s">
        <v>44</v>
      </c>
      <c r="D4031" s="55">
        <f>(PENO220!Z21)</f>
        <v>2.7</v>
      </c>
      <c r="E4031" s="56">
        <f>(PENO220!AA21)</f>
        <v>0</v>
      </c>
    </row>
    <row r="4032" spans="3:5" x14ac:dyDescent="0.15">
      <c r="C4032" s="54" t="s">
        <v>44</v>
      </c>
      <c r="D4032" s="55">
        <f>(PENO220!Z22)</f>
        <v>2.9</v>
      </c>
      <c r="E4032" s="56">
        <f>(PENO220!AA22)</f>
        <v>0</v>
      </c>
    </row>
    <row r="4033" spans="3:5" x14ac:dyDescent="0.15">
      <c r="C4033" s="54" t="s">
        <v>44</v>
      </c>
      <c r="D4033" s="55">
        <f>(PENO220!Z23)</f>
        <v>2.4</v>
      </c>
      <c r="E4033" s="56">
        <f>(PENO220!AA23)</f>
        <v>0</v>
      </c>
    </row>
    <row r="4034" spans="3:5" x14ac:dyDescent="0.15">
      <c r="C4034" s="54" t="s">
        <v>44</v>
      </c>
      <c r="D4034" s="55">
        <f>(PENO220!Z24)</f>
        <v>1.7</v>
      </c>
      <c r="E4034" s="56">
        <f>(PENO220!AA24)</f>
        <v>0</v>
      </c>
    </row>
    <row r="4035" spans="3:5" x14ac:dyDescent="0.15">
      <c r="C4035" s="54" t="s">
        <v>44</v>
      </c>
      <c r="D4035" s="55">
        <f>(PENO220!Z25)</f>
        <v>1.5</v>
      </c>
      <c r="E4035" s="56">
        <f>(PENO220!AA25)</f>
        <v>0</v>
      </c>
    </row>
    <row r="4036" spans="3:5" x14ac:dyDescent="0.15">
      <c r="C4036" s="54" t="s">
        <v>44</v>
      </c>
      <c r="D4036" s="55">
        <f>(PENO220!Z26)</f>
        <v>2.2999999999999998</v>
      </c>
      <c r="E4036" s="56">
        <f>(PENO220!AA26)</f>
        <v>0</v>
      </c>
    </row>
    <row r="4037" spans="3:5" x14ac:dyDescent="0.15">
      <c r="C4037" s="54" t="s">
        <v>44</v>
      </c>
      <c r="D4037" s="55">
        <f>(PENO220!Z27)</f>
        <v>4.5</v>
      </c>
      <c r="E4037" s="56">
        <f>(PENO220!AA27)</f>
        <v>0</v>
      </c>
    </row>
    <row r="4038" spans="3:5" x14ac:dyDescent="0.15">
      <c r="C4038" s="54" t="s">
        <v>44</v>
      </c>
      <c r="D4038" s="55">
        <f>(PENO220!Z28)</f>
        <v>7.3</v>
      </c>
      <c r="E4038" s="56">
        <f>(PENO220!AA28)</f>
        <v>0</v>
      </c>
    </row>
    <row r="4039" spans="3:5" x14ac:dyDescent="0.15">
      <c r="C4039" s="54" t="s">
        <v>44</v>
      </c>
      <c r="D4039" s="55">
        <f>(PENO220!Z29)</f>
        <v>3.7</v>
      </c>
      <c r="E4039" s="56">
        <f>(PENO220!AA29)</f>
        <v>0</v>
      </c>
    </row>
    <row r="4040" spans="3:5" x14ac:dyDescent="0.15">
      <c r="C4040" s="54" t="s">
        <v>44</v>
      </c>
      <c r="D4040" s="55">
        <f>(PENO220!Z30)</f>
        <v>11.6</v>
      </c>
      <c r="E4040" s="56">
        <f>(PENO220!AA30)</f>
        <v>0</v>
      </c>
    </row>
    <row r="4041" spans="3:5" x14ac:dyDescent="0.15">
      <c r="C4041" s="54" t="s">
        <v>44</v>
      </c>
      <c r="D4041" s="55">
        <f>(PENO220!Z31)</f>
        <v>6</v>
      </c>
      <c r="E4041" s="56">
        <f>(PENO220!AA31)</f>
        <v>0</v>
      </c>
    </row>
    <row r="4042" spans="3:5" x14ac:dyDescent="0.15">
      <c r="C4042" s="54" t="s">
        <v>44</v>
      </c>
      <c r="D4042" s="55">
        <f>(PENO220!Z32)</f>
        <v>2</v>
      </c>
      <c r="E4042" s="56">
        <f>(PENO220!AA32)</f>
        <v>0</v>
      </c>
    </row>
    <row r="4043" spans="3:5" x14ac:dyDescent="0.15">
      <c r="C4043" s="54" t="s">
        <v>44</v>
      </c>
      <c r="D4043" s="55">
        <f>(PENO220!Z33)</f>
        <v>5.4</v>
      </c>
      <c r="E4043" s="56">
        <f>(PENO220!AA33)</f>
        <v>0</v>
      </c>
    </row>
    <row r="4044" spans="3:5" x14ac:dyDescent="0.15">
      <c r="C4044" s="54" t="s">
        <v>44</v>
      </c>
      <c r="D4044" s="55">
        <f>(PENO220!Z34)</f>
        <v>1.7</v>
      </c>
      <c r="E4044" s="56">
        <f>(PENO220!AA34)</f>
        <v>0</v>
      </c>
    </row>
    <row r="4045" spans="3:5" x14ac:dyDescent="0.15">
      <c r="C4045" s="54" t="s">
        <v>44</v>
      </c>
      <c r="D4045" s="55">
        <f>(PENO220!Z35)</f>
        <v>3.8</v>
      </c>
      <c r="E4045" s="56">
        <f>(PENO220!AA35)</f>
        <v>0</v>
      </c>
    </row>
    <row r="4046" spans="3:5" x14ac:dyDescent="0.15">
      <c r="C4046" s="54" t="s">
        <v>44</v>
      </c>
      <c r="D4046" s="55">
        <f>(PENO220!Z36)</f>
        <v>1.2</v>
      </c>
      <c r="E4046" s="56">
        <f>(PENO220!AA36)</f>
        <v>0</v>
      </c>
    </row>
    <row r="4047" spans="3:5" x14ac:dyDescent="0.15">
      <c r="C4047" s="54" t="s">
        <v>44</v>
      </c>
      <c r="D4047" s="55">
        <f>(PENO220!Z37)</f>
        <v>4.0999999999999996</v>
      </c>
      <c r="E4047" s="56">
        <f>(PENO220!AA37)</f>
        <v>0</v>
      </c>
    </row>
    <row r="4048" spans="3:5" x14ac:dyDescent="0.15">
      <c r="C4048" s="54" t="s">
        <v>44</v>
      </c>
      <c r="D4048" s="55">
        <f>(PENO220!Z38)</f>
        <v>6.1</v>
      </c>
      <c r="E4048" s="56">
        <f>(PENO220!AA38)</f>
        <v>0</v>
      </c>
    </row>
    <row r="4049" spans="3:5" x14ac:dyDescent="0.15">
      <c r="C4049" s="54" t="s">
        <v>44</v>
      </c>
      <c r="D4049" s="55">
        <f>(PENO220!Z39)</f>
        <v>6.3</v>
      </c>
      <c r="E4049" s="56">
        <f>(PENO220!AA39)</f>
        <v>0</v>
      </c>
    </row>
    <row r="4050" spans="3:5" x14ac:dyDescent="0.15">
      <c r="C4050" s="54" t="s">
        <v>44</v>
      </c>
      <c r="D4050" s="55">
        <f>(PENO220!Z40)</f>
        <v>4</v>
      </c>
      <c r="E4050" s="56">
        <f>(PENO220!AA40)</f>
        <v>0</v>
      </c>
    </row>
    <row r="4051" spans="3:5" x14ac:dyDescent="0.15">
      <c r="C4051" s="54" t="s">
        <v>44</v>
      </c>
      <c r="D4051" s="55">
        <f>(PENO220!Z41)</f>
        <v>5.6</v>
      </c>
      <c r="E4051" s="56">
        <f>(PENO220!AA41)</f>
        <v>0</v>
      </c>
    </row>
    <row r="4052" spans="3:5" x14ac:dyDescent="0.15">
      <c r="C4052" s="54" t="s">
        <v>44</v>
      </c>
      <c r="D4052" s="55">
        <f>(PENO220!Z42)</f>
        <v>1.9</v>
      </c>
      <c r="E4052" s="56">
        <f>(PENO220!AA42)</f>
        <v>0</v>
      </c>
    </row>
    <row r="4053" spans="3:5" x14ac:dyDescent="0.15">
      <c r="C4053" s="54" t="s">
        <v>44</v>
      </c>
      <c r="D4053" s="55">
        <f>(PENO220!Z43)</f>
        <v>5.0999999999999996</v>
      </c>
      <c r="E4053" s="56">
        <f>(PENO220!AA43)</f>
        <v>0</v>
      </c>
    </row>
    <row r="4054" spans="3:5" x14ac:dyDescent="0.15">
      <c r="C4054" s="54" t="s">
        <v>44</v>
      </c>
      <c r="D4054" s="55">
        <f>(PENO220!Z44)</f>
        <v>5.7</v>
      </c>
      <c r="E4054" s="56">
        <f>(PENO220!AA44)</f>
        <v>0</v>
      </c>
    </row>
    <row r="4055" spans="3:5" x14ac:dyDescent="0.15">
      <c r="C4055" s="54" t="s">
        <v>44</v>
      </c>
      <c r="D4055" s="55">
        <f>(PENO220!Z45)</f>
        <v>5</v>
      </c>
      <c r="E4055" s="56">
        <f>(PENO220!AA45)</f>
        <v>0</v>
      </c>
    </row>
    <row r="4056" spans="3:5" x14ac:dyDescent="0.15">
      <c r="C4056" s="54" t="s">
        <v>44</v>
      </c>
      <c r="D4056" s="55">
        <f>(PENO220!Z46)</f>
        <v>5.3</v>
      </c>
      <c r="E4056" s="56">
        <f>(PENO220!AA46)</f>
        <v>0</v>
      </c>
    </row>
    <row r="4057" spans="3:5" x14ac:dyDescent="0.15">
      <c r="C4057" s="54" t="s">
        <v>44</v>
      </c>
      <c r="D4057" s="55">
        <f>(PENO220!Z47)</f>
        <v>6.5</v>
      </c>
      <c r="E4057" s="56">
        <f>(PENO220!AA47)</f>
        <v>0</v>
      </c>
    </row>
    <row r="4058" spans="3:5" x14ac:dyDescent="0.15">
      <c r="C4058" s="54" t="s">
        <v>44</v>
      </c>
      <c r="D4058" s="55">
        <f>(PENO220!Z48)</f>
        <v>3.1</v>
      </c>
      <c r="E4058" s="56">
        <f>(PENO220!AA48)</f>
        <v>0</v>
      </c>
    </row>
    <row r="4059" spans="3:5" x14ac:dyDescent="0.15">
      <c r="C4059" s="54" t="s">
        <v>44</v>
      </c>
      <c r="D4059" s="55">
        <f>(PENO220!Z49)</f>
        <v>2.8</v>
      </c>
      <c r="E4059" s="56">
        <f>(PENO220!AA49)</f>
        <v>0</v>
      </c>
    </row>
    <row r="4060" spans="3:5" x14ac:dyDescent="0.15">
      <c r="C4060" s="54" t="s">
        <v>44</v>
      </c>
      <c r="D4060" s="55">
        <f>(PENO220!Z50)</f>
        <v>1.6</v>
      </c>
      <c r="E4060" s="56">
        <f>(PENO220!AA50)</f>
        <v>0</v>
      </c>
    </row>
    <row r="4061" spans="3:5" x14ac:dyDescent="0.15">
      <c r="C4061" s="54" t="s">
        <v>44</v>
      </c>
      <c r="D4061" s="55">
        <f>(PENO220!Z51)</f>
        <v>3.4</v>
      </c>
      <c r="E4061" s="56">
        <f>(PENO220!AA51)</f>
        <v>0</v>
      </c>
    </row>
    <row r="4062" spans="3:5" x14ac:dyDescent="0.15">
      <c r="C4062" s="54" t="s">
        <v>44</v>
      </c>
      <c r="D4062" s="55">
        <f>(PENO220!Z52)</f>
        <v>1.1000000000000001</v>
      </c>
      <c r="E4062" s="56">
        <f>(PENO220!AA52)</f>
        <v>0</v>
      </c>
    </row>
    <row r="4063" spans="3:5" x14ac:dyDescent="0.15">
      <c r="C4063" s="54" t="s">
        <v>44</v>
      </c>
      <c r="D4063" s="55">
        <f>(PENO220!Z53)</f>
        <v>6.6</v>
      </c>
      <c r="E4063" s="56">
        <f>(PENO220!AA53)</f>
        <v>0</v>
      </c>
    </row>
    <row r="4064" spans="3:5" x14ac:dyDescent="0.15">
      <c r="C4064" s="54" t="s">
        <v>44</v>
      </c>
      <c r="D4064" s="55">
        <f>(PENO220!Z54)</f>
        <v>4.9000000000000004</v>
      </c>
      <c r="E4064" s="56">
        <f>(PENO220!AA54)</f>
        <v>0</v>
      </c>
    </row>
    <row r="4065" spans="3:5" x14ac:dyDescent="0.15">
      <c r="C4065" s="54" t="s">
        <v>44</v>
      </c>
      <c r="D4065" s="55">
        <f>(PENO220!Z55)</f>
        <v>1.8</v>
      </c>
      <c r="E4065" s="56">
        <f>(PENO220!AA55)</f>
        <v>0</v>
      </c>
    </row>
    <row r="4066" spans="3:5" x14ac:dyDescent="0.15">
      <c r="C4066" s="54" t="s">
        <v>44</v>
      </c>
      <c r="D4066" s="55">
        <f>(PENO220!Z56)</f>
        <v>1.5</v>
      </c>
      <c r="E4066" s="56">
        <f>(PENO220!AA56)</f>
        <v>0</v>
      </c>
    </row>
    <row r="4067" spans="3:5" x14ac:dyDescent="0.15">
      <c r="C4067" s="54" t="s">
        <v>44</v>
      </c>
      <c r="D4067" s="55">
        <f>(PENO220!Z57)</f>
        <v>1.5</v>
      </c>
      <c r="E4067" s="56">
        <f>(PENO220!AA57)</f>
        <v>0</v>
      </c>
    </row>
    <row r="4068" spans="3:5" x14ac:dyDescent="0.15">
      <c r="C4068" s="54" t="s">
        <v>44</v>
      </c>
      <c r="D4068" s="55">
        <f>(PENO220!Z58)</f>
        <v>7.3</v>
      </c>
      <c r="E4068" s="56">
        <f>(PENO220!AA58)</f>
        <v>0</v>
      </c>
    </row>
    <row r="4069" spans="3:5" x14ac:dyDescent="0.15">
      <c r="C4069" s="54" t="s">
        <v>44</v>
      </c>
      <c r="D4069" s="55">
        <f>(PENO220!Z59)</f>
        <v>4.0999999999999996</v>
      </c>
      <c r="E4069" s="56">
        <f>(PENO220!AA59)</f>
        <v>0</v>
      </c>
    </row>
    <row r="4070" spans="3:5" x14ac:dyDescent="0.15">
      <c r="C4070" s="54" t="s">
        <v>44</v>
      </c>
      <c r="D4070" s="55">
        <f>(PENO220!Z60)</f>
        <v>6.1</v>
      </c>
      <c r="E4070" s="56">
        <f>(PENO220!AA60)</f>
        <v>0</v>
      </c>
    </row>
    <row r="4071" spans="3:5" x14ac:dyDescent="0.15">
      <c r="C4071" s="54" t="s">
        <v>44</v>
      </c>
      <c r="D4071" s="55">
        <f>(PENO220!Z61)</f>
        <v>2.8</v>
      </c>
      <c r="E4071" s="56">
        <f>(PENO220!AA61)</f>
        <v>0</v>
      </c>
    </row>
    <row r="4072" spans="3:5" x14ac:dyDescent="0.15">
      <c r="C4072" s="54" t="s">
        <v>44</v>
      </c>
      <c r="D4072" s="55">
        <f>(PENO220!Z62)</f>
        <v>3.3</v>
      </c>
      <c r="E4072" s="56">
        <f>(PENO220!AA62)</f>
        <v>0</v>
      </c>
    </row>
    <row r="4073" spans="3:5" x14ac:dyDescent="0.15">
      <c r="C4073" s="54" t="s">
        <v>44</v>
      </c>
      <c r="D4073" s="55">
        <f>(PENO220!Z63)</f>
        <v>2.4</v>
      </c>
      <c r="E4073" s="56">
        <f>(PENO220!AA63)</f>
        <v>0</v>
      </c>
    </row>
    <row r="4074" spans="3:5" x14ac:dyDescent="0.15">
      <c r="C4074" s="54" t="s">
        <v>44</v>
      </c>
      <c r="D4074" s="55">
        <f>(PENO220!Z64)</f>
        <v>7.4</v>
      </c>
      <c r="E4074" s="56">
        <f>(PENO220!AA64)</f>
        <v>0</v>
      </c>
    </row>
    <row r="4075" spans="3:5" x14ac:dyDescent="0.15">
      <c r="C4075" s="54" t="s">
        <v>44</v>
      </c>
      <c r="D4075" s="55">
        <f>(PENO220!Z65)</f>
        <v>18.8</v>
      </c>
      <c r="E4075" s="56">
        <f>(PENO220!AA65)</f>
        <v>0</v>
      </c>
    </row>
    <row r="4076" spans="3:5" x14ac:dyDescent="0.15">
      <c r="C4076" s="54" t="s">
        <v>44</v>
      </c>
      <c r="D4076" s="55">
        <f>(PENO220!Z66)</f>
        <v>3.7</v>
      </c>
      <c r="E4076" s="56">
        <f>(PENO220!AA66)</f>
        <v>0</v>
      </c>
    </row>
    <row r="4077" spans="3:5" x14ac:dyDescent="0.15">
      <c r="C4077" s="54" t="s">
        <v>44</v>
      </c>
      <c r="D4077" s="55">
        <f>(PENO220!Z67)</f>
        <v>5.6</v>
      </c>
      <c r="E4077" s="56">
        <f>(PENO220!AA67)</f>
        <v>0</v>
      </c>
    </row>
    <row r="4078" spans="3:5" x14ac:dyDescent="0.15">
      <c r="C4078" s="54" t="s">
        <v>44</v>
      </c>
      <c r="D4078" s="55">
        <f>(PENO220!Z68)</f>
        <v>7.8</v>
      </c>
      <c r="E4078" s="56">
        <f>(PENO220!AA68)</f>
        <v>0</v>
      </c>
    </row>
    <row r="4079" spans="3:5" x14ac:dyDescent="0.15">
      <c r="C4079" s="54" t="s">
        <v>44</v>
      </c>
      <c r="D4079" s="55">
        <f>(PENO220!Z69)</f>
        <v>3.6</v>
      </c>
      <c r="E4079" s="56">
        <f>(PENO220!AA69)</f>
        <v>0</v>
      </c>
    </row>
    <row r="4080" spans="3:5" x14ac:dyDescent="0.15">
      <c r="C4080" s="54" t="s">
        <v>44</v>
      </c>
      <c r="D4080" s="55">
        <f>(PENO220!Z70)</f>
        <v>2.2999999999999998</v>
      </c>
      <c r="E4080" s="56">
        <f>(PENO220!AA70)</f>
        <v>0</v>
      </c>
    </row>
    <row r="4081" spans="3:5" x14ac:dyDescent="0.15">
      <c r="C4081" s="54" t="s">
        <v>44</v>
      </c>
      <c r="D4081" s="55">
        <f>(PENO220!Z71)</f>
        <v>1.2</v>
      </c>
      <c r="E4081" s="56">
        <f>(PENO220!AA71)</f>
        <v>0</v>
      </c>
    </row>
    <row r="4082" spans="3:5" x14ac:dyDescent="0.15">
      <c r="C4082" s="54" t="s">
        <v>44</v>
      </c>
      <c r="D4082" s="55">
        <f>(PENO220!Z72)</f>
        <v>3.5</v>
      </c>
      <c r="E4082" s="56">
        <f>(PENO220!AA72)</f>
        <v>0</v>
      </c>
    </row>
    <row r="4083" spans="3:5" x14ac:dyDescent="0.15">
      <c r="C4083" s="54" t="s">
        <v>44</v>
      </c>
      <c r="D4083" s="55">
        <f>(PENO220!Z73)</f>
        <v>2.4</v>
      </c>
      <c r="E4083" s="56">
        <f>(PENO220!AA73)</f>
        <v>0</v>
      </c>
    </row>
    <row r="4084" spans="3:5" x14ac:dyDescent="0.15">
      <c r="C4084" s="54" t="s">
        <v>44</v>
      </c>
      <c r="D4084" s="55">
        <f>(PENO220!Z74)</f>
        <v>5.8</v>
      </c>
      <c r="E4084" s="56">
        <f>(PENO220!AA74)</f>
        <v>0</v>
      </c>
    </row>
    <row r="4085" spans="3:5" x14ac:dyDescent="0.15">
      <c r="C4085" s="54" t="s">
        <v>44</v>
      </c>
      <c r="D4085" s="55">
        <f>(PENO220!Z75)</f>
        <v>5.7</v>
      </c>
      <c r="E4085" s="56">
        <f>(PENO220!AA75)</f>
        <v>0</v>
      </c>
    </row>
    <row r="4086" spans="3:5" x14ac:dyDescent="0.15">
      <c r="C4086" s="54" t="s">
        <v>44</v>
      </c>
      <c r="D4086" s="55">
        <f>(PENO220!Z76)</f>
        <v>9.1</v>
      </c>
      <c r="E4086" s="56">
        <f>(PENO220!AA76)</f>
        <v>0</v>
      </c>
    </row>
    <row r="4087" spans="3:5" x14ac:dyDescent="0.15">
      <c r="C4087" s="54" t="s">
        <v>44</v>
      </c>
      <c r="D4087" s="55">
        <f>(PENO220!Z77)</f>
        <v>4.7</v>
      </c>
      <c r="E4087" s="56">
        <f>(PENO220!AA77)</f>
        <v>0</v>
      </c>
    </row>
    <row r="4088" spans="3:5" x14ac:dyDescent="0.15">
      <c r="C4088" s="54" t="s">
        <v>44</v>
      </c>
      <c r="D4088" s="55">
        <f>(PENO220!Z78)</f>
        <v>4.4000000000000004</v>
      </c>
      <c r="E4088" s="56">
        <f>(PENO220!AA78)</f>
        <v>0</v>
      </c>
    </row>
    <row r="4089" spans="3:5" x14ac:dyDescent="0.15">
      <c r="C4089" s="54" t="s">
        <v>44</v>
      </c>
      <c r="D4089" s="55">
        <f>(PENO220!Z79)</f>
        <v>4</v>
      </c>
      <c r="E4089" s="56">
        <f>(PENO220!AA79)</f>
        <v>0</v>
      </c>
    </row>
    <row r="4090" spans="3:5" x14ac:dyDescent="0.15">
      <c r="C4090" s="54" t="s">
        <v>44</v>
      </c>
      <c r="D4090" s="55">
        <f>(PENO220!Z80)</f>
        <v>1.8</v>
      </c>
      <c r="E4090" s="56">
        <f>(PENO220!AA80)</f>
        <v>0</v>
      </c>
    </row>
    <row r="4091" spans="3:5" x14ac:dyDescent="0.15">
      <c r="C4091" s="54" t="s">
        <v>44</v>
      </c>
      <c r="D4091" s="55">
        <f>(PENO220!Z81)</f>
        <v>3</v>
      </c>
      <c r="E4091" s="56">
        <f>(PENO220!AA81)</f>
        <v>0</v>
      </c>
    </row>
    <row r="4092" spans="3:5" x14ac:dyDescent="0.15">
      <c r="C4092" s="54" t="s">
        <v>44</v>
      </c>
      <c r="D4092" s="55">
        <f>(PENO220!Z82)</f>
        <v>1.8</v>
      </c>
      <c r="E4092" s="56">
        <f>(PENO220!AA82)</f>
        <v>0</v>
      </c>
    </row>
    <row r="4093" spans="3:5" x14ac:dyDescent="0.15">
      <c r="C4093" s="54" t="s">
        <v>44</v>
      </c>
      <c r="D4093" s="55">
        <f>(PENO220!Z83)</f>
        <v>2.9</v>
      </c>
      <c r="E4093" s="56">
        <f>(PENO220!AA83)</f>
        <v>0</v>
      </c>
    </row>
    <row r="4094" spans="3:5" x14ac:dyDescent="0.15">
      <c r="C4094" s="54" t="s">
        <v>44</v>
      </c>
      <c r="D4094" s="55">
        <f>(PENO220!Z84)</f>
        <v>2.2999999999999998</v>
      </c>
      <c r="E4094" s="56">
        <f>(PENO220!AA84)</f>
        <v>0</v>
      </c>
    </row>
    <row r="4095" spans="3:5" x14ac:dyDescent="0.15">
      <c r="C4095" s="54" t="s">
        <v>44</v>
      </c>
      <c r="D4095" s="55">
        <f>(PENO220!Z85)</f>
        <v>3</v>
      </c>
      <c r="E4095" s="56">
        <f>(PENO220!AA85)</f>
        <v>0</v>
      </c>
    </row>
    <row r="4096" spans="3:5" x14ac:dyDescent="0.15">
      <c r="C4096" s="54" t="s">
        <v>44</v>
      </c>
      <c r="D4096" s="55">
        <f>(PENO220!Z86)</f>
        <v>1.2</v>
      </c>
      <c r="E4096" s="56">
        <f>(PENO220!AA86)</f>
        <v>0</v>
      </c>
    </row>
    <row r="4097" spans="3:5" x14ac:dyDescent="0.15">
      <c r="C4097" s="54" t="s">
        <v>44</v>
      </c>
      <c r="D4097" s="55">
        <f>(PENO220!Z87)</f>
        <v>2</v>
      </c>
      <c r="E4097" s="56">
        <f>(PENO220!AA87)</f>
        <v>0</v>
      </c>
    </row>
    <row r="4098" spans="3:5" x14ac:dyDescent="0.15">
      <c r="C4098" s="54" t="s">
        <v>44</v>
      </c>
      <c r="D4098" s="55">
        <f>(PENO220!Z88)</f>
        <v>2.7</v>
      </c>
      <c r="E4098" s="56">
        <f>(PENO220!AA88)</f>
        <v>0</v>
      </c>
    </row>
    <row r="4099" spans="3:5" x14ac:dyDescent="0.15">
      <c r="C4099" s="54" t="s">
        <v>44</v>
      </c>
      <c r="D4099" s="55">
        <f>(PENO220!Z89)</f>
        <v>4.5</v>
      </c>
      <c r="E4099" s="56">
        <f>(PENO220!AA89)</f>
        <v>0</v>
      </c>
    </row>
    <row r="4100" spans="3:5" x14ac:dyDescent="0.15">
      <c r="C4100" s="54" t="s">
        <v>44</v>
      </c>
      <c r="D4100" s="55">
        <f>(PENO220!Z90)</f>
        <v>3.1</v>
      </c>
      <c r="E4100" s="56">
        <f>(PENO220!AA90)</f>
        <v>0</v>
      </c>
    </row>
    <row r="4101" spans="3:5" x14ac:dyDescent="0.15">
      <c r="C4101" s="54" t="s">
        <v>44</v>
      </c>
      <c r="D4101" s="55">
        <f>(PENO220!Z91)</f>
        <v>3.1</v>
      </c>
      <c r="E4101" s="56">
        <f>(PENO220!AA91)</f>
        <v>0</v>
      </c>
    </row>
    <row r="4102" spans="3:5" x14ac:dyDescent="0.15">
      <c r="C4102" s="54" t="s">
        <v>44</v>
      </c>
      <c r="D4102" s="55">
        <f>(PENO220!Z92)</f>
        <v>4.5999999999999996</v>
      </c>
      <c r="E4102" s="56">
        <f>(PENO220!AA92)</f>
        <v>0</v>
      </c>
    </row>
    <row r="4103" spans="3:5" x14ac:dyDescent="0.15">
      <c r="C4103" s="54" t="s">
        <v>44</v>
      </c>
      <c r="D4103" s="55">
        <f>(PENO220!Z93)</f>
        <v>3.1</v>
      </c>
      <c r="E4103" s="56">
        <f>(PENO220!AA93)</f>
        <v>0</v>
      </c>
    </row>
    <row r="4104" spans="3:5" x14ac:dyDescent="0.15">
      <c r="C4104" s="54" t="s">
        <v>44</v>
      </c>
      <c r="D4104" s="55">
        <f>(PENO220!Z94)</f>
        <v>4.8</v>
      </c>
      <c r="E4104" s="56">
        <f>(PENO220!AA94)</f>
        <v>0</v>
      </c>
    </row>
    <row r="4105" spans="3:5" x14ac:dyDescent="0.15">
      <c r="C4105" s="54" t="s">
        <v>44</v>
      </c>
      <c r="D4105" s="55">
        <f>(PENO220!Z95)</f>
        <v>2.4</v>
      </c>
      <c r="E4105" s="56">
        <f>(PENO220!AA95)</f>
        <v>0</v>
      </c>
    </row>
    <row r="4106" spans="3:5" x14ac:dyDescent="0.15">
      <c r="C4106" s="54" t="s">
        <v>44</v>
      </c>
      <c r="D4106" s="55">
        <f>(PENO220!Z96)</f>
        <v>3.2</v>
      </c>
      <c r="E4106" s="56">
        <f>(PENO220!AA96)</f>
        <v>0</v>
      </c>
    </row>
    <row r="4107" spans="3:5" x14ac:dyDescent="0.15">
      <c r="C4107" s="54" t="s">
        <v>44</v>
      </c>
      <c r="D4107" s="55">
        <f>(PENO220!Z97)</f>
        <v>2.5</v>
      </c>
      <c r="E4107" s="56">
        <f>(PENO220!AA97)</f>
        <v>0</v>
      </c>
    </row>
    <row r="4108" spans="3:5" x14ac:dyDescent="0.15">
      <c r="C4108" s="54" t="s">
        <v>44</v>
      </c>
      <c r="D4108" s="55">
        <f>(PENO220!Z98)</f>
        <v>2.2999999999999998</v>
      </c>
      <c r="E4108" s="56">
        <f>(PENO220!AA98)</f>
        <v>0</v>
      </c>
    </row>
    <row r="4109" spans="3:5" x14ac:dyDescent="0.15">
      <c r="C4109" s="54" t="s">
        <v>44</v>
      </c>
      <c r="D4109" s="55">
        <f>(PENO220!Z99)</f>
        <v>4.3</v>
      </c>
      <c r="E4109" s="56">
        <f>(PENO220!AA99)</f>
        <v>0</v>
      </c>
    </row>
    <row r="4110" spans="3:5" x14ac:dyDescent="0.15">
      <c r="C4110" s="54" t="s">
        <v>44</v>
      </c>
      <c r="D4110" s="55">
        <f>(PENO220!Z100)</f>
        <v>1.8</v>
      </c>
      <c r="E4110" s="56">
        <f>(PENO220!AA100)</f>
        <v>0</v>
      </c>
    </row>
    <row r="4111" spans="3:5" x14ac:dyDescent="0.15">
      <c r="C4111" s="54" t="s">
        <v>44</v>
      </c>
      <c r="D4111" s="55">
        <f>(PENO220!Z101)</f>
        <v>1.9</v>
      </c>
      <c r="E4111" s="56">
        <f>(PENO220!AA101)</f>
        <v>0</v>
      </c>
    </row>
    <row r="4112" spans="3:5" x14ac:dyDescent="0.15">
      <c r="C4112" s="54" t="s">
        <v>44</v>
      </c>
      <c r="D4112" s="55">
        <f>(PENO220!Z102)</f>
        <v>2.6</v>
      </c>
      <c r="E4112" s="56">
        <f>(PENO220!AA102)</f>
        <v>0</v>
      </c>
    </row>
    <row r="4113" spans="3:5" x14ac:dyDescent="0.15">
      <c r="C4113" s="54" t="s">
        <v>44</v>
      </c>
      <c r="D4113" s="55">
        <f>(PENO220!Z103)</f>
        <v>6.3</v>
      </c>
      <c r="E4113" s="56">
        <f>(PENO220!AA103)</f>
        <v>0</v>
      </c>
    </row>
    <row r="4114" spans="3:5" x14ac:dyDescent="0.15">
      <c r="C4114" s="54" t="s">
        <v>44</v>
      </c>
      <c r="D4114" s="55">
        <f>(PENO220!Z104)</f>
        <v>3.1</v>
      </c>
      <c r="E4114" s="56">
        <f>(PENO220!AA104)</f>
        <v>0</v>
      </c>
    </row>
    <row r="4115" spans="3:5" x14ac:dyDescent="0.15">
      <c r="C4115" s="54" t="s">
        <v>44</v>
      </c>
      <c r="D4115" s="55">
        <f>(PENO220!Z105)</f>
        <v>3.3</v>
      </c>
      <c r="E4115" s="56">
        <f>(PENO220!AA105)</f>
        <v>0</v>
      </c>
    </row>
    <row r="4116" spans="3:5" x14ac:dyDescent="0.15">
      <c r="C4116" s="54" t="s">
        <v>44</v>
      </c>
      <c r="D4116" s="55">
        <f>(PENO220!Z106)</f>
        <v>1.5</v>
      </c>
      <c r="E4116" s="56">
        <f>(PENO220!AA106)</f>
        <v>0</v>
      </c>
    </row>
    <row r="4117" spans="3:5" x14ac:dyDescent="0.15">
      <c r="C4117" s="54" t="s">
        <v>44</v>
      </c>
      <c r="D4117" s="55">
        <f>(PENO220!Z107)</f>
        <v>2</v>
      </c>
      <c r="E4117" s="56">
        <f>(PENO220!AA107)</f>
        <v>0</v>
      </c>
    </row>
    <row r="4118" spans="3:5" x14ac:dyDescent="0.15">
      <c r="C4118" s="54" t="s">
        <v>44</v>
      </c>
      <c r="D4118" s="55">
        <f>(PENO220!Z108)</f>
        <v>3.4</v>
      </c>
      <c r="E4118" s="56">
        <f>(PENO220!AA108)</f>
        <v>0</v>
      </c>
    </row>
    <row r="4119" spans="3:5" x14ac:dyDescent="0.15">
      <c r="C4119" s="54" t="s">
        <v>44</v>
      </c>
      <c r="D4119" s="55">
        <f>(PENO220!Z109)</f>
        <v>1.1000000000000001</v>
      </c>
      <c r="E4119" s="56">
        <f>(PENO220!AA109)</f>
        <v>0</v>
      </c>
    </row>
    <row r="4120" spans="3:5" x14ac:dyDescent="0.15">
      <c r="C4120" s="54" t="s">
        <v>44</v>
      </c>
      <c r="D4120" s="55">
        <f>(PENO220!Z110)</f>
        <v>1.7</v>
      </c>
      <c r="E4120" s="56">
        <f>(PENO220!AA110)</f>
        <v>0</v>
      </c>
    </row>
    <row r="4121" spans="3:5" x14ac:dyDescent="0.15">
      <c r="C4121" s="54" t="s">
        <v>44</v>
      </c>
      <c r="D4121" s="55">
        <f>(PENO220!Z111)</f>
        <v>1.6</v>
      </c>
      <c r="E4121" s="56">
        <f>(PENO220!AA111)</f>
        <v>0</v>
      </c>
    </row>
    <row r="4122" spans="3:5" x14ac:dyDescent="0.15">
      <c r="C4122" s="54" t="s">
        <v>44</v>
      </c>
      <c r="D4122" s="55">
        <f>(PENO220!Z112)</f>
        <v>3.3</v>
      </c>
      <c r="E4122" s="56">
        <f>(PENO220!AA112)</f>
        <v>0</v>
      </c>
    </row>
    <row r="4123" spans="3:5" x14ac:dyDescent="0.15">
      <c r="C4123" s="54" t="s">
        <v>44</v>
      </c>
      <c r="D4123" s="55">
        <f>(PENO220!Z113)</f>
        <v>3.2</v>
      </c>
      <c r="E4123" s="56">
        <f>(PENO220!AA113)</f>
        <v>0</v>
      </c>
    </row>
    <row r="4124" spans="3:5" x14ac:dyDescent="0.15">
      <c r="C4124" s="54" t="s">
        <v>44</v>
      </c>
      <c r="D4124" s="55">
        <f>(PENO220!Z114)</f>
        <v>2.4</v>
      </c>
      <c r="E4124" s="56">
        <f>(PENO220!AA114)</f>
        <v>0</v>
      </c>
    </row>
    <row r="4125" spans="3:5" x14ac:dyDescent="0.15">
      <c r="C4125" s="54" t="s">
        <v>44</v>
      </c>
      <c r="D4125" s="55">
        <f>(PENO220!Z115)</f>
        <v>2.2999999999999998</v>
      </c>
      <c r="E4125" s="56">
        <f>(PENO220!AA115)</f>
        <v>0</v>
      </c>
    </row>
    <row r="4126" spans="3:5" x14ac:dyDescent="0.15">
      <c r="C4126" s="54" t="s">
        <v>44</v>
      </c>
      <c r="D4126" s="55">
        <f>(PENO220!Z116)</f>
        <v>1.4</v>
      </c>
      <c r="E4126" s="56">
        <f>(PENO220!AA116)</f>
        <v>0</v>
      </c>
    </row>
    <row r="4127" spans="3:5" x14ac:dyDescent="0.15">
      <c r="C4127" s="54" t="s">
        <v>44</v>
      </c>
      <c r="D4127" s="55">
        <f>(PENO220!Z117)</f>
        <v>2.2000000000000002</v>
      </c>
      <c r="E4127" s="56">
        <f>(PENO220!AA117)</f>
        <v>0</v>
      </c>
    </row>
    <row r="4128" spans="3:5" x14ac:dyDescent="0.15">
      <c r="C4128" s="54" t="s">
        <v>44</v>
      </c>
      <c r="D4128" s="55">
        <f>(PENO220!Z118)</f>
        <v>3</v>
      </c>
      <c r="E4128" s="56">
        <f>(PENO220!AA118)</f>
        <v>0</v>
      </c>
    </row>
    <row r="4129" spans="3:5" x14ac:dyDescent="0.15">
      <c r="C4129" s="54" t="s">
        <v>44</v>
      </c>
      <c r="D4129" s="55">
        <f>(PENO220!Z119)</f>
        <v>4.3</v>
      </c>
      <c r="E4129" s="56">
        <f>(PENO220!AA119)</f>
        <v>0</v>
      </c>
    </row>
    <row r="4130" spans="3:5" x14ac:dyDescent="0.15">
      <c r="C4130" s="54" t="s">
        <v>44</v>
      </c>
      <c r="D4130" s="55">
        <f>(PENO220!Z120)</f>
        <v>3.3</v>
      </c>
      <c r="E4130" s="56">
        <f>(PENO220!AA120)</f>
        <v>0</v>
      </c>
    </row>
    <row r="4131" spans="3:5" x14ac:dyDescent="0.15">
      <c r="C4131" s="54" t="s">
        <v>44</v>
      </c>
      <c r="D4131" s="55">
        <f>(PENO220!Z121)</f>
        <v>2.9</v>
      </c>
      <c r="E4131" s="56">
        <f>(PENO220!AA121)</f>
        <v>0</v>
      </c>
    </row>
    <row r="4132" spans="3:5" x14ac:dyDescent="0.15">
      <c r="C4132" s="54" t="s">
        <v>44</v>
      </c>
      <c r="D4132" s="55">
        <f>(PENO220!Z122)</f>
        <v>2.2000000000000002</v>
      </c>
      <c r="E4132" s="56">
        <f>(PENO220!AA122)</f>
        <v>0</v>
      </c>
    </row>
    <row r="4133" spans="3:5" x14ac:dyDescent="0.15">
      <c r="C4133" s="54" t="s">
        <v>44</v>
      </c>
      <c r="D4133" s="55">
        <f>(PENO220!Z123)</f>
        <v>3.3</v>
      </c>
      <c r="E4133" s="56">
        <f>(PENO220!AA123)</f>
        <v>0</v>
      </c>
    </row>
    <row r="4134" spans="3:5" x14ac:dyDescent="0.15">
      <c r="C4134" s="54" t="s">
        <v>44</v>
      </c>
      <c r="D4134" s="55">
        <f>(PENO220!Z124)</f>
        <v>4.5</v>
      </c>
      <c r="E4134" s="56">
        <f>(PENO220!AA124)</f>
        <v>0</v>
      </c>
    </row>
    <row r="4135" spans="3:5" x14ac:dyDescent="0.15">
      <c r="C4135" s="54" t="s">
        <v>44</v>
      </c>
      <c r="D4135" s="55">
        <f>(PENO220!Z125)</f>
        <v>3</v>
      </c>
      <c r="E4135" s="56">
        <f>(PENO220!AA125)</f>
        <v>0</v>
      </c>
    </row>
    <row r="4136" spans="3:5" x14ac:dyDescent="0.15">
      <c r="C4136" s="54" t="s">
        <v>44</v>
      </c>
      <c r="D4136" s="55">
        <f>(PENO220!Z126)</f>
        <v>2.6</v>
      </c>
      <c r="E4136" s="56">
        <f>(PENO220!AA126)</f>
        <v>0</v>
      </c>
    </row>
    <row r="4137" spans="3:5" x14ac:dyDescent="0.15">
      <c r="C4137" s="54" t="s">
        <v>44</v>
      </c>
      <c r="D4137" s="55">
        <f>(PENO220!Z127)</f>
        <v>5.8</v>
      </c>
      <c r="E4137" s="56">
        <f>(PENO220!AA127)</f>
        <v>0</v>
      </c>
    </row>
    <row r="4138" spans="3:5" x14ac:dyDescent="0.15">
      <c r="C4138" s="54" t="s">
        <v>44</v>
      </c>
      <c r="D4138" s="55">
        <f>(PENO220!Z128)</f>
        <v>4.3</v>
      </c>
      <c r="E4138" s="56">
        <f>(PENO220!AA128)</f>
        <v>0</v>
      </c>
    </row>
    <row r="4139" spans="3:5" x14ac:dyDescent="0.15">
      <c r="C4139" s="54" t="s">
        <v>44</v>
      </c>
      <c r="D4139" s="55">
        <f>(PENO220!Z129)</f>
        <v>3.5</v>
      </c>
      <c r="E4139" s="56">
        <f>(PENO220!AA129)</f>
        <v>0</v>
      </c>
    </row>
    <row r="4140" spans="3:5" x14ac:dyDescent="0.15">
      <c r="C4140" s="54" t="s">
        <v>44</v>
      </c>
      <c r="D4140" s="55">
        <f>(PENO220!Z130)</f>
        <v>5.9</v>
      </c>
      <c r="E4140" s="56">
        <f>(PENO220!AA130)</f>
        <v>0</v>
      </c>
    </row>
    <row r="4141" spans="3:5" x14ac:dyDescent="0.15">
      <c r="C4141" s="54" t="s">
        <v>44</v>
      </c>
      <c r="D4141" s="55">
        <f>(PENO220!Z131)</f>
        <v>2.2999999999999998</v>
      </c>
      <c r="E4141" s="56">
        <f>(PENO220!AA131)</f>
        <v>0</v>
      </c>
    </row>
    <row r="4142" spans="3:5" x14ac:dyDescent="0.15">
      <c r="C4142" s="54" t="s">
        <v>44</v>
      </c>
      <c r="D4142" s="55">
        <f>(PENO220!Z132)</f>
        <v>1.8</v>
      </c>
      <c r="E4142" s="56">
        <f>(PENO220!AA132)</f>
        <v>0</v>
      </c>
    </row>
    <row r="4143" spans="3:5" x14ac:dyDescent="0.15">
      <c r="C4143" s="54" t="s">
        <v>44</v>
      </c>
      <c r="D4143" s="55">
        <f>(PENO220!Z133)</f>
        <v>3.7</v>
      </c>
      <c r="E4143" s="56">
        <f>(PENO220!AA133)</f>
        <v>0</v>
      </c>
    </row>
    <row r="4144" spans="3:5" x14ac:dyDescent="0.15">
      <c r="C4144" s="54" t="s">
        <v>44</v>
      </c>
      <c r="D4144" s="55">
        <f>(PENO220!Z134)</f>
        <v>6.4</v>
      </c>
      <c r="E4144" s="56">
        <f>(PENO220!AA134)</f>
        <v>0</v>
      </c>
    </row>
    <row r="4145" spans="3:5" x14ac:dyDescent="0.15">
      <c r="C4145" s="54" t="s">
        <v>44</v>
      </c>
      <c r="D4145" s="55">
        <f>(PENO220!Z135)</f>
        <v>1.4</v>
      </c>
      <c r="E4145" s="56">
        <f>(PENO220!AA135)</f>
        <v>0</v>
      </c>
    </row>
    <row r="4146" spans="3:5" x14ac:dyDescent="0.15">
      <c r="C4146" s="54" t="s">
        <v>44</v>
      </c>
      <c r="D4146" s="55">
        <f>(PENO220!Z136)</f>
        <v>1.5</v>
      </c>
      <c r="E4146" s="56">
        <f>(PENO220!AA136)</f>
        <v>0</v>
      </c>
    </row>
    <row r="4147" spans="3:5" x14ac:dyDescent="0.15">
      <c r="C4147" s="54" t="s">
        <v>44</v>
      </c>
      <c r="D4147" s="55">
        <f>(PENO220!Z137)</f>
        <v>1.5</v>
      </c>
      <c r="E4147" s="56">
        <f>(PENO220!AA137)</f>
        <v>0</v>
      </c>
    </row>
    <row r="4148" spans="3:5" x14ac:dyDescent="0.15">
      <c r="C4148" s="54" t="s">
        <v>44</v>
      </c>
      <c r="D4148" s="55">
        <f>(PENO220!Z138)</f>
        <v>2.1</v>
      </c>
      <c r="E4148" s="56">
        <f>(PENO220!AA138)</f>
        <v>0</v>
      </c>
    </row>
    <row r="4149" spans="3:5" x14ac:dyDescent="0.15">
      <c r="C4149" s="54" t="s">
        <v>44</v>
      </c>
      <c r="D4149" s="55">
        <f>(PENO220!Z139)</f>
        <v>1.9</v>
      </c>
      <c r="E4149" s="56">
        <f>(PENO220!AA139)</f>
        <v>0</v>
      </c>
    </row>
    <row r="4150" spans="3:5" x14ac:dyDescent="0.15">
      <c r="C4150" s="54" t="s">
        <v>44</v>
      </c>
      <c r="D4150" s="55">
        <f>(PENO220!Z140)</f>
        <v>2.1</v>
      </c>
      <c r="E4150" s="56">
        <f>(PENO220!AA140)</f>
        <v>0</v>
      </c>
    </row>
    <row r="4151" spans="3:5" x14ac:dyDescent="0.15">
      <c r="C4151" s="54" t="s">
        <v>44</v>
      </c>
      <c r="D4151" s="55">
        <f>(PENO220!Z141)</f>
        <v>2</v>
      </c>
      <c r="E4151" s="56">
        <f>(PENO220!AA141)</f>
        <v>0</v>
      </c>
    </row>
    <row r="4152" spans="3:5" x14ac:dyDescent="0.15">
      <c r="C4152" s="54" t="s">
        <v>44</v>
      </c>
      <c r="D4152" s="55">
        <f>(PENO220!Z142)</f>
        <v>2.5</v>
      </c>
      <c r="E4152" s="56">
        <f>(PENO220!AA142)</f>
        <v>0</v>
      </c>
    </row>
    <row r="4153" spans="3:5" x14ac:dyDescent="0.15">
      <c r="C4153" s="54" t="s">
        <v>44</v>
      </c>
      <c r="D4153" s="55">
        <f>(PENO220!Z143)</f>
        <v>2.8</v>
      </c>
      <c r="E4153" s="56">
        <f>(PENO220!AA143)</f>
        <v>0</v>
      </c>
    </row>
    <row r="4154" spans="3:5" x14ac:dyDescent="0.15">
      <c r="C4154" s="54" t="s">
        <v>44</v>
      </c>
      <c r="D4154" s="55">
        <f>(PENO220!Z144)</f>
        <v>2.2999999999999998</v>
      </c>
      <c r="E4154" s="56">
        <f>(PENO220!AA144)</f>
        <v>0</v>
      </c>
    </row>
    <row r="4155" spans="3:5" x14ac:dyDescent="0.15">
      <c r="C4155" s="54" t="s">
        <v>44</v>
      </c>
      <c r="D4155" s="55">
        <f>(PENO220!Z145)</f>
        <v>3.6</v>
      </c>
      <c r="E4155" s="56">
        <f>(PENO220!AA145)</f>
        <v>0</v>
      </c>
    </row>
    <row r="4156" spans="3:5" x14ac:dyDescent="0.15">
      <c r="C4156" s="54" t="s">
        <v>44</v>
      </c>
      <c r="D4156" s="55">
        <f>(PENO220!Z146)</f>
        <v>1.8</v>
      </c>
      <c r="E4156" s="56">
        <f>(PENO220!AA146)</f>
        <v>0</v>
      </c>
    </row>
    <row r="4157" spans="3:5" x14ac:dyDescent="0.15">
      <c r="C4157" s="54" t="s">
        <v>44</v>
      </c>
      <c r="D4157" s="55">
        <f>(PENO220!Z147)</f>
        <v>5.5</v>
      </c>
      <c r="E4157" s="56">
        <f>(PENO220!AA147)</f>
        <v>0</v>
      </c>
    </row>
    <row r="4158" spans="3:5" x14ac:dyDescent="0.15">
      <c r="C4158" s="54" t="s">
        <v>44</v>
      </c>
      <c r="D4158" s="55">
        <f>(PENO220!Z148)</f>
        <v>2.8</v>
      </c>
      <c r="E4158" s="56">
        <f>(PENO220!AA148)</f>
        <v>0</v>
      </c>
    </row>
    <row r="4159" spans="3:5" x14ac:dyDescent="0.15">
      <c r="C4159" s="54" t="s">
        <v>44</v>
      </c>
      <c r="D4159" s="55">
        <f>(PENO220!Z149)</f>
        <v>2.1</v>
      </c>
      <c r="E4159" s="56">
        <f>(PENO220!AA149)</f>
        <v>0</v>
      </c>
    </row>
    <row r="4160" spans="3:5" x14ac:dyDescent="0.15">
      <c r="C4160" s="54" t="s">
        <v>44</v>
      </c>
      <c r="D4160" s="55">
        <f>(PENO220!Z150)</f>
        <v>2.1</v>
      </c>
      <c r="E4160" s="56">
        <f>(PENO220!AA150)</f>
        <v>0</v>
      </c>
    </row>
    <row r="4161" spans="3:5" x14ac:dyDescent="0.15">
      <c r="C4161" s="54" t="s">
        <v>44</v>
      </c>
      <c r="D4161" s="55">
        <f>(PENO220!Z151)</f>
        <v>0.9</v>
      </c>
      <c r="E4161" s="56">
        <f>(PENO220!AA151)</f>
        <v>0</v>
      </c>
    </row>
    <row r="4162" spans="3:5" x14ac:dyDescent="0.15">
      <c r="C4162" s="54" t="s">
        <v>44</v>
      </c>
      <c r="D4162" s="55">
        <f>(PENO220!Z152)</f>
        <v>1.3</v>
      </c>
      <c r="E4162" s="56">
        <f>(PENO220!AA152)</f>
        <v>0</v>
      </c>
    </row>
    <row r="4163" spans="3:5" x14ac:dyDescent="0.15">
      <c r="C4163" s="54" t="s">
        <v>44</v>
      </c>
      <c r="D4163" s="55">
        <f>(PENO220!Z153)</f>
        <v>3.1</v>
      </c>
      <c r="E4163" s="56">
        <f>(PENO220!AA153)</f>
        <v>0</v>
      </c>
    </row>
    <row r="4164" spans="3:5" x14ac:dyDescent="0.15">
      <c r="C4164" s="54" t="s">
        <v>44</v>
      </c>
      <c r="D4164" s="55">
        <f>(PENO220!Z154)</f>
        <v>8.6</v>
      </c>
      <c r="E4164" s="56">
        <f>(PENO220!AA154)</f>
        <v>0</v>
      </c>
    </row>
    <row r="4165" spans="3:5" x14ac:dyDescent="0.15">
      <c r="C4165" s="54" t="s">
        <v>44</v>
      </c>
      <c r="D4165" s="55">
        <f>(PENO220!Z155)</f>
        <v>3.4</v>
      </c>
      <c r="E4165" s="56">
        <f>(PENO220!AA155)</f>
        <v>0</v>
      </c>
    </row>
    <row r="4166" spans="3:5" x14ac:dyDescent="0.15">
      <c r="C4166" s="54" t="s">
        <v>44</v>
      </c>
      <c r="D4166" s="55">
        <f>(PENO220!Z156)</f>
        <v>1.2</v>
      </c>
      <c r="E4166" s="56">
        <f>(PENO220!AA156)</f>
        <v>0</v>
      </c>
    </row>
    <row r="4167" spans="3:5" x14ac:dyDescent="0.15">
      <c r="C4167" s="54" t="s">
        <v>44</v>
      </c>
      <c r="D4167" s="55">
        <f>(PENO220!Z157)</f>
        <v>1.5</v>
      </c>
      <c r="E4167" s="56">
        <f>(PENO220!AA157)</f>
        <v>0</v>
      </c>
    </row>
    <row r="4168" spans="3:5" x14ac:dyDescent="0.15">
      <c r="C4168" s="54" t="s">
        <v>44</v>
      </c>
      <c r="D4168" s="55">
        <f>(PENO220!Z158)</f>
        <v>2.2000000000000002</v>
      </c>
      <c r="E4168" s="56">
        <f>(PENO220!AA158)</f>
        <v>0</v>
      </c>
    </row>
    <row r="4169" spans="3:5" x14ac:dyDescent="0.15">
      <c r="C4169" s="54" t="s">
        <v>44</v>
      </c>
      <c r="D4169" s="55">
        <f>(PENO220!Z159)</f>
        <v>2.5</v>
      </c>
      <c r="E4169" s="56">
        <f>(PENO220!AA159)</f>
        <v>0</v>
      </c>
    </row>
    <row r="4170" spans="3:5" x14ac:dyDescent="0.15">
      <c r="C4170" s="54" t="s">
        <v>44</v>
      </c>
      <c r="D4170" s="55">
        <f>(PENO220!Z160)</f>
        <v>5.2</v>
      </c>
      <c r="E4170" s="56">
        <f>(PENO220!AA160)</f>
        <v>0</v>
      </c>
    </row>
    <row r="4171" spans="3:5" x14ac:dyDescent="0.15">
      <c r="C4171" s="54" t="s">
        <v>44</v>
      </c>
      <c r="D4171" s="55">
        <f>(PENO220!Z161)</f>
        <v>3.1</v>
      </c>
      <c r="E4171" s="56">
        <f>(PENO220!AA161)</f>
        <v>0</v>
      </c>
    </row>
    <row r="4172" spans="3:5" x14ac:dyDescent="0.15">
      <c r="C4172" s="54" t="s">
        <v>44</v>
      </c>
      <c r="D4172" s="55">
        <f>(PENO220!Z162)</f>
        <v>3</v>
      </c>
      <c r="E4172" s="56">
        <f>(PENO220!AA162)</f>
        <v>0</v>
      </c>
    </row>
    <row r="4173" spans="3:5" x14ac:dyDescent="0.15">
      <c r="C4173" s="54" t="s">
        <v>44</v>
      </c>
      <c r="D4173" s="55">
        <f>(PENO220!Z163)</f>
        <v>1.5</v>
      </c>
      <c r="E4173" s="56">
        <f>(PENO220!AA163)</f>
        <v>0</v>
      </c>
    </row>
    <row r="4174" spans="3:5" x14ac:dyDescent="0.15">
      <c r="C4174" s="54" t="s">
        <v>44</v>
      </c>
      <c r="D4174" s="55">
        <f>(PENO220!Z164)</f>
        <v>0.5</v>
      </c>
      <c r="E4174" s="56">
        <f>(PENO220!AA164)</f>
        <v>0</v>
      </c>
    </row>
    <row r="4175" spans="3:5" x14ac:dyDescent="0.15">
      <c r="C4175" s="54" t="s">
        <v>44</v>
      </c>
      <c r="D4175" s="55">
        <f>(PENO220!Z165)</f>
        <v>4.3</v>
      </c>
      <c r="E4175" s="56">
        <f>(PENO220!AA165)</f>
        <v>0</v>
      </c>
    </row>
    <row r="4176" spans="3:5" x14ac:dyDescent="0.15">
      <c r="C4176" s="54" t="s">
        <v>44</v>
      </c>
      <c r="D4176" s="55">
        <f>(PENO220!Z166)</f>
        <v>2.2999999999999998</v>
      </c>
      <c r="E4176" s="56">
        <f>(PENO220!AA166)</f>
        <v>0</v>
      </c>
    </row>
    <row r="4177" spans="3:5" x14ac:dyDescent="0.15">
      <c r="C4177" s="54" t="s">
        <v>44</v>
      </c>
      <c r="D4177" s="55">
        <f>(PENO220!Z167)</f>
        <v>5.5</v>
      </c>
      <c r="E4177" s="56">
        <f>(PENO220!AA167)</f>
        <v>0</v>
      </c>
    </row>
    <row r="4178" spans="3:5" x14ac:dyDescent="0.15">
      <c r="C4178" s="54" t="s">
        <v>44</v>
      </c>
      <c r="D4178" s="55">
        <f>(PENO220!Z168)</f>
        <v>1.3</v>
      </c>
      <c r="E4178" s="56">
        <f>(PENO220!AA168)</f>
        <v>0</v>
      </c>
    </row>
    <row r="4179" spans="3:5" x14ac:dyDescent="0.15">
      <c r="C4179" s="54" t="s">
        <v>44</v>
      </c>
      <c r="D4179" s="55">
        <f>(PENO220!Z169)</f>
        <v>1.6</v>
      </c>
      <c r="E4179" s="56">
        <f>(PENO220!AA169)</f>
        <v>0</v>
      </c>
    </row>
    <row r="4180" spans="3:5" x14ac:dyDescent="0.15">
      <c r="C4180" s="54" t="s">
        <v>44</v>
      </c>
      <c r="D4180" s="55">
        <f>(PENO220!Z170)</f>
        <v>1.6</v>
      </c>
      <c r="E4180" s="56">
        <f>(PENO220!AA170)</f>
        <v>0</v>
      </c>
    </row>
    <row r="4181" spans="3:5" x14ac:dyDescent="0.15">
      <c r="C4181" s="54" t="s">
        <v>44</v>
      </c>
      <c r="D4181" s="55">
        <f>(PENO220!Z171)</f>
        <v>1.6</v>
      </c>
      <c r="E4181" s="56">
        <f>(PENO220!AA171)</f>
        <v>0</v>
      </c>
    </row>
    <row r="4182" spans="3:5" x14ac:dyDescent="0.15">
      <c r="C4182" s="54" t="s">
        <v>44</v>
      </c>
      <c r="D4182" s="55">
        <f>(PENO220!Z172)</f>
        <v>2</v>
      </c>
      <c r="E4182" s="56">
        <f>(PENO220!AA172)</f>
        <v>0</v>
      </c>
    </row>
    <row r="4183" spans="3:5" x14ac:dyDescent="0.15">
      <c r="C4183" s="54" t="s">
        <v>44</v>
      </c>
      <c r="D4183" s="55">
        <f>(PENO220!Z173)</f>
        <v>1.4</v>
      </c>
      <c r="E4183" s="56">
        <f>(PENO220!AA173)</f>
        <v>0</v>
      </c>
    </row>
    <row r="4184" spans="3:5" x14ac:dyDescent="0.15">
      <c r="C4184" s="54" t="s">
        <v>44</v>
      </c>
      <c r="D4184" s="55">
        <f>(PENO220!Z174)</f>
        <v>1.7</v>
      </c>
      <c r="E4184" s="56">
        <f>(PENO220!AA174)</f>
        <v>0</v>
      </c>
    </row>
    <row r="4185" spans="3:5" x14ac:dyDescent="0.15">
      <c r="C4185" s="54" t="s">
        <v>44</v>
      </c>
      <c r="D4185" s="55">
        <f>(PENO220!Z175)</f>
        <v>3.5</v>
      </c>
      <c r="E4185" s="56">
        <f>(PENO220!AA175)</f>
        <v>0</v>
      </c>
    </row>
    <row r="4186" spans="3:5" x14ac:dyDescent="0.15">
      <c r="C4186" s="54" t="s">
        <v>44</v>
      </c>
      <c r="D4186" s="55">
        <f>(PENO220!Z176)</f>
        <v>4.0999999999999996</v>
      </c>
      <c r="E4186" s="56">
        <f>(PENO220!AA176)</f>
        <v>0</v>
      </c>
    </row>
    <row r="4187" spans="3:5" x14ac:dyDescent="0.15">
      <c r="C4187" s="54" t="s">
        <v>44</v>
      </c>
      <c r="D4187" s="55">
        <f>(PENO220!Z177)</f>
        <v>5.4</v>
      </c>
      <c r="E4187" s="56">
        <f>(PENO220!AA177)</f>
        <v>0</v>
      </c>
    </row>
    <row r="4188" spans="3:5" x14ac:dyDescent="0.15">
      <c r="C4188" s="54" t="s">
        <v>44</v>
      </c>
      <c r="D4188" s="55">
        <f>(PENO220!Z178)</f>
        <v>3.5</v>
      </c>
      <c r="E4188" s="56">
        <f>(PENO220!AA178)</f>
        <v>0</v>
      </c>
    </row>
    <row r="4189" spans="3:5" x14ac:dyDescent="0.15">
      <c r="C4189" s="54" t="s">
        <v>44</v>
      </c>
      <c r="D4189" s="55">
        <f>(PENO220!Z179)</f>
        <v>4.3</v>
      </c>
      <c r="E4189" s="56">
        <f>(PENO220!AA179)</f>
        <v>0</v>
      </c>
    </row>
    <row r="4190" spans="3:5" x14ac:dyDescent="0.15">
      <c r="C4190" s="54" t="s">
        <v>44</v>
      </c>
      <c r="D4190" s="55">
        <f>(PENO220!Z180)</f>
        <v>5</v>
      </c>
      <c r="E4190" s="56">
        <f>(PENO220!AA180)</f>
        <v>0</v>
      </c>
    </row>
    <row r="4191" spans="3:5" x14ac:dyDescent="0.15">
      <c r="C4191" s="54" t="s">
        <v>44</v>
      </c>
      <c r="D4191" s="55">
        <f>(PENO220!Z181)</f>
        <v>1.8</v>
      </c>
      <c r="E4191" s="56">
        <f>(PENO220!AA181)</f>
        <v>0</v>
      </c>
    </row>
    <row r="4192" spans="3:5" x14ac:dyDescent="0.15">
      <c r="C4192" s="54" t="s">
        <v>44</v>
      </c>
      <c r="D4192" s="55">
        <f>(PENO220!Z182)</f>
        <v>2.9</v>
      </c>
      <c r="E4192" s="56">
        <f>(PENO220!AA182)</f>
        <v>0</v>
      </c>
    </row>
    <row r="4193" spans="3:5" x14ac:dyDescent="0.15">
      <c r="C4193" s="54" t="s">
        <v>44</v>
      </c>
      <c r="D4193" s="55">
        <f>(PENO220!Z183)</f>
        <v>2.5</v>
      </c>
      <c r="E4193" s="56">
        <f>(PENO220!AA183)</f>
        <v>0</v>
      </c>
    </row>
    <row r="4194" spans="3:5" x14ac:dyDescent="0.15">
      <c r="C4194" s="54" t="s">
        <v>44</v>
      </c>
      <c r="D4194" s="55">
        <f>(PENO220!Z184)</f>
        <v>1.9</v>
      </c>
      <c r="E4194" s="56">
        <f>(PENO220!AA184)</f>
        <v>0</v>
      </c>
    </row>
    <row r="4195" spans="3:5" x14ac:dyDescent="0.15">
      <c r="C4195" s="54" t="s">
        <v>44</v>
      </c>
      <c r="D4195" s="55">
        <f>(PENO220!Z185)</f>
        <v>3.1</v>
      </c>
      <c r="E4195" s="56">
        <f>(PENO220!AA185)</f>
        <v>0</v>
      </c>
    </row>
    <row r="4196" spans="3:5" x14ac:dyDescent="0.15">
      <c r="C4196" s="54" t="s">
        <v>44</v>
      </c>
      <c r="D4196" s="55">
        <f>(PENO220!Z186)</f>
        <v>2.1</v>
      </c>
      <c r="E4196" s="56">
        <f>(PENO220!AA186)</f>
        <v>0</v>
      </c>
    </row>
    <row r="4197" spans="3:5" x14ac:dyDescent="0.15">
      <c r="C4197" s="54" t="s">
        <v>44</v>
      </c>
      <c r="D4197" s="55">
        <f>(PENO220!Z187)</f>
        <v>4.3</v>
      </c>
      <c r="E4197" s="56">
        <f>(PENO220!AA187)</f>
        <v>0</v>
      </c>
    </row>
    <row r="4198" spans="3:5" x14ac:dyDescent="0.15">
      <c r="C4198" s="54" t="s">
        <v>44</v>
      </c>
      <c r="D4198" s="55">
        <f>(PENO220!Z188)</f>
        <v>3.1</v>
      </c>
      <c r="E4198" s="56">
        <f>(PENO220!AA188)</f>
        <v>0</v>
      </c>
    </row>
    <row r="4199" spans="3:5" x14ac:dyDescent="0.15">
      <c r="C4199" s="54" t="s">
        <v>44</v>
      </c>
      <c r="D4199" s="55">
        <f>(PENO220!Z189)</f>
        <v>3.2</v>
      </c>
      <c r="E4199" s="56">
        <f>(PENO220!AA189)</f>
        <v>0</v>
      </c>
    </row>
    <row r="4200" spans="3:5" x14ac:dyDescent="0.15">
      <c r="C4200" s="54" t="s">
        <v>44</v>
      </c>
      <c r="D4200" s="55">
        <f>(PENO220!Z190)</f>
        <v>5.4</v>
      </c>
      <c r="E4200" s="56">
        <f>(PENO220!AA190)</f>
        <v>0</v>
      </c>
    </row>
    <row r="4201" spans="3:5" x14ac:dyDescent="0.15">
      <c r="C4201" s="54" t="s">
        <v>44</v>
      </c>
      <c r="D4201" s="55">
        <f>(PENO220!Z191)</f>
        <v>1.1000000000000001</v>
      </c>
      <c r="E4201" s="56">
        <f>(PENO220!AA191)</f>
        <v>0</v>
      </c>
    </row>
    <row r="4202" spans="3:5" x14ac:dyDescent="0.15">
      <c r="C4202" s="54" t="s">
        <v>44</v>
      </c>
      <c r="D4202" s="55">
        <f>(PENO220!Z192)</f>
        <v>3.7</v>
      </c>
      <c r="E4202" s="56">
        <f>(PENO220!AA192)</f>
        <v>0</v>
      </c>
    </row>
    <row r="4203" spans="3:5" x14ac:dyDescent="0.15">
      <c r="C4203" s="54" t="s">
        <v>44</v>
      </c>
      <c r="D4203" s="55">
        <f>(PENO220!Z193)</f>
        <v>2.1</v>
      </c>
      <c r="E4203" s="56">
        <f>(PENO220!AA193)</f>
        <v>0</v>
      </c>
    </row>
    <row r="4204" spans="3:5" x14ac:dyDescent="0.15">
      <c r="C4204" s="54" t="s">
        <v>44</v>
      </c>
      <c r="D4204" s="55">
        <f>(PENO220!Z194)</f>
        <v>3.9</v>
      </c>
      <c r="E4204" s="56">
        <f>(PENO220!AA194)</f>
        <v>0</v>
      </c>
    </row>
    <row r="4205" spans="3:5" x14ac:dyDescent="0.15">
      <c r="C4205" s="54" t="s">
        <v>44</v>
      </c>
      <c r="D4205" s="55">
        <f>(PENO220!Z195)</f>
        <v>2.7</v>
      </c>
      <c r="E4205" s="56">
        <f>(PENO220!AA195)</f>
        <v>0</v>
      </c>
    </row>
    <row r="4206" spans="3:5" x14ac:dyDescent="0.15">
      <c r="C4206" s="54" t="s">
        <v>44</v>
      </c>
      <c r="D4206" s="55">
        <f>(PENO220!Z196)</f>
        <v>2.2000000000000002</v>
      </c>
      <c r="E4206" s="56">
        <f>(PENO220!AA196)</f>
        <v>0</v>
      </c>
    </row>
    <row r="4207" spans="3:5" x14ac:dyDescent="0.15">
      <c r="C4207" s="54" t="s">
        <v>44</v>
      </c>
      <c r="D4207" s="55">
        <f>(PENO220!Z197)</f>
        <v>1.2</v>
      </c>
      <c r="E4207" s="56">
        <f>(PENO220!AA197)</f>
        <v>0</v>
      </c>
    </row>
    <row r="4208" spans="3:5" x14ac:dyDescent="0.15">
      <c r="C4208" s="54" t="s">
        <v>44</v>
      </c>
      <c r="D4208" s="55">
        <f>(PENO220!Z198)</f>
        <v>2</v>
      </c>
      <c r="E4208" s="56">
        <f>(PENO220!AA198)</f>
        <v>0</v>
      </c>
    </row>
    <row r="4209" spans="3:5" x14ac:dyDescent="0.15">
      <c r="C4209" s="54" t="s">
        <v>44</v>
      </c>
      <c r="D4209" s="55">
        <f>(PENO220!Z199)</f>
        <v>2</v>
      </c>
      <c r="E4209" s="56">
        <f>(PENO220!AA199)</f>
        <v>0</v>
      </c>
    </row>
    <row r="4210" spans="3:5" x14ac:dyDescent="0.15">
      <c r="C4210" s="54" t="s">
        <v>44</v>
      </c>
      <c r="D4210" s="55">
        <f>(PENO220!Z200)</f>
        <v>5.5</v>
      </c>
      <c r="E4210" s="56">
        <f>(PENO220!AA200)</f>
        <v>0</v>
      </c>
    </row>
    <row r="4211" spans="3:5" x14ac:dyDescent="0.15">
      <c r="C4211" s="54" t="s">
        <v>44</v>
      </c>
      <c r="D4211" s="55">
        <f>(PENO220!Z201)</f>
        <v>4.9000000000000004</v>
      </c>
      <c r="E4211" s="56">
        <f>(PENO220!AA201)</f>
        <v>0</v>
      </c>
    </row>
    <row r="4212" spans="3:5" x14ac:dyDescent="0.15">
      <c r="C4212" s="54" t="s">
        <v>44</v>
      </c>
      <c r="D4212" s="55">
        <f>(PENO220!Z202)</f>
        <v>3.1</v>
      </c>
      <c r="E4212" s="56">
        <f>(PENO220!AA202)</f>
        <v>0</v>
      </c>
    </row>
    <row r="4213" spans="3:5" x14ac:dyDescent="0.15">
      <c r="C4213" s="54" t="s">
        <v>44</v>
      </c>
      <c r="D4213" s="55">
        <f>(PENO220!Z203)</f>
        <v>3.1</v>
      </c>
      <c r="E4213" s="56">
        <f>(PENO220!AA203)</f>
        <v>0</v>
      </c>
    </row>
    <row r="4214" spans="3:5" x14ac:dyDescent="0.15">
      <c r="C4214" s="54" t="s">
        <v>44</v>
      </c>
      <c r="D4214" s="55">
        <f>(PENO220!Z204)</f>
        <v>2.2000000000000002</v>
      </c>
      <c r="E4214" s="56">
        <f>(PENO220!AA204)</f>
        <v>0</v>
      </c>
    </row>
    <row r="4215" spans="3:5" x14ac:dyDescent="0.15">
      <c r="C4215" s="54" t="s">
        <v>44</v>
      </c>
      <c r="D4215" s="55">
        <f>(PENO220!Z205)</f>
        <v>1.4</v>
      </c>
      <c r="E4215" s="56">
        <f>(PENO220!AA205)</f>
        <v>0</v>
      </c>
    </row>
    <row r="4216" spans="3:5" x14ac:dyDescent="0.15">
      <c r="C4216" s="54" t="s">
        <v>44</v>
      </c>
      <c r="D4216" s="55">
        <f>(PENO220!Z206)</f>
        <v>1</v>
      </c>
      <c r="E4216" s="56">
        <f>(PENO220!AA206)</f>
        <v>0</v>
      </c>
    </row>
    <row r="4217" spans="3:5" x14ac:dyDescent="0.15">
      <c r="C4217" s="54" t="s">
        <v>44</v>
      </c>
      <c r="D4217" s="55">
        <f>(PENO220!Z207)</f>
        <v>1.5</v>
      </c>
      <c r="E4217" s="56">
        <f>(PENO220!AA207)</f>
        <v>0</v>
      </c>
    </row>
    <row r="4218" spans="3:5" x14ac:dyDescent="0.15">
      <c r="C4218" s="54" t="s">
        <v>44</v>
      </c>
      <c r="D4218" s="55">
        <f>(PENO220!Z208)</f>
        <v>1.7</v>
      </c>
      <c r="E4218" s="56">
        <f>(PENO220!AA208)</f>
        <v>0</v>
      </c>
    </row>
    <row r="4219" spans="3:5" x14ac:dyDescent="0.15">
      <c r="C4219" s="54" t="s">
        <v>44</v>
      </c>
      <c r="D4219" s="55">
        <f>(PENO220!Z209)</f>
        <v>1</v>
      </c>
      <c r="E4219" s="56">
        <f>(PENO220!AA209)</f>
        <v>0</v>
      </c>
    </row>
    <row r="4220" spans="3:5" x14ac:dyDescent="0.15">
      <c r="C4220" s="54" t="s">
        <v>44</v>
      </c>
      <c r="D4220" s="55">
        <f>(PENO220!Z210)</f>
        <v>0.9</v>
      </c>
      <c r="E4220" s="56">
        <f>(PENO220!AA210)</f>
        <v>0</v>
      </c>
    </row>
    <row r="4221" spans="3:5" x14ac:dyDescent="0.15">
      <c r="C4221" s="54" t="s">
        <v>44</v>
      </c>
      <c r="D4221" s="55">
        <f>(PENO220!Z211)</f>
        <v>2</v>
      </c>
      <c r="E4221" s="56">
        <f>(PENO220!AA211)</f>
        <v>0</v>
      </c>
    </row>
    <row r="4222" spans="3:5" x14ac:dyDescent="0.15">
      <c r="C4222" s="54" t="s">
        <v>44</v>
      </c>
      <c r="D4222" s="55">
        <f>(PENO220!Z212)</f>
        <v>0.9</v>
      </c>
      <c r="E4222" s="56">
        <f>(PENO220!AA212)</f>
        <v>0</v>
      </c>
    </row>
    <row r="4223" spans="3:5" x14ac:dyDescent="0.15">
      <c r="C4223" s="54" t="s">
        <v>44</v>
      </c>
      <c r="D4223" s="55">
        <f>(PENO220!Z213)</f>
        <v>1.1000000000000001</v>
      </c>
      <c r="E4223" s="56">
        <f>(PENO220!AA213)</f>
        <v>0</v>
      </c>
    </row>
    <row r="4224" spans="3:5" x14ac:dyDescent="0.15">
      <c r="C4224" s="54" t="s">
        <v>44</v>
      </c>
      <c r="D4224" s="55">
        <f>(PENO220!Z214)</f>
        <v>0.9</v>
      </c>
      <c r="E4224" s="56">
        <f>(PENO220!AA214)</f>
        <v>0</v>
      </c>
    </row>
    <row r="4225" spans="3:5" x14ac:dyDescent="0.15">
      <c r="C4225" s="54" t="s">
        <v>44</v>
      </c>
      <c r="D4225" s="55">
        <f>(PENO220!Z215)</f>
        <v>2.2000000000000002</v>
      </c>
      <c r="E4225" s="56">
        <f>(PENO220!AA215)</f>
        <v>0</v>
      </c>
    </row>
    <row r="4226" spans="3:5" x14ac:dyDescent="0.15">
      <c r="C4226" s="54" t="s">
        <v>44</v>
      </c>
      <c r="D4226" s="55">
        <f>(PENO220!Z216)</f>
        <v>2.2999999999999998</v>
      </c>
      <c r="E4226" s="56">
        <f>(PENO220!AA216)</f>
        <v>0</v>
      </c>
    </row>
    <row r="4227" spans="3:5" x14ac:dyDescent="0.15">
      <c r="C4227" s="54" t="s">
        <v>44</v>
      </c>
      <c r="D4227" s="55">
        <f>(PENO220!Z217)</f>
        <v>2.8</v>
      </c>
      <c r="E4227" s="56">
        <f>(PENO220!AA217)</f>
        <v>0</v>
      </c>
    </row>
    <row r="4228" spans="3:5" x14ac:dyDescent="0.15">
      <c r="C4228" s="54" t="s">
        <v>44</v>
      </c>
      <c r="D4228" s="55">
        <f>(PENO220!Z218)</f>
        <v>4.3</v>
      </c>
      <c r="E4228" s="56">
        <f>(PENO220!AA218)</f>
        <v>0</v>
      </c>
    </row>
    <row r="4229" spans="3:5" x14ac:dyDescent="0.15">
      <c r="C4229" s="54" t="s">
        <v>44</v>
      </c>
      <c r="D4229" s="55">
        <f>(PENO220!Z219)</f>
        <v>2.2000000000000002</v>
      </c>
      <c r="E4229" s="56">
        <f>(PENO220!AA219)</f>
        <v>0</v>
      </c>
    </row>
    <row r="4230" spans="3:5" x14ac:dyDescent="0.15">
      <c r="C4230" s="54" t="s">
        <v>44</v>
      </c>
      <c r="D4230" s="55">
        <f>(PENO220!Z220)</f>
        <v>1.4</v>
      </c>
      <c r="E4230" s="56">
        <f>(PENO220!AA220)</f>
        <v>0</v>
      </c>
    </row>
    <row r="4231" spans="3:5" x14ac:dyDescent="0.15">
      <c r="C4231" s="54" t="s">
        <v>44</v>
      </c>
      <c r="D4231" s="55">
        <f>(PENO220!Z221)</f>
        <v>1.4</v>
      </c>
      <c r="E4231" s="56">
        <f>(PENO220!AA221)</f>
        <v>0</v>
      </c>
    </row>
    <row r="4232" spans="3:5" x14ac:dyDescent="0.15">
      <c r="C4232" s="54" t="s">
        <v>44</v>
      </c>
      <c r="D4232" s="55">
        <f>(PENO220!Z222)</f>
        <v>1.9</v>
      </c>
      <c r="E4232" s="56">
        <f>(PENO220!AA222)</f>
        <v>0</v>
      </c>
    </row>
    <row r="4233" spans="3:5" x14ac:dyDescent="0.15">
      <c r="C4233" s="54" t="s">
        <v>44</v>
      </c>
      <c r="D4233" s="55">
        <f>(PENO220!Z223)</f>
        <v>1.3</v>
      </c>
      <c r="E4233" s="56">
        <f>(PENO220!AA223)</f>
        <v>0</v>
      </c>
    </row>
    <row r="4234" spans="3:5" x14ac:dyDescent="0.15">
      <c r="C4234" s="54" t="s">
        <v>44</v>
      </c>
      <c r="D4234" s="55">
        <f>(PENO220!Z224)</f>
        <v>1.1000000000000001</v>
      </c>
      <c r="E4234" s="56">
        <f>(PENO220!AA224)</f>
        <v>0</v>
      </c>
    </row>
    <row r="4235" spans="3:5" x14ac:dyDescent="0.15">
      <c r="C4235" s="54" t="s">
        <v>44</v>
      </c>
      <c r="D4235" s="55">
        <f>(PENO220!Z225)</f>
        <v>1.5</v>
      </c>
      <c r="E4235" s="56">
        <f>(PENO220!AA225)</f>
        <v>0</v>
      </c>
    </row>
    <row r="4236" spans="3:5" x14ac:dyDescent="0.15">
      <c r="C4236" s="54" t="s">
        <v>44</v>
      </c>
      <c r="D4236" s="55">
        <f>(PENO220!Z226)</f>
        <v>8.6</v>
      </c>
      <c r="E4236" s="56">
        <f>(PENO220!AA226)</f>
        <v>0</v>
      </c>
    </row>
    <row r="4237" spans="3:5" x14ac:dyDescent="0.15">
      <c r="C4237" s="54" t="s">
        <v>44</v>
      </c>
      <c r="D4237" s="55">
        <f>(PENO220!Z227)</f>
        <v>3</v>
      </c>
      <c r="E4237" s="56">
        <f>(PENO220!AA227)</f>
        <v>0</v>
      </c>
    </row>
    <row r="4238" spans="3:5" x14ac:dyDescent="0.15">
      <c r="C4238" s="54" t="s">
        <v>44</v>
      </c>
      <c r="D4238" s="55">
        <f>(PENO220!Z228)</f>
        <v>1.7</v>
      </c>
      <c r="E4238" s="56">
        <f>(PENO220!AA228)</f>
        <v>0</v>
      </c>
    </row>
    <row r="4239" spans="3:5" x14ac:dyDescent="0.15">
      <c r="C4239" s="54" t="s">
        <v>44</v>
      </c>
      <c r="D4239" s="55">
        <f>(PENO220!Z229)</f>
        <v>1.9</v>
      </c>
      <c r="E4239" s="56">
        <f>(PENO220!AA229)</f>
        <v>0</v>
      </c>
    </row>
    <row r="4240" spans="3:5" x14ac:dyDescent="0.15">
      <c r="C4240" s="54" t="s">
        <v>44</v>
      </c>
      <c r="D4240" s="55">
        <f>(PENO220!Z230)</f>
        <v>2.2999999999999998</v>
      </c>
      <c r="E4240" s="56">
        <f>(PENO220!AA230)</f>
        <v>0</v>
      </c>
    </row>
    <row r="4241" spans="3:5" x14ac:dyDescent="0.15">
      <c r="C4241" s="54" t="s">
        <v>44</v>
      </c>
      <c r="D4241" s="55">
        <f>(PENO220!Z231)</f>
        <v>2.2999999999999998</v>
      </c>
      <c r="E4241" s="56">
        <f>(PENO220!AA231)</f>
        <v>0</v>
      </c>
    </row>
    <row r="4242" spans="3:5" x14ac:dyDescent="0.15">
      <c r="C4242" s="54" t="s">
        <v>44</v>
      </c>
      <c r="D4242" s="55">
        <f>(PENO220!Z232)</f>
        <v>2.6</v>
      </c>
      <c r="E4242" s="56">
        <f>(PENO220!AA232)</f>
        <v>0</v>
      </c>
    </row>
    <row r="4243" spans="3:5" x14ac:dyDescent="0.15">
      <c r="C4243" s="54" t="s">
        <v>44</v>
      </c>
      <c r="D4243" s="55">
        <f>(PENO220!Z233)</f>
        <v>2.7</v>
      </c>
      <c r="E4243" s="56">
        <f>(PENO220!AA233)</f>
        <v>0</v>
      </c>
    </row>
    <row r="4244" spans="3:5" x14ac:dyDescent="0.15">
      <c r="C4244" s="54" t="s">
        <v>44</v>
      </c>
      <c r="D4244" s="55">
        <f>(PENO220!Z234)</f>
        <v>2.2999999999999998</v>
      </c>
      <c r="E4244" s="56">
        <f>(PENO220!AA234)</f>
        <v>0</v>
      </c>
    </row>
    <row r="4245" spans="3:5" x14ac:dyDescent="0.15">
      <c r="C4245" s="54" t="s">
        <v>44</v>
      </c>
      <c r="D4245" s="55">
        <f>(PENO220!Z235)</f>
        <v>2</v>
      </c>
      <c r="E4245" s="56">
        <f>(PENO220!AA235)</f>
        <v>0</v>
      </c>
    </row>
    <row r="4246" spans="3:5" x14ac:dyDescent="0.15">
      <c r="C4246" s="54" t="s">
        <v>44</v>
      </c>
      <c r="D4246" s="55">
        <f>(PENO220!Z236)</f>
        <v>2.1</v>
      </c>
      <c r="E4246" s="56">
        <f>(PENO220!AA236)</f>
        <v>0</v>
      </c>
    </row>
    <row r="4247" spans="3:5" x14ac:dyDescent="0.15">
      <c r="C4247" s="54" t="s">
        <v>44</v>
      </c>
      <c r="D4247" s="55">
        <f>(PENO220!Z237)</f>
        <v>1.4</v>
      </c>
      <c r="E4247" s="56">
        <f>(PENO220!AA237)</f>
        <v>0</v>
      </c>
    </row>
    <row r="4248" spans="3:5" x14ac:dyDescent="0.15">
      <c r="C4248" s="54" t="s">
        <v>44</v>
      </c>
      <c r="D4248" s="55">
        <f>(PENO220!Z238)</f>
        <v>1.5</v>
      </c>
      <c r="E4248" s="56">
        <f>(PENO220!AA238)</f>
        <v>0</v>
      </c>
    </row>
    <row r="4249" spans="3:5" x14ac:dyDescent="0.15">
      <c r="C4249" s="54" t="s">
        <v>44</v>
      </c>
      <c r="D4249" s="55">
        <f>(PENO220!Z239)</f>
        <v>2.1</v>
      </c>
      <c r="E4249" s="56">
        <f>(PENO220!AA239)</f>
        <v>0</v>
      </c>
    </row>
    <row r="4250" spans="3:5" x14ac:dyDescent="0.15">
      <c r="C4250" s="54" t="s">
        <v>44</v>
      </c>
      <c r="D4250" s="55">
        <f>(PENO220!Z240)</f>
        <v>2.2000000000000002</v>
      </c>
      <c r="E4250" s="56">
        <f>(PENO220!AA240)</f>
        <v>0</v>
      </c>
    </row>
    <row r="4251" spans="3:5" x14ac:dyDescent="0.15">
      <c r="C4251" s="54" t="s">
        <v>44</v>
      </c>
      <c r="D4251" s="55">
        <f>(PENO220!Z241)</f>
        <v>1.4</v>
      </c>
      <c r="E4251" s="56">
        <f>(PENO220!AA241)</f>
        <v>0</v>
      </c>
    </row>
    <row r="4252" spans="3:5" x14ac:dyDescent="0.15">
      <c r="C4252" s="54" t="s">
        <v>44</v>
      </c>
      <c r="D4252" s="55">
        <f>(PENO220!Z242)</f>
        <v>0.8</v>
      </c>
      <c r="E4252" s="56">
        <f>(PENO220!AA242)</f>
        <v>0</v>
      </c>
    </row>
    <row r="4253" spans="3:5" x14ac:dyDescent="0.15">
      <c r="C4253" s="54" t="s">
        <v>44</v>
      </c>
      <c r="D4253" s="55">
        <f>(PENO220!Z243)</f>
        <v>0.8</v>
      </c>
      <c r="E4253" s="56">
        <f>(PENO220!AA243)</f>
        <v>0</v>
      </c>
    </row>
    <row r="4254" spans="3:5" x14ac:dyDescent="0.15">
      <c r="C4254" s="54" t="s">
        <v>44</v>
      </c>
      <c r="D4254" s="55">
        <f>(PENO220!Z244)</f>
        <v>0.9</v>
      </c>
      <c r="E4254" s="56">
        <f>(PENO220!AA244)</f>
        <v>0</v>
      </c>
    </row>
    <row r="4255" spans="3:5" x14ac:dyDescent="0.15">
      <c r="C4255" s="54" t="s">
        <v>44</v>
      </c>
      <c r="D4255" s="55">
        <f>(PENO220!Z245)</f>
        <v>0.5</v>
      </c>
      <c r="E4255" s="56">
        <f>(PENO220!AA245)</f>
        <v>0</v>
      </c>
    </row>
    <row r="4256" spans="3:5" x14ac:dyDescent="0.15">
      <c r="C4256" s="54" t="s">
        <v>44</v>
      </c>
      <c r="D4256" s="55">
        <f>(PENO220!Z246)</f>
        <v>1.8</v>
      </c>
      <c r="E4256" s="56">
        <f>(PENO220!AA246)</f>
        <v>0</v>
      </c>
    </row>
    <row r="4257" spans="3:5" x14ac:dyDescent="0.15">
      <c r="C4257" s="54" t="s">
        <v>44</v>
      </c>
      <c r="D4257" s="55">
        <f>(PENO220!Z247)</f>
        <v>2.4</v>
      </c>
      <c r="E4257" s="56">
        <f>(PENO220!AA247)</f>
        <v>0</v>
      </c>
    </row>
    <row r="4258" spans="3:5" x14ac:dyDescent="0.15">
      <c r="C4258" s="54" t="s">
        <v>44</v>
      </c>
      <c r="D4258" s="55">
        <f>(PENO220!Z248)</f>
        <v>1.9</v>
      </c>
      <c r="E4258" s="56">
        <f>(PENO220!AA248)</f>
        <v>0</v>
      </c>
    </row>
    <row r="4259" spans="3:5" x14ac:dyDescent="0.15">
      <c r="C4259" s="54" t="s">
        <v>44</v>
      </c>
      <c r="D4259" s="55">
        <f>(PENO220!Z249)</f>
        <v>2.7</v>
      </c>
      <c r="E4259" s="56">
        <f>(PENO220!AA249)</f>
        <v>0</v>
      </c>
    </row>
    <row r="4260" spans="3:5" x14ac:dyDescent="0.15">
      <c r="C4260" s="54" t="s">
        <v>44</v>
      </c>
      <c r="D4260" s="55">
        <f>(PENO220!Z250)</f>
        <v>1.8</v>
      </c>
      <c r="E4260" s="56">
        <f>(PENO220!AA250)</f>
        <v>0</v>
      </c>
    </row>
    <row r="4261" spans="3:5" x14ac:dyDescent="0.15">
      <c r="C4261" s="54" t="s">
        <v>44</v>
      </c>
      <c r="D4261" s="55">
        <f>(PENO220!Z251)</f>
        <v>3.5</v>
      </c>
      <c r="E4261" s="56">
        <f>(PENO220!AA251)</f>
        <v>0</v>
      </c>
    </row>
    <row r="4262" spans="3:5" x14ac:dyDescent="0.15">
      <c r="C4262" s="54" t="s">
        <v>44</v>
      </c>
      <c r="D4262" s="55">
        <f>(PENO220!Z252)</f>
        <v>2.4</v>
      </c>
      <c r="E4262" s="56">
        <f>(PENO220!AA252)</f>
        <v>0</v>
      </c>
    </row>
    <row r="4263" spans="3:5" x14ac:dyDescent="0.15">
      <c r="C4263" s="54" t="s">
        <v>44</v>
      </c>
      <c r="D4263" s="55">
        <f>(PENO220!Z253)</f>
        <v>1.4</v>
      </c>
      <c r="E4263" s="56">
        <f>(PENO220!AA253)</f>
        <v>0</v>
      </c>
    </row>
    <row r="4264" spans="3:5" x14ac:dyDescent="0.15">
      <c r="C4264" s="54" t="s">
        <v>44</v>
      </c>
      <c r="D4264" s="55">
        <f>(PENO220!Z254)</f>
        <v>1.1000000000000001</v>
      </c>
      <c r="E4264" s="56">
        <f>(PENO220!AA254)</f>
        <v>0</v>
      </c>
    </row>
    <row r="4265" spans="3:5" x14ac:dyDescent="0.15">
      <c r="C4265" s="54" t="s">
        <v>44</v>
      </c>
      <c r="D4265" s="55">
        <f>(PENO220!Z255)</f>
        <v>2.9</v>
      </c>
      <c r="E4265" s="56">
        <f>(PENO220!AA255)</f>
        <v>0</v>
      </c>
    </row>
    <row r="4266" spans="3:5" x14ac:dyDescent="0.15">
      <c r="C4266" s="54" t="s">
        <v>44</v>
      </c>
      <c r="D4266" s="55">
        <f>(PENO220!Z256)</f>
        <v>2.1</v>
      </c>
      <c r="E4266" s="56">
        <f>(PENO220!AA256)</f>
        <v>0</v>
      </c>
    </row>
    <row r="4267" spans="3:5" x14ac:dyDescent="0.15">
      <c r="C4267" s="54" t="s">
        <v>44</v>
      </c>
      <c r="D4267" s="55">
        <f>(PENO220!Z257)</f>
        <v>1.8</v>
      </c>
      <c r="E4267" s="56">
        <f>(PENO220!AA257)</f>
        <v>0</v>
      </c>
    </row>
    <row r="4268" spans="3:5" x14ac:dyDescent="0.15">
      <c r="C4268" s="54" t="s">
        <v>44</v>
      </c>
      <c r="D4268" s="55">
        <f>(PENO220!Z258)</f>
        <v>2.8</v>
      </c>
      <c r="E4268" s="56">
        <f>(PENO220!AA258)</f>
        <v>0</v>
      </c>
    </row>
    <row r="4269" spans="3:5" x14ac:dyDescent="0.15">
      <c r="C4269" s="54" t="s">
        <v>44</v>
      </c>
      <c r="D4269" s="55">
        <f>(PENO220!Z259)</f>
        <v>1.7</v>
      </c>
      <c r="E4269" s="56">
        <f>(PENO220!AA259)</f>
        <v>0</v>
      </c>
    </row>
    <row r="4270" spans="3:5" x14ac:dyDescent="0.15">
      <c r="C4270" s="54" t="s">
        <v>44</v>
      </c>
      <c r="D4270" s="55">
        <f>(PENO220!Z260)</f>
        <v>1.5</v>
      </c>
      <c r="E4270" s="56">
        <f>(PENO220!AA260)</f>
        <v>0</v>
      </c>
    </row>
    <row r="4271" spans="3:5" x14ac:dyDescent="0.15">
      <c r="C4271" s="54" t="s">
        <v>44</v>
      </c>
      <c r="D4271" s="55">
        <f>(PENO220!Z261)</f>
        <v>1.2</v>
      </c>
      <c r="E4271" s="56">
        <f>(PENO220!AA261)</f>
        <v>0</v>
      </c>
    </row>
    <row r="4272" spans="3:5" x14ac:dyDescent="0.15">
      <c r="C4272" s="54" t="s">
        <v>44</v>
      </c>
      <c r="D4272" s="55">
        <f>(PENO220!Z262)</f>
        <v>1.3</v>
      </c>
      <c r="E4272" s="56">
        <f>(PENO220!AA262)</f>
        <v>0</v>
      </c>
    </row>
    <row r="4273" spans="3:5" x14ac:dyDescent="0.15">
      <c r="C4273" s="54" t="s">
        <v>44</v>
      </c>
      <c r="D4273" s="55">
        <f>(PENO220!Z263)</f>
        <v>0.8</v>
      </c>
      <c r="E4273" s="56">
        <f>(PENO220!AA263)</f>
        <v>0</v>
      </c>
    </row>
    <row r="4274" spans="3:5" x14ac:dyDescent="0.15">
      <c r="C4274" s="54" t="s">
        <v>44</v>
      </c>
      <c r="D4274" s="55">
        <f>(PENO220!Z264)</f>
        <v>0.9</v>
      </c>
      <c r="E4274" s="56">
        <f>(PENO220!AA264)</f>
        <v>0</v>
      </c>
    </row>
    <row r="4275" spans="3:5" x14ac:dyDescent="0.15">
      <c r="C4275" s="54" t="s">
        <v>44</v>
      </c>
      <c r="D4275" s="55">
        <f>(PENO220!Z265)</f>
        <v>1.7</v>
      </c>
      <c r="E4275" s="56">
        <f>(PENO220!AA265)</f>
        <v>0</v>
      </c>
    </row>
    <row r="4276" spans="3:5" x14ac:dyDescent="0.15">
      <c r="C4276" s="54" t="s">
        <v>44</v>
      </c>
      <c r="D4276" s="55">
        <f>(PENO220!Z266)</f>
        <v>1.2</v>
      </c>
      <c r="E4276" s="56">
        <f>(PENO220!AA266)</f>
        <v>0</v>
      </c>
    </row>
    <row r="4277" spans="3:5" x14ac:dyDescent="0.15">
      <c r="C4277" s="54" t="s">
        <v>44</v>
      </c>
      <c r="D4277" s="55">
        <f>(PENO220!Z267)</f>
        <v>1.7</v>
      </c>
      <c r="E4277" s="56">
        <f>(PENO220!AA267)</f>
        <v>0</v>
      </c>
    </row>
    <row r="4278" spans="3:5" x14ac:dyDescent="0.15">
      <c r="C4278" s="54" t="s">
        <v>44</v>
      </c>
      <c r="D4278" s="55">
        <f>(PENO220!Z268)</f>
        <v>1.4</v>
      </c>
      <c r="E4278" s="56">
        <f>(PENO220!AA268)</f>
        <v>0</v>
      </c>
    </row>
    <row r="4279" spans="3:5" x14ac:dyDescent="0.15">
      <c r="C4279" s="54" t="s">
        <v>44</v>
      </c>
      <c r="D4279" s="55">
        <f>(PENO220!Z269)</f>
        <v>0.8</v>
      </c>
      <c r="E4279" s="56">
        <f>(PENO220!AA269)</f>
        <v>0</v>
      </c>
    </row>
    <row r="4280" spans="3:5" x14ac:dyDescent="0.15">
      <c r="C4280" s="54" t="s">
        <v>44</v>
      </c>
      <c r="D4280" s="55">
        <f>(PENO220!Z270)</f>
        <v>1.1000000000000001</v>
      </c>
      <c r="E4280" s="56">
        <f>(PENO220!AA270)</f>
        <v>0</v>
      </c>
    </row>
    <row r="4281" spans="3:5" x14ac:dyDescent="0.15">
      <c r="C4281" s="54" t="s">
        <v>44</v>
      </c>
      <c r="D4281" s="55">
        <f>(PENO220!Z271)</f>
        <v>1.3</v>
      </c>
      <c r="E4281" s="56">
        <f>(PENO220!AA271)</f>
        <v>0</v>
      </c>
    </row>
    <row r="4282" spans="3:5" x14ac:dyDescent="0.15">
      <c r="C4282" s="54" t="s">
        <v>44</v>
      </c>
      <c r="D4282" s="55">
        <f>(PENO220!Z272)</f>
        <v>2</v>
      </c>
      <c r="E4282" s="56">
        <f>(PENO220!AA272)</f>
        <v>0</v>
      </c>
    </row>
    <row r="4283" spans="3:5" x14ac:dyDescent="0.15">
      <c r="C4283" s="54" t="s">
        <v>44</v>
      </c>
      <c r="D4283" s="55">
        <f>(PENO220!Z273)</f>
        <v>1.9</v>
      </c>
      <c r="E4283" s="56">
        <f>(PENO220!AA273)</f>
        <v>0</v>
      </c>
    </row>
    <row r="4284" spans="3:5" x14ac:dyDescent="0.15">
      <c r="C4284" s="54" t="s">
        <v>44</v>
      </c>
      <c r="D4284" s="55">
        <f>(PENO220!Z274)</f>
        <v>0.6</v>
      </c>
      <c r="E4284" s="56">
        <f>(PENO220!AA274)</f>
        <v>0</v>
      </c>
    </row>
    <row r="4285" spans="3:5" x14ac:dyDescent="0.15">
      <c r="C4285" s="54" t="s">
        <v>44</v>
      </c>
      <c r="D4285" s="55">
        <f>(PENO220!Z275)</f>
        <v>2.7</v>
      </c>
      <c r="E4285" s="56">
        <f>(PENO220!AA275)</f>
        <v>0</v>
      </c>
    </row>
    <row r="4286" spans="3:5" x14ac:dyDescent="0.15">
      <c r="C4286" s="54" t="s">
        <v>44</v>
      </c>
      <c r="D4286" s="55">
        <f>(PENO220!Z276)</f>
        <v>3.5</v>
      </c>
      <c r="E4286" s="56">
        <f>(PENO220!AA276)</f>
        <v>0</v>
      </c>
    </row>
    <row r="4287" spans="3:5" x14ac:dyDescent="0.15">
      <c r="C4287" s="54" t="s">
        <v>44</v>
      </c>
      <c r="D4287" s="55">
        <f>(PENO220!Z277)</f>
        <v>4.5999999999999996</v>
      </c>
      <c r="E4287" s="56">
        <f>(PENO220!AA277)</f>
        <v>0</v>
      </c>
    </row>
    <row r="4288" spans="3:5" x14ac:dyDescent="0.15">
      <c r="C4288" s="54" t="s">
        <v>44</v>
      </c>
      <c r="D4288" s="55">
        <f>(PENO220!Z278)</f>
        <v>5</v>
      </c>
      <c r="E4288" s="56">
        <f>(PENO220!AA278)</f>
        <v>0</v>
      </c>
    </row>
    <row r="4289" spans="3:5" x14ac:dyDescent="0.15">
      <c r="C4289" s="54" t="s">
        <v>44</v>
      </c>
      <c r="D4289" s="55">
        <f>(PENO220!Z279)</f>
        <v>4.4000000000000004</v>
      </c>
      <c r="E4289" s="56">
        <f>(PENO220!AA279)</f>
        <v>0</v>
      </c>
    </row>
    <row r="4290" spans="3:5" x14ac:dyDescent="0.15">
      <c r="C4290" s="54" t="s">
        <v>44</v>
      </c>
      <c r="D4290" s="55">
        <f>(PENO220!Z280)</f>
        <v>2.8</v>
      </c>
      <c r="E4290" s="56">
        <f>(PENO220!AA280)</f>
        <v>0</v>
      </c>
    </row>
    <row r="4291" spans="3:5" x14ac:dyDescent="0.15">
      <c r="C4291" s="54" t="s">
        <v>44</v>
      </c>
      <c r="D4291" s="55">
        <f>(PENO220!Z281)</f>
        <v>1.2</v>
      </c>
      <c r="E4291" s="56">
        <f>(PENO220!AA281)</f>
        <v>0</v>
      </c>
    </row>
    <row r="4292" spans="3:5" x14ac:dyDescent="0.15">
      <c r="C4292" s="54" t="s">
        <v>44</v>
      </c>
      <c r="D4292" s="55">
        <f>(PENO220!Z282)</f>
        <v>2.8</v>
      </c>
      <c r="E4292" s="56">
        <f>(PENO220!AA282)</f>
        <v>0</v>
      </c>
    </row>
    <row r="4293" spans="3:5" x14ac:dyDescent="0.15">
      <c r="C4293" s="54" t="s">
        <v>44</v>
      </c>
      <c r="D4293" s="55">
        <f>(PENO220!Z283)</f>
        <v>2.7</v>
      </c>
      <c r="E4293" s="56">
        <f>(PENO220!AA283)</f>
        <v>0</v>
      </c>
    </row>
    <row r="4294" spans="3:5" x14ac:dyDescent="0.15">
      <c r="C4294" s="54" t="s">
        <v>44</v>
      </c>
      <c r="D4294" s="55">
        <f>(PENO220!Z284)</f>
        <v>1.3</v>
      </c>
      <c r="E4294" s="56">
        <f>(PENO220!AA284)</f>
        <v>0</v>
      </c>
    </row>
    <row r="4295" spans="3:5" x14ac:dyDescent="0.15">
      <c r="C4295" s="54" t="s">
        <v>44</v>
      </c>
      <c r="D4295" s="55">
        <f>(PENO220!Z285)</f>
        <v>3.4</v>
      </c>
      <c r="E4295" s="56">
        <f>(PENO220!AA285)</f>
        <v>0</v>
      </c>
    </row>
    <row r="4296" spans="3:5" x14ac:dyDescent="0.15">
      <c r="C4296" s="54" t="s">
        <v>44</v>
      </c>
      <c r="D4296" s="55">
        <f>(PENO220!Z286)</f>
        <v>1.8</v>
      </c>
      <c r="E4296" s="56">
        <f>(PENO220!AA286)</f>
        <v>0</v>
      </c>
    </row>
    <row r="4297" spans="3:5" x14ac:dyDescent="0.15">
      <c r="C4297" s="54" t="s">
        <v>44</v>
      </c>
      <c r="D4297" s="55">
        <f>(PENO220!Z287)</f>
        <v>1.2</v>
      </c>
      <c r="E4297" s="56">
        <f>(PENO220!AA287)</f>
        <v>0</v>
      </c>
    </row>
    <row r="4298" spans="3:5" x14ac:dyDescent="0.15">
      <c r="C4298" s="54" t="s">
        <v>44</v>
      </c>
      <c r="D4298" s="55">
        <f>(PENO220!Z288)</f>
        <v>0.7</v>
      </c>
      <c r="E4298" s="56">
        <f>(PENO220!AA288)</f>
        <v>0</v>
      </c>
    </row>
    <row r="4299" spans="3:5" x14ac:dyDescent="0.15">
      <c r="C4299" s="54" t="s">
        <v>44</v>
      </c>
      <c r="D4299" s="55">
        <f>(PENO220!Z289)</f>
        <v>2.2000000000000002</v>
      </c>
      <c r="E4299" s="56">
        <f>(PENO220!AA289)</f>
        <v>0</v>
      </c>
    </row>
    <row r="4300" spans="3:5" x14ac:dyDescent="0.15">
      <c r="C4300" s="54" t="s">
        <v>44</v>
      </c>
      <c r="D4300" s="55">
        <f>(PENO220!Z290)</f>
        <v>2.2000000000000002</v>
      </c>
      <c r="E4300" s="56">
        <f>(PENO220!AA290)</f>
        <v>0</v>
      </c>
    </row>
    <row r="4301" spans="3:5" x14ac:dyDescent="0.15">
      <c r="C4301" s="54" t="s">
        <v>44</v>
      </c>
      <c r="D4301" s="55">
        <f>(PENO220!Z291)</f>
        <v>2.8</v>
      </c>
      <c r="E4301" s="56">
        <f>(PENO220!AA291)</f>
        <v>0</v>
      </c>
    </row>
    <row r="4302" spans="3:5" x14ac:dyDescent="0.15">
      <c r="C4302" s="54" t="s">
        <v>44</v>
      </c>
      <c r="D4302" s="55">
        <f>(PENO220!Z292)</f>
        <v>1.7</v>
      </c>
      <c r="E4302" s="56">
        <f>(PENO220!AA292)</f>
        <v>0</v>
      </c>
    </row>
    <row r="4303" spans="3:5" x14ac:dyDescent="0.15">
      <c r="C4303" s="54" t="s">
        <v>44</v>
      </c>
      <c r="D4303" s="55">
        <f>(PENO220!Z293)</f>
        <v>8.1</v>
      </c>
      <c r="E4303" s="56">
        <f>(PENO220!AA293)</f>
        <v>0</v>
      </c>
    </row>
    <row r="4304" spans="3:5" x14ac:dyDescent="0.15">
      <c r="C4304" s="54" t="s">
        <v>44</v>
      </c>
      <c r="D4304" s="55">
        <f>(PENO220!Z294)</f>
        <v>5.5</v>
      </c>
      <c r="E4304" s="56">
        <f>(PENO220!AA294)</f>
        <v>0</v>
      </c>
    </row>
    <row r="4305" spans="3:5" x14ac:dyDescent="0.15">
      <c r="C4305" s="54" t="s">
        <v>44</v>
      </c>
      <c r="D4305" s="55">
        <f>(PENO220!Z295)</f>
        <v>1.7</v>
      </c>
      <c r="E4305" s="56">
        <f>(PENO220!AA295)</f>
        <v>0</v>
      </c>
    </row>
    <row r="4306" spans="3:5" x14ac:dyDescent="0.15">
      <c r="C4306" s="54" t="s">
        <v>44</v>
      </c>
      <c r="D4306" s="55">
        <f>(PENO220!Z296)</f>
        <v>4</v>
      </c>
      <c r="E4306" s="56">
        <f>(PENO220!AA296)</f>
        <v>0</v>
      </c>
    </row>
    <row r="4307" spans="3:5" x14ac:dyDescent="0.15">
      <c r="C4307" s="54" t="s">
        <v>44</v>
      </c>
      <c r="D4307" s="55">
        <f>(PENO220!Z297)</f>
        <v>4</v>
      </c>
      <c r="E4307" s="56">
        <f>(PENO220!AA297)</f>
        <v>0</v>
      </c>
    </row>
    <row r="4308" spans="3:5" x14ac:dyDescent="0.15">
      <c r="C4308" s="54" t="s">
        <v>44</v>
      </c>
      <c r="D4308" s="55">
        <f>(PENO220!Z298)</f>
        <v>3.8</v>
      </c>
      <c r="E4308" s="56">
        <f>(PENO220!AA298)</f>
        <v>0</v>
      </c>
    </row>
    <row r="4309" spans="3:5" x14ac:dyDescent="0.15">
      <c r="C4309" s="54" t="s">
        <v>44</v>
      </c>
      <c r="D4309" s="55">
        <f>(PENO220!Z299)</f>
        <v>3</v>
      </c>
      <c r="E4309" s="56">
        <f>(PENO220!AA299)</f>
        <v>0</v>
      </c>
    </row>
    <row r="4310" spans="3:5" x14ac:dyDescent="0.15">
      <c r="C4310" s="54" t="s">
        <v>44</v>
      </c>
      <c r="D4310" s="55">
        <f>(PENO220!Z300)</f>
        <v>1.6</v>
      </c>
      <c r="E4310" s="56">
        <f>(PENO220!AA300)</f>
        <v>0</v>
      </c>
    </row>
    <row r="4311" spans="3:5" x14ac:dyDescent="0.15">
      <c r="C4311" s="54" t="s">
        <v>44</v>
      </c>
      <c r="D4311" s="55">
        <f>(PENO220!Z301)</f>
        <v>2.7</v>
      </c>
      <c r="E4311" s="56">
        <f>(PENO220!AA301)</f>
        <v>0</v>
      </c>
    </row>
    <row r="4312" spans="3:5" x14ac:dyDescent="0.15">
      <c r="C4312" s="54" t="s">
        <v>44</v>
      </c>
      <c r="D4312" s="55">
        <f>(PENO220!Z302)</f>
        <v>1.9</v>
      </c>
      <c r="E4312" s="56">
        <f>(PENO220!AA302)</f>
        <v>0</v>
      </c>
    </row>
    <row r="4313" spans="3:5" x14ac:dyDescent="0.15">
      <c r="C4313" s="54" t="s">
        <v>44</v>
      </c>
      <c r="D4313" s="55">
        <f>(PENO220!Z303)</f>
        <v>1.3</v>
      </c>
      <c r="E4313" s="56">
        <f>(PENO220!AA303)</f>
        <v>0</v>
      </c>
    </row>
    <row r="4314" spans="3:5" x14ac:dyDescent="0.15">
      <c r="C4314" s="54" t="s">
        <v>44</v>
      </c>
      <c r="D4314" s="55">
        <f>(PENO220!Z304)</f>
        <v>1.2</v>
      </c>
      <c r="E4314" s="56">
        <f>(PENO220!AA304)</f>
        <v>0</v>
      </c>
    </row>
    <row r="4315" spans="3:5" x14ac:dyDescent="0.15">
      <c r="C4315" s="54" t="s">
        <v>44</v>
      </c>
      <c r="D4315" s="55">
        <f>(PENO220!Z305)</f>
        <v>2.6</v>
      </c>
      <c r="E4315" s="56">
        <f>(PENO220!AA305)</f>
        <v>0</v>
      </c>
    </row>
    <row r="4316" spans="3:5" x14ac:dyDescent="0.15">
      <c r="C4316" s="54" t="s">
        <v>44</v>
      </c>
      <c r="D4316" s="55">
        <f>(PENO220!Z306)</f>
        <v>1.8</v>
      </c>
      <c r="E4316" s="56">
        <f>(PENO220!AA306)</f>
        <v>0</v>
      </c>
    </row>
    <row r="4317" spans="3:5" x14ac:dyDescent="0.15">
      <c r="C4317" s="54" t="s">
        <v>44</v>
      </c>
      <c r="D4317" s="55">
        <f>(PENO220!Z307)</f>
        <v>2.6</v>
      </c>
      <c r="E4317" s="56">
        <f>(PENO220!AA307)</f>
        <v>0</v>
      </c>
    </row>
    <row r="4318" spans="3:5" x14ac:dyDescent="0.15">
      <c r="C4318" s="54" t="s">
        <v>44</v>
      </c>
      <c r="D4318" s="55">
        <f>(PENO220!Z308)</f>
        <v>3.1</v>
      </c>
      <c r="E4318" s="56">
        <f>(PENO220!AA308)</f>
        <v>0</v>
      </c>
    </row>
    <row r="4319" spans="3:5" x14ac:dyDescent="0.15">
      <c r="C4319" s="54" t="s">
        <v>44</v>
      </c>
      <c r="D4319" s="55">
        <f>(PENO220!Z309)</f>
        <v>2.2000000000000002</v>
      </c>
      <c r="E4319" s="56">
        <f>(PENO220!AA309)</f>
        <v>0</v>
      </c>
    </row>
    <row r="4320" spans="3:5" x14ac:dyDescent="0.15">
      <c r="C4320" s="54" t="s">
        <v>44</v>
      </c>
      <c r="D4320" s="55">
        <f>(PENO220!Z310)</f>
        <v>4</v>
      </c>
      <c r="E4320" s="56">
        <f>(PENO220!AA310)</f>
        <v>0</v>
      </c>
    </row>
    <row r="4321" spans="3:5" x14ac:dyDescent="0.15">
      <c r="C4321" s="54" t="s">
        <v>44</v>
      </c>
      <c r="D4321" s="55">
        <f>(PENO220!Z311)</f>
        <v>1.5</v>
      </c>
      <c r="E4321" s="56">
        <f>(PENO220!AA311)</f>
        <v>0</v>
      </c>
    </row>
    <row r="4322" spans="3:5" x14ac:dyDescent="0.15">
      <c r="C4322" s="54" t="s">
        <v>44</v>
      </c>
      <c r="D4322" s="55">
        <f>(PENO220!Z312)</f>
        <v>3.4</v>
      </c>
      <c r="E4322" s="56">
        <f>(PENO220!AA312)</f>
        <v>0</v>
      </c>
    </row>
    <row r="4323" spans="3:5" x14ac:dyDescent="0.15">
      <c r="C4323" s="54" t="s">
        <v>44</v>
      </c>
      <c r="D4323" s="55">
        <f>(PENO220!Z313)</f>
        <v>5.4</v>
      </c>
      <c r="E4323" s="56">
        <f>(PENO220!AA313)</f>
        <v>0</v>
      </c>
    </row>
    <row r="4324" spans="3:5" x14ac:dyDescent="0.15">
      <c r="C4324" s="54" t="s">
        <v>44</v>
      </c>
      <c r="D4324" s="55">
        <f>(PENO220!Z314)</f>
        <v>6.2</v>
      </c>
      <c r="E4324" s="56">
        <f>(PENO220!AA314)</f>
        <v>0</v>
      </c>
    </row>
    <row r="4325" spans="3:5" x14ac:dyDescent="0.15">
      <c r="C4325" s="54" t="s">
        <v>44</v>
      </c>
      <c r="D4325" s="55">
        <f>(PENO220!Z315)</f>
        <v>6.2</v>
      </c>
      <c r="E4325" s="56">
        <f>(PENO220!AA315)</f>
        <v>0</v>
      </c>
    </row>
    <row r="4326" spans="3:5" x14ac:dyDescent="0.15">
      <c r="C4326" s="54" t="s">
        <v>44</v>
      </c>
      <c r="D4326" s="55">
        <f>(PENO220!Z316)</f>
        <v>4.4000000000000004</v>
      </c>
      <c r="E4326" s="56">
        <f>(PENO220!AA316)</f>
        <v>0</v>
      </c>
    </row>
    <row r="4327" spans="3:5" x14ac:dyDescent="0.15">
      <c r="C4327" s="54" t="s">
        <v>44</v>
      </c>
      <c r="D4327" s="55">
        <f>(PENO220!Z317)</f>
        <v>1.5</v>
      </c>
      <c r="E4327" s="56">
        <f>(PENO220!AA317)</f>
        <v>0</v>
      </c>
    </row>
    <row r="4328" spans="3:5" x14ac:dyDescent="0.15">
      <c r="C4328" s="54" t="s">
        <v>44</v>
      </c>
      <c r="D4328" s="55">
        <f>(PENO220!Z318)</f>
        <v>1.7</v>
      </c>
      <c r="E4328" s="56">
        <f>(PENO220!AA318)</f>
        <v>0</v>
      </c>
    </row>
    <row r="4329" spans="3:5" x14ac:dyDescent="0.15">
      <c r="C4329" s="54" t="s">
        <v>44</v>
      </c>
      <c r="D4329" s="55">
        <f>(PENO220!Z319)</f>
        <v>2.1</v>
      </c>
      <c r="E4329" s="56">
        <f>(PENO220!AA319)</f>
        <v>0</v>
      </c>
    </row>
    <row r="4330" spans="3:5" x14ac:dyDescent="0.15">
      <c r="C4330" s="54" t="s">
        <v>44</v>
      </c>
      <c r="D4330" s="55">
        <f>(PENO220!Z320)</f>
        <v>2</v>
      </c>
      <c r="E4330" s="56">
        <f>(PENO220!AA320)</f>
        <v>0</v>
      </c>
    </row>
    <row r="4331" spans="3:5" x14ac:dyDescent="0.15">
      <c r="C4331" s="54" t="s">
        <v>44</v>
      </c>
      <c r="D4331" s="55">
        <f>(PENO220!Z321)</f>
        <v>1.4</v>
      </c>
      <c r="E4331" s="56">
        <f>(PENO220!AA321)</f>
        <v>0</v>
      </c>
    </row>
    <row r="4332" spans="3:5" x14ac:dyDescent="0.15">
      <c r="C4332" s="54" t="s">
        <v>44</v>
      </c>
      <c r="D4332" s="55">
        <f>(PENO220!Z322)</f>
        <v>3.4</v>
      </c>
      <c r="E4332" s="56">
        <f>(PENO220!AA322)</f>
        <v>0</v>
      </c>
    </row>
    <row r="4333" spans="3:5" x14ac:dyDescent="0.15">
      <c r="C4333" s="54" t="s">
        <v>44</v>
      </c>
      <c r="D4333" s="55">
        <f>(PENO220!Z323)</f>
        <v>6.1</v>
      </c>
      <c r="E4333" s="56">
        <f>(PENO220!AA323)</f>
        <v>0</v>
      </c>
    </row>
    <row r="4334" spans="3:5" x14ac:dyDescent="0.15">
      <c r="C4334" s="54" t="s">
        <v>44</v>
      </c>
      <c r="D4334" s="55">
        <f>(PENO220!Z324)</f>
        <v>4.7</v>
      </c>
      <c r="E4334" s="56">
        <f>(PENO220!AA324)</f>
        <v>0</v>
      </c>
    </row>
    <row r="4335" spans="3:5" x14ac:dyDescent="0.15">
      <c r="C4335" s="54" t="s">
        <v>44</v>
      </c>
      <c r="D4335" s="55">
        <f>(PENO220!Z325)</f>
        <v>2.5</v>
      </c>
      <c r="E4335" s="56">
        <f>(PENO220!AA325)</f>
        <v>0</v>
      </c>
    </row>
    <row r="4336" spans="3:5" x14ac:dyDescent="0.15">
      <c r="C4336" s="54" t="s">
        <v>44</v>
      </c>
      <c r="D4336" s="55">
        <f>(PENO220!Z326)</f>
        <v>4.0999999999999996</v>
      </c>
      <c r="E4336" s="56">
        <f>(PENO220!AA326)</f>
        <v>0</v>
      </c>
    </row>
    <row r="4337" spans="3:5" x14ac:dyDescent="0.15">
      <c r="C4337" s="54" t="s">
        <v>44</v>
      </c>
      <c r="D4337" s="55">
        <f>(PENO220!Z327)</f>
        <v>1.9</v>
      </c>
      <c r="E4337" s="56">
        <f>(PENO220!AA327)</f>
        <v>0</v>
      </c>
    </row>
    <row r="4338" spans="3:5" x14ac:dyDescent="0.15">
      <c r="C4338" s="54" t="s">
        <v>44</v>
      </c>
      <c r="D4338" s="55">
        <f>(PENO220!Z328)</f>
        <v>6.6</v>
      </c>
      <c r="E4338" s="56">
        <f>(PENO220!AA328)</f>
        <v>0</v>
      </c>
    </row>
    <row r="4339" spans="3:5" x14ac:dyDescent="0.15">
      <c r="C4339" s="54" t="s">
        <v>44</v>
      </c>
      <c r="D4339" s="55">
        <f>(PENO220!Z329)</f>
        <v>3.8</v>
      </c>
      <c r="E4339" s="56">
        <f>(PENO220!AA329)</f>
        <v>0</v>
      </c>
    </row>
    <row r="4340" spans="3:5" x14ac:dyDescent="0.15">
      <c r="C4340" s="54" t="s">
        <v>44</v>
      </c>
      <c r="D4340" s="55">
        <f>(PENO220!Z330)</f>
        <v>4.2</v>
      </c>
      <c r="E4340" s="56">
        <f>(PENO220!AA330)</f>
        <v>0</v>
      </c>
    </row>
    <row r="4341" spans="3:5" x14ac:dyDescent="0.15">
      <c r="C4341" s="54" t="s">
        <v>44</v>
      </c>
      <c r="D4341" s="55">
        <f>(PENO220!Z331)</f>
        <v>4.2</v>
      </c>
      <c r="E4341" s="56">
        <f>(PENO220!AA331)</f>
        <v>0</v>
      </c>
    </row>
    <row r="4342" spans="3:5" x14ac:dyDescent="0.15">
      <c r="C4342" s="54" t="s">
        <v>44</v>
      </c>
      <c r="D4342" s="55">
        <f>(PENO220!Z332)</f>
        <v>7.1</v>
      </c>
      <c r="E4342" s="56">
        <f>(PENO220!AA332)</f>
        <v>0</v>
      </c>
    </row>
    <row r="4343" spans="3:5" x14ac:dyDescent="0.15">
      <c r="C4343" s="54" t="s">
        <v>44</v>
      </c>
      <c r="D4343" s="55">
        <f>(PENO220!Z333)</f>
        <v>2.4</v>
      </c>
      <c r="E4343" s="56">
        <f>(PENO220!AA333)</f>
        <v>0</v>
      </c>
    </row>
    <row r="4344" spans="3:5" x14ac:dyDescent="0.15">
      <c r="C4344" s="54" t="s">
        <v>44</v>
      </c>
      <c r="D4344" s="55">
        <f>(PENO220!Z334)</f>
        <v>3.3</v>
      </c>
      <c r="E4344" s="56">
        <f>(PENO220!AA334)</f>
        <v>0</v>
      </c>
    </row>
    <row r="4345" spans="3:5" x14ac:dyDescent="0.15">
      <c r="C4345" s="54" t="s">
        <v>44</v>
      </c>
      <c r="D4345" s="55">
        <f>(PENO220!Z335)</f>
        <v>7.3</v>
      </c>
      <c r="E4345" s="56">
        <f>(PENO220!AA335)</f>
        <v>0</v>
      </c>
    </row>
    <row r="4346" spans="3:5" x14ac:dyDescent="0.15">
      <c r="C4346" s="54" t="s">
        <v>44</v>
      </c>
      <c r="D4346" s="55">
        <f>(PENO220!Z336)</f>
        <v>1.2</v>
      </c>
      <c r="E4346" s="56">
        <f>(PENO220!AA336)</f>
        <v>0</v>
      </c>
    </row>
    <row r="4347" spans="3:5" x14ac:dyDescent="0.15">
      <c r="C4347" s="54" t="s">
        <v>44</v>
      </c>
      <c r="D4347" s="55">
        <f>(PENO220!Z337)</f>
        <v>2.9</v>
      </c>
      <c r="E4347" s="56">
        <f>(PENO220!AA337)</f>
        <v>0</v>
      </c>
    </row>
    <row r="4348" spans="3:5" x14ac:dyDescent="0.15">
      <c r="C4348" s="54" t="s">
        <v>44</v>
      </c>
      <c r="D4348" s="55">
        <f>(PENO220!Z338)</f>
        <v>0.8</v>
      </c>
      <c r="E4348" s="56">
        <f>(PENO220!AA338)</f>
        <v>0</v>
      </c>
    </row>
    <row r="4349" spans="3:5" x14ac:dyDescent="0.15">
      <c r="C4349" s="54" t="s">
        <v>44</v>
      </c>
      <c r="D4349" s="55">
        <f>(PENO220!Z339)</f>
        <v>1.8</v>
      </c>
      <c r="E4349" s="56">
        <f>(PENO220!AA339)</f>
        <v>0</v>
      </c>
    </row>
    <row r="4350" spans="3:5" x14ac:dyDescent="0.15">
      <c r="C4350" s="54" t="s">
        <v>44</v>
      </c>
      <c r="D4350" s="55">
        <f>(PENO220!Z340)</f>
        <v>2.6</v>
      </c>
      <c r="E4350" s="56">
        <f>(PENO220!AA340)</f>
        <v>0</v>
      </c>
    </row>
    <row r="4351" spans="3:5" x14ac:dyDescent="0.15">
      <c r="C4351" s="54" t="s">
        <v>44</v>
      </c>
      <c r="D4351" s="55">
        <f>(PENO220!Z341)</f>
        <v>10.9</v>
      </c>
      <c r="E4351" s="56">
        <f>(PENO220!AA341)</f>
        <v>0</v>
      </c>
    </row>
    <row r="4352" spans="3:5" x14ac:dyDescent="0.15">
      <c r="C4352" s="54" t="s">
        <v>44</v>
      </c>
      <c r="D4352" s="55">
        <f>(PENO220!Z342)</f>
        <v>4.3</v>
      </c>
      <c r="E4352" s="56">
        <f>(PENO220!AA342)</f>
        <v>0</v>
      </c>
    </row>
    <row r="4353" spans="3:5" x14ac:dyDescent="0.15">
      <c r="C4353" s="54" t="s">
        <v>44</v>
      </c>
      <c r="D4353" s="55">
        <f>(PENO220!Z343)</f>
        <v>2.9</v>
      </c>
      <c r="E4353" s="56">
        <f>(PENO220!AA343)</f>
        <v>0</v>
      </c>
    </row>
    <row r="4354" spans="3:5" x14ac:dyDescent="0.15">
      <c r="C4354" s="54" t="s">
        <v>44</v>
      </c>
      <c r="D4354" s="55">
        <f>(PENO220!Z344)</f>
        <v>1.4</v>
      </c>
      <c r="E4354" s="56">
        <f>(PENO220!AA344)</f>
        <v>0</v>
      </c>
    </row>
    <row r="4355" spans="3:5" x14ac:dyDescent="0.15">
      <c r="C4355" s="54" t="s">
        <v>44</v>
      </c>
      <c r="D4355" s="55">
        <f>(PENO220!Z345)</f>
        <v>3.8</v>
      </c>
      <c r="E4355" s="56">
        <f>(PENO220!AA345)</f>
        <v>0</v>
      </c>
    </row>
    <row r="4356" spans="3:5" x14ac:dyDescent="0.15">
      <c r="C4356" s="54" t="s">
        <v>44</v>
      </c>
      <c r="D4356" s="55">
        <f>(PENO220!Z346)</f>
        <v>5.3</v>
      </c>
      <c r="E4356" s="56">
        <f>(PENO220!AA346)</f>
        <v>0</v>
      </c>
    </row>
    <row r="4357" spans="3:5" x14ac:dyDescent="0.15">
      <c r="C4357" s="54" t="s">
        <v>44</v>
      </c>
      <c r="D4357" s="55">
        <f>(PENO220!Z347)</f>
        <v>3.2</v>
      </c>
      <c r="E4357" s="56">
        <f>(PENO220!AA347)</f>
        <v>0</v>
      </c>
    </row>
    <row r="4358" spans="3:5" x14ac:dyDescent="0.15">
      <c r="C4358" s="54" t="s">
        <v>44</v>
      </c>
      <c r="D4358" s="55">
        <f>(PENO220!Z348)</f>
        <v>6.3</v>
      </c>
      <c r="E4358" s="56">
        <f>(PENO220!AA348)</f>
        <v>0</v>
      </c>
    </row>
    <row r="4359" spans="3:5" x14ac:dyDescent="0.15">
      <c r="C4359" s="54" t="s">
        <v>44</v>
      </c>
      <c r="D4359" s="55">
        <f>(PENO220!Z349)</f>
        <v>7.1</v>
      </c>
      <c r="E4359" s="56">
        <f>(PENO220!AA349)</f>
        <v>0</v>
      </c>
    </row>
    <row r="4360" spans="3:5" x14ac:dyDescent="0.15">
      <c r="C4360" s="54" t="s">
        <v>44</v>
      </c>
      <c r="D4360" s="55">
        <f>(PENO220!Z350)</f>
        <v>10.1</v>
      </c>
      <c r="E4360" s="56">
        <f>(PENO220!AA350)</f>
        <v>0</v>
      </c>
    </row>
    <row r="4361" spans="3:5" x14ac:dyDescent="0.15">
      <c r="C4361" s="54" t="s">
        <v>44</v>
      </c>
      <c r="D4361" s="55">
        <f>(PENO220!Z351)</f>
        <v>5.2</v>
      </c>
      <c r="E4361" s="56">
        <f>(PENO220!AA351)</f>
        <v>0</v>
      </c>
    </row>
    <row r="4362" spans="3:5" x14ac:dyDescent="0.15">
      <c r="C4362" s="54" t="s">
        <v>44</v>
      </c>
      <c r="D4362" s="55">
        <f>(PENO220!Z352)</f>
        <v>2.6</v>
      </c>
      <c r="E4362" s="56">
        <f>(PENO220!AA352)</f>
        <v>0</v>
      </c>
    </row>
    <row r="4363" spans="3:5" x14ac:dyDescent="0.15">
      <c r="C4363" s="54" t="s">
        <v>44</v>
      </c>
      <c r="D4363" s="55">
        <f>(PENO220!Z353)</f>
        <v>2.9</v>
      </c>
      <c r="E4363" s="56">
        <f>(PENO220!AA353)</f>
        <v>0</v>
      </c>
    </row>
    <row r="4364" spans="3:5" x14ac:dyDescent="0.15">
      <c r="C4364" s="54" t="s">
        <v>44</v>
      </c>
      <c r="D4364" s="55">
        <f>(PENO220!Z354)</f>
        <v>1.6</v>
      </c>
      <c r="E4364" s="56">
        <f>(PENO220!AA354)</f>
        <v>0</v>
      </c>
    </row>
    <row r="4365" spans="3:5" x14ac:dyDescent="0.15">
      <c r="C4365" s="54" t="s">
        <v>44</v>
      </c>
      <c r="D4365" s="55">
        <f>(PENO220!Z355)</f>
        <v>1.8</v>
      </c>
      <c r="E4365" s="56">
        <f>(PENO220!AA355)</f>
        <v>0</v>
      </c>
    </row>
    <row r="4366" spans="3:5" x14ac:dyDescent="0.15">
      <c r="C4366" s="54" t="s">
        <v>44</v>
      </c>
      <c r="D4366" s="55">
        <f>(PENO220!Z356)</f>
        <v>1.7</v>
      </c>
      <c r="E4366" s="56">
        <f>(PENO220!AA356)</f>
        <v>0</v>
      </c>
    </row>
    <row r="4367" spans="3:5" x14ac:dyDescent="0.15">
      <c r="C4367" s="54" t="s">
        <v>44</v>
      </c>
      <c r="D4367" s="55">
        <f>(PENO220!Z357)</f>
        <v>5</v>
      </c>
      <c r="E4367" s="56">
        <f>(PENO220!AA357)</f>
        <v>0</v>
      </c>
    </row>
    <row r="4368" spans="3:5" x14ac:dyDescent="0.15">
      <c r="C4368" s="54" t="s">
        <v>44</v>
      </c>
      <c r="D4368" s="55">
        <f>(PENO220!Z358)</f>
        <v>6.9</v>
      </c>
      <c r="E4368" s="56">
        <f>(PENO220!AA358)</f>
        <v>0</v>
      </c>
    </row>
    <row r="4369" spans="3:5" x14ac:dyDescent="0.15">
      <c r="C4369" s="54" t="s">
        <v>44</v>
      </c>
      <c r="D4369" s="55">
        <f>(PENO220!Z359)</f>
        <v>3.5</v>
      </c>
      <c r="E4369" s="56">
        <f>(PENO220!AA359)</f>
        <v>0</v>
      </c>
    </row>
    <row r="4370" spans="3:5" x14ac:dyDescent="0.15">
      <c r="C4370" s="54" t="s">
        <v>44</v>
      </c>
      <c r="D4370" s="55">
        <f>(PENO220!Z360)</f>
        <v>2.6</v>
      </c>
      <c r="E4370" s="56">
        <f>(PENO220!AA360)</f>
        <v>0</v>
      </c>
    </row>
    <row r="4371" spans="3:5" x14ac:dyDescent="0.15">
      <c r="C4371" s="54" t="s">
        <v>44</v>
      </c>
      <c r="D4371" s="55">
        <f>(PENO220!Z361)</f>
        <v>6.7</v>
      </c>
      <c r="E4371" s="56">
        <f>(PENO220!AA361)</f>
        <v>0</v>
      </c>
    </row>
    <row r="4372" spans="3:5" x14ac:dyDescent="0.15">
      <c r="C4372" s="54" t="s">
        <v>44</v>
      </c>
      <c r="D4372" s="55">
        <f>(PENO220!Z362)</f>
        <v>4.5999999999999996</v>
      </c>
      <c r="E4372" s="56">
        <f>(PENO220!AA362)</f>
        <v>0</v>
      </c>
    </row>
    <row r="4373" spans="3:5" x14ac:dyDescent="0.15">
      <c r="C4373" s="54" t="s">
        <v>44</v>
      </c>
      <c r="D4373" s="55">
        <f>(PENO220!Z363)</f>
        <v>7</v>
      </c>
      <c r="E4373" s="56">
        <f>(PENO220!AA363)</f>
        <v>0</v>
      </c>
    </row>
    <row r="4374" spans="3:5" x14ac:dyDescent="0.15">
      <c r="C4374" s="54" t="s">
        <v>44</v>
      </c>
      <c r="D4374" s="55">
        <f>(PENO220!Z364)</f>
        <v>2.4</v>
      </c>
      <c r="E4374" s="56">
        <f>(PENO220!AA364)</f>
        <v>0</v>
      </c>
    </row>
    <row r="4375" spans="3:5" x14ac:dyDescent="0.15">
      <c r="C4375" s="54" t="s">
        <v>44</v>
      </c>
      <c r="D4375" s="55">
        <f>(PENO220!Z365)</f>
        <v>5</v>
      </c>
      <c r="E4375" s="56">
        <f>(PENO220!AA365)</f>
        <v>0</v>
      </c>
    </row>
    <row r="4376" spans="3:5" x14ac:dyDescent="0.15">
      <c r="C4376" s="54" t="s">
        <v>44</v>
      </c>
      <c r="D4376" s="55">
        <f>(PENO220!Z366)</f>
        <v>14.7</v>
      </c>
      <c r="E4376" s="56">
        <f>(PENO220!AA366)</f>
        <v>0</v>
      </c>
    </row>
    <row r="4377" spans="3:5" x14ac:dyDescent="0.15">
      <c r="C4377" s="54" t="s">
        <v>44</v>
      </c>
      <c r="D4377" s="55">
        <f>(PENO220!Z367)</f>
        <v>7.9</v>
      </c>
      <c r="E4377" s="56">
        <f>(PENO220!AA367)</f>
        <v>0</v>
      </c>
    </row>
    <row r="4378" spans="3:5" x14ac:dyDescent="0.15">
      <c r="C4378" s="54" t="s">
        <v>44</v>
      </c>
      <c r="D4378" s="55">
        <f>(PENO220!Z368)</f>
        <v>6.8</v>
      </c>
      <c r="E4378" s="56">
        <f>(PENO220!AA368)</f>
        <v>0</v>
      </c>
    </row>
    <row r="4379" spans="3:5" x14ac:dyDescent="0.15">
      <c r="C4379" s="54" t="s">
        <v>44</v>
      </c>
      <c r="D4379" s="55">
        <f>(PENO220!Z369)</f>
        <v>3.3</v>
      </c>
      <c r="E4379" s="56">
        <f>(PENO220!AA369)</f>
        <v>0</v>
      </c>
    </row>
    <row r="4380" spans="3:5" x14ac:dyDescent="0.15">
      <c r="C4380" s="54" t="s">
        <v>44</v>
      </c>
      <c r="D4380" s="55">
        <f>(PENO220!Z370)</f>
        <v>3.6</v>
      </c>
      <c r="E4380" s="56">
        <f>(PENO220!AA370)</f>
        <v>0</v>
      </c>
    </row>
    <row r="4381" spans="3:5" x14ac:dyDescent="0.15">
      <c r="C4381" s="48" t="s">
        <v>64</v>
      </c>
      <c r="D4381" s="57">
        <f>(WLNO220!Z6)</f>
        <v>7.3</v>
      </c>
      <c r="E4381" s="58" t="e">
        <f>(WLNO220!#REF!)</f>
        <v>#REF!</v>
      </c>
    </row>
    <row r="4382" spans="3:5" x14ac:dyDescent="0.15">
      <c r="C4382" s="48" t="s">
        <v>64</v>
      </c>
      <c r="D4382" s="57">
        <f>(WLNO220!Z7)</f>
        <v>19</v>
      </c>
      <c r="E4382" s="58" t="e">
        <f>(WLNO220!#REF!)</f>
        <v>#REF!</v>
      </c>
    </row>
    <row r="4383" spans="3:5" x14ac:dyDescent="0.15">
      <c r="C4383" s="48" t="s">
        <v>64</v>
      </c>
      <c r="D4383" s="57">
        <f>(WLNO220!Z8)</f>
        <v>13.1</v>
      </c>
      <c r="E4383" s="58" t="e">
        <f>(WLNO220!#REF!)</f>
        <v>#REF!</v>
      </c>
    </row>
    <row r="4384" spans="3:5" x14ac:dyDescent="0.15">
      <c r="C4384" s="48" t="s">
        <v>64</v>
      </c>
      <c r="D4384" s="57">
        <f>(WLNO220!Z9)</f>
        <v>7.8</v>
      </c>
      <c r="E4384" s="58" t="e">
        <f>(WLNO220!#REF!)</f>
        <v>#REF!</v>
      </c>
    </row>
    <row r="4385" spans="3:5" x14ac:dyDescent="0.15">
      <c r="C4385" s="48" t="s">
        <v>64</v>
      </c>
      <c r="D4385" s="57">
        <f>(WLNO220!Z10)</f>
        <v>40.299999999999997</v>
      </c>
      <c r="E4385" s="58" t="e">
        <f>(WLNO220!#REF!)</f>
        <v>#REF!</v>
      </c>
    </row>
    <row r="4386" spans="3:5" x14ac:dyDescent="0.15">
      <c r="C4386" s="48" t="s">
        <v>64</v>
      </c>
      <c r="D4386" s="57">
        <f>(WLNO220!Z11)</f>
        <v>38.6</v>
      </c>
      <c r="E4386" s="58" t="e">
        <f>(WLNO220!#REF!)</f>
        <v>#REF!</v>
      </c>
    </row>
    <row r="4387" spans="3:5" x14ac:dyDescent="0.15">
      <c r="C4387" s="48" t="s">
        <v>64</v>
      </c>
      <c r="D4387" s="57">
        <f>(WLNO220!Z12)</f>
        <v>17.7</v>
      </c>
      <c r="E4387" s="58" t="e">
        <f>(WLNO220!#REF!)</f>
        <v>#REF!</v>
      </c>
    </row>
    <row r="4388" spans="3:5" x14ac:dyDescent="0.15">
      <c r="C4388" s="48" t="s">
        <v>64</v>
      </c>
      <c r="D4388" s="57">
        <f>(WLNO220!Z13)</f>
        <v>11.8</v>
      </c>
      <c r="E4388" s="58" t="e">
        <f>(WLNO220!#REF!)</f>
        <v>#REF!</v>
      </c>
    </row>
    <row r="4389" spans="3:5" x14ac:dyDescent="0.15">
      <c r="C4389" s="48" t="s">
        <v>64</v>
      </c>
      <c r="D4389" s="57">
        <f>(WLNO220!Z14)</f>
        <v>15.9</v>
      </c>
      <c r="E4389" s="58" t="e">
        <f>(WLNO220!#REF!)</f>
        <v>#REF!</v>
      </c>
    </row>
    <row r="4390" spans="3:5" x14ac:dyDescent="0.15">
      <c r="C4390" s="48" t="s">
        <v>64</v>
      </c>
      <c r="D4390" s="57">
        <f>(WLNO220!Z15)</f>
        <v>17.3</v>
      </c>
      <c r="E4390" s="58" t="e">
        <f>(WLNO220!#REF!)</f>
        <v>#REF!</v>
      </c>
    </row>
    <row r="4391" spans="3:5" x14ac:dyDescent="0.15">
      <c r="C4391" s="48" t="s">
        <v>64</v>
      </c>
      <c r="D4391" s="57">
        <f>(WLNO220!Z16)</f>
        <v>13.7</v>
      </c>
      <c r="E4391" s="58" t="e">
        <f>(WLNO220!#REF!)</f>
        <v>#REF!</v>
      </c>
    </row>
    <row r="4392" spans="3:5" x14ac:dyDescent="0.15">
      <c r="C4392" s="48" t="s">
        <v>64</v>
      </c>
      <c r="D4392" s="57">
        <f>(WLNO220!Z17)</f>
        <v>4.5999999999999996</v>
      </c>
      <c r="E4392" s="58" t="e">
        <f>(WLNO220!#REF!)</f>
        <v>#REF!</v>
      </c>
    </row>
    <row r="4393" spans="3:5" x14ac:dyDescent="0.15">
      <c r="C4393" s="48" t="s">
        <v>64</v>
      </c>
      <c r="D4393" s="57">
        <f>(WLNO220!Z18)</f>
        <v>15.2</v>
      </c>
      <c r="E4393" s="58" t="e">
        <f>(WLNO220!#REF!)</f>
        <v>#REF!</v>
      </c>
    </row>
    <row r="4394" spans="3:5" x14ac:dyDescent="0.15">
      <c r="C4394" s="48" t="s">
        <v>64</v>
      </c>
      <c r="D4394" s="57">
        <f>(WLNO220!Z19)</f>
        <v>20.2</v>
      </c>
      <c r="E4394" s="58" t="e">
        <f>(WLNO220!#REF!)</f>
        <v>#REF!</v>
      </c>
    </row>
    <row r="4395" spans="3:5" x14ac:dyDescent="0.15">
      <c r="C4395" s="48" t="s">
        <v>64</v>
      </c>
      <c r="D4395" s="57">
        <f>(WLNO220!Z20)</f>
        <v>17.5</v>
      </c>
      <c r="E4395" s="58" t="e">
        <f>(WLNO220!#REF!)</f>
        <v>#REF!</v>
      </c>
    </row>
    <row r="4396" spans="3:5" x14ac:dyDescent="0.15">
      <c r="C4396" s="48" t="s">
        <v>64</v>
      </c>
      <c r="D4396" s="57">
        <f>(WLNO220!Z21)</f>
        <v>3.6</v>
      </c>
      <c r="E4396" s="58" t="e">
        <f>(WLNO220!#REF!)</f>
        <v>#REF!</v>
      </c>
    </row>
    <row r="4397" spans="3:5" x14ac:dyDescent="0.15">
      <c r="C4397" s="48" t="s">
        <v>64</v>
      </c>
      <c r="D4397" s="57">
        <f>(WLNO220!Z22)</f>
        <v>4.4000000000000004</v>
      </c>
      <c r="E4397" s="58" t="e">
        <f>(WLNO220!#REF!)</f>
        <v>#REF!</v>
      </c>
    </row>
    <row r="4398" spans="3:5" x14ac:dyDescent="0.15">
      <c r="C4398" s="48" t="s">
        <v>64</v>
      </c>
      <c r="D4398" s="57">
        <f>(WLNO220!Z23)</f>
        <v>18.2</v>
      </c>
      <c r="E4398" s="58" t="e">
        <f>(WLNO220!#REF!)</f>
        <v>#REF!</v>
      </c>
    </row>
    <row r="4399" spans="3:5" x14ac:dyDescent="0.15">
      <c r="C4399" s="48" t="s">
        <v>64</v>
      </c>
      <c r="D4399" s="57">
        <f>(WLNO220!Z24)</f>
        <v>2.1</v>
      </c>
      <c r="E4399" s="58" t="e">
        <f>(WLNO220!#REF!)</f>
        <v>#REF!</v>
      </c>
    </row>
    <row r="4400" spans="3:5" x14ac:dyDescent="0.15">
      <c r="C4400" s="48" t="s">
        <v>64</v>
      </c>
      <c r="D4400" s="57">
        <f>(WLNO220!Z25)</f>
        <v>2.8</v>
      </c>
      <c r="E4400" s="58" t="e">
        <f>(WLNO220!#REF!)</f>
        <v>#REF!</v>
      </c>
    </row>
    <row r="4401" spans="3:5" x14ac:dyDescent="0.15">
      <c r="C4401" s="48" t="s">
        <v>64</v>
      </c>
      <c r="D4401" s="57">
        <f>(WLNO220!Z26)</f>
        <v>3.2</v>
      </c>
      <c r="E4401" s="58" t="e">
        <f>(WLNO220!#REF!)</f>
        <v>#REF!</v>
      </c>
    </row>
    <row r="4402" spans="3:5" x14ac:dyDescent="0.15">
      <c r="C4402" s="48" t="s">
        <v>64</v>
      </c>
      <c r="D4402" s="57">
        <f>(WLNO220!Z27)</f>
        <v>5.5</v>
      </c>
      <c r="E4402" s="58" t="e">
        <f>(WLNO220!#REF!)</f>
        <v>#REF!</v>
      </c>
    </row>
    <row r="4403" spans="3:5" x14ac:dyDescent="0.15">
      <c r="C4403" s="48" t="s">
        <v>64</v>
      </c>
      <c r="D4403" s="57">
        <f>(WLNO220!Z28)</f>
        <v>9.6</v>
      </c>
      <c r="E4403" s="58" t="e">
        <f>(WLNO220!#REF!)</f>
        <v>#REF!</v>
      </c>
    </row>
    <row r="4404" spans="3:5" x14ac:dyDescent="0.15">
      <c r="C4404" s="48" t="s">
        <v>64</v>
      </c>
      <c r="D4404" s="57">
        <f>(WLNO220!Z29)</f>
        <v>13.4</v>
      </c>
      <c r="E4404" s="58" t="e">
        <f>(WLNO220!#REF!)</f>
        <v>#REF!</v>
      </c>
    </row>
    <row r="4405" spans="3:5" x14ac:dyDescent="0.15">
      <c r="C4405" s="48" t="s">
        <v>64</v>
      </c>
      <c r="D4405" s="57">
        <f>(WLNO220!Z30)</f>
        <v>11.5</v>
      </c>
      <c r="E4405" s="58" t="e">
        <f>(WLNO220!#REF!)</f>
        <v>#REF!</v>
      </c>
    </row>
    <row r="4406" spans="3:5" x14ac:dyDescent="0.15">
      <c r="C4406" s="48" t="s">
        <v>64</v>
      </c>
      <c r="D4406" s="57">
        <f>(WLNO220!Z31)</f>
        <v>2</v>
      </c>
      <c r="E4406" s="58" t="e">
        <f>(WLNO220!#REF!)</f>
        <v>#REF!</v>
      </c>
    </row>
    <row r="4407" spans="3:5" x14ac:dyDescent="0.15">
      <c r="C4407" s="48" t="s">
        <v>64</v>
      </c>
      <c r="D4407" s="57">
        <f>(WLNO220!Z32)</f>
        <v>2.6</v>
      </c>
      <c r="E4407" s="58" t="e">
        <f>(WLNO220!#REF!)</f>
        <v>#REF!</v>
      </c>
    </row>
    <row r="4408" spans="3:5" x14ac:dyDescent="0.15">
      <c r="C4408" s="48" t="s">
        <v>64</v>
      </c>
      <c r="D4408" s="57">
        <f>(WLNO220!Z33)</f>
        <v>6.4</v>
      </c>
      <c r="E4408" s="58" t="e">
        <f>(WLNO220!#REF!)</f>
        <v>#REF!</v>
      </c>
    </row>
    <row r="4409" spans="3:5" x14ac:dyDescent="0.15">
      <c r="C4409" s="48" t="s">
        <v>64</v>
      </c>
      <c r="D4409" s="57">
        <f>(WLNO220!Z34)</f>
        <v>8</v>
      </c>
      <c r="E4409" s="58" t="e">
        <f>(WLNO220!#REF!)</f>
        <v>#REF!</v>
      </c>
    </row>
    <row r="4410" spans="3:5" x14ac:dyDescent="0.15">
      <c r="C4410" s="48" t="s">
        <v>64</v>
      </c>
      <c r="D4410" s="57">
        <f>(WLNO220!Z35)</f>
        <v>3.8</v>
      </c>
      <c r="E4410" s="58" t="e">
        <f>(WLNO220!#REF!)</f>
        <v>#REF!</v>
      </c>
    </row>
    <row r="4411" spans="3:5" x14ac:dyDescent="0.15">
      <c r="C4411" s="48" t="s">
        <v>64</v>
      </c>
      <c r="D4411" s="57">
        <f>(WLNO220!Z36)</f>
        <v>2.8</v>
      </c>
      <c r="E4411" s="58" t="e">
        <f>(WLNO220!#REF!)</f>
        <v>#REF!</v>
      </c>
    </row>
    <row r="4412" spans="3:5" x14ac:dyDescent="0.15">
      <c r="C4412" s="48" t="s">
        <v>64</v>
      </c>
      <c r="D4412" s="57">
        <f>(WLNO220!Z37)</f>
        <v>13.4</v>
      </c>
      <c r="E4412" s="58" t="e">
        <f>(WLNO220!#REF!)</f>
        <v>#REF!</v>
      </c>
    </row>
    <row r="4413" spans="3:5" x14ac:dyDescent="0.15">
      <c r="C4413" s="48" t="s">
        <v>64</v>
      </c>
      <c r="D4413" s="57">
        <f>(WLNO220!Z38)</f>
        <v>18.899999999999999</v>
      </c>
      <c r="E4413" s="58" t="e">
        <f>(WLNO220!#REF!)</f>
        <v>#REF!</v>
      </c>
    </row>
    <row r="4414" spans="3:5" x14ac:dyDescent="0.15">
      <c r="C4414" s="48" t="s">
        <v>64</v>
      </c>
      <c r="D4414" s="57">
        <f>(WLNO220!Z39)</f>
        <v>26.6</v>
      </c>
      <c r="E4414" s="58" t="e">
        <f>(WLNO220!#REF!)</f>
        <v>#REF!</v>
      </c>
    </row>
    <row r="4415" spans="3:5" x14ac:dyDescent="0.15">
      <c r="C4415" s="48" t="s">
        <v>64</v>
      </c>
      <c r="D4415" s="57">
        <f>(WLNO220!Z40)</f>
        <v>22.1</v>
      </c>
      <c r="E4415" s="58" t="e">
        <f>(WLNO220!#REF!)</f>
        <v>#REF!</v>
      </c>
    </row>
    <row r="4416" spans="3:5" x14ac:dyDescent="0.15">
      <c r="C4416" s="48" t="s">
        <v>64</v>
      </c>
      <c r="D4416" s="57">
        <f>(WLNO220!Z41)</f>
        <v>18.600000000000001</v>
      </c>
      <c r="E4416" s="58" t="e">
        <f>(WLNO220!#REF!)</f>
        <v>#REF!</v>
      </c>
    </row>
    <row r="4417" spans="3:5" x14ac:dyDescent="0.15">
      <c r="C4417" s="48" t="s">
        <v>64</v>
      </c>
      <c r="D4417" s="57">
        <f>(WLNO220!Z42)</f>
        <v>14.2</v>
      </c>
      <c r="E4417" s="58" t="e">
        <f>(WLNO220!#REF!)</f>
        <v>#REF!</v>
      </c>
    </row>
    <row r="4418" spans="3:5" x14ac:dyDescent="0.15">
      <c r="C4418" s="48" t="s">
        <v>64</v>
      </c>
      <c r="D4418" s="57">
        <f>(WLNO220!Z43)</f>
        <v>31.5</v>
      </c>
      <c r="E4418" s="58" t="e">
        <f>(WLNO220!#REF!)</f>
        <v>#REF!</v>
      </c>
    </row>
    <row r="4419" spans="3:5" x14ac:dyDescent="0.15">
      <c r="C4419" s="48" t="s">
        <v>64</v>
      </c>
      <c r="D4419" s="57">
        <f>(WLNO220!Z44)</f>
        <v>15</v>
      </c>
      <c r="E4419" s="58" t="e">
        <f>(WLNO220!#REF!)</f>
        <v>#REF!</v>
      </c>
    </row>
    <row r="4420" spans="3:5" x14ac:dyDescent="0.15">
      <c r="C4420" s="48" t="s">
        <v>64</v>
      </c>
      <c r="D4420" s="57">
        <f>(WLNO220!Z45)</f>
        <v>10.6</v>
      </c>
      <c r="E4420" s="58" t="e">
        <f>(WLNO220!#REF!)</f>
        <v>#REF!</v>
      </c>
    </row>
    <row r="4421" spans="3:5" x14ac:dyDescent="0.15">
      <c r="C4421" s="48" t="s">
        <v>64</v>
      </c>
      <c r="D4421" s="57">
        <f>(WLNO220!Z46)</f>
        <v>25.9</v>
      </c>
      <c r="E4421" s="58" t="e">
        <f>(WLNO220!#REF!)</f>
        <v>#REF!</v>
      </c>
    </row>
    <row r="4422" spans="3:5" x14ac:dyDescent="0.15">
      <c r="C4422" s="48" t="s">
        <v>64</v>
      </c>
      <c r="D4422" s="57">
        <f>(WLNO220!Z47)</f>
        <v>4.3</v>
      </c>
      <c r="E4422" s="58" t="e">
        <f>(WLNO220!#REF!)</f>
        <v>#REF!</v>
      </c>
    </row>
    <row r="4423" spans="3:5" x14ac:dyDescent="0.15">
      <c r="C4423" s="48" t="s">
        <v>64</v>
      </c>
      <c r="D4423" s="57">
        <f>(WLNO220!Z48)</f>
        <v>10.4</v>
      </c>
      <c r="E4423" s="58" t="e">
        <f>(WLNO220!#REF!)</f>
        <v>#REF!</v>
      </c>
    </row>
    <row r="4424" spans="3:5" x14ac:dyDescent="0.15">
      <c r="C4424" s="48" t="s">
        <v>64</v>
      </c>
      <c r="D4424" s="57">
        <f>(WLNO220!Z49)</f>
        <v>4.0999999999999996</v>
      </c>
      <c r="E4424" s="58" t="e">
        <f>(WLNO220!#REF!)</f>
        <v>#REF!</v>
      </c>
    </row>
    <row r="4425" spans="3:5" x14ac:dyDescent="0.15">
      <c r="C4425" s="48" t="s">
        <v>64</v>
      </c>
      <c r="D4425" s="57">
        <f>(WLNO220!Z50)</f>
        <v>1.6</v>
      </c>
      <c r="E4425" s="58" t="e">
        <f>(WLNO220!#REF!)</f>
        <v>#REF!</v>
      </c>
    </row>
    <row r="4426" spans="3:5" x14ac:dyDescent="0.15">
      <c r="C4426" s="48" t="s">
        <v>64</v>
      </c>
      <c r="D4426" s="57">
        <f>(WLNO220!Z51)</f>
        <v>5</v>
      </c>
      <c r="E4426" s="58" t="e">
        <f>(WLNO220!#REF!)</f>
        <v>#REF!</v>
      </c>
    </row>
    <row r="4427" spans="3:5" x14ac:dyDescent="0.15">
      <c r="C4427" s="48" t="s">
        <v>64</v>
      </c>
      <c r="D4427" s="57">
        <f>(WLNO220!Z52)</f>
        <v>6</v>
      </c>
      <c r="E4427" s="58" t="e">
        <f>(WLNO220!#REF!)</f>
        <v>#REF!</v>
      </c>
    </row>
    <row r="4428" spans="3:5" x14ac:dyDescent="0.15">
      <c r="C4428" s="48" t="s">
        <v>64</v>
      </c>
      <c r="D4428" s="57">
        <f>(WLNO220!Z53)</f>
        <v>18.2</v>
      </c>
      <c r="E4428" s="58" t="e">
        <f>(WLNO220!#REF!)</f>
        <v>#REF!</v>
      </c>
    </row>
    <row r="4429" spans="3:5" x14ac:dyDescent="0.15">
      <c r="C4429" s="48" t="s">
        <v>64</v>
      </c>
      <c r="D4429" s="57">
        <f>(WLNO220!Z54)</f>
        <v>17.5</v>
      </c>
      <c r="E4429" s="58" t="e">
        <f>(WLNO220!#REF!)</f>
        <v>#REF!</v>
      </c>
    </row>
    <row r="4430" spans="3:5" x14ac:dyDescent="0.15">
      <c r="C4430" s="48" t="s">
        <v>64</v>
      </c>
      <c r="D4430" s="57">
        <f>(WLNO220!Z55)</f>
        <v>0.4</v>
      </c>
      <c r="E4430" s="58" t="e">
        <f>(WLNO220!#REF!)</f>
        <v>#REF!</v>
      </c>
    </row>
    <row r="4431" spans="3:5" x14ac:dyDescent="0.15">
      <c r="C4431" s="48" t="s">
        <v>64</v>
      </c>
      <c r="D4431" s="57">
        <f>(WLNO220!Z56)</f>
        <v>4.8</v>
      </c>
      <c r="E4431" s="58" t="e">
        <f>(WLNO220!#REF!)</f>
        <v>#REF!</v>
      </c>
    </row>
    <row r="4432" spans="3:5" x14ac:dyDescent="0.15">
      <c r="C4432" s="48" t="s">
        <v>64</v>
      </c>
      <c r="D4432" s="57">
        <f>(WLNO220!Z57)</f>
        <v>4.9000000000000004</v>
      </c>
      <c r="E4432" s="58" t="e">
        <f>(WLNO220!#REF!)</f>
        <v>#REF!</v>
      </c>
    </row>
    <row r="4433" spans="3:5" x14ac:dyDescent="0.15">
      <c r="C4433" s="48" t="s">
        <v>64</v>
      </c>
      <c r="D4433" s="57">
        <f>(WLNO220!Z58)</f>
        <v>26</v>
      </c>
      <c r="E4433" s="58" t="e">
        <f>(WLNO220!#REF!)</f>
        <v>#REF!</v>
      </c>
    </row>
    <row r="4434" spans="3:5" x14ac:dyDescent="0.15">
      <c r="C4434" s="48" t="s">
        <v>64</v>
      </c>
      <c r="D4434" s="57">
        <f>(WLNO220!Z59)</f>
        <v>10.199999999999999</v>
      </c>
      <c r="E4434" s="58" t="e">
        <f>(WLNO220!#REF!)</f>
        <v>#REF!</v>
      </c>
    </row>
    <row r="4435" spans="3:5" x14ac:dyDescent="0.15">
      <c r="C4435" s="48" t="s">
        <v>64</v>
      </c>
      <c r="D4435" s="57">
        <f>(WLNO220!Z60)</f>
        <v>27.1</v>
      </c>
      <c r="E4435" s="58" t="e">
        <f>(WLNO220!#REF!)</f>
        <v>#REF!</v>
      </c>
    </row>
    <row r="4436" spans="3:5" x14ac:dyDescent="0.15">
      <c r="C4436" s="48" t="s">
        <v>64</v>
      </c>
      <c r="D4436" s="57">
        <f>(WLNO220!Z61)</f>
        <v>20.2</v>
      </c>
      <c r="E4436" s="58" t="e">
        <f>(WLNO220!#REF!)</f>
        <v>#REF!</v>
      </c>
    </row>
    <row r="4437" spans="3:5" x14ac:dyDescent="0.15">
      <c r="C4437" s="48" t="s">
        <v>64</v>
      </c>
      <c r="D4437" s="57">
        <f>(WLNO220!Z62)</f>
        <v>10.1</v>
      </c>
      <c r="E4437" s="58" t="e">
        <f>(WLNO220!#REF!)</f>
        <v>#REF!</v>
      </c>
    </row>
    <row r="4438" spans="3:5" x14ac:dyDescent="0.15">
      <c r="C4438" s="48" t="s">
        <v>64</v>
      </c>
      <c r="D4438" s="57">
        <f>(WLNO220!Z63)</f>
        <v>19.899999999999999</v>
      </c>
      <c r="E4438" s="58" t="e">
        <f>(WLNO220!#REF!)</f>
        <v>#REF!</v>
      </c>
    </row>
    <row r="4439" spans="3:5" x14ac:dyDescent="0.15">
      <c r="C4439" s="48" t="s">
        <v>64</v>
      </c>
      <c r="D4439" s="57">
        <f>(WLNO220!Z64)</f>
        <v>23.4</v>
      </c>
      <c r="E4439" s="58" t="e">
        <f>(WLNO220!#REF!)</f>
        <v>#REF!</v>
      </c>
    </row>
    <row r="4440" spans="3:5" x14ac:dyDescent="0.15">
      <c r="C4440" s="48" t="s">
        <v>64</v>
      </c>
      <c r="D4440" s="57">
        <f>(WLNO220!Z65)</f>
        <v>34.1</v>
      </c>
      <c r="E4440" s="58" t="e">
        <f>(WLNO220!#REF!)</f>
        <v>#REF!</v>
      </c>
    </row>
    <row r="4441" spans="3:5" x14ac:dyDescent="0.15">
      <c r="C4441" s="48" t="s">
        <v>64</v>
      </c>
      <c r="D4441" s="57">
        <f>(WLNO220!Z66)</f>
        <v>21.9</v>
      </c>
      <c r="E4441" s="58" t="e">
        <f>(WLNO220!#REF!)</f>
        <v>#REF!</v>
      </c>
    </row>
    <row r="4442" spans="3:5" x14ac:dyDescent="0.15">
      <c r="C4442" s="48" t="s">
        <v>64</v>
      </c>
      <c r="D4442" s="57">
        <f>(WLNO220!Z67)</f>
        <v>26.8</v>
      </c>
      <c r="E4442" s="58" t="e">
        <f>(WLNO220!#REF!)</f>
        <v>#REF!</v>
      </c>
    </row>
    <row r="4443" spans="3:5" x14ac:dyDescent="0.15">
      <c r="C4443" s="48" t="s">
        <v>64</v>
      </c>
      <c r="D4443" s="57">
        <f>(WLNO220!Z68)</f>
        <v>30.4</v>
      </c>
      <c r="E4443" s="58" t="e">
        <f>(WLNO220!#REF!)</f>
        <v>#REF!</v>
      </c>
    </row>
    <row r="4444" spans="3:5" x14ac:dyDescent="0.15">
      <c r="C4444" s="48" t="s">
        <v>64</v>
      </c>
      <c r="D4444" s="57">
        <f>(WLNO220!Z69)</f>
        <v>12.5</v>
      </c>
      <c r="E4444" s="58" t="e">
        <f>(WLNO220!#REF!)</f>
        <v>#REF!</v>
      </c>
    </row>
    <row r="4445" spans="3:5" x14ac:dyDescent="0.15">
      <c r="C4445" s="48" t="s">
        <v>64</v>
      </c>
      <c r="D4445" s="57">
        <f>(WLNO220!Z70)</f>
        <v>17.899999999999999</v>
      </c>
      <c r="E4445" s="58" t="e">
        <f>(WLNO220!#REF!)</f>
        <v>#REF!</v>
      </c>
    </row>
    <row r="4446" spans="3:5" x14ac:dyDescent="0.15">
      <c r="C4446" s="48" t="s">
        <v>64</v>
      </c>
      <c r="D4446" s="57">
        <f>(WLNO220!Z71)</f>
        <v>16.600000000000001</v>
      </c>
      <c r="E4446" s="58" t="e">
        <f>(WLNO220!#REF!)</f>
        <v>#REF!</v>
      </c>
    </row>
    <row r="4447" spans="3:5" x14ac:dyDescent="0.15">
      <c r="C4447" s="48" t="s">
        <v>64</v>
      </c>
      <c r="D4447" s="57">
        <f>(WLNO220!Z72)</f>
        <v>10.9</v>
      </c>
      <c r="E4447" s="58" t="e">
        <f>(WLNO220!#REF!)</f>
        <v>#REF!</v>
      </c>
    </row>
    <row r="4448" spans="3:5" x14ac:dyDescent="0.15">
      <c r="C4448" s="48" t="s">
        <v>64</v>
      </c>
      <c r="D4448" s="57">
        <f>(WLNO220!Z73)</f>
        <v>9.6</v>
      </c>
      <c r="E4448" s="58" t="e">
        <f>(WLNO220!#REF!)</f>
        <v>#REF!</v>
      </c>
    </row>
    <row r="4449" spans="3:5" x14ac:dyDescent="0.15">
      <c r="C4449" s="48" t="s">
        <v>64</v>
      </c>
      <c r="D4449" s="57">
        <f>(WLNO220!Z74)</f>
        <v>26.6</v>
      </c>
      <c r="E4449" s="58" t="e">
        <f>(WLNO220!#REF!)</f>
        <v>#REF!</v>
      </c>
    </row>
    <row r="4450" spans="3:5" x14ac:dyDescent="0.15">
      <c r="C4450" s="48" t="s">
        <v>64</v>
      </c>
      <c r="D4450" s="57">
        <f>(WLNO220!Z75)</f>
        <v>31</v>
      </c>
      <c r="E4450" s="58" t="e">
        <f>(WLNO220!#REF!)</f>
        <v>#REF!</v>
      </c>
    </row>
    <row r="4451" spans="3:5" x14ac:dyDescent="0.15">
      <c r="C4451" s="48" t="s">
        <v>64</v>
      </c>
      <c r="D4451" s="57">
        <f>(WLNO220!Z76)</f>
        <v>19.8</v>
      </c>
      <c r="E4451" s="58" t="e">
        <f>(WLNO220!#REF!)</f>
        <v>#REF!</v>
      </c>
    </row>
    <row r="4452" spans="3:5" x14ac:dyDescent="0.15">
      <c r="C4452" s="48" t="s">
        <v>64</v>
      </c>
      <c r="D4452" s="57">
        <f>(WLNO220!Z77)</f>
        <v>15.1</v>
      </c>
      <c r="E4452" s="58" t="e">
        <f>(WLNO220!#REF!)</f>
        <v>#REF!</v>
      </c>
    </row>
    <row r="4453" spans="3:5" x14ac:dyDescent="0.15">
      <c r="C4453" s="48" t="s">
        <v>64</v>
      </c>
      <c r="D4453" s="57">
        <f>(WLNO220!Z78)</f>
        <v>17.2</v>
      </c>
      <c r="E4453" s="58" t="e">
        <f>(WLNO220!#REF!)</f>
        <v>#REF!</v>
      </c>
    </row>
    <row r="4454" spans="3:5" x14ac:dyDescent="0.15">
      <c r="C4454" s="48" t="s">
        <v>64</v>
      </c>
      <c r="D4454" s="57">
        <f>(WLNO220!Z79)</f>
        <v>18.8</v>
      </c>
      <c r="E4454" s="58" t="e">
        <f>(WLNO220!#REF!)</f>
        <v>#REF!</v>
      </c>
    </row>
    <row r="4455" spans="3:5" x14ac:dyDescent="0.15">
      <c r="C4455" s="48" t="s">
        <v>64</v>
      </c>
      <c r="D4455" s="57">
        <f>(WLNO220!Z80)</f>
        <v>22.1</v>
      </c>
      <c r="E4455" s="58" t="e">
        <f>(WLNO220!#REF!)</f>
        <v>#REF!</v>
      </c>
    </row>
    <row r="4456" spans="3:5" x14ac:dyDescent="0.15">
      <c r="C4456" s="48" t="s">
        <v>64</v>
      </c>
      <c r="D4456" s="57">
        <f>(WLNO220!Z81)</f>
        <v>14.3</v>
      </c>
      <c r="E4456" s="58" t="e">
        <f>(WLNO220!#REF!)</f>
        <v>#REF!</v>
      </c>
    </row>
    <row r="4457" spans="3:5" x14ac:dyDescent="0.15">
      <c r="C4457" s="48" t="s">
        <v>64</v>
      </c>
      <c r="D4457" s="57">
        <f>(WLNO220!Z82)</f>
        <v>18.600000000000001</v>
      </c>
      <c r="E4457" s="58" t="e">
        <f>(WLNO220!#REF!)</f>
        <v>#REF!</v>
      </c>
    </row>
    <row r="4458" spans="3:5" x14ac:dyDescent="0.15">
      <c r="C4458" s="48" t="s">
        <v>64</v>
      </c>
      <c r="D4458" s="57">
        <f>(WLNO220!Z83)</f>
        <v>16</v>
      </c>
      <c r="E4458" s="58" t="e">
        <f>(WLNO220!#REF!)</f>
        <v>#REF!</v>
      </c>
    </row>
    <row r="4459" spans="3:5" x14ac:dyDescent="0.15">
      <c r="C4459" s="48" t="s">
        <v>64</v>
      </c>
      <c r="D4459" s="57">
        <f>(WLNO220!Z84)</f>
        <v>20.2</v>
      </c>
      <c r="E4459" s="58" t="e">
        <f>(WLNO220!#REF!)</f>
        <v>#REF!</v>
      </c>
    </row>
    <row r="4460" spans="3:5" x14ac:dyDescent="0.15">
      <c r="C4460" s="48" t="s">
        <v>64</v>
      </c>
      <c r="D4460" s="57">
        <f>(WLNO220!Z85)</f>
        <v>21.8</v>
      </c>
      <c r="E4460" s="58" t="e">
        <f>(WLNO220!#REF!)</f>
        <v>#REF!</v>
      </c>
    </row>
    <row r="4461" spans="3:5" x14ac:dyDescent="0.15">
      <c r="C4461" s="48" t="s">
        <v>64</v>
      </c>
      <c r="D4461" s="57">
        <f>(WLNO220!Z86)</f>
        <v>6.8</v>
      </c>
      <c r="E4461" s="58" t="e">
        <f>(WLNO220!#REF!)</f>
        <v>#REF!</v>
      </c>
    </row>
    <row r="4462" spans="3:5" x14ac:dyDescent="0.15">
      <c r="C4462" s="48" t="s">
        <v>64</v>
      </c>
      <c r="D4462" s="57">
        <f>(WLNO220!Z87)</f>
        <v>18.3</v>
      </c>
      <c r="E4462" s="58" t="e">
        <f>(WLNO220!#REF!)</f>
        <v>#REF!</v>
      </c>
    </row>
    <row r="4463" spans="3:5" x14ac:dyDescent="0.15">
      <c r="C4463" s="48" t="s">
        <v>64</v>
      </c>
      <c r="D4463" s="57">
        <f>(WLNO220!Z88)</f>
        <v>18.899999999999999</v>
      </c>
      <c r="E4463" s="58" t="e">
        <f>(WLNO220!#REF!)</f>
        <v>#REF!</v>
      </c>
    </row>
    <row r="4464" spans="3:5" x14ac:dyDescent="0.15">
      <c r="C4464" s="48" t="s">
        <v>64</v>
      </c>
      <c r="D4464" s="57">
        <f>(WLNO220!Z89)</f>
        <v>24</v>
      </c>
      <c r="E4464" s="58" t="e">
        <f>(WLNO220!#REF!)</f>
        <v>#REF!</v>
      </c>
    </row>
    <row r="4465" spans="3:5" x14ac:dyDescent="0.15">
      <c r="C4465" s="48" t="s">
        <v>64</v>
      </c>
      <c r="D4465" s="57">
        <f>(WLNO220!Z90)</f>
        <v>24.1</v>
      </c>
      <c r="E4465" s="58" t="e">
        <f>(WLNO220!#REF!)</f>
        <v>#REF!</v>
      </c>
    </row>
    <row r="4466" spans="3:5" x14ac:dyDescent="0.15">
      <c r="C4466" s="48" t="s">
        <v>64</v>
      </c>
      <c r="D4466" s="57">
        <f>(WLNO220!Z91)</f>
        <v>18.2</v>
      </c>
      <c r="E4466" s="58" t="e">
        <f>(WLNO220!#REF!)</f>
        <v>#REF!</v>
      </c>
    </row>
    <row r="4467" spans="3:5" x14ac:dyDescent="0.15">
      <c r="C4467" s="48" t="s">
        <v>64</v>
      </c>
      <c r="D4467" s="57">
        <f>(WLNO220!Z92)</f>
        <v>18.2</v>
      </c>
      <c r="E4467" s="58" t="e">
        <f>(WLNO220!#REF!)</f>
        <v>#REF!</v>
      </c>
    </row>
    <row r="4468" spans="3:5" x14ac:dyDescent="0.15">
      <c r="C4468" s="48" t="s">
        <v>64</v>
      </c>
      <c r="D4468" s="57">
        <f>(WLNO220!Z93)</f>
        <v>17.8</v>
      </c>
      <c r="E4468" s="58" t="e">
        <f>(WLNO220!#REF!)</f>
        <v>#REF!</v>
      </c>
    </row>
    <row r="4469" spans="3:5" x14ac:dyDescent="0.15">
      <c r="C4469" s="48" t="s">
        <v>64</v>
      </c>
      <c r="D4469" s="57">
        <f>(WLNO220!Z94)</f>
        <v>8.1999999999999993</v>
      </c>
      <c r="E4469" s="58" t="e">
        <f>(WLNO220!#REF!)</f>
        <v>#REF!</v>
      </c>
    </row>
    <row r="4470" spans="3:5" x14ac:dyDescent="0.15">
      <c r="C4470" s="48" t="s">
        <v>64</v>
      </c>
      <c r="D4470" s="57">
        <f>(WLNO220!Z95)</f>
        <v>21.6</v>
      </c>
      <c r="E4470" s="58" t="e">
        <f>(WLNO220!#REF!)</f>
        <v>#REF!</v>
      </c>
    </row>
    <row r="4471" spans="3:5" x14ac:dyDescent="0.15">
      <c r="C4471" s="48" t="s">
        <v>64</v>
      </c>
      <c r="D4471" s="57">
        <f>(WLNO220!Z96)</f>
        <v>13.1</v>
      </c>
      <c r="E4471" s="58" t="e">
        <f>(WLNO220!#REF!)</f>
        <v>#REF!</v>
      </c>
    </row>
    <row r="4472" spans="3:5" x14ac:dyDescent="0.15">
      <c r="C4472" s="48" t="s">
        <v>64</v>
      </c>
      <c r="D4472" s="57">
        <f>(WLNO220!Z97)</f>
        <v>20.6</v>
      </c>
      <c r="E4472" s="58" t="e">
        <f>(WLNO220!#REF!)</f>
        <v>#REF!</v>
      </c>
    </row>
    <row r="4473" spans="3:5" x14ac:dyDescent="0.15">
      <c r="C4473" s="48" t="s">
        <v>64</v>
      </c>
      <c r="D4473" s="57">
        <f>(WLNO220!Z98)</f>
        <v>12.9</v>
      </c>
      <c r="E4473" s="58" t="e">
        <f>(WLNO220!#REF!)</f>
        <v>#REF!</v>
      </c>
    </row>
    <row r="4474" spans="3:5" x14ac:dyDescent="0.15">
      <c r="C4474" s="48" t="s">
        <v>64</v>
      </c>
      <c r="D4474" s="57">
        <f>(WLNO220!Z99)</f>
        <v>11.7</v>
      </c>
      <c r="E4474" s="58" t="e">
        <f>(WLNO220!#REF!)</f>
        <v>#REF!</v>
      </c>
    </row>
    <row r="4475" spans="3:5" x14ac:dyDescent="0.15">
      <c r="C4475" s="48" t="s">
        <v>64</v>
      </c>
      <c r="D4475" s="57">
        <f>(WLNO220!Z100)</f>
        <v>13.3</v>
      </c>
      <c r="E4475" s="58" t="e">
        <f>(WLNO220!#REF!)</f>
        <v>#REF!</v>
      </c>
    </row>
    <row r="4476" spans="3:5" x14ac:dyDescent="0.15">
      <c r="C4476" s="48" t="s">
        <v>64</v>
      </c>
      <c r="D4476" s="57">
        <f>(WLNO220!Z101)</f>
        <v>11.3</v>
      </c>
      <c r="E4476" s="58" t="e">
        <f>(WLNO220!#REF!)</f>
        <v>#REF!</v>
      </c>
    </row>
    <row r="4477" spans="3:5" x14ac:dyDescent="0.15">
      <c r="C4477" s="48" t="s">
        <v>64</v>
      </c>
      <c r="D4477" s="57">
        <f>(WLNO220!Z102)</f>
        <v>6.3</v>
      </c>
      <c r="E4477" s="58" t="e">
        <f>(WLNO220!#REF!)</f>
        <v>#REF!</v>
      </c>
    </row>
    <row r="4478" spans="3:5" x14ac:dyDescent="0.15">
      <c r="C4478" s="48" t="s">
        <v>64</v>
      </c>
      <c r="D4478" s="57">
        <f>(WLNO220!Z103)</f>
        <v>24</v>
      </c>
      <c r="E4478" s="58" t="e">
        <f>(WLNO220!#REF!)</f>
        <v>#REF!</v>
      </c>
    </row>
    <row r="4479" spans="3:5" x14ac:dyDescent="0.15">
      <c r="C4479" s="48" t="s">
        <v>64</v>
      </c>
      <c r="D4479" s="57">
        <f>(WLNO220!Z104)</f>
        <v>20.399999999999999</v>
      </c>
      <c r="E4479" s="58" t="e">
        <f>(WLNO220!#REF!)</f>
        <v>#REF!</v>
      </c>
    </row>
    <row r="4480" spans="3:5" x14ac:dyDescent="0.15">
      <c r="C4480" s="48" t="s">
        <v>64</v>
      </c>
      <c r="D4480" s="57">
        <f>(WLNO220!Z105)</f>
        <v>0</v>
      </c>
      <c r="E4480" s="58" t="e">
        <f>(WLNO220!#REF!)</f>
        <v>#REF!</v>
      </c>
    </row>
    <row r="4481" spans="3:5" x14ac:dyDescent="0.15">
      <c r="C4481" s="48" t="s">
        <v>64</v>
      </c>
      <c r="D4481" s="57">
        <f>(WLNO220!Z106)</f>
        <v>0</v>
      </c>
      <c r="E4481" s="58" t="e">
        <f>(WLNO220!#REF!)</f>
        <v>#REF!</v>
      </c>
    </row>
    <row r="4482" spans="3:5" x14ac:dyDescent="0.15">
      <c r="C4482" s="48" t="s">
        <v>64</v>
      </c>
      <c r="D4482" s="57">
        <f>(WLNO220!Z107)</f>
        <v>0</v>
      </c>
      <c r="E4482" s="58" t="e">
        <f>(WLNO220!#REF!)</f>
        <v>#REF!</v>
      </c>
    </row>
    <row r="4483" spans="3:5" x14ac:dyDescent="0.15">
      <c r="C4483" s="48" t="s">
        <v>64</v>
      </c>
      <c r="D4483" s="57">
        <f>(WLNO220!Z108)</f>
        <v>0</v>
      </c>
      <c r="E4483" s="58" t="e">
        <f>(WLNO220!#REF!)</f>
        <v>#REF!</v>
      </c>
    </row>
    <row r="4484" spans="3:5" x14ac:dyDescent="0.15">
      <c r="C4484" s="48" t="s">
        <v>64</v>
      </c>
      <c r="D4484" s="57">
        <f>(WLNO220!Z109)</f>
        <v>0</v>
      </c>
      <c r="E4484" s="58" t="e">
        <f>(WLNO220!#REF!)</f>
        <v>#REF!</v>
      </c>
    </row>
    <row r="4485" spans="3:5" x14ac:dyDescent="0.15">
      <c r="C4485" s="48" t="s">
        <v>64</v>
      </c>
      <c r="D4485" s="57">
        <f>(WLNO220!Z110)</f>
        <v>0</v>
      </c>
      <c r="E4485" s="58" t="e">
        <f>(WLNO220!#REF!)</f>
        <v>#REF!</v>
      </c>
    </row>
    <row r="4486" spans="3:5" x14ac:dyDescent="0.15">
      <c r="C4486" s="48" t="s">
        <v>64</v>
      </c>
      <c r="D4486" s="57">
        <f>(WLNO220!Z111)</f>
        <v>5.5</v>
      </c>
      <c r="E4486" s="58" t="e">
        <f>(WLNO220!#REF!)</f>
        <v>#REF!</v>
      </c>
    </row>
    <row r="4487" spans="3:5" x14ac:dyDescent="0.15">
      <c r="C4487" s="48" t="s">
        <v>64</v>
      </c>
      <c r="D4487" s="57">
        <f>(WLNO220!Z112)</f>
        <v>19</v>
      </c>
      <c r="E4487" s="58" t="e">
        <f>(WLNO220!#REF!)</f>
        <v>#REF!</v>
      </c>
    </row>
    <row r="4488" spans="3:5" x14ac:dyDescent="0.15">
      <c r="C4488" s="48" t="s">
        <v>64</v>
      </c>
      <c r="D4488" s="57">
        <f>(WLNO220!Z113)</f>
        <v>16.100000000000001</v>
      </c>
      <c r="E4488" s="58" t="e">
        <f>(WLNO220!#REF!)</f>
        <v>#REF!</v>
      </c>
    </row>
    <row r="4489" spans="3:5" x14ac:dyDescent="0.15">
      <c r="C4489" s="48" t="s">
        <v>64</v>
      </c>
      <c r="D4489" s="57">
        <f>(WLNO220!Z114)</f>
        <v>7.2</v>
      </c>
      <c r="E4489" s="58" t="e">
        <f>(WLNO220!#REF!)</f>
        <v>#REF!</v>
      </c>
    </row>
    <row r="4490" spans="3:5" x14ac:dyDescent="0.15">
      <c r="C4490" s="48" t="s">
        <v>64</v>
      </c>
      <c r="D4490" s="57">
        <f>(WLNO220!Z115)</f>
        <v>20.8</v>
      </c>
      <c r="E4490" s="58" t="e">
        <f>(WLNO220!#REF!)</f>
        <v>#REF!</v>
      </c>
    </row>
    <row r="4491" spans="3:5" x14ac:dyDescent="0.15">
      <c r="C4491" s="48" t="s">
        <v>64</v>
      </c>
      <c r="D4491" s="57">
        <f>(WLNO220!Z116)</f>
        <v>16.600000000000001</v>
      </c>
      <c r="E4491" s="58" t="e">
        <f>(WLNO220!#REF!)</f>
        <v>#REF!</v>
      </c>
    </row>
    <row r="4492" spans="3:5" x14ac:dyDescent="0.15">
      <c r="C4492" s="48" t="s">
        <v>64</v>
      </c>
      <c r="D4492" s="57">
        <f>(WLNO220!Z117)</f>
        <v>14.9</v>
      </c>
      <c r="E4492" s="58" t="e">
        <f>(WLNO220!#REF!)</f>
        <v>#REF!</v>
      </c>
    </row>
    <row r="4493" spans="3:5" x14ac:dyDescent="0.15">
      <c r="C4493" s="48" t="s">
        <v>64</v>
      </c>
      <c r="D4493" s="57">
        <f>(WLNO220!Z118)</f>
        <v>17.5</v>
      </c>
      <c r="E4493" s="58" t="e">
        <f>(WLNO220!#REF!)</f>
        <v>#REF!</v>
      </c>
    </row>
    <row r="4494" spans="3:5" x14ac:dyDescent="0.15">
      <c r="C4494" s="48" t="s">
        <v>64</v>
      </c>
      <c r="D4494" s="57">
        <f>(WLNO220!Z119)</f>
        <v>12.4</v>
      </c>
      <c r="E4494" s="58" t="e">
        <f>(WLNO220!#REF!)</f>
        <v>#REF!</v>
      </c>
    </row>
    <row r="4495" spans="3:5" x14ac:dyDescent="0.15">
      <c r="C4495" s="48" t="s">
        <v>64</v>
      </c>
      <c r="D4495" s="57">
        <f>(WLNO220!Z120)</f>
        <v>22.9</v>
      </c>
      <c r="E4495" s="58" t="e">
        <f>(WLNO220!#REF!)</f>
        <v>#REF!</v>
      </c>
    </row>
    <row r="4496" spans="3:5" x14ac:dyDescent="0.15">
      <c r="C4496" s="48" t="s">
        <v>64</v>
      </c>
      <c r="D4496" s="57">
        <f>(WLNO220!Z121)</f>
        <v>11.3</v>
      </c>
      <c r="E4496" s="58" t="e">
        <f>(WLNO220!#REF!)</f>
        <v>#REF!</v>
      </c>
    </row>
    <row r="4497" spans="3:5" x14ac:dyDescent="0.15">
      <c r="C4497" s="48" t="s">
        <v>64</v>
      </c>
      <c r="D4497" s="57">
        <f>(WLNO220!Z122)</f>
        <v>8.9</v>
      </c>
      <c r="E4497" s="58" t="e">
        <f>(WLNO220!#REF!)</f>
        <v>#REF!</v>
      </c>
    </row>
    <row r="4498" spans="3:5" x14ac:dyDescent="0.15">
      <c r="C4498" s="48" t="s">
        <v>64</v>
      </c>
      <c r="D4498" s="57">
        <f>(WLNO220!Z123)</f>
        <v>15.7</v>
      </c>
      <c r="E4498" s="58" t="e">
        <f>(WLNO220!#REF!)</f>
        <v>#REF!</v>
      </c>
    </row>
    <row r="4499" spans="3:5" x14ac:dyDescent="0.15">
      <c r="C4499" s="48" t="s">
        <v>64</v>
      </c>
      <c r="D4499" s="57">
        <f>(WLNO220!Z124)</f>
        <v>17.899999999999999</v>
      </c>
      <c r="E4499" s="58" t="e">
        <f>(WLNO220!#REF!)</f>
        <v>#REF!</v>
      </c>
    </row>
    <row r="4500" spans="3:5" x14ac:dyDescent="0.15">
      <c r="C4500" s="48" t="s">
        <v>64</v>
      </c>
      <c r="D4500" s="57">
        <f>(WLNO220!Z125)</f>
        <v>17.8</v>
      </c>
      <c r="E4500" s="58" t="e">
        <f>(WLNO220!#REF!)</f>
        <v>#REF!</v>
      </c>
    </row>
    <row r="4501" spans="3:5" x14ac:dyDescent="0.15">
      <c r="C4501" s="48" t="s">
        <v>64</v>
      </c>
      <c r="D4501" s="57">
        <f>(WLNO220!Z126)</f>
        <v>21.7</v>
      </c>
      <c r="E4501" s="58" t="e">
        <f>(WLNO220!#REF!)</f>
        <v>#REF!</v>
      </c>
    </row>
    <row r="4502" spans="3:5" x14ac:dyDescent="0.15">
      <c r="C4502" s="48" t="s">
        <v>64</v>
      </c>
      <c r="D4502" s="57">
        <f>(WLNO220!Z127)</f>
        <v>26.4</v>
      </c>
      <c r="E4502" s="58" t="e">
        <f>(WLNO220!#REF!)</f>
        <v>#REF!</v>
      </c>
    </row>
    <row r="4503" spans="3:5" x14ac:dyDescent="0.15">
      <c r="C4503" s="48" t="s">
        <v>64</v>
      </c>
      <c r="D4503" s="57">
        <f>(WLNO220!Z128)</f>
        <v>29.9</v>
      </c>
      <c r="E4503" s="58" t="e">
        <f>(WLNO220!#REF!)</f>
        <v>#REF!</v>
      </c>
    </row>
    <row r="4504" spans="3:5" x14ac:dyDescent="0.15">
      <c r="C4504" s="48" t="s">
        <v>64</v>
      </c>
      <c r="D4504" s="57">
        <f>(WLNO220!Z129)</f>
        <v>21</v>
      </c>
      <c r="E4504" s="58" t="e">
        <f>(WLNO220!#REF!)</f>
        <v>#REF!</v>
      </c>
    </row>
    <row r="4505" spans="3:5" x14ac:dyDescent="0.15">
      <c r="C4505" s="48" t="s">
        <v>64</v>
      </c>
      <c r="D4505" s="57">
        <f>(WLNO220!Z130)</f>
        <v>20.399999999999999</v>
      </c>
      <c r="E4505" s="58" t="e">
        <f>(WLNO220!#REF!)</f>
        <v>#REF!</v>
      </c>
    </row>
    <row r="4506" spans="3:5" x14ac:dyDescent="0.15">
      <c r="C4506" s="48" t="s">
        <v>64</v>
      </c>
      <c r="D4506" s="57">
        <f>(WLNO220!Z131)</f>
        <v>18.899999999999999</v>
      </c>
      <c r="E4506" s="58" t="e">
        <f>(WLNO220!#REF!)</f>
        <v>#REF!</v>
      </c>
    </row>
    <row r="4507" spans="3:5" x14ac:dyDescent="0.15">
      <c r="C4507" s="48" t="s">
        <v>64</v>
      </c>
      <c r="D4507" s="57">
        <f>(WLNO220!Z132)</f>
        <v>8.6</v>
      </c>
      <c r="E4507" s="58" t="e">
        <f>(WLNO220!#REF!)</f>
        <v>#REF!</v>
      </c>
    </row>
    <row r="4508" spans="3:5" x14ac:dyDescent="0.15">
      <c r="C4508" s="48" t="s">
        <v>64</v>
      </c>
      <c r="D4508" s="57">
        <f>(WLNO220!Z133)</f>
        <v>24.2</v>
      </c>
      <c r="E4508" s="58" t="e">
        <f>(WLNO220!#REF!)</f>
        <v>#REF!</v>
      </c>
    </row>
    <row r="4509" spans="3:5" x14ac:dyDescent="0.15">
      <c r="C4509" s="48" t="s">
        <v>64</v>
      </c>
      <c r="D4509" s="57">
        <f>(WLNO220!Z134)</f>
        <v>23.7</v>
      </c>
      <c r="E4509" s="58" t="e">
        <f>(WLNO220!#REF!)</f>
        <v>#REF!</v>
      </c>
    </row>
    <row r="4510" spans="3:5" x14ac:dyDescent="0.15">
      <c r="C4510" s="48" t="s">
        <v>64</v>
      </c>
      <c r="D4510" s="57">
        <f>(WLNO220!Z135)</f>
        <v>4.5999999999999996</v>
      </c>
      <c r="E4510" s="58" t="e">
        <f>(WLNO220!#REF!)</f>
        <v>#REF!</v>
      </c>
    </row>
    <row r="4511" spans="3:5" x14ac:dyDescent="0.15">
      <c r="C4511" s="48" t="s">
        <v>64</v>
      </c>
      <c r="D4511" s="57">
        <f>(WLNO220!Z136)</f>
        <v>5.7</v>
      </c>
      <c r="E4511" s="58" t="e">
        <f>(WLNO220!#REF!)</f>
        <v>#REF!</v>
      </c>
    </row>
    <row r="4512" spans="3:5" x14ac:dyDescent="0.15">
      <c r="C4512" s="48" t="s">
        <v>64</v>
      </c>
      <c r="D4512" s="57">
        <f>(WLNO220!Z137)</f>
        <v>16.100000000000001</v>
      </c>
      <c r="E4512" s="58" t="e">
        <f>(WLNO220!#REF!)</f>
        <v>#REF!</v>
      </c>
    </row>
    <row r="4513" spans="3:5" x14ac:dyDescent="0.15">
      <c r="C4513" s="48" t="s">
        <v>64</v>
      </c>
      <c r="D4513" s="57">
        <f>(WLNO220!Z138)</f>
        <v>10.7</v>
      </c>
      <c r="E4513" s="58" t="e">
        <f>(WLNO220!#REF!)</f>
        <v>#REF!</v>
      </c>
    </row>
    <row r="4514" spans="3:5" x14ac:dyDescent="0.15">
      <c r="C4514" s="48" t="s">
        <v>64</v>
      </c>
      <c r="D4514" s="57">
        <f>(WLNO220!Z139)</f>
        <v>12.9</v>
      </c>
      <c r="E4514" s="58" t="e">
        <f>(WLNO220!#REF!)</f>
        <v>#REF!</v>
      </c>
    </row>
    <row r="4515" spans="3:5" x14ac:dyDescent="0.15">
      <c r="C4515" s="48" t="s">
        <v>64</v>
      </c>
      <c r="D4515" s="57">
        <f>(WLNO220!Z140)</f>
        <v>22</v>
      </c>
      <c r="E4515" s="58" t="e">
        <f>(WLNO220!#REF!)</f>
        <v>#REF!</v>
      </c>
    </row>
    <row r="4516" spans="3:5" x14ac:dyDescent="0.15">
      <c r="C4516" s="48" t="s">
        <v>64</v>
      </c>
      <c r="D4516" s="57">
        <f>(WLNO220!Z141)</f>
        <v>9</v>
      </c>
      <c r="E4516" s="58" t="e">
        <f>(WLNO220!#REF!)</f>
        <v>#REF!</v>
      </c>
    </row>
    <row r="4517" spans="3:5" x14ac:dyDescent="0.15">
      <c r="C4517" s="48" t="s">
        <v>64</v>
      </c>
      <c r="D4517" s="57">
        <f>(WLNO220!Z142)</f>
        <v>22</v>
      </c>
      <c r="E4517" s="58" t="e">
        <f>(WLNO220!#REF!)</f>
        <v>#REF!</v>
      </c>
    </row>
    <row r="4518" spans="3:5" x14ac:dyDescent="0.15">
      <c r="C4518" s="48" t="s">
        <v>64</v>
      </c>
      <c r="D4518" s="57">
        <f>(WLNO220!Z143)</f>
        <v>12.6</v>
      </c>
      <c r="E4518" s="58" t="e">
        <f>(WLNO220!#REF!)</f>
        <v>#REF!</v>
      </c>
    </row>
    <row r="4519" spans="3:5" x14ac:dyDescent="0.15">
      <c r="C4519" s="48" t="s">
        <v>64</v>
      </c>
      <c r="D4519" s="57">
        <f>(WLNO220!Z144)</f>
        <v>11.4</v>
      </c>
      <c r="E4519" s="58" t="e">
        <f>(WLNO220!#REF!)</f>
        <v>#REF!</v>
      </c>
    </row>
    <row r="4520" spans="3:5" x14ac:dyDescent="0.15">
      <c r="C4520" s="48" t="s">
        <v>64</v>
      </c>
      <c r="D4520" s="57">
        <f>(WLNO220!Z145)</f>
        <v>10.1</v>
      </c>
      <c r="E4520" s="58" t="e">
        <f>(WLNO220!#REF!)</f>
        <v>#REF!</v>
      </c>
    </row>
    <row r="4521" spans="3:5" x14ac:dyDescent="0.15">
      <c r="C4521" s="48" t="s">
        <v>64</v>
      </c>
      <c r="D4521" s="57">
        <f>(WLNO220!Z146)</f>
        <v>17.399999999999999</v>
      </c>
      <c r="E4521" s="58" t="e">
        <f>(WLNO220!#REF!)</f>
        <v>#REF!</v>
      </c>
    </row>
    <row r="4522" spans="3:5" x14ac:dyDescent="0.15">
      <c r="C4522" s="48" t="s">
        <v>64</v>
      </c>
      <c r="D4522" s="57">
        <f>(WLNO220!Z147)</f>
        <v>13</v>
      </c>
      <c r="E4522" s="58" t="e">
        <f>(WLNO220!#REF!)</f>
        <v>#REF!</v>
      </c>
    </row>
    <row r="4523" spans="3:5" x14ac:dyDescent="0.15">
      <c r="C4523" s="48" t="s">
        <v>64</v>
      </c>
      <c r="D4523" s="57">
        <f>(WLNO220!Z148)</f>
        <v>15</v>
      </c>
      <c r="E4523" s="58" t="e">
        <f>(WLNO220!#REF!)</f>
        <v>#REF!</v>
      </c>
    </row>
    <row r="4524" spans="3:5" x14ac:dyDescent="0.15">
      <c r="C4524" s="48" t="s">
        <v>64</v>
      </c>
      <c r="D4524" s="57">
        <f>(WLNO220!Z149)</f>
        <v>16</v>
      </c>
      <c r="E4524" s="58" t="e">
        <f>(WLNO220!#REF!)</f>
        <v>#REF!</v>
      </c>
    </row>
    <row r="4525" spans="3:5" x14ac:dyDescent="0.15">
      <c r="C4525" s="48" t="s">
        <v>64</v>
      </c>
      <c r="D4525" s="57">
        <f>(WLNO220!Z150)</f>
        <v>13.7</v>
      </c>
      <c r="E4525" s="58" t="e">
        <f>(WLNO220!#REF!)</f>
        <v>#REF!</v>
      </c>
    </row>
    <row r="4526" spans="3:5" x14ac:dyDescent="0.15">
      <c r="C4526" s="48" t="s">
        <v>64</v>
      </c>
      <c r="D4526" s="57">
        <f>(WLNO220!Z151)</f>
        <v>12.3</v>
      </c>
      <c r="E4526" s="58" t="e">
        <f>(WLNO220!#REF!)</f>
        <v>#REF!</v>
      </c>
    </row>
    <row r="4527" spans="3:5" x14ac:dyDescent="0.15">
      <c r="C4527" s="48" t="s">
        <v>64</v>
      </c>
      <c r="D4527" s="57">
        <f>(WLNO220!Z152)</f>
        <v>28.8</v>
      </c>
      <c r="E4527" s="58" t="e">
        <f>(WLNO220!#REF!)</f>
        <v>#REF!</v>
      </c>
    </row>
    <row r="4528" spans="3:5" x14ac:dyDescent="0.15">
      <c r="C4528" s="48" t="s">
        <v>64</v>
      </c>
      <c r="D4528" s="57">
        <f>(WLNO220!Z153)</f>
        <v>17</v>
      </c>
      <c r="E4528" s="58" t="e">
        <f>(WLNO220!#REF!)</f>
        <v>#REF!</v>
      </c>
    </row>
    <row r="4529" spans="3:5" x14ac:dyDescent="0.15">
      <c r="C4529" s="48" t="s">
        <v>64</v>
      </c>
      <c r="D4529" s="57">
        <f>(WLNO220!Z154)</f>
        <v>15.1</v>
      </c>
      <c r="E4529" s="58" t="e">
        <f>(WLNO220!#REF!)</f>
        <v>#REF!</v>
      </c>
    </row>
    <row r="4530" spans="3:5" x14ac:dyDescent="0.15">
      <c r="C4530" s="48" t="s">
        <v>64</v>
      </c>
      <c r="D4530" s="57">
        <f>(WLNO220!Z155)</f>
        <v>8.1999999999999993</v>
      </c>
      <c r="E4530" s="58" t="e">
        <f>(WLNO220!#REF!)</f>
        <v>#REF!</v>
      </c>
    </row>
    <row r="4531" spans="3:5" x14ac:dyDescent="0.15">
      <c r="C4531" s="48" t="s">
        <v>64</v>
      </c>
      <c r="D4531" s="57">
        <f>(WLNO220!Z156)</f>
        <v>5</v>
      </c>
      <c r="E4531" s="58" t="e">
        <f>(WLNO220!#REF!)</f>
        <v>#REF!</v>
      </c>
    </row>
    <row r="4532" spans="3:5" x14ac:dyDescent="0.15">
      <c r="C4532" s="48" t="s">
        <v>64</v>
      </c>
      <c r="D4532" s="57">
        <f>(WLNO220!Z157)</f>
        <v>7.8</v>
      </c>
      <c r="E4532" s="58" t="e">
        <f>(WLNO220!#REF!)</f>
        <v>#REF!</v>
      </c>
    </row>
    <row r="4533" spans="3:5" x14ac:dyDescent="0.15">
      <c r="C4533" s="48" t="s">
        <v>64</v>
      </c>
      <c r="D4533" s="57">
        <f>(WLNO220!Z158)</f>
        <v>8.9</v>
      </c>
      <c r="E4533" s="58" t="e">
        <f>(WLNO220!#REF!)</f>
        <v>#REF!</v>
      </c>
    </row>
    <row r="4534" spans="3:5" x14ac:dyDescent="0.15">
      <c r="C4534" s="48" t="s">
        <v>64</v>
      </c>
      <c r="D4534" s="57">
        <f>(WLNO220!Z159)</f>
        <v>11.8</v>
      </c>
      <c r="E4534" s="58" t="e">
        <f>(WLNO220!#REF!)</f>
        <v>#REF!</v>
      </c>
    </row>
    <row r="4535" spans="3:5" x14ac:dyDescent="0.15">
      <c r="C4535" s="48" t="s">
        <v>64</v>
      </c>
      <c r="D4535" s="57">
        <f>(WLNO220!Z160)</f>
        <v>12.9</v>
      </c>
      <c r="E4535" s="58" t="e">
        <f>(WLNO220!#REF!)</f>
        <v>#REF!</v>
      </c>
    </row>
    <row r="4536" spans="3:5" x14ac:dyDescent="0.15">
      <c r="C4536" s="48" t="s">
        <v>64</v>
      </c>
      <c r="D4536" s="57">
        <f>(WLNO220!Z161)</f>
        <v>13.7</v>
      </c>
      <c r="E4536" s="58" t="e">
        <f>(WLNO220!#REF!)</f>
        <v>#REF!</v>
      </c>
    </row>
    <row r="4537" spans="3:5" x14ac:dyDescent="0.15">
      <c r="C4537" s="48" t="s">
        <v>64</v>
      </c>
      <c r="D4537" s="57">
        <f>(WLNO220!Z162)</f>
        <v>10.199999999999999</v>
      </c>
      <c r="E4537" s="58" t="e">
        <f>(WLNO220!#REF!)</f>
        <v>#REF!</v>
      </c>
    </row>
    <row r="4538" spans="3:5" x14ac:dyDescent="0.15">
      <c r="C4538" s="48" t="s">
        <v>64</v>
      </c>
      <c r="D4538" s="57">
        <f>(WLNO220!Z163)</f>
        <v>6</v>
      </c>
      <c r="E4538" s="58" t="e">
        <f>(WLNO220!#REF!)</f>
        <v>#REF!</v>
      </c>
    </row>
    <row r="4539" spans="3:5" x14ac:dyDescent="0.15">
      <c r="C4539" s="48" t="s">
        <v>64</v>
      </c>
      <c r="D4539" s="57">
        <f>(WLNO220!Z164)</f>
        <v>3.8</v>
      </c>
      <c r="E4539" s="58" t="e">
        <f>(WLNO220!#REF!)</f>
        <v>#REF!</v>
      </c>
    </row>
    <row r="4540" spans="3:5" x14ac:dyDescent="0.15">
      <c r="C4540" s="48" t="s">
        <v>64</v>
      </c>
      <c r="D4540" s="57">
        <f>(WLNO220!Z165)</f>
        <v>17.600000000000001</v>
      </c>
      <c r="E4540" s="58" t="e">
        <f>(WLNO220!#REF!)</f>
        <v>#REF!</v>
      </c>
    </row>
    <row r="4541" spans="3:5" x14ac:dyDescent="0.15">
      <c r="C4541" s="48" t="s">
        <v>64</v>
      </c>
      <c r="D4541" s="57">
        <f>(WLNO220!Z166)</f>
        <v>16.100000000000001</v>
      </c>
      <c r="E4541" s="58" t="e">
        <f>(WLNO220!#REF!)</f>
        <v>#REF!</v>
      </c>
    </row>
    <row r="4542" spans="3:5" x14ac:dyDescent="0.15">
      <c r="C4542" s="48" t="s">
        <v>64</v>
      </c>
      <c r="D4542" s="57">
        <f>(WLNO220!Z167)</f>
        <v>14.5</v>
      </c>
      <c r="E4542" s="58" t="e">
        <f>(WLNO220!#REF!)</f>
        <v>#REF!</v>
      </c>
    </row>
    <row r="4543" spans="3:5" x14ac:dyDescent="0.15">
      <c r="C4543" s="48" t="s">
        <v>64</v>
      </c>
      <c r="D4543" s="57">
        <f>(WLNO220!Z168)</f>
        <v>7.1</v>
      </c>
      <c r="E4543" s="58" t="e">
        <f>(WLNO220!#REF!)</f>
        <v>#REF!</v>
      </c>
    </row>
    <row r="4544" spans="3:5" x14ac:dyDescent="0.15">
      <c r="C4544" s="48" t="s">
        <v>64</v>
      </c>
      <c r="D4544" s="57">
        <f>(WLNO220!Z169)</f>
        <v>7.2</v>
      </c>
      <c r="E4544" s="58" t="e">
        <f>(WLNO220!#REF!)</f>
        <v>#REF!</v>
      </c>
    </row>
    <row r="4545" spans="3:5" x14ac:dyDescent="0.15">
      <c r="C4545" s="48" t="s">
        <v>64</v>
      </c>
      <c r="D4545" s="57">
        <f>(WLNO220!Z170)</f>
        <v>5.7</v>
      </c>
      <c r="E4545" s="58" t="e">
        <f>(WLNO220!#REF!)</f>
        <v>#REF!</v>
      </c>
    </row>
    <row r="4546" spans="3:5" x14ac:dyDescent="0.15">
      <c r="C4546" s="48" t="s">
        <v>64</v>
      </c>
      <c r="D4546" s="57">
        <f>(WLNO220!Z171)</f>
        <v>9</v>
      </c>
      <c r="E4546" s="58" t="e">
        <f>(WLNO220!#REF!)</f>
        <v>#REF!</v>
      </c>
    </row>
    <row r="4547" spans="3:5" x14ac:dyDescent="0.15">
      <c r="C4547" s="48" t="s">
        <v>64</v>
      </c>
      <c r="D4547" s="57">
        <f>(WLNO220!Z172)</f>
        <v>12.7</v>
      </c>
      <c r="E4547" s="58" t="e">
        <f>(WLNO220!#REF!)</f>
        <v>#REF!</v>
      </c>
    </row>
    <row r="4548" spans="3:5" x14ac:dyDescent="0.15">
      <c r="C4548" s="48" t="s">
        <v>64</v>
      </c>
      <c r="D4548" s="57">
        <f>(WLNO220!Z173)</f>
        <v>18</v>
      </c>
      <c r="E4548" s="58" t="e">
        <f>(WLNO220!#REF!)</f>
        <v>#REF!</v>
      </c>
    </row>
    <row r="4549" spans="3:5" x14ac:dyDescent="0.15">
      <c r="C4549" s="48" t="s">
        <v>64</v>
      </c>
      <c r="D4549" s="57">
        <f>(WLNO220!Z174)</f>
        <v>19.2</v>
      </c>
      <c r="E4549" s="58" t="e">
        <f>(WLNO220!#REF!)</f>
        <v>#REF!</v>
      </c>
    </row>
    <row r="4550" spans="3:5" x14ac:dyDescent="0.15">
      <c r="C4550" s="48" t="s">
        <v>64</v>
      </c>
      <c r="D4550" s="57">
        <f>(WLNO220!Z175)</f>
        <v>11.7</v>
      </c>
      <c r="E4550" s="58" t="e">
        <f>(WLNO220!#REF!)</f>
        <v>#REF!</v>
      </c>
    </row>
    <row r="4551" spans="3:5" x14ac:dyDescent="0.15">
      <c r="C4551" s="48" t="s">
        <v>64</v>
      </c>
      <c r="D4551" s="57">
        <f>(WLNO220!Z176)</f>
        <v>23.8</v>
      </c>
      <c r="E4551" s="58" t="e">
        <f>(WLNO220!#REF!)</f>
        <v>#REF!</v>
      </c>
    </row>
    <row r="4552" spans="3:5" x14ac:dyDescent="0.15">
      <c r="C4552" s="48" t="s">
        <v>64</v>
      </c>
      <c r="D4552" s="57">
        <f>(WLNO220!Z177)</f>
        <v>12.9</v>
      </c>
      <c r="E4552" s="58" t="e">
        <f>(WLNO220!#REF!)</f>
        <v>#REF!</v>
      </c>
    </row>
    <row r="4553" spans="3:5" x14ac:dyDescent="0.15">
      <c r="C4553" s="48" t="s">
        <v>64</v>
      </c>
      <c r="D4553" s="57">
        <f>(WLNO220!Z178)</f>
        <v>14.9</v>
      </c>
      <c r="E4553" s="58" t="e">
        <f>(WLNO220!#REF!)</f>
        <v>#REF!</v>
      </c>
    </row>
    <row r="4554" spans="3:5" x14ac:dyDescent="0.15">
      <c r="C4554" s="48" t="s">
        <v>64</v>
      </c>
      <c r="D4554" s="57">
        <f>(WLNO220!Z179)</f>
        <v>17.7</v>
      </c>
      <c r="E4554" s="58" t="e">
        <f>(WLNO220!#REF!)</f>
        <v>#REF!</v>
      </c>
    </row>
    <row r="4555" spans="3:5" x14ac:dyDescent="0.15">
      <c r="C4555" s="48" t="s">
        <v>64</v>
      </c>
      <c r="D4555" s="57">
        <f>(WLNO220!Z180)</f>
        <v>16.8</v>
      </c>
      <c r="E4555" s="58" t="e">
        <f>(WLNO220!#REF!)</f>
        <v>#REF!</v>
      </c>
    </row>
    <row r="4556" spans="3:5" x14ac:dyDescent="0.15">
      <c r="C4556" s="48" t="s">
        <v>64</v>
      </c>
      <c r="D4556" s="57">
        <f>(WLNO220!Z181)</f>
        <v>13.5</v>
      </c>
      <c r="E4556" s="58" t="e">
        <f>(WLNO220!#REF!)</f>
        <v>#REF!</v>
      </c>
    </row>
    <row r="4557" spans="3:5" x14ac:dyDescent="0.15">
      <c r="C4557" s="48" t="s">
        <v>64</v>
      </c>
      <c r="D4557" s="57">
        <f>(WLNO220!Z182)</f>
        <v>15.1</v>
      </c>
      <c r="E4557" s="58" t="e">
        <f>(WLNO220!#REF!)</f>
        <v>#REF!</v>
      </c>
    </row>
    <row r="4558" spans="3:5" x14ac:dyDescent="0.15">
      <c r="C4558" s="48" t="s">
        <v>64</v>
      </c>
      <c r="D4558" s="57">
        <f>(WLNO220!Z183)</f>
        <v>10.6</v>
      </c>
      <c r="E4558" s="58" t="e">
        <f>(WLNO220!#REF!)</f>
        <v>#REF!</v>
      </c>
    </row>
    <row r="4559" spans="3:5" x14ac:dyDescent="0.15">
      <c r="C4559" s="48" t="s">
        <v>64</v>
      </c>
      <c r="D4559" s="57">
        <f>(WLNO220!Z184)</f>
        <v>11.5</v>
      </c>
      <c r="E4559" s="58" t="e">
        <f>(WLNO220!#REF!)</f>
        <v>#REF!</v>
      </c>
    </row>
    <row r="4560" spans="3:5" x14ac:dyDescent="0.15">
      <c r="C4560" s="48" t="s">
        <v>64</v>
      </c>
      <c r="D4560" s="57">
        <f>(WLNO220!Z185)</f>
        <v>12.7</v>
      </c>
      <c r="E4560" s="58" t="e">
        <f>(WLNO220!#REF!)</f>
        <v>#REF!</v>
      </c>
    </row>
    <row r="4561" spans="3:5" x14ac:dyDescent="0.15">
      <c r="C4561" s="48" t="s">
        <v>64</v>
      </c>
      <c r="D4561" s="57">
        <f>(WLNO220!Z186)</f>
        <v>13</v>
      </c>
      <c r="E4561" s="58" t="e">
        <f>(WLNO220!#REF!)</f>
        <v>#REF!</v>
      </c>
    </row>
    <row r="4562" spans="3:5" x14ac:dyDescent="0.15">
      <c r="C4562" s="48" t="s">
        <v>64</v>
      </c>
      <c r="D4562" s="57">
        <f>(WLNO220!Z187)</f>
        <v>12.6</v>
      </c>
      <c r="E4562" s="58" t="e">
        <f>(WLNO220!#REF!)</f>
        <v>#REF!</v>
      </c>
    </row>
    <row r="4563" spans="3:5" x14ac:dyDescent="0.15">
      <c r="C4563" s="48" t="s">
        <v>64</v>
      </c>
      <c r="D4563" s="57">
        <f>(WLNO220!Z188)</f>
        <v>15</v>
      </c>
      <c r="E4563" s="58" t="e">
        <f>(WLNO220!#REF!)</f>
        <v>#REF!</v>
      </c>
    </row>
    <row r="4564" spans="3:5" x14ac:dyDescent="0.15">
      <c r="C4564" s="48" t="s">
        <v>64</v>
      </c>
      <c r="D4564" s="57">
        <f>(WLNO220!Z189)</f>
        <v>10.9</v>
      </c>
      <c r="E4564" s="58" t="e">
        <f>(WLNO220!#REF!)</f>
        <v>#REF!</v>
      </c>
    </row>
    <row r="4565" spans="3:5" x14ac:dyDescent="0.15">
      <c r="C4565" s="48" t="s">
        <v>64</v>
      </c>
      <c r="D4565" s="57">
        <f>(WLNO220!Z190)</f>
        <v>7.8</v>
      </c>
      <c r="E4565" s="58" t="e">
        <f>(WLNO220!#REF!)</f>
        <v>#REF!</v>
      </c>
    </row>
    <row r="4566" spans="3:5" x14ac:dyDescent="0.15">
      <c r="C4566" s="48" t="s">
        <v>64</v>
      </c>
      <c r="D4566" s="57">
        <f>(WLNO220!Z191)</f>
        <v>6.8</v>
      </c>
      <c r="E4566" s="58" t="e">
        <f>(WLNO220!#REF!)</f>
        <v>#REF!</v>
      </c>
    </row>
    <row r="4567" spans="3:5" x14ac:dyDescent="0.15">
      <c r="C4567" s="48" t="s">
        <v>64</v>
      </c>
      <c r="D4567" s="57">
        <f>(WLNO220!Z192)</f>
        <v>14</v>
      </c>
      <c r="E4567" s="58" t="e">
        <f>(WLNO220!#REF!)</f>
        <v>#REF!</v>
      </c>
    </row>
    <row r="4568" spans="3:5" x14ac:dyDescent="0.15">
      <c r="C4568" s="48" t="s">
        <v>64</v>
      </c>
      <c r="D4568" s="57">
        <f>(WLNO220!Z193)</f>
        <v>18.3</v>
      </c>
      <c r="E4568" s="58" t="e">
        <f>(WLNO220!#REF!)</f>
        <v>#REF!</v>
      </c>
    </row>
    <row r="4569" spans="3:5" x14ac:dyDescent="0.15">
      <c r="C4569" s="48" t="s">
        <v>64</v>
      </c>
      <c r="D4569" s="57">
        <f>(WLNO220!Z194)</f>
        <v>15.8</v>
      </c>
      <c r="E4569" s="58" t="e">
        <f>(WLNO220!#REF!)</f>
        <v>#REF!</v>
      </c>
    </row>
    <row r="4570" spans="3:5" x14ac:dyDescent="0.15">
      <c r="C4570" s="48" t="s">
        <v>64</v>
      </c>
      <c r="D4570" s="57">
        <f>(WLNO220!Z195)</f>
        <v>9.5</v>
      </c>
      <c r="E4570" s="58" t="e">
        <f>(WLNO220!#REF!)</f>
        <v>#REF!</v>
      </c>
    </row>
    <row r="4571" spans="3:5" x14ac:dyDescent="0.15">
      <c r="C4571" s="48" t="s">
        <v>64</v>
      </c>
      <c r="D4571" s="57">
        <f>(WLNO220!Z196)</f>
        <v>14.5</v>
      </c>
      <c r="E4571" s="58" t="e">
        <f>(WLNO220!#REF!)</f>
        <v>#REF!</v>
      </c>
    </row>
    <row r="4572" spans="3:5" x14ac:dyDescent="0.15">
      <c r="C4572" s="48" t="s">
        <v>64</v>
      </c>
      <c r="D4572" s="57">
        <f>(WLNO220!Z197)</f>
        <v>9.6999999999999993</v>
      </c>
      <c r="E4572" s="58" t="e">
        <f>(WLNO220!#REF!)</f>
        <v>#REF!</v>
      </c>
    </row>
    <row r="4573" spans="3:5" x14ac:dyDescent="0.15">
      <c r="C4573" s="48" t="s">
        <v>64</v>
      </c>
      <c r="D4573" s="57">
        <f>(WLNO220!Z198)</f>
        <v>8.3000000000000007</v>
      </c>
      <c r="E4573" s="58" t="e">
        <f>(WLNO220!#REF!)</f>
        <v>#REF!</v>
      </c>
    </row>
    <row r="4574" spans="3:5" x14ac:dyDescent="0.15">
      <c r="C4574" s="48" t="s">
        <v>64</v>
      </c>
      <c r="D4574" s="57">
        <f>(WLNO220!Z199)</f>
        <v>6.7</v>
      </c>
      <c r="E4574" s="58" t="e">
        <f>(WLNO220!#REF!)</f>
        <v>#REF!</v>
      </c>
    </row>
    <row r="4575" spans="3:5" x14ac:dyDescent="0.15">
      <c r="C4575" s="48" t="s">
        <v>64</v>
      </c>
      <c r="D4575" s="57">
        <f>(WLNO220!Z200)</f>
        <v>12</v>
      </c>
      <c r="E4575" s="58" t="e">
        <f>(WLNO220!#REF!)</f>
        <v>#REF!</v>
      </c>
    </row>
    <row r="4576" spans="3:5" x14ac:dyDescent="0.15">
      <c r="C4576" s="48" t="s">
        <v>64</v>
      </c>
      <c r="D4576" s="57">
        <f>(WLNO220!Z201)</f>
        <v>11.5</v>
      </c>
      <c r="E4576" s="58" t="e">
        <f>(WLNO220!#REF!)</f>
        <v>#REF!</v>
      </c>
    </row>
    <row r="4577" spans="3:5" x14ac:dyDescent="0.15">
      <c r="C4577" s="48" t="s">
        <v>64</v>
      </c>
      <c r="D4577" s="57">
        <f>(WLNO220!Z202)</f>
        <v>14.6</v>
      </c>
      <c r="E4577" s="58" t="e">
        <f>(WLNO220!#REF!)</f>
        <v>#REF!</v>
      </c>
    </row>
    <row r="4578" spans="3:5" x14ac:dyDescent="0.15">
      <c r="C4578" s="48" t="s">
        <v>64</v>
      </c>
      <c r="D4578" s="57">
        <f>(WLNO220!Z203)</f>
        <v>8.6999999999999993</v>
      </c>
      <c r="E4578" s="58" t="e">
        <f>(WLNO220!#REF!)</f>
        <v>#REF!</v>
      </c>
    </row>
    <row r="4579" spans="3:5" x14ac:dyDescent="0.15">
      <c r="C4579" s="48" t="s">
        <v>64</v>
      </c>
      <c r="D4579" s="57">
        <f>(WLNO220!Z204)</f>
        <v>7.7</v>
      </c>
      <c r="E4579" s="58" t="e">
        <f>(WLNO220!#REF!)</f>
        <v>#REF!</v>
      </c>
    </row>
    <row r="4580" spans="3:5" x14ac:dyDescent="0.15">
      <c r="C4580" s="48" t="s">
        <v>64</v>
      </c>
      <c r="D4580" s="57">
        <f>(WLNO220!Z205)</f>
        <v>9.5</v>
      </c>
      <c r="E4580" s="58" t="e">
        <f>(WLNO220!#REF!)</f>
        <v>#REF!</v>
      </c>
    </row>
    <row r="4581" spans="3:5" x14ac:dyDescent="0.15">
      <c r="C4581" s="48" t="s">
        <v>64</v>
      </c>
      <c r="D4581" s="57">
        <f>(WLNO220!Z206)</f>
        <v>5.2</v>
      </c>
      <c r="E4581" s="58" t="e">
        <f>(WLNO220!#REF!)</f>
        <v>#REF!</v>
      </c>
    </row>
    <row r="4582" spans="3:5" x14ac:dyDescent="0.15">
      <c r="C4582" s="48" t="s">
        <v>64</v>
      </c>
      <c r="D4582" s="57">
        <f>(WLNO220!Z207)</f>
        <v>7.1</v>
      </c>
      <c r="E4582" s="58" t="e">
        <f>(WLNO220!#REF!)</f>
        <v>#REF!</v>
      </c>
    </row>
    <row r="4583" spans="3:5" x14ac:dyDescent="0.15">
      <c r="C4583" s="48" t="s">
        <v>64</v>
      </c>
      <c r="D4583" s="57">
        <f>(WLNO220!Z208)</f>
        <v>5.3</v>
      </c>
      <c r="E4583" s="58" t="e">
        <f>(WLNO220!#REF!)</f>
        <v>#REF!</v>
      </c>
    </row>
    <row r="4584" spans="3:5" x14ac:dyDescent="0.15">
      <c r="C4584" s="48" t="s">
        <v>64</v>
      </c>
      <c r="D4584" s="57">
        <f>(WLNO220!Z209)</f>
        <v>9.6999999999999993</v>
      </c>
      <c r="E4584" s="58" t="e">
        <f>(WLNO220!#REF!)</f>
        <v>#REF!</v>
      </c>
    </row>
    <row r="4585" spans="3:5" x14ac:dyDescent="0.15">
      <c r="C4585" s="48" t="s">
        <v>64</v>
      </c>
      <c r="D4585" s="57">
        <f>(WLNO220!Z210)</f>
        <v>5.3</v>
      </c>
      <c r="E4585" s="58" t="e">
        <f>(WLNO220!#REF!)</f>
        <v>#REF!</v>
      </c>
    </row>
    <row r="4586" spans="3:5" x14ac:dyDescent="0.15">
      <c r="C4586" s="48" t="s">
        <v>64</v>
      </c>
      <c r="D4586" s="57">
        <f>(WLNO220!Z211)</f>
        <v>5.9</v>
      </c>
      <c r="E4586" s="58" t="e">
        <f>(WLNO220!#REF!)</f>
        <v>#REF!</v>
      </c>
    </row>
    <row r="4587" spans="3:5" x14ac:dyDescent="0.15">
      <c r="C4587" s="48" t="s">
        <v>64</v>
      </c>
      <c r="D4587" s="57">
        <f>(WLNO220!Z212)</f>
        <v>8.4</v>
      </c>
      <c r="E4587" s="58" t="e">
        <f>(WLNO220!#REF!)</f>
        <v>#REF!</v>
      </c>
    </row>
    <row r="4588" spans="3:5" x14ac:dyDescent="0.15">
      <c r="C4588" s="48" t="s">
        <v>64</v>
      </c>
      <c r="D4588" s="57">
        <f>(WLNO220!Z213)</f>
        <v>6.2</v>
      </c>
      <c r="E4588" s="58" t="e">
        <f>(WLNO220!#REF!)</f>
        <v>#REF!</v>
      </c>
    </row>
    <row r="4589" spans="3:5" x14ac:dyDescent="0.15">
      <c r="C4589" s="48" t="s">
        <v>64</v>
      </c>
      <c r="D4589" s="57">
        <f>(WLNO220!Z214)</f>
        <v>10.9</v>
      </c>
      <c r="E4589" s="58" t="e">
        <f>(WLNO220!#REF!)</f>
        <v>#REF!</v>
      </c>
    </row>
    <row r="4590" spans="3:5" x14ac:dyDescent="0.15">
      <c r="C4590" s="48" t="s">
        <v>64</v>
      </c>
      <c r="D4590" s="57">
        <f>(WLNO220!Z215)</f>
        <v>11.5</v>
      </c>
      <c r="E4590" s="58" t="e">
        <f>(WLNO220!#REF!)</f>
        <v>#REF!</v>
      </c>
    </row>
    <row r="4591" spans="3:5" x14ac:dyDescent="0.15">
      <c r="C4591" s="48" t="s">
        <v>64</v>
      </c>
      <c r="D4591" s="57">
        <f>(WLNO220!Z216)</f>
        <v>15.4</v>
      </c>
      <c r="E4591" s="58" t="e">
        <f>(WLNO220!#REF!)</f>
        <v>#REF!</v>
      </c>
    </row>
    <row r="4592" spans="3:5" x14ac:dyDescent="0.15">
      <c r="C4592" s="48" t="s">
        <v>64</v>
      </c>
      <c r="D4592" s="57">
        <f>(WLNO220!Z217)</f>
        <v>15.6</v>
      </c>
      <c r="E4592" s="58" t="e">
        <f>(WLNO220!#REF!)</f>
        <v>#REF!</v>
      </c>
    </row>
    <row r="4593" spans="3:5" x14ac:dyDescent="0.15">
      <c r="C4593" s="48" t="s">
        <v>64</v>
      </c>
      <c r="D4593" s="57">
        <f>(WLNO220!Z218)</f>
        <v>15</v>
      </c>
      <c r="E4593" s="58" t="e">
        <f>(WLNO220!#REF!)</f>
        <v>#REF!</v>
      </c>
    </row>
    <row r="4594" spans="3:5" x14ac:dyDescent="0.15">
      <c r="C4594" s="48" t="s">
        <v>64</v>
      </c>
      <c r="D4594" s="57">
        <f>(WLNO220!Z219)</f>
        <v>14</v>
      </c>
      <c r="E4594" s="58" t="e">
        <f>(WLNO220!#REF!)</f>
        <v>#REF!</v>
      </c>
    </row>
    <row r="4595" spans="3:5" x14ac:dyDescent="0.15">
      <c r="C4595" s="48" t="s">
        <v>64</v>
      </c>
      <c r="D4595" s="57">
        <f>(WLNO220!Z220)</f>
        <v>9.5</v>
      </c>
      <c r="E4595" s="58" t="e">
        <f>(WLNO220!#REF!)</f>
        <v>#REF!</v>
      </c>
    </row>
    <row r="4596" spans="3:5" x14ac:dyDescent="0.15">
      <c r="C4596" s="48" t="s">
        <v>64</v>
      </c>
      <c r="D4596" s="57">
        <f>(WLNO220!Z221)</f>
        <v>14.5</v>
      </c>
      <c r="E4596" s="58" t="e">
        <f>(WLNO220!#REF!)</f>
        <v>#REF!</v>
      </c>
    </row>
    <row r="4597" spans="3:5" x14ac:dyDescent="0.15">
      <c r="C4597" s="48" t="s">
        <v>64</v>
      </c>
      <c r="D4597" s="57">
        <f>(WLNO220!Z222)</f>
        <v>12.6</v>
      </c>
      <c r="E4597" s="58" t="e">
        <f>(WLNO220!#REF!)</f>
        <v>#REF!</v>
      </c>
    </row>
    <row r="4598" spans="3:5" x14ac:dyDescent="0.15">
      <c r="C4598" s="48" t="s">
        <v>64</v>
      </c>
      <c r="D4598" s="57">
        <f>(WLNO220!Z223)</f>
        <v>17.3</v>
      </c>
      <c r="E4598" s="58" t="e">
        <f>(WLNO220!#REF!)</f>
        <v>#REF!</v>
      </c>
    </row>
    <row r="4599" spans="3:5" x14ac:dyDescent="0.15">
      <c r="C4599" s="48" t="s">
        <v>64</v>
      </c>
      <c r="D4599" s="57">
        <f>(WLNO220!Z224)</f>
        <v>8.3000000000000007</v>
      </c>
      <c r="E4599" s="58" t="e">
        <f>(WLNO220!#REF!)</f>
        <v>#REF!</v>
      </c>
    </row>
    <row r="4600" spans="3:5" x14ac:dyDescent="0.15">
      <c r="C4600" s="48" t="s">
        <v>64</v>
      </c>
      <c r="D4600" s="57">
        <f>(WLNO220!Z225)</f>
        <v>8.5</v>
      </c>
      <c r="E4600" s="58" t="e">
        <f>(WLNO220!#REF!)</f>
        <v>#REF!</v>
      </c>
    </row>
    <row r="4601" spans="3:5" x14ac:dyDescent="0.15">
      <c r="C4601" s="48" t="s">
        <v>64</v>
      </c>
      <c r="D4601" s="57">
        <f>(WLNO220!Z226)</f>
        <v>10.9</v>
      </c>
      <c r="E4601" s="58" t="e">
        <f>(WLNO220!#REF!)</f>
        <v>#REF!</v>
      </c>
    </row>
    <row r="4602" spans="3:5" x14ac:dyDescent="0.15">
      <c r="C4602" s="48" t="s">
        <v>64</v>
      </c>
      <c r="D4602" s="57">
        <f>(WLNO220!Z227)</f>
        <v>11.3</v>
      </c>
      <c r="E4602" s="58" t="e">
        <f>(WLNO220!#REF!)</f>
        <v>#REF!</v>
      </c>
    </row>
    <row r="4603" spans="3:5" x14ac:dyDescent="0.15">
      <c r="C4603" s="48" t="s">
        <v>64</v>
      </c>
      <c r="D4603" s="57">
        <f>(WLNO220!Z228)</f>
        <v>14.1</v>
      </c>
      <c r="E4603" s="58" t="e">
        <f>(WLNO220!#REF!)</f>
        <v>#REF!</v>
      </c>
    </row>
    <row r="4604" spans="3:5" x14ac:dyDescent="0.15">
      <c r="C4604" s="48" t="s">
        <v>64</v>
      </c>
      <c r="D4604" s="57">
        <f>(WLNO220!Z229)</f>
        <v>13.9</v>
      </c>
      <c r="E4604" s="58" t="e">
        <f>(WLNO220!#REF!)</f>
        <v>#REF!</v>
      </c>
    </row>
    <row r="4605" spans="3:5" x14ac:dyDescent="0.15">
      <c r="C4605" s="48" t="s">
        <v>64</v>
      </c>
      <c r="D4605" s="57">
        <f>(WLNO220!Z230)</f>
        <v>10.4</v>
      </c>
      <c r="E4605" s="58" t="e">
        <f>(WLNO220!#REF!)</f>
        <v>#REF!</v>
      </c>
    </row>
    <row r="4606" spans="3:5" x14ac:dyDescent="0.15">
      <c r="C4606" s="48" t="s">
        <v>64</v>
      </c>
      <c r="D4606" s="57">
        <f>(WLNO220!Z231)</f>
        <v>13.6</v>
      </c>
      <c r="E4606" s="58" t="e">
        <f>(WLNO220!#REF!)</f>
        <v>#REF!</v>
      </c>
    </row>
    <row r="4607" spans="3:5" x14ac:dyDescent="0.15">
      <c r="C4607" s="48" t="s">
        <v>64</v>
      </c>
      <c r="D4607" s="57">
        <f>(WLNO220!Z232)</f>
        <v>10</v>
      </c>
      <c r="E4607" s="58" t="e">
        <f>(WLNO220!#REF!)</f>
        <v>#REF!</v>
      </c>
    </row>
    <row r="4608" spans="3:5" x14ac:dyDescent="0.15">
      <c r="C4608" s="48" t="s">
        <v>64</v>
      </c>
      <c r="D4608" s="57">
        <f>(WLNO220!Z233)</f>
        <v>9</v>
      </c>
      <c r="E4608" s="58" t="e">
        <f>(WLNO220!#REF!)</f>
        <v>#REF!</v>
      </c>
    </row>
    <row r="4609" spans="3:5" x14ac:dyDescent="0.15">
      <c r="C4609" s="48" t="s">
        <v>64</v>
      </c>
      <c r="D4609" s="57">
        <f>(WLNO220!Z234)</f>
        <v>7</v>
      </c>
      <c r="E4609" s="58" t="e">
        <f>(WLNO220!#REF!)</f>
        <v>#REF!</v>
      </c>
    </row>
    <row r="4610" spans="3:5" x14ac:dyDescent="0.15">
      <c r="C4610" s="48" t="s">
        <v>64</v>
      </c>
      <c r="D4610" s="57">
        <f>(WLNO220!Z235)</f>
        <v>7.3</v>
      </c>
      <c r="E4610" s="58" t="e">
        <f>(WLNO220!#REF!)</f>
        <v>#REF!</v>
      </c>
    </row>
    <row r="4611" spans="3:5" x14ac:dyDescent="0.15">
      <c r="C4611" s="48" t="s">
        <v>64</v>
      </c>
      <c r="D4611" s="57">
        <f>(WLNO220!Z236)</f>
        <v>14.8</v>
      </c>
      <c r="E4611" s="58" t="e">
        <f>(WLNO220!#REF!)</f>
        <v>#REF!</v>
      </c>
    </row>
    <row r="4612" spans="3:5" x14ac:dyDescent="0.15">
      <c r="C4612" s="48" t="s">
        <v>64</v>
      </c>
      <c r="D4612" s="57">
        <f>(WLNO220!Z237)</f>
        <v>8.3000000000000007</v>
      </c>
      <c r="E4612" s="58" t="e">
        <f>(WLNO220!#REF!)</f>
        <v>#REF!</v>
      </c>
    </row>
    <row r="4613" spans="3:5" x14ac:dyDescent="0.15">
      <c r="C4613" s="48" t="s">
        <v>64</v>
      </c>
      <c r="D4613" s="57">
        <f>(WLNO220!Z238)</f>
        <v>11.2</v>
      </c>
      <c r="E4613" s="58" t="e">
        <f>(WLNO220!#REF!)</f>
        <v>#REF!</v>
      </c>
    </row>
    <row r="4614" spans="3:5" x14ac:dyDescent="0.15">
      <c r="C4614" s="48" t="s">
        <v>64</v>
      </c>
      <c r="D4614" s="57">
        <f>(WLNO220!Z239)</f>
        <v>11.5</v>
      </c>
      <c r="E4614" s="58" t="e">
        <f>(WLNO220!#REF!)</f>
        <v>#REF!</v>
      </c>
    </row>
    <row r="4615" spans="3:5" x14ac:dyDescent="0.15">
      <c r="C4615" s="48" t="s">
        <v>64</v>
      </c>
      <c r="D4615" s="57">
        <f>(WLNO220!Z240)</f>
        <v>16.100000000000001</v>
      </c>
      <c r="E4615" s="58" t="e">
        <f>(WLNO220!#REF!)</f>
        <v>#REF!</v>
      </c>
    </row>
    <row r="4616" spans="3:5" x14ac:dyDescent="0.15">
      <c r="C4616" s="48" t="s">
        <v>64</v>
      </c>
      <c r="D4616" s="57">
        <f>(WLNO220!Z241)</f>
        <v>8.5</v>
      </c>
      <c r="E4616" s="58" t="e">
        <f>(WLNO220!#REF!)</f>
        <v>#REF!</v>
      </c>
    </row>
    <row r="4617" spans="3:5" x14ac:dyDescent="0.15">
      <c r="C4617" s="48" t="s">
        <v>64</v>
      </c>
      <c r="D4617" s="57">
        <f>(WLNO220!Z242)</f>
        <v>5.5</v>
      </c>
      <c r="E4617" s="58" t="e">
        <f>(WLNO220!#REF!)</f>
        <v>#REF!</v>
      </c>
    </row>
    <row r="4618" spans="3:5" x14ac:dyDescent="0.15">
      <c r="C4618" s="48" t="s">
        <v>64</v>
      </c>
      <c r="D4618" s="57">
        <f>(WLNO220!Z243)</f>
        <v>6.4</v>
      </c>
      <c r="E4618" s="58" t="e">
        <f>(WLNO220!#REF!)</f>
        <v>#REF!</v>
      </c>
    </row>
    <row r="4619" spans="3:5" x14ac:dyDescent="0.15">
      <c r="C4619" s="48" t="s">
        <v>64</v>
      </c>
      <c r="D4619" s="57">
        <f>(WLNO220!Z244)</f>
        <v>6.7</v>
      </c>
      <c r="E4619" s="58" t="e">
        <f>(WLNO220!#REF!)</f>
        <v>#REF!</v>
      </c>
    </row>
    <row r="4620" spans="3:5" x14ac:dyDescent="0.15">
      <c r="C4620" s="48" t="s">
        <v>64</v>
      </c>
      <c r="D4620" s="57">
        <f>(WLNO220!Z245)</f>
        <v>0</v>
      </c>
      <c r="E4620" s="58" t="e">
        <f>(WLNO220!#REF!)</f>
        <v>#REF!</v>
      </c>
    </row>
    <row r="4621" spans="3:5" x14ac:dyDescent="0.15">
      <c r="C4621" s="48" t="s">
        <v>64</v>
      </c>
      <c r="D4621" s="57">
        <f>(WLNO220!Z246)</f>
        <v>0</v>
      </c>
      <c r="E4621" s="58" t="e">
        <f>(WLNO220!#REF!)</f>
        <v>#REF!</v>
      </c>
    </row>
    <row r="4622" spans="3:5" x14ac:dyDescent="0.15">
      <c r="C4622" s="48" t="s">
        <v>64</v>
      </c>
      <c r="D4622" s="57">
        <f>(WLNO220!Z247)</f>
        <v>0</v>
      </c>
      <c r="E4622" s="58" t="e">
        <f>(WLNO220!#REF!)</f>
        <v>#REF!</v>
      </c>
    </row>
    <row r="4623" spans="3:5" x14ac:dyDescent="0.15">
      <c r="C4623" s="48" t="s">
        <v>64</v>
      </c>
      <c r="D4623" s="57">
        <f>(WLNO220!Z248)</f>
        <v>0</v>
      </c>
      <c r="E4623" s="58" t="e">
        <f>(WLNO220!#REF!)</f>
        <v>#REF!</v>
      </c>
    </row>
    <row r="4624" spans="3:5" x14ac:dyDescent="0.15">
      <c r="C4624" s="48" t="s">
        <v>64</v>
      </c>
      <c r="D4624" s="57">
        <f>(WLNO220!Z249)</f>
        <v>0</v>
      </c>
      <c r="E4624" s="58" t="e">
        <f>(WLNO220!#REF!)</f>
        <v>#REF!</v>
      </c>
    </row>
    <row r="4625" spans="3:5" x14ac:dyDescent="0.15">
      <c r="C4625" s="48" t="s">
        <v>64</v>
      </c>
      <c r="D4625" s="57">
        <f>(WLNO220!Z250)</f>
        <v>0</v>
      </c>
      <c r="E4625" s="58" t="e">
        <f>(WLNO220!#REF!)</f>
        <v>#REF!</v>
      </c>
    </row>
    <row r="4626" spans="3:5" x14ac:dyDescent="0.15">
      <c r="C4626" s="48" t="s">
        <v>64</v>
      </c>
      <c r="D4626" s="57">
        <f>(WLNO220!Z251)</f>
        <v>0</v>
      </c>
      <c r="E4626" s="58" t="e">
        <f>(WLNO220!#REF!)</f>
        <v>#REF!</v>
      </c>
    </row>
    <row r="4627" spans="3:5" x14ac:dyDescent="0.15">
      <c r="C4627" s="48" t="s">
        <v>64</v>
      </c>
      <c r="D4627" s="57">
        <f>(WLNO220!Z252)</f>
        <v>0</v>
      </c>
      <c r="E4627" s="58" t="e">
        <f>(WLNO220!#REF!)</f>
        <v>#REF!</v>
      </c>
    </row>
    <row r="4628" spans="3:5" x14ac:dyDescent="0.15">
      <c r="C4628" s="48" t="s">
        <v>64</v>
      </c>
      <c r="D4628" s="57">
        <f>(WLNO220!Z253)</f>
        <v>0</v>
      </c>
      <c r="E4628" s="58" t="e">
        <f>(WLNO220!#REF!)</f>
        <v>#REF!</v>
      </c>
    </row>
    <row r="4629" spans="3:5" x14ac:dyDescent="0.15">
      <c r="C4629" s="48" t="s">
        <v>64</v>
      </c>
      <c r="D4629" s="57">
        <f>(WLNO220!Z254)</f>
        <v>0</v>
      </c>
      <c r="E4629" s="58" t="e">
        <f>(WLNO220!#REF!)</f>
        <v>#REF!</v>
      </c>
    </row>
    <row r="4630" spans="3:5" x14ac:dyDescent="0.15">
      <c r="C4630" s="48" t="s">
        <v>64</v>
      </c>
      <c r="D4630" s="57">
        <f>(WLNO220!Z255)</f>
        <v>0</v>
      </c>
      <c r="E4630" s="58" t="e">
        <f>(WLNO220!#REF!)</f>
        <v>#REF!</v>
      </c>
    </row>
    <row r="4631" spans="3:5" x14ac:dyDescent="0.15">
      <c r="C4631" s="48" t="s">
        <v>64</v>
      </c>
      <c r="D4631" s="57">
        <f>(WLNO220!Z256)</f>
        <v>0</v>
      </c>
      <c r="E4631" s="58" t="e">
        <f>(WLNO220!#REF!)</f>
        <v>#REF!</v>
      </c>
    </row>
    <row r="4632" spans="3:5" x14ac:dyDescent="0.15">
      <c r="C4632" s="48" t="s">
        <v>64</v>
      </c>
      <c r="D4632" s="57">
        <f>(WLNO220!Z257)</f>
        <v>0</v>
      </c>
      <c r="E4632" s="58" t="e">
        <f>(WLNO220!#REF!)</f>
        <v>#REF!</v>
      </c>
    </row>
    <row r="4633" spans="3:5" x14ac:dyDescent="0.15">
      <c r="C4633" s="48" t="s">
        <v>64</v>
      </c>
      <c r="D4633" s="57">
        <f>(WLNO220!Z258)</f>
        <v>0</v>
      </c>
      <c r="E4633" s="58" t="e">
        <f>(WLNO220!#REF!)</f>
        <v>#REF!</v>
      </c>
    </row>
    <row r="4634" spans="3:5" x14ac:dyDescent="0.15">
      <c r="C4634" s="48" t="s">
        <v>64</v>
      </c>
      <c r="D4634" s="57">
        <f>(WLNO220!Z259)</f>
        <v>0</v>
      </c>
      <c r="E4634" s="58" t="e">
        <f>(WLNO220!#REF!)</f>
        <v>#REF!</v>
      </c>
    </row>
    <row r="4635" spans="3:5" x14ac:dyDescent="0.15">
      <c r="C4635" s="48" t="s">
        <v>64</v>
      </c>
      <c r="D4635" s="57">
        <f>(WLNO220!Z260)</f>
        <v>0</v>
      </c>
      <c r="E4635" s="58" t="e">
        <f>(WLNO220!#REF!)</f>
        <v>#REF!</v>
      </c>
    </row>
    <row r="4636" spans="3:5" x14ac:dyDescent="0.15">
      <c r="C4636" s="48" t="s">
        <v>64</v>
      </c>
      <c r="D4636" s="57">
        <f>(WLNO220!Z261)</f>
        <v>0</v>
      </c>
      <c r="E4636" s="58" t="e">
        <f>(WLNO220!#REF!)</f>
        <v>#REF!</v>
      </c>
    </row>
    <row r="4637" spans="3:5" x14ac:dyDescent="0.15">
      <c r="C4637" s="48" t="s">
        <v>64</v>
      </c>
      <c r="D4637" s="57">
        <f>(WLNO220!Z262)</f>
        <v>0</v>
      </c>
      <c r="E4637" s="58" t="e">
        <f>(WLNO220!#REF!)</f>
        <v>#REF!</v>
      </c>
    </row>
    <row r="4638" spans="3:5" x14ac:dyDescent="0.15">
      <c r="C4638" s="48" t="s">
        <v>64</v>
      </c>
      <c r="D4638" s="57">
        <f>(WLNO220!Z263)</f>
        <v>0</v>
      </c>
      <c r="E4638" s="58" t="e">
        <f>(WLNO220!#REF!)</f>
        <v>#REF!</v>
      </c>
    </row>
    <row r="4639" spans="3:5" x14ac:dyDescent="0.15">
      <c r="C4639" s="48" t="s">
        <v>64</v>
      </c>
      <c r="D4639" s="57">
        <f>(WLNO220!Z264)</f>
        <v>0</v>
      </c>
      <c r="E4639" s="58" t="e">
        <f>(WLNO220!#REF!)</f>
        <v>#REF!</v>
      </c>
    </row>
    <row r="4640" spans="3:5" x14ac:dyDescent="0.15">
      <c r="C4640" s="48" t="s">
        <v>64</v>
      </c>
      <c r="D4640" s="57">
        <f>(WLNO220!Z265)</f>
        <v>0</v>
      </c>
      <c r="E4640" s="58" t="e">
        <f>(WLNO220!#REF!)</f>
        <v>#REF!</v>
      </c>
    </row>
    <row r="4641" spans="3:5" x14ac:dyDescent="0.15">
      <c r="C4641" s="48" t="s">
        <v>64</v>
      </c>
      <c r="D4641" s="57">
        <f>(WLNO220!Z266)</f>
        <v>11</v>
      </c>
      <c r="E4641" s="58" t="e">
        <f>(WLNO220!#REF!)</f>
        <v>#REF!</v>
      </c>
    </row>
    <row r="4642" spans="3:5" x14ac:dyDescent="0.15">
      <c r="C4642" s="48" t="s">
        <v>64</v>
      </c>
      <c r="D4642" s="57">
        <f>(WLNO220!Z267)</f>
        <v>7.7</v>
      </c>
      <c r="E4642" s="58" t="e">
        <f>(WLNO220!#REF!)</f>
        <v>#REF!</v>
      </c>
    </row>
    <row r="4643" spans="3:5" x14ac:dyDescent="0.15">
      <c r="C4643" s="48" t="s">
        <v>64</v>
      </c>
      <c r="D4643" s="57">
        <f>(WLNO220!Z268)</f>
        <v>4.3</v>
      </c>
      <c r="E4643" s="58" t="e">
        <f>(WLNO220!#REF!)</f>
        <v>#REF!</v>
      </c>
    </row>
    <row r="4644" spans="3:5" x14ac:dyDescent="0.15">
      <c r="C4644" s="48" t="s">
        <v>64</v>
      </c>
      <c r="D4644" s="57">
        <f>(WLNO220!Z269)</f>
        <v>5.0999999999999996</v>
      </c>
      <c r="E4644" s="58" t="e">
        <f>(WLNO220!#REF!)</f>
        <v>#REF!</v>
      </c>
    </row>
    <row r="4645" spans="3:5" x14ac:dyDescent="0.15">
      <c r="C4645" s="48" t="s">
        <v>64</v>
      </c>
      <c r="D4645" s="57">
        <f>(WLNO220!Z270)</f>
        <v>8.4</v>
      </c>
      <c r="E4645" s="58" t="e">
        <f>(WLNO220!#REF!)</f>
        <v>#REF!</v>
      </c>
    </row>
    <row r="4646" spans="3:5" x14ac:dyDescent="0.15">
      <c r="C4646" s="48" t="s">
        <v>64</v>
      </c>
      <c r="D4646" s="57">
        <f>(WLNO220!Z271)</f>
        <v>6.8</v>
      </c>
      <c r="E4646" s="58" t="e">
        <f>(WLNO220!#REF!)</f>
        <v>#REF!</v>
      </c>
    </row>
    <row r="4647" spans="3:5" x14ac:dyDescent="0.15">
      <c r="C4647" s="48" t="s">
        <v>64</v>
      </c>
      <c r="D4647" s="57">
        <f>(WLNO220!Z272)</f>
        <v>5.6</v>
      </c>
      <c r="E4647" s="58" t="e">
        <f>(WLNO220!#REF!)</f>
        <v>#REF!</v>
      </c>
    </row>
    <row r="4648" spans="3:5" x14ac:dyDescent="0.15">
      <c r="C4648" s="48" t="s">
        <v>64</v>
      </c>
      <c r="D4648" s="57">
        <f>(WLNO220!Z273)</f>
        <v>10.1</v>
      </c>
      <c r="E4648" s="58" t="e">
        <f>(WLNO220!#REF!)</f>
        <v>#REF!</v>
      </c>
    </row>
    <row r="4649" spans="3:5" x14ac:dyDescent="0.15">
      <c r="C4649" s="48" t="s">
        <v>64</v>
      </c>
      <c r="D4649" s="57">
        <f>(WLNO220!Z274)</f>
        <v>5.2</v>
      </c>
      <c r="E4649" s="58" t="e">
        <f>(WLNO220!#REF!)</f>
        <v>#REF!</v>
      </c>
    </row>
    <row r="4650" spans="3:5" x14ac:dyDescent="0.15">
      <c r="C4650" s="48" t="s">
        <v>64</v>
      </c>
      <c r="D4650" s="57">
        <f>(WLNO220!Z275)</f>
        <v>15.2</v>
      </c>
      <c r="E4650" s="58" t="e">
        <f>(WLNO220!#REF!)</f>
        <v>#REF!</v>
      </c>
    </row>
    <row r="4651" spans="3:5" x14ac:dyDescent="0.15">
      <c r="C4651" s="48" t="s">
        <v>64</v>
      </c>
      <c r="D4651" s="57">
        <f>(WLNO220!Z276)</f>
        <v>16.5</v>
      </c>
      <c r="E4651" s="58" t="e">
        <f>(WLNO220!#REF!)</f>
        <v>#REF!</v>
      </c>
    </row>
    <row r="4652" spans="3:5" x14ac:dyDescent="0.15">
      <c r="C4652" s="48" t="s">
        <v>64</v>
      </c>
      <c r="D4652" s="57">
        <f>(WLNO220!Z277)</f>
        <v>12.4</v>
      </c>
      <c r="E4652" s="58" t="e">
        <f>(WLNO220!#REF!)</f>
        <v>#REF!</v>
      </c>
    </row>
    <row r="4653" spans="3:5" x14ac:dyDescent="0.15">
      <c r="C4653" s="48" t="s">
        <v>64</v>
      </c>
      <c r="D4653" s="57">
        <f>(WLNO220!Z278)</f>
        <v>17</v>
      </c>
      <c r="E4653" s="58" t="e">
        <f>(WLNO220!#REF!)</f>
        <v>#REF!</v>
      </c>
    </row>
    <row r="4654" spans="3:5" x14ac:dyDescent="0.15">
      <c r="C4654" s="48" t="s">
        <v>64</v>
      </c>
      <c r="D4654" s="57">
        <f>(WLNO220!Z279)</f>
        <v>23.5</v>
      </c>
      <c r="E4654" s="58" t="e">
        <f>(WLNO220!#REF!)</f>
        <v>#REF!</v>
      </c>
    </row>
    <row r="4655" spans="3:5" x14ac:dyDescent="0.15">
      <c r="C4655" s="48" t="s">
        <v>64</v>
      </c>
      <c r="D4655" s="57">
        <f>(WLNO220!Z280)</f>
        <v>23.3</v>
      </c>
      <c r="E4655" s="58" t="e">
        <f>(WLNO220!#REF!)</f>
        <v>#REF!</v>
      </c>
    </row>
    <row r="4656" spans="3:5" x14ac:dyDescent="0.15">
      <c r="C4656" s="48" t="s">
        <v>64</v>
      </c>
      <c r="D4656" s="57">
        <f>(WLNO220!Z281)</f>
        <v>4.3</v>
      </c>
      <c r="E4656" s="58" t="e">
        <f>(WLNO220!#REF!)</f>
        <v>#REF!</v>
      </c>
    </row>
    <row r="4657" spans="3:5" x14ac:dyDescent="0.15">
      <c r="C4657" s="48" t="s">
        <v>64</v>
      </c>
      <c r="D4657" s="57">
        <f>(WLNO220!Z282)</f>
        <v>14.7</v>
      </c>
      <c r="E4657" s="58" t="e">
        <f>(WLNO220!#REF!)</f>
        <v>#REF!</v>
      </c>
    </row>
    <row r="4658" spans="3:5" x14ac:dyDescent="0.15">
      <c r="C4658" s="48" t="s">
        <v>64</v>
      </c>
      <c r="D4658" s="57">
        <f>(WLNO220!Z283)</f>
        <v>9.3000000000000007</v>
      </c>
      <c r="E4658" s="58" t="e">
        <f>(WLNO220!#REF!)</f>
        <v>#REF!</v>
      </c>
    </row>
    <row r="4659" spans="3:5" x14ac:dyDescent="0.15">
      <c r="C4659" s="48" t="s">
        <v>64</v>
      </c>
      <c r="D4659" s="57">
        <f>(WLNO220!Z284)</f>
        <v>5</v>
      </c>
      <c r="E4659" s="58" t="e">
        <f>(WLNO220!#REF!)</f>
        <v>#REF!</v>
      </c>
    </row>
    <row r="4660" spans="3:5" x14ac:dyDescent="0.15">
      <c r="C4660" s="48" t="s">
        <v>64</v>
      </c>
      <c r="D4660" s="57">
        <f>(WLNO220!Z285)</f>
        <v>6</v>
      </c>
      <c r="E4660" s="58" t="e">
        <f>(WLNO220!#REF!)</f>
        <v>#REF!</v>
      </c>
    </row>
    <row r="4661" spans="3:5" x14ac:dyDescent="0.15">
      <c r="C4661" s="48" t="s">
        <v>64</v>
      </c>
      <c r="D4661" s="57">
        <f>(WLNO220!Z286)</f>
        <v>6</v>
      </c>
      <c r="E4661" s="58" t="e">
        <f>(WLNO220!#REF!)</f>
        <v>#REF!</v>
      </c>
    </row>
    <row r="4662" spans="3:5" x14ac:dyDescent="0.15">
      <c r="C4662" s="48" t="s">
        <v>64</v>
      </c>
      <c r="D4662" s="57">
        <f>(WLNO220!Z287)</f>
        <v>5.8</v>
      </c>
      <c r="E4662" s="58" t="e">
        <f>(WLNO220!#REF!)</f>
        <v>#REF!</v>
      </c>
    </row>
    <row r="4663" spans="3:5" x14ac:dyDescent="0.15">
      <c r="C4663" s="48" t="s">
        <v>64</v>
      </c>
      <c r="D4663" s="57">
        <f>(WLNO220!Z288)</f>
        <v>3.9</v>
      </c>
      <c r="E4663" s="58" t="e">
        <f>(WLNO220!#REF!)</f>
        <v>#REF!</v>
      </c>
    </row>
    <row r="4664" spans="3:5" x14ac:dyDescent="0.15">
      <c r="C4664" s="48" t="s">
        <v>64</v>
      </c>
      <c r="D4664" s="57">
        <f>(WLNO220!Z289)</f>
        <v>0</v>
      </c>
      <c r="E4664" s="58" t="e">
        <f>(WLNO220!#REF!)</f>
        <v>#REF!</v>
      </c>
    </row>
    <row r="4665" spans="3:5" x14ac:dyDescent="0.15">
      <c r="C4665" s="48" t="s">
        <v>64</v>
      </c>
      <c r="D4665" s="57">
        <f>(WLNO220!Z290)</f>
        <v>0</v>
      </c>
      <c r="E4665" s="58" t="e">
        <f>(WLNO220!#REF!)</f>
        <v>#REF!</v>
      </c>
    </row>
    <row r="4666" spans="3:5" x14ac:dyDescent="0.15">
      <c r="C4666" s="48" t="s">
        <v>64</v>
      </c>
      <c r="D4666" s="57">
        <f>(WLNO220!Z291)</f>
        <v>13.1</v>
      </c>
      <c r="E4666" s="58" t="e">
        <f>(WLNO220!#REF!)</f>
        <v>#REF!</v>
      </c>
    </row>
    <row r="4667" spans="3:5" x14ac:dyDescent="0.15">
      <c r="C4667" s="48" t="s">
        <v>64</v>
      </c>
      <c r="D4667" s="57">
        <f>(WLNO220!Z292)</f>
        <v>6.4</v>
      </c>
      <c r="E4667" s="58" t="e">
        <f>(WLNO220!#REF!)</f>
        <v>#REF!</v>
      </c>
    </row>
    <row r="4668" spans="3:5" x14ac:dyDescent="0.15">
      <c r="C4668" s="48" t="s">
        <v>64</v>
      </c>
      <c r="D4668" s="57">
        <f>(WLNO220!Z293)</f>
        <v>15.2</v>
      </c>
      <c r="E4668" s="58" t="e">
        <f>(WLNO220!#REF!)</f>
        <v>#REF!</v>
      </c>
    </row>
    <row r="4669" spans="3:5" x14ac:dyDescent="0.15">
      <c r="C4669" s="48" t="s">
        <v>64</v>
      </c>
      <c r="D4669" s="57">
        <f>(WLNO220!Z294)</f>
        <v>16.7</v>
      </c>
      <c r="E4669" s="58" t="e">
        <f>(WLNO220!#REF!)</f>
        <v>#REF!</v>
      </c>
    </row>
    <row r="4670" spans="3:5" x14ac:dyDescent="0.15">
      <c r="C4670" s="48" t="s">
        <v>64</v>
      </c>
      <c r="D4670" s="57">
        <f>(WLNO220!Z295)</f>
        <v>4.4000000000000004</v>
      </c>
      <c r="E4670" s="58" t="e">
        <f>(WLNO220!#REF!)</f>
        <v>#REF!</v>
      </c>
    </row>
    <row r="4671" spans="3:5" x14ac:dyDescent="0.15">
      <c r="C4671" s="48" t="s">
        <v>64</v>
      </c>
      <c r="D4671" s="57">
        <f>(WLNO220!Z296)</f>
        <v>6.5</v>
      </c>
      <c r="E4671" s="58" t="e">
        <f>(WLNO220!#REF!)</f>
        <v>#REF!</v>
      </c>
    </row>
    <row r="4672" spans="3:5" x14ac:dyDescent="0.15">
      <c r="C4672" s="48" t="s">
        <v>64</v>
      </c>
      <c r="D4672" s="57">
        <f>(WLNO220!Z297)</f>
        <v>5.5</v>
      </c>
      <c r="E4672" s="58" t="e">
        <f>(WLNO220!#REF!)</f>
        <v>#REF!</v>
      </c>
    </row>
    <row r="4673" spans="3:5" x14ac:dyDescent="0.15">
      <c r="C4673" s="48" t="s">
        <v>64</v>
      </c>
      <c r="D4673" s="57">
        <f>(WLNO220!Z298)</f>
        <v>0</v>
      </c>
      <c r="E4673" s="58" t="e">
        <f>(WLNO220!#REF!)</f>
        <v>#REF!</v>
      </c>
    </row>
    <row r="4674" spans="3:5" x14ac:dyDescent="0.15">
      <c r="C4674" s="48" t="s">
        <v>64</v>
      </c>
      <c r="D4674" s="57">
        <f>(WLNO220!Z299)</f>
        <v>0</v>
      </c>
      <c r="E4674" s="58" t="e">
        <f>(WLNO220!#REF!)</f>
        <v>#REF!</v>
      </c>
    </row>
    <row r="4675" spans="3:5" x14ac:dyDescent="0.15">
      <c r="C4675" s="48" t="s">
        <v>64</v>
      </c>
      <c r="D4675" s="57">
        <f>(WLNO220!Z300)</f>
        <v>15.4</v>
      </c>
      <c r="E4675" s="58" t="e">
        <f>(WLNO220!#REF!)</f>
        <v>#REF!</v>
      </c>
    </row>
    <row r="4676" spans="3:5" x14ac:dyDescent="0.15">
      <c r="C4676" s="48" t="s">
        <v>64</v>
      </c>
      <c r="D4676" s="57">
        <f>(WLNO220!Z301)</f>
        <v>13.5</v>
      </c>
      <c r="E4676" s="58" t="e">
        <f>(WLNO220!#REF!)</f>
        <v>#REF!</v>
      </c>
    </row>
    <row r="4677" spans="3:5" x14ac:dyDescent="0.15">
      <c r="C4677" s="48" t="s">
        <v>64</v>
      </c>
      <c r="D4677" s="57">
        <f>(WLNO220!Z302)</f>
        <v>9.9</v>
      </c>
      <c r="E4677" s="58" t="e">
        <f>(WLNO220!#REF!)</f>
        <v>#REF!</v>
      </c>
    </row>
    <row r="4678" spans="3:5" x14ac:dyDescent="0.15">
      <c r="C4678" s="48" t="s">
        <v>64</v>
      </c>
      <c r="D4678" s="57">
        <f>(WLNO220!Z303)</f>
        <v>6.2</v>
      </c>
      <c r="E4678" s="58" t="e">
        <f>(WLNO220!#REF!)</f>
        <v>#REF!</v>
      </c>
    </row>
    <row r="4679" spans="3:5" x14ac:dyDescent="0.15">
      <c r="C4679" s="48" t="s">
        <v>64</v>
      </c>
      <c r="D4679" s="57">
        <f>(WLNO220!Z304)</f>
        <v>7.5</v>
      </c>
      <c r="E4679" s="58" t="e">
        <f>(WLNO220!#REF!)</f>
        <v>#REF!</v>
      </c>
    </row>
    <row r="4680" spans="3:5" x14ac:dyDescent="0.15">
      <c r="C4680" s="48" t="s">
        <v>64</v>
      </c>
      <c r="D4680" s="57">
        <f>(WLNO220!Z305)</f>
        <v>12.5</v>
      </c>
      <c r="E4680" s="58" t="e">
        <f>(WLNO220!#REF!)</f>
        <v>#REF!</v>
      </c>
    </row>
    <row r="4681" spans="3:5" x14ac:dyDescent="0.15">
      <c r="C4681" s="48" t="s">
        <v>64</v>
      </c>
      <c r="D4681" s="57">
        <f>(WLNO220!Z306)</f>
        <v>8.1</v>
      </c>
      <c r="E4681" s="58" t="e">
        <f>(WLNO220!#REF!)</f>
        <v>#REF!</v>
      </c>
    </row>
    <row r="4682" spans="3:5" x14ac:dyDescent="0.15">
      <c r="C4682" s="48" t="s">
        <v>64</v>
      </c>
      <c r="D4682" s="57">
        <f>(WLNO220!Z307)</f>
        <v>13</v>
      </c>
      <c r="E4682" s="58" t="e">
        <f>(WLNO220!#REF!)</f>
        <v>#REF!</v>
      </c>
    </row>
    <row r="4683" spans="3:5" x14ac:dyDescent="0.15">
      <c r="C4683" s="48" t="s">
        <v>64</v>
      </c>
      <c r="D4683" s="57">
        <f>(WLNO220!Z308)</f>
        <v>11.4</v>
      </c>
      <c r="E4683" s="58" t="e">
        <f>(WLNO220!#REF!)</f>
        <v>#REF!</v>
      </c>
    </row>
    <row r="4684" spans="3:5" x14ac:dyDescent="0.15">
      <c r="C4684" s="48" t="s">
        <v>64</v>
      </c>
      <c r="D4684" s="57">
        <f>(WLNO220!Z309)</f>
        <v>5.4</v>
      </c>
      <c r="E4684" s="58" t="e">
        <f>(WLNO220!#REF!)</f>
        <v>#REF!</v>
      </c>
    </row>
    <row r="4685" spans="3:5" x14ac:dyDescent="0.15">
      <c r="C4685" s="48" t="s">
        <v>64</v>
      </c>
      <c r="D4685" s="57">
        <f>(WLNO220!Z310)</f>
        <v>14.6</v>
      </c>
      <c r="E4685" s="58" t="e">
        <f>(WLNO220!#REF!)</f>
        <v>#REF!</v>
      </c>
    </row>
    <row r="4686" spans="3:5" x14ac:dyDescent="0.15">
      <c r="C4686" s="48" t="s">
        <v>64</v>
      </c>
      <c r="D4686" s="57">
        <f>(WLNO220!Z311)</f>
        <v>7</v>
      </c>
      <c r="E4686" s="58" t="e">
        <f>(WLNO220!#REF!)</f>
        <v>#REF!</v>
      </c>
    </row>
    <row r="4687" spans="3:5" x14ac:dyDescent="0.15">
      <c r="C4687" s="48" t="s">
        <v>64</v>
      </c>
      <c r="D4687" s="57">
        <f>(WLNO220!Z312)</f>
        <v>7.3</v>
      </c>
      <c r="E4687" s="58" t="e">
        <f>(WLNO220!#REF!)</f>
        <v>#REF!</v>
      </c>
    </row>
    <row r="4688" spans="3:5" x14ac:dyDescent="0.15">
      <c r="C4688" s="48" t="s">
        <v>64</v>
      </c>
      <c r="D4688" s="57">
        <f>(WLNO220!Z313)</f>
        <v>24.2</v>
      </c>
      <c r="E4688" s="58" t="e">
        <f>(WLNO220!#REF!)</f>
        <v>#REF!</v>
      </c>
    </row>
    <row r="4689" spans="3:5" x14ac:dyDescent="0.15">
      <c r="C4689" s="48" t="s">
        <v>64</v>
      </c>
      <c r="D4689" s="57">
        <f>(WLNO220!Z314)</f>
        <v>19.2</v>
      </c>
      <c r="E4689" s="58" t="e">
        <f>(WLNO220!#REF!)</f>
        <v>#REF!</v>
      </c>
    </row>
    <row r="4690" spans="3:5" x14ac:dyDescent="0.15">
      <c r="C4690" s="48" t="s">
        <v>64</v>
      </c>
      <c r="D4690" s="57">
        <f>(WLNO220!Z315)</f>
        <v>12.5</v>
      </c>
      <c r="E4690" s="58" t="e">
        <f>(WLNO220!#REF!)</f>
        <v>#REF!</v>
      </c>
    </row>
    <row r="4691" spans="3:5" x14ac:dyDescent="0.15">
      <c r="C4691" s="48" t="s">
        <v>64</v>
      </c>
      <c r="D4691" s="57">
        <f>(WLNO220!Z316)</f>
        <v>8.5</v>
      </c>
      <c r="E4691" s="58" t="e">
        <f>(WLNO220!#REF!)</f>
        <v>#REF!</v>
      </c>
    </row>
    <row r="4692" spans="3:5" x14ac:dyDescent="0.15">
      <c r="C4692" s="48" t="s">
        <v>64</v>
      </c>
      <c r="D4692" s="57">
        <f>(WLNO220!Z317)</f>
        <v>11.3</v>
      </c>
      <c r="E4692" s="58" t="e">
        <f>(WLNO220!#REF!)</f>
        <v>#REF!</v>
      </c>
    </row>
    <row r="4693" spans="3:5" x14ac:dyDescent="0.15">
      <c r="C4693" s="48" t="s">
        <v>64</v>
      </c>
      <c r="D4693" s="57">
        <f>(WLNO220!Z318)</f>
        <v>10</v>
      </c>
      <c r="E4693" s="58" t="e">
        <f>(WLNO220!#REF!)</f>
        <v>#REF!</v>
      </c>
    </row>
    <row r="4694" spans="3:5" x14ac:dyDescent="0.15">
      <c r="C4694" s="48" t="s">
        <v>64</v>
      </c>
      <c r="D4694" s="57">
        <f>(WLNO220!Z319)</f>
        <v>12.8</v>
      </c>
      <c r="E4694" s="58" t="e">
        <f>(WLNO220!#REF!)</f>
        <v>#REF!</v>
      </c>
    </row>
    <row r="4695" spans="3:5" x14ac:dyDescent="0.15">
      <c r="C4695" s="48" t="s">
        <v>64</v>
      </c>
      <c r="D4695" s="57">
        <f>(WLNO220!Z320)</f>
        <v>11.5</v>
      </c>
      <c r="E4695" s="58" t="e">
        <f>(WLNO220!#REF!)</f>
        <v>#REF!</v>
      </c>
    </row>
    <row r="4696" spans="3:5" x14ac:dyDescent="0.15">
      <c r="C4696" s="48" t="s">
        <v>64</v>
      </c>
      <c r="D4696" s="57">
        <f>(WLNO220!Z321)</f>
        <v>5.7</v>
      </c>
      <c r="E4696" s="58" t="e">
        <f>(WLNO220!#REF!)</f>
        <v>#REF!</v>
      </c>
    </row>
    <row r="4697" spans="3:5" x14ac:dyDescent="0.15">
      <c r="C4697" s="48" t="s">
        <v>64</v>
      </c>
      <c r="D4697" s="57">
        <f>(WLNO220!Z322)</f>
        <v>22.4</v>
      </c>
      <c r="E4697" s="58" t="e">
        <f>(WLNO220!#REF!)</f>
        <v>#REF!</v>
      </c>
    </row>
    <row r="4698" spans="3:5" x14ac:dyDescent="0.15">
      <c r="C4698" s="48" t="s">
        <v>64</v>
      </c>
      <c r="D4698" s="57">
        <f>(WLNO220!Z323)</f>
        <v>13.4</v>
      </c>
      <c r="E4698" s="58" t="e">
        <f>(WLNO220!#REF!)</f>
        <v>#REF!</v>
      </c>
    </row>
    <row r="4699" spans="3:5" x14ac:dyDescent="0.15">
      <c r="C4699" s="48" t="s">
        <v>64</v>
      </c>
      <c r="D4699" s="57">
        <f>(WLNO220!Z324)</f>
        <v>26.1</v>
      </c>
      <c r="E4699" s="58" t="e">
        <f>(WLNO220!#REF!)</f>
        <v>#REF!</v>
      </c>
    </row>
    <row r="4700" spans="3:5" x14ac:dyDescent="0.15">
      <c r="C4700" s="48" t="s">
        <v>64</v>
      </c>
      <c r="D4700" s="57">
        <f>(WLNO220!Z325)</f>
        <v>28</v>
      </c>
      <c r="E4700" s="58" t="e">
        <f>(WLNO220!#REF!)</f>
        <v>#REF!</v>
      </c>
    </row>
    <row r="4701" spans="3:5" x14ac:dyDescent="0.15">
      <c r="C4701" s="48" t="s">
        <v>64</v>
      </c>
      <c r="D4701" s="57">
        <f>(WLNO220!Z326)</f>
        <v>6.5</v>
      </c>
      <c r="E4701" s="58" t="e">
        <f>(WLNO220!#REF!)</f>
        <v>#REF!</v>
      </c>
    </row>
    <row r="4702" spans="3:5" x14ac:dyDescent="0.15">
      <c r="C4702" s="48" t="s">
        <v>64</v>
      </c>
      <c r="D4702" s="57">
        <f>(WLNO220!Z327)</f>
        <v>10.1</v>
      </c>
      <c r="E4702" s="58" t="e">
        <f>(WLNO220!#REF!)</f>
        <v>#REF!</v>
      </c>
    </row>
    <row r="4703" spans="3:5" x14ac:dyDescent="0.15">
      <c r="C4703" s="48" t="s">
        <v>64</v>
      </c>
      <c r="D4703" s="57">
        <f>(WLNO220!Z328)</f>
        <v>22.6</v>
      </c>
      <c r="E4703" s="58" t="e">
        <f>(WLNO220!#REF!)</f>
        <v>#REF!</v>
      </c>
    </row>
    <row r="4704" spans="3:5" x14ac:dyDescent="0.15">
      <c r="C4704" s="48" t="s">
        <v>64</v>
      </c>
      <c r="D4704" s="57">
        <f>(WLNO220!Z329)</f>
        <v>15.5</v>
      </c>
      <c r="E4704" s="58" t="e">
        <f>(WLNO220!#REF!)</f>
        <v>#REF!</v>
      </c>
    </row>
    <row r="4705" spans="3:5" x14ac:dyDescent="0.15">
      <c r="C4705" s="48" t="s">
        <v>64</v>
      </c>
      <c r="D4705" s="57">
        <f>(WLNO220!Z330)</f>
        <v>13.8</v>
      </c>
      <c r="E4705" s="58" t="e">
        <f>(WLNO220!#REF!)</f>
        <v>#REF!</v>
      </c>
    </row>
    <row r="4706" spans="3:5" x14ac:dyDescent="0.15">
      <c r="C4706" s="48" t="s">
        <v>64</v>
      </c>
      <c r="D4706" s="57">
        <f>(WLNO220!Z331)</f>
        <v>11.1</v>
      </c>
      <c r="E4706" s="58" t="e">
        <f>(WLNO220!#REF!)</f>
        <v>#REF!</v>
      </c>
    </row>
    <row r="4707" spans="3:5" x14ac:dyDescent="0.15">
      <c r="C4707" s="48" t="s">
        <v>64</v>
      </c>
      <c r="D4707" s="57">
        <f>(WLNO220!Z332)</f>
        <v>8.4</v>
      </c>
      <c r="E4707" s="58" t="e">
        <f>(WLNO220!#REF!)</f>
        <v>#REF!</v>
      </c>
    </row>
    <row r="4708" spans="3:5" x14ac:dyDescent="0.15">
      <c r="C4708" s="48" t="s">
        <v>64</v>
      </c>
      <c r="D4708" s="57">
        <f>(WLNO220!Z333)</f>
        <v>8.4</v>
      </c>
      <c r="E4708" s="58" t="e">
        <f>(WLNO220!#REF!)</f>
        <v>#REF!</v>
      </c>
    </row>
    <row r="4709" spans="3:5" x14ac:dyDescent="0.15">
      <c r="C4709" s="48" t="s">
        <v>64</v>
      </c>
      <c r="D4709" s="57">
        <f>(WLNO220!Z334)</f>
        <v>22.1</v>
      </c>
      <c r="E4709" s="58" t="e">
        <f>(WLNO220!#REF!)</f>
        <v>#REF!</v>
      </c>
    </row>
    <row r="4710" spans="3:5" x14ac:dyDescent="0.15">
      <c r="C4710" s="48" t="s">
        <v>64</v>
      </c>
      <c r="D4710" s="57">
        <f>(WLNO220!Z335)</f>
        <v>23.1</v>
      </c>
      <c r="E4710" s="58" t="e">
        <f>(WLNO220!#REF!)</f>
        <v>#REF!</v>
      </c>
    </row>
    <row r="4711" spans="3:5" x14ac:dyDescent="0.15">
      <c r="C4711" s="48" t="s">
        <v>64</v>
      </c>
      <c r="D4711" s="57">
        <f>(WLNO220!Z336)</f>
        <v>9.1</v>
      </c>
      <c r="E4711" s="58" t="e">
        <f>(WLNO220!#REF!)</f>
        <v>#REF!</v>
      </c>
    </row>
    <row r="4712" spans="3:5" x14ac:dyDescent="0.15">
      <c r="C4712" s="48" t="s">
        <v>64</v>
      </c>
      <c r="D4712" s="57">
        <f>(WLNO220!Z337)</f>
        <v>18.100000000000001</v>
      </c>
      <c r="E4712" s="58" t="e">
        <f>(WLNO220!#REF!)</f>
        <v>#REF!</v>
      </c>
    </row>
    <row r="4713" spans="3:5" x14ac:dyDescent="0.15">
      <c r="C4713" s="48" t="s">
        <v>64</v>
      </c>
      <c r="D4713" s="57">
        <f>(WLNO220!Z338)</f>
        <v>8.4</v>
      </c>
      <c r="E4713" s="58" t="e">
        <f>(WLNO220!#REF!)</f>
        <v>#REF!</v>
      </c>
    </row>
    <row r="4714" spans="3:5" x14ac:dyDescent="0.15">
      <c r="C4714" s="48" t="s">
        <v>64</v>
      </c>
      <c r="D4714" s="57">
        <f>(WLNO220!Z339)</f>
        <v>8</v>
      </c>
      <c r="E4714" s="58" t="e">
        <f>(WLNO220!#REF!)</f>
        <v>#REF!</v>
      </c>
    </row>
    <row r="4715" spans="3:5" x14ac:dyDescent="0.15">
      <c r="C4715" s="48" t="s">
        <v>64</v>
      </c>
      <c r="D4715" s="57">
        <f>(WLNO220!Z340)</f>
        <v>12.9</v>
      </c>
      <c r="E4715" s="58" t="e">
        <f>(WLNO220!#REF!)</f>
        <v>#REF!</v>
      </c>
    </row>
    <row r="4716" spans="3:5" x14ac:dyDescent="0.15">
      <c r="C4716" s="48" t="s">
        <v>64</v>
      </c>
      <c r="D4716" s="57">
        <f>(WLNO220!Z341)</f>
        <v>19.100000000000001</v>
      </c>
      <c r="E4716" s="58" t="e">
        <f>(WLNO220!#REF!)</f>
        <v>#REF!</v>
      </c>
    </row>
    <row r="4717" spans="3:5" x14ac:dyDescent="0.15">
      <c r="C4717" s="48" t="s">
        <v>64</v>
      </c>
      <c r="D4717" s="57">
        <f>(WLNO220!Z342)</f>
        <v>8.9</v>
      </c>
      <c r="E4717" s="58" t="e">
        <f>(WLNO220!#REF!)</f>
        <v>#REF!</v>
      </c>
    </row>
    <row r="4718" spans="3:5" x14ac:dyDescent="0.15">
      <c r="C4718" s="48" t="s">
        <v>64</v>
      </c>
      <c r="D4718" s="57">
        <f>(WLNO220!Z343)</f>
        <v>11.2</v>
      </c>
      <c r="E4718" s="58" t="e">
        <f>(WLNO220!#REF!)</f>
        <v>#REF!</v>
      </c>
    </row>
    <row r="4719" spans="3:5" x14ac:dyDescent="0.15">
      <c r="C4719" s="48" t="s">
        <v>64</v>
      </c>
      <c r="D4719" s="57">
        <f>(WLNO220!Z344)</f>
        <v>10.199999999999999</v>
      </c>
      <c r="E4719" s="58" t="e">
        <f>(WLNO220!#REF!)</f>
        <v>#REF!</v>
      </c>
    </row>
    <row r="4720" spans="3:5" x14ac:dyDescent="0.15">
      <c r="C4720" s="48" t="s">
        <v>64</v>
      </c>
      <c r="D4720" s="57">
        <f>(WLNO220!Z345)</f>
        <v>13.1</v>
      </c>
      <c r="E4720" s="58" t="e">
        <f>(WLNO220!#REF!)</f>
        <v>#REF!</v>
      </c>
    </row>
    <row r="4721" spans="3:5" x14ac:dyDescent="0.15">
      <c r="C4721" s="48" t="s">
        <v>64</v>
      </c>
      <c r="D4721" s="57">
        <f>(WLNO220!Z346)</f>
        <v>23.6</v>
      </c>
      <c r="E4721" s="58" t="e">
        <f>(WLNO220!#REF!)</f>
        <v>#REF!</v>
      </c>
    </row>
    <row r="4722" spans="3:5" x14ac:dyDescent="0.15">
      <c r="C4722" s="48" t="s">
        <v>64</v>
      </c>
      <c r="D4722" s="57">
        <f>(WLNO220!Z347)</f>
        <v>13.4</v>
      </c>
      <c r="E4722" s="58" t="e">
        <f>(WLNO220!#REF!)</f>
        <v>#REF!</v>
      </c>
    </row>
    <row r="4723" spans="3:5" x14ac:dyDescent="0.15">
      <c r="C4723" s="48" t="s">
        <v>64</v>
      </c>
      <c r="D4723" s="57">
        <f>(WLNO220!Z348)</f>
        <v>21.1</v>
      </c>
      <c r="E4723" s="58" t="e">
        <f>(WLNO220!#REF!)</f>
        <v>#REF!</v>
      </c>
    </row>
    <row r="4724" spans="3:5" x14ac:dyDescent="0.15">
      <c r="C4724" s="48" t="s">
        <v>64</v>
      </c>
      <c r="D4724" s="57">
        <f>(WLNO220!Z349)</f>
        <v>37.200000000000003</v>
      </c>
      <c r="E4724" s="58" t="e">
        <f>(WLNO220!#REF!)</f>
        <v>#REF!</v>
      </c>
    </row>
    <row r="4725" spans="3:5" x14ac:dyDescent="0.15">
      <c r="C4725" s="48" t="s">
        <v>64</v>
      </c>
      <c r="D4725" s="57">
        <f>(WLNO220!Z350)</f>
        <v>32.4</v>
      </c>
      <c r="E4725" s="58" t="e">
        <f>(WLNO220!#REF!)</f>
        <v>#REF!</v>
      </c>
    </row>
    <row r="4726" spans="3:5" x14ac:dyDescent="0.15">
      <c r="C4726" s="48" t="s">
        <v>64</v>
      </c>
      <c r="D4726" s="57">
        <f>(WLNO220!Z351)</f>
        <v>25.4</v>
      </c>
      <c r="E4726" s="58" t="e">
        <f>(WLNO220!#REF!)</f>
        <v>#REF!</v>
      </c>
    </row>
    <row r="4727" spans="3:5" x14ac:dyDescent="0.15">
      <c r="C4727" s="48" t="s">
        <v>64</v>
      </c>
      <c r="D4727" s="57">
        <f>(WLNO220!Z352)</f>
        <v>9.6999999999999993</v>
      </c>
      <c r="E4727" s="58" t="e">
        <f>(WLNO220!#REF!)</f>
        <v>#REF!</v>
      </c>
    </row>
    <row r="4728" spans="3:5" x14ac:dyDescent="0.15">
      <c r="C4728" s="48" t="s">
        <v>64</v>
      </c>
      <c r="D4728" s="57">
        <f>(WLNO220!Z353)</f>
        <v>22.9</v>
      </c>
      <c r="E4728" s="58" t="e">
        <f>(WLNO220!#REF!)</f>
        <v>#REF!</v>
      </c>
    </row>
    <row r="4729" spans="3:5" x14ac:dyDescent="0.15">
      <c r="C4729" s="48" t="s">
        <v>64</v>
      </c>
      <c r="D4729" s="57">
        <f>(WLNO220!Z354)</f>
        <v>8.8000000000000007</v>
      </c>
      <c r="E4729" s="58" t="e">
        <f>(WLNO220!#REF!)</f>
        <v>#REF!</v>
      </c>
    </row>
    <row r="4730" spans="3:5" x14ac:dyDescent="0.15">
      <c r="C4730" s="48" t="s">
        <v>64</v>
      </c>
      <c r="D4730" s="57">
        <f>(WLNO220!Z355)</f>
        <v>8.3000000000000007</v>
      </c>
      <c r="E4730" s="58" t="e">
        <f>(WLNO220!#REF!)</f>
        <v>#REF!</v>
      </c>
    </row>
    <row r="4731" spans="3:5" x14ac:dyDescent="0.15">
      <c r="C4731" s="48" t="s">
        <v>64</v>
      </c>
      <c r="D4731" s="57">
        <f>(WLNO220!Z356)</f>
        <v>9.1999999999999993</v>
      </c>
      <c r="E4731" s="58" t="e">
        <f>(WLNO220!#REF!)</f>
        <v>#REF!</v>
      </c>
    </row>
    <row r="4732" spans="3:5" x14ac:dyDescent="0.15">
      <c r="C4732" s="48" t="s">
        <v>64</v>
      </c>
      <c r="D4732" s="57">
        <f>(WLNO220!Z357)</f>
        <v>19.7</v>
      </c>
      <c r="E4732" s="58" t="e">
        <f>(WLNO220!#REF!)</f>
        <v>#REF!</v>
      </c>
    </row>
    <row r="4733" spans="3:5" x14ac:dyDescent="0.15">
      <c r="C4733" s="48" t="s">
        <v>64</v>
      </c>
      <c r="D4733" s="57">
        <f>(WLNO220!Z358)</f>
        <v>16.7</v>
      </c>
      <c r="E4733" s="58" t="e">
        <f>(WLNO220!#REF!)</f>
        <v>#REF!</v>
      </c>
    </row>
    <row r="4734" spans="3:5" x14ac:dyDescent="0.15">
      <c r="C4734" s="48" t="s">
        <v>64</v>
      </c>
      <c r="D4734" s="57">
        <f>(WLNO220!Z359)</f>
        <v>9.5</v>
      </c>
      <c r="E4734" s="58" t="e">
        <f>(WLNO220!#REF!)</f>
        <v>#REF!</v>
      </c>
    </row>
    <row r="4735" spans="3:5" x14ac:dyDescent="0.15">
      <c r="C4735" s="48" t="s">
        <v>64</v>
      </c>
      <c r="D4735" s="57">
        <f>(WLNO220!Z360)</f>
        <v>11.1</v>
      </c>
      <c r="E4735" s="58" t="e">
        <f>(WLNO220!#REF!)</f>
        <v>#REF!</v>
      </c>
    </row>
    <row r="4736" spans="3:5" x14ac:dyDescent="0.15">
      <c r="C4736" s="48" t="s">
        <v>64</v>
      </c>
      <c r="D4736" s="57">
        <f>(WLNO220!Z361)</f>
        <v>22.5</v>
      </c>
      <c r="E4736" s="58" t="e">
        <f>(WLNO220!#REF!)</f>
        <v>#REF!</v>
      </c>
    </row>
    <row r="4737" spans="3:5" x14ac:dyDescent="0.15">
      <c r="C4737" s="48" t="s">
        <v>64</v>
      </c>
      <c r="D4737" s="57">
        <f>(WLNO220!Z362)</f>
        <v>20.3</v>
      </c>
      <c r="E4737" s="58" t="e">
        <f>(WLNO220!#REF!)</f>
        <v>#REF!</v>
      </c>
    </row>
    <row r="4738" spans="3:5" x14ac:dyDescent="0.15">
      <c r="C4738" s="48" t="s">
        <v>64</v>
      </c>
      <c r="D4738" s="57">
        <f>(WLNO220!Z363)</f>
        <v>25.8</v>
      </c>
      <c r="E4738" s="58" t="e">
        <f>(WLNO220!#REF!)</f>
        <v>#REF!</v>
      </c>
    </row>
    <row r="4739" spans="3:5" x14ac:dyDescent="0.15">
      <c r="C4739" s="48" t="s">
        <v>64</v>
      </c>
      <c r="D4739" s="57">
        <f>(WLNO220!Z364)</f>
        <v>14.4</v>
      </c>
      <c r="E4739" s="58" t="e">
        <f>(WLNO220!#REF!)</f>
        <v>#REF!</v>
      </c>
    </row>
    <row r="4740" spans="3:5" x14ac:dyDescent="0.15">
      <c r="C4740" s="48" t="s">
        <v>64</v>
      </c>
      <c r="D4740" s="57">
        <f>(WLNO220!Z365)</f>
        <v>12.5</v>
      </c>
      <c r="E4740" s="58" t="e">
        <f>(WLNO220!#REF!)</f>
        <v>#REF!</v>
      </c>
    </row>
    <row r="4741" spans="3:5" x14ac:dyDescent="0.15">
      <c r="C4741" s="48" t="s">
        <v>64</v>
      </c>
      <c r="D4741" s="57">
        <f>(WLNO220!Z366)</f>
        <v>13.5</v>
      </c>
      <c r="E4741" s="58" t="e">
        <f>(WLNO220!#REF!)</f>
        <v>#REF!</v>
      </c>
    </row>
    <row r="4742" spans="3:5" x14ac:dyDescent="0.15">
      <c r="C4742" s="48" t="s">
        <v>64</v>
      </c>
      <c r="D4742" s="57">
        <f>(WLNO220!Z367)</f>
        <v>32.799999999999997</v>
      </c>
      <c r="E4742" s="58" t="e">
        <f>(WLNO220!#REF!)</f>
        <v>#REF!</v>
      </c>
    </row>
    <row r="4743" spans="3:5" x14ac:dyDescent="0.15">
      <c r="C4743" s="48" t="s">
        <v>64</v>
      </c>
      <c r="D4743" s="57">
        <f>(WLNO220!Z368)</f>
        <v>11.1</v>
      </c>
      <c r="E4743" s="58" t="e">
        <f>(WLNO220!#REF!)</f>
        <v>#REF!</v>
      </c>
    </row>
    <row r="4744" spans="3:5" x14ac:dyDescent="0.15">
      <c r="C4744" s="48" t="s">
        <v>64</v>
      </c>
      <c r="D4744" s="57">
        <f>(WLNO220!Z369)</f>
        <v>9.1999999999999993</v>
      </c>
      <c r="E4744" s="58" t="e">
        <f>(WLNO220!#REF!)</f>
        <v>#REF!</v>
      </c>
    </row>
    <row r="4745" spans="3:5" x14ac:dyDescent="0.15">
      <c r="C4745" s="48" t="s">
        <v>64</v>
      </c>
      <c r="D4745" s="57">
        <f>(WLNO220!Z370)</f>
        <v>17.5</v>
      </c>
      <c r="E4745" s="58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F18"/>
  <sheetViews>
    <sheetView workbookViewId="0">
      <selection activeCell="E19" sqref="E19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3"/>
      <c r="B3" s="5" t="s">
        <v>5</v>
      </c>
      <c r="C3" s="4"/>
      <c r="D3" s="4" t="s">
        <v>6</v>
      </c>
      <c r="E3" s="3"/>
      <c r="F3" s="5" t="s">
        <v>7</v>
      </c>
    </row>
    <row r="4" spans="1:6" x14ac:dyDescent="0.15">
      <c r="A4" s="6" t="s">
        <v>8</v>
      </c>
      <c r="B4" s="7">
        <f>(BCNO220!E375)</f>
        <v>7.2856078480069444</v>
      </c>
      <c r="C4" s="10" t="s">
        <v>13</v>
      </c>
      <c r="D4" s="11">
        <f>(PANO220!H375)</f>
        <v>38.299999999999997</v>
      </c>
      <c r="E4" s="10" t="s">
        <v>16</v>
      </c>
      <c r="F4" s="14">
        <f>(BPNO220!H379)</f>
        <v>77.003642987249549</v>
      </c>
    </row>
    <row r="5" spans="1:6" x14ac:dyDescent="0.15">
      <c r="A5" s="6" t="s">
        <v>13</v>
      </c>
      <c r="B5" s="7">
        <f>(PANO220!E375)</f>
        <v>6.7068238213399276</v>
      </c>
      <c r="C5" s="6" t="s">
        <v>8</v>
      </c>
      <c r="D5" s="12">
        <f>(BCNO220!H375)</f>
        <v>47</v>
      </c>
      <c r="E5" s="6" t="s">
        <v>11</v>
      </c>
      <c r="F5" s="7">
        <f>(WLNO220!H378)</f>
        <v>0</v>
      </c>
    </row>
    <row r="6" spans="1:6" x14ac:dyDescent="0.15">
      <c r="A6" s="6" t="s">
        <v>10</v>
      </c>
      <c r="B6" s="7" t="e">
        <f>(#REF!)</f>
        <v>#REF!</v>
      </c>
      <c r="C6" s="6" t="s">
        <v>12</v>
      </c>
      <c r="D6" s="12" t="e">
        <f>(#REF!)</f>
        <v>#REF!</v>
      </c>
      <c r="E6" s="6" t="s">
        <v>17</v>
      </c>
      <c r="F6" s="7">
        <f>(PENO220!H379)</f>
        <v>95.787795992714024</v>
      </c>
    </row>
    <row r="7" spans="1:6" x14ac:dyDescent="0.15">
      <c r="A7" s="6" t="s">
        <v>12</v>
      </c>
      <c r="B7" s="7" t="e">
        <f>(#REF!)</f>
        <v>#REF!</v>
      </c>
      <c r="C7" s="6" t="s">
        <v>14</v>
      </c>
      <c r="D7" s="12" t="e">
        <f>(#REF!)</f>
        <v>#REF!</v>
      </c>
      <c r="E7" s="6" t="s">
        <v>12</v>
      </c>
      <c r="F7" s="7" t="e">
        <f>(#REF!)</f>
        <v>#REF!</v>
      </c>
    </row>
    <row r="8" spans="1:6" x14ac:dyDescent="0.15">
      <c r="A8" s="6" t="s">
        <v>14</v>
      </c>
      <c r="B8" s="7" t="e">
        <f>(#REF!)</f>
        <v>#REF!</v>
      </c>
      <c r="C8" s="6" t="s">
        <v>10</v>
      </c>
      <c r="D8" s="12" t="e">
        <f>(#REF!)</f>
        <v>#REF!</v>
      </c>
      <c r="E8" s="6" t="s">
        <v>9</v>
      </c>
      <c r="F8" s="7" t="e">
        <f>(#REF!)</f>
        <v>#REF!</v>
      </c>
    </row>
    <row r="9" spans="1:6" x14ac:dyDescent="0.15">
      <c r="A9" s="6" t="s">
        <v>9</v>
      </c>
      <c r="B9" s="7" t="e">
        <f>(#REF!)</f>
        <v>#REF!</v>
      </c>
      <c r="C9" s="6" t="s">
        <v>15</v>
      </c>
      <c r="D9" s="12">
        <f>(KNNO220!H375)</f>
        <v>39.6</v>
      </c>
      <c r="E9" s="6" t="s">
        <v>14</v>
      </c>
      <c r="F9" s="7" t="e">
        <f>(#REF!)</f>
        <v>#REF!</v>
      </c>
    </row>
    <row r="10" spans="1:6" x14ac:dyDescent="0.15">
      <c r="A10" s="6" t="s">
        <v>15</v>
      </c>
      <c r="B10" s="7">
        <f>(KNNO220!E375)</f>
        <v>4.5756175771971543</v>
      </c>
      <c r="C10" s="6" t="s">
        <v>9</v>
      </c>
      <c r="D10" s="12" t="e">
        <f>(#REF!)</f>
        <v>#REF!</v>
      </c>
      <c r="E10" s="6" t="s">
        <v>13</v>
      </c>
      <c r="F10" s="7">
        <f>(PANO220!H379)</f>
        <v>91.757741347905281</v>
      </c>
    </row>
    <row r="11" spans="1:6" x14ac:dyDescent="0.15">
      <c r="A11" s="6" t="s">
        <v>19</v>
      </c>
      <c r="B11" s="7">
        <f>(FSNO220!E375)</f>
        <v>1.8341519674355484</v>
      </c>
      <c r="C11" s="6" t="s">
        <v>18</v>
      </c>
      <c r="D11" s="12" t="e">
        <f>(#REF!)</f>
        <v>#REF!</v>
      </c>
      <c r="E11" s="6" t="s">
        <v>10</v>
      </c>
      <c r="F11" s="7" t="e">
        <f>(#REF!)</f>
        <v>#REF!</v>
      </c>
    </row>
    <row r="12" spans="1:6" x14ac:dyDescent="0.15">
      <c r="A12" s="6" t="s">
        <v>18</v>
      </c>
      <c r="B12" s="7" t="e">
        <f>(#REF!)</f>
        <v>#REF!</v>
      </c>
      <c r="C12" s="6" t="s">
        <v>16</v>
      </c>
      <c r="D12" s="12">
        <f>(BPNO220!H375)</f>
        <v>28.5</v>
      </c>
      <c r="E12" s="6" t="s">
        <v>15</v>
      </c>
      <c r="F12" s="7">
        <f>(KNNO220!H379)</f>
        <v>95.856102003642988</v>
      </c>
    </row>
    <row r="13" spans="1:6" x14ac:dyDescent="0.15">
      <c r="A13" s="6" t="s">
        <v>16</v>
      </c>
      <c r="B13" s="7">
        <f>(BPNO220!E375)</f>
        <v>2.6629065641632166</v>
      </c>
      <c r="C13" s="6" t="s">
        <v>11</v>
      </c>
      <c r="D13" s="12">
        <f>(WLNO220!H374)</f>
        <v>0</v>
      </c>
      <c r="E13" s="6" t="s">
        <v>18</v>
      </c>
      <c r="F13" s="7" t="e">
        <f>(#REF!)</f>
        <v>#REF!</v>
      </c>
    </row>
    <row r="14" spans="1:6" x14ac:dyDescent="0.15">
      <c r="A14" s="6" t="s">
        <v>17</v>
      </c>
      <c r="B14" s="7">
        <f>(PENO220!E375)</f>
        <v>1.4442952222486338</v>
      </c>
      <c r="C14" s="6" t="s">
        <v>17</v>
      </c>
      <c r="D14" s="12">
        <f>(PENO220!H375)</f>
        <v>18.8</v>
      </c>
      <c r="E14" s="6" t="s">
        <v>8</v>
      </c>
      <c r="F14" s="7">
        <f>(BCNO220!H379)</f>
        <v>91.678051001821487</v>
      </c>
    </row>
    <row r="15" spans="1:6" x14ac:dyDescent="0.15">
      <c r="A15" s="6" t="s">
        <v>11</v>
      </c>
      <c r="B15" s="7">
        <f>(WLNO220!E374)</f>
        <v>0</v>
      </c>
      <c r="C15" s="6" t="s">
        <v>19</v>
      </c>
      <c r="D15" s="12">
        <f>(FSNO220!H375)</f>
        <v>15.2</v>
      </c>
      <c r="E15" s="6" t="s">
        <v>19</v>
      </c>
      <c r="F15" s="7">
        <f>(FSNO220!H379)</f>
        <v>83.902550091074673</v>
      </c>
    </row>
    <row r="16" spans="1:6" x14ac:dyDescent="0.15">
      <c r="A16" s="6"/>
      <c r="B16" s="7"/>
      <c r="C16" s="6"/>
      <c r="D16" s="12"/>
      <c r="E16" s="6"/>
      <c r="F16" s="7"/>
    </row>
    <row r="17" spans="1:6" x14ac:dyDescent="0.15">
      <c r="A17" s="6"/>
      <c r="B17" s="7"/>
      <c r="C17" s="6"/>
      <c r="D17" s="12"/>
      <c r="E17" s="6"/>
      <c r="F17" s="7"/>
    </row>
    <row r="18" spans="1:6" ht="12.75" thickBot="1" x14ac:dyDescent="0.2">
      <c r="A18" s="8"/>
      <c r="B18" s="9"/>
      <c r="C18" s="8"/>
      <c r="D18" s="13"/>
      <c r="E18" s="8"/>
      <c r="F18" s="9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AM233"/>
  <sheetViews>
    <sheetView workbookViewId="0">
      <selection activeCell="C16" sqref="C16:N16"/>
    </sheetView>
  </sheetViews>
  <sheetFormatPr defaultRowHeight="12" x14ac:dyDescent="0.15"/>
  <cols>
    <col min="3" max="3" width="10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38353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15.2</v>
      </c>
      <c r="E12" s="2">
        <f>+E204</f>
        <v>20.3</v>
      </c>
      <c r="F12" s="2">
        <f>+E205</f>
        <v>32.5</v>
      </c>
      <c r="G12" s="2">
        <f>+E206</f>
        <v>13.4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(BCNO220!C383)</f>
        <v>10.380812324929982</v>
      </c>
      <c r="M12" s="19">
        <f>(BCNO220!C384)</f>
        <v>714</v>
      </c>
      <c r="N12" s="20">
        <f>(BCNO220!C385)</f>
        <v>95.967741935483872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6.6</v>
      </c>
      <c r="E14" s="2">
        <f>+K204</f>
        <v>4.8</v>
      </c>
      <c r="F14" s="2">
        <f>+K205</f>
        <v>10.8</v>
      </c>
      <c r="G14" s="2">
        <f>+K206</f>
        <v>9.1999999999999993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(BPNO220!C383)</f>
        <v>4.8763864042933811</v>
      </c>
      <c r="M14" s="19">
        <f>(BPNO220!C384)</f>
        <v>559</v>
      </c>
      <c r="N14" s="20">
        <f>(BPNO220!C385)</f>
        <v>75.134408602150543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5.9</v>
      </c>
      <c r="E16" s="2">
        <f>+Q204</f>
        <v>7.7</v>
      </c>
      <c r="F16" s="2">
        <f>+Q205</f>
        <v>22.8</v>
      </c>
      <c r="G16" s="2">
        <f>+Q206</f>
        <v>5.9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(DTNO220!C383)</f>
        <v>6.1051966292134852</v>
      </c>
      <c r="M16" s="19">
        <f>(DTNO220!C384)</f>
        <v>712</v>
      </c>
      <c r="N16" s="20">
        <f>(DTNO220!C385)</f>
        <v>95.6989247311828</v>
      </c>
    </row>
    <row r="17" spans="2:14" x14ac:dyDescent="0.15">
      <c r="B17" s="2">
        <v>7</v>
      </c>
      <c r="C17" s="1" t="s">
        <v>39</v>
      </c>
      <c r="D17" s="2">
        <f>+T203</f>
        <v>2</v>
      </c>
      <c r="E17" s="2">
        <f>+T204</f>
        <v>5.0999999999999996</v>
      </c>
      <c r="F17" s="2">
        <f>+T205</f>
        <v>8.1</v>
      </c>
      <c r="G17" s="2">
        <f>+T206</f>
        <v>1.8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(FSNO220!C383)</f>
        <v>2.1458633093525181</v>
      </c>
      <c r="M17" s="19">
        <f>(FSNO220!C384)</f>
        <v>556</v>
      </c>
      <c r="N17" s="20">
        <f>(FSNO220!C385)</f>
        <v>74.731182795698928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0.9</v>
      </c>
      <c r="E19" s="2">
        <f>+Z204</f>
        <v>25.9</v>
      </c>
      <c r="F19" s="2">
        <f>+Z205</f>
        <v>18.2</v>
      </c>
      <c r="G19" s="2">
        <f>+Z206</f>
        <v>20.100000000000001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(KNNO220!C383)</f>
        <v>5.3776699029126256</v>
      </c>
      <c r="M19" s="19">
        <f>(KNNO220!C384)</f>
        <v>721</v>
      </c>
      <c r="N19" s="20">
        <f>(KNNO220!C385)</f>
        <v>96.908602150537632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20.399999999999999</v>
      </c>
      <c r="E21" s="2">
        <f>+AF204</f>
        <v>8.4</v>
      </c>
      <c r="F21" s="2">
        <f>+AF205</f>
        <v>18.100000000000001</v>
      </c>
      <c r="G21" s="2">
        <f>+AF206</f>
        <v>25.6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(PANO220!C383)</f>
        <v>10.251246537396129</v>
      </c>
      <c r="M21" s="19">
        <f>(PANO220!C384)</f>
        <v>722</v>
      </c>
      <c r="N21" s="20">
        <f>(PANO220!C385)</f>
        <v>97.043010752688176</v>
      </c>
    </row>
    <row r="22" spans="2:14" x14ac:dyDescent="0.15">
      <c r="B22" s="2">
        <v>12</v>
      </c>
      <c r="C22" s="1" t="s">
        <v>44</v>
      </c>
      <c r="D22" s="2">
        <f>+AI203</f>
        <v>1.7</v>
      </c>
      <c r="E22" s="2">
        <f>+AI204</f>
        <v>2.7</v>
      </c>
      <c r="F22" s="2">
        <f>+AI205</f>
        <v>3.7</v>
      </c>
      <c r="G22" s="2">
        <f>+AI206</f>
        <v>1.5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(PENO220!C383)</f>
        <v>1.8583450210378694</v>
      </c>
      <c r="M22" s="19">
        <f>(PENO220!C384)</f>
        <v>713</v>
      </c>
      <c r="N22" s="20">
        <f>(PENO220!C385)</f>
        <v>95.833333333333343</v>
      </c>
    </row>
    <row r="23" spans="2:14" x14ac:dyDescent="0.15">
      <c r="B23" s="2">
        <v>13</v>
      </c>
      <c r="C23" s="1" t="s">
        <v>64</v>
      </c>
      <c r="D23" s="2">
        <f>+AL203</f>
        <v>13.4</v>
      </c>
      <c r="E23" s="2">
        <f>+AL204</f>
        <v>11.5</v>
      </c>
      <c r="F23" s="2">
        <f>+AL205</f>
        <v>2.1</v>
      </c>
      <c r="G23" s="2">
        <f>+AL206</f>
        <v>5.5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(WLNO220!C382)</f>
        <v>0</v>
      </c>
      <c r="M23" s="19">
        <f>(WLNO220!C383)</f>
        <v>4.3844972067039096</v>
      </c>
      <c r="N23" s="20">
        <f>(WLNO220!C384)</f>
        <v>716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65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(BCNO220!Z31)</f>
        <v>15.2</v>
      </c>
      <c r="F203" s="25">
        <f>(BCNO220!AA31)</f>
        <v>0</v>
      </c>
      <c r="H203" s="24" t="e">
        <f>(#REF!)</f>
        <v>#REF!</v>
      </c>
      <c r="I203" s="25" t="e">
        <f>(#REF!)</f>
        <v>#REF!</v>
      </c>
      <c r="K203" s="24">
        <f>(BPNO220!Z31)</f>
        <v>6.6</v>
      </c>
      <c r="L203" s="25">
        <f>(BPNO220!AA31)</f>
        <v>0</v>
      </c>
      <c r="N203" s="24" t="e">
        <f>(#REF!)</f>
        <v>#REF!</v>
      </c>
      <c r="O203" s="25" t="e">
        <f>(#REF!)</f>
        <v>#REF!</v>
      </c>
      <c r="Q203" s="24">
        <f>(DTNO220!Z23)</f>
        <v>5.9</v>
      </c>
      <c r="R203" s="25">
        <f>(DTNO220!AA23)</f>
        <v>0</v>
      </c>
      <c r="T203" s="24">
        <f>(FSNO220!Z24)</f>
        <v>2</v>
      </c>
      <c r="U203" s="25">
        <f>(FSNO220!AA24)</f>
        <v>0</v>
      </c>
      <c r="W203" s="24" t="e">
        <f>(#REF!)</f>
        <v>#REF!</v>
      </c>
      <c r="X203" s="25" t="e">
        <f>(#REF!)</f>
        <v>#REF!</v>
      </c>
      <c r="Z203" s="24">
        <f>(KNNO220!Z24)</f>
        <v>0.9</v>
      </c>
      <c r="AA203" s="25">
        <f>(KNNO220!AA24)</f>
        <v>0</v>
      </c>
      <c r="AC203" s="24" t="e">
        <f>(#REF!)</f>
        <v>#REF!</v>
      </c>
      <c r="AD203" s="25" t="e">
        <f>(#REF!)</f>
        <v>#REF!</v>
      </c>
      <c r="AF203" s="24">
        <f>(PANO220!Z31)</f>
        <v>20.399999999999999</v>
      </c>
      <c r="AG203" s="25">
        <f>(PANO220!AA31)</f>
        <v>0</v>
      </c>
      <c r="AI203" s="24">
        <f>(PENO220!Z24)</f>
        <v>1.7</v>
      </c>
      <c r="AJ203" s="25">
        <f>(PENO220!AA24)</f>
        <v>0</v>
      </c>
      <c r="AL203" s="24">
        <f>(WLNO220!Z29)</f>
        <v>13.4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(BCNO220!Z24)</f>
        <v>20.3</v>
      </c>
      <c r="F204" s="25">
        <f>(BCNO220!AA24)</f>
        <v>0</v>
      </c>
      <c r="H204" s="24" t="e">
        <f>(#REF!)</f>
        <v>#REF!</v>
      </c>
      <c r="I204" s="25" t="e">
        <f>(#REF!)</f>
        <v>#REF!</v>
      </c>
      <c r="K204" s="24">
        <f>(BPNO220!Z24)</f>
        <v>4.8</v>
      </c>
      <c r="L204" s="25">
        <f>(BPNO220!AA24)</f>
        <v>0</v>
      </c>
      <c r="N204" s="24" t="e">
        <f>(#REF!)</f>
        <v>#REF!</v>
      </c>
      <c r="O204" s="25" t="e">
        <f>(#REF!)</f>
        <v>#REF!</v>
      </c>
      <c r="Q204" s="24">
        <f>(DTNO220!Z22)</f>
        <v>7.7</v>
      </c>
      <c r="R204" s="25">
        <f>(DTNO220!AA22)</f>
        <v>0</v>
      </c>
      <c r="T204" s="24">
        <f>(FSNO220!Z34)</f>
        <v>5.0999999999999996</v>
      </c>
      <c r="U204" s="25">
        <f>(FSNO220!AA34)</f>
        <v>0</v>
      </c>
      <c r="W204" s="24" t="e">
        <f>(#REF!)</f>
        <v>#REF!</v>
      </c>
      <c r="X204" s="25" t="e">
        <f>(#REF!)</f>
        <v>#REF!</v>
      </c>
      <c r="Z204" s="24">
        <f>(KNNO220!Z23)</f>
        <v>25.9</v>
      </c>
      <c r="AA204" s="25">
        <f>(KNNO220!AA23)</f>
        <v>0</v>
      </c>
      <c r="AC204" s="24" t="e">
        <f>(#REF!)</f>
        <v>#REF!</v>
      </c>
      <c r="AD204" s="25" t="e">
        <f>(#REF!)</f>
        <v>#REF!</v>
      </c>
      <c r="AF204" s="24">
        <f>(PANO220!Z24)</f>
        <v>8.4</v>
      </c>
      <c r="AG204" s="25">
        <f>(PANO220!AA24)</f>
        <v>0</v>
      </c>
      <c r="AI204" s="24">
        <f>(PENO220!Z15)</f>
        <v>2.7</v>
      </c>
      <c r="AJ204" s="25">
        <f>(PENO220!AA15)</f>
        <v>0</v>
      </c>
      <c r="AL204" s="24">
        <f>(WLNO220!Z30)</f>
        <v>11.5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(BCNO220!Z29)</f>
        <v>32.5</v>
      </c>
      <c r="F205" s="25">
        <f>(BCNO220!AA29)</f>
        <v>0</v>
      </c>
      <c r="H205" s="24" t="e">
        <f>(#REF!)</f>
        <v>#REF!</v>
      </c>
      <c r="I205" s="25" t="e">
        <f>(#REF!)</f>
        <v>#REF!</v>
      </c>
      <c r="K205" s="24">
        <f>(BPNO220!Z23)</f>
        <v>10.8</v>
      </c>
      <c r="L205" s="25">
        <f>(BPNO220!AA23)</f>
        <v>0</v>
      </c>
      <c r="N205" s="24" t="e">
        <f>(#REF!)</f>
        <v>#REF!</v>
      </c>
      <c r="O205" s="25" t="e">
        <f>(#REF!)</f>
        <v>#REF!</v>
      </c>
      <c r="Q205" s="24">
        <f>(DTNO220!Z30)</f>
        <v>22.8</v>
      </c>
      <c r="R205" s="25">
        <f>(DTNO220!AA30)</f>
        <v>0</v>
      </c>
      <c r="T205" s="24">
        <f>(FSNO220!Z29)</f>
        <v>8.1</v>
      </c>
      <c r="U205" s="25">
        <f>(FSNO220!AA29)</f>
        <v>0</v>
      </c>
      <c r="W205" s="24" t="e">
        <f>(#REF!)</f>
        <v>#REF!</v>
      </c>
      <c r="X205" s="25" t="e">
        <f>(#REF!)</f>
        <v>#REF!</v>
      </c>
      <c r="Z205" s="24">
        <f>(KNNO220!Z30)</f>
        <v>18.2</v>
      </c>
      <c r="AA205" s="25">
        <f>(KNNO220!AA30)</f>
        <v>0</v>
      </c>
      <c r="AC205" s="24" t="e">
        <f>(#REF!)</f>
        <v>#REF!</v>
      </c>
      <c r="AD205" s="25" t="e">
        <f>(#REF!)</f>
        <v>#REF!</v>
      </c>
      <c r="AF205" s="24">
        <f>(PANO220!Z23)</f>
        <v>18.100000000000001</v>
      </c>
      <c r="AG205" s="25">
        <f>(PANO220!AA23)</f>
        <v>0</v>
      </c>
      <c r="AI205" s="24">
        <f>(PENO220!Z29)</f>
        <v>3.7</v>
      </c>
      <c r="AJ205" s="25">
        <f>(PENO220!AA29)</f>
        <v>0</v>
      </c>
      <c r="AL205" s="24">
        <f>(WLNO220!Z24)</f>
        <v>2.1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(BCNO220!Z23)</f>
        <v>13.4</v>
      </c>
      <c r="F206" s="25">
        <f>(BCNO220!AA23)</f>
        <v>0</v>
      </c>
      <c r="H206" s="24" t="e">
        <f>(#REF!)</f>
        <v>#REF!</v>
      </c>
      <c r="I206" s="25" t="e">
        <f>(#REF!)</f>
        <v>#REF!</v>
      </c>
      <c r="K206" s="24">
        <f>(BPNO220!Z26)</f>
        <v>9.1999999999999993</v>
      </c>
      <c r="L206" s="25">
        <f>(BPNO220!AA26)</f>
        <v>0</v>
      </c>
      <c r="N206" s="24" t="e">
        <f>(#REF!)</f>
        <v>#REF!</v>
      </c>
      <c r="O206" s="25" t="e">
        <f>(#REF!)</f>
        <v>#REF!</v>
      </c>
      <c r="Q206" s="24">
        <f>(DTNO220!Z24)</f>
        <v>5.9</v>
      </c>
      <c r="R206" s="25">
        <f>(DTNO220!AA24)</f>
        <v>0</v>
      </c>
      <c r="T206" s="24">
        <f>(FSNO220!Z22)</f>
        <v>1.8</v>
      </c>
      <c r="U206" s="25">
        <f>(FSNO220!AA22)</f>
        <v>0</v>
      </c>
      <c r="W206" s="24" t="e">
        <f>(#REF!)</f>
        <v>#REF!</v>
      </c>
      <c r="X206" s="25" t="e">
        <f>(#REF!)</f>
        <v>#REF!</v>
      </c>
      <c r="Z206" s="24">
        <f>(KNNO220!Z8)</f>
        <v>20.100000000000001</v>
      </c>
      <c r="AA206" s="25">
        <f>(KNNO220!AA8)</f>
        <v>0</v>
      </c>
      <c r="AC206" s="24" t="e">
        <f>(#REF!)</f>
        <v>#REF!</v>
      </c>
      <c r="AD206" s="25" t="e">
        <f>(#REF!)</f>
        <v>#REF!</v>
      </c>
      <c r="AF206" s="24">
        <f>(PANO220!Z14)</f>
        <v>25.6</v>
      </c>
      <c r="AG206" s="25">
        <f>(PANO220!AA14)</f>
        <v>0</v>
      </c>
      <c r="AI206" s="24">
        <f>(PENO220!Z25)</f>
        <v>1.5</v>
      </c>
      <c r="AJ206" s="25">
        <f>(PENO220!AA25)</f>
        <v>0</v>
      </c>
      <c r="AL206" s="24">
        <f>(WLNO220!Z27)</f>
        <v>5.5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(BCNO220!Z25)</f>
        <v>27.8</v>
      </c>
      <c r="F207" s="25">
        <f>(BCNO220!AA25)</f>
        <v>0</v>
      </c>
      <c r="H207" s="24" t="e">
        <f>(#REF!)</f>
        <v>#REF!</v>
      </c>
      <c r="I207" s="25" t="e">
        <f>(#REF!)</f>
        <v>#REF!</v>
      </c>
      <c r="K207" s="24">
        <f>(BPNO220!Z15)</f>
        <v>3.3</v>
      </c>
      <c r="L207" s="25">
        <f>(BPNO220!AA15)</f>
        <v>0</v>
      </c>
      <c r="N207" s="24" t="e">
        <f>(#REF!)</f>
        <v>#REF!</v>
      </c>
      <c r="O207" s="25" t="e">
        <f>(#REF!)</f>
        <v>#REF!</v>
      </c>
      <c r="Q207" s="24">
        <f>(DTNO220!Z29)</f>
        <v>23.2</v>
      </c>
      <c r="R207" s="25">
        <f>(DTNO220!AA29)</f>
        <v>0</v>
      </c>
      <c r="T207" s="24">
        <f>(FSNO220!Z16)</f>
        <v>0</v>
      </c>
      <c r="U207" s="25">
        <f>(FSNO220!AA16)</f>
        <v>0</v>
      </c>
      <c r="W207" s="24" t="e">
        <f>(#REF!)</f>
        <v>#REF!</v>
      </c>
      <c r="X207" s="25" t="e">
        <f>(#REF!)</f>
        <v>#REF!</v>
      </c>
      <c r="Z207" s="24">
        <f>(KNNO220!Z9)</f>
        <v>11.3</v>
      </c>
      <c r="AA207" s="25">
        <f>(KNNO220!AA9)</f>
        <v>0</v>
      </c>
      <c r="AC207" s="24" t="e">
        <f>(#REF!)</f>
        <v>#REF!</v>
      </c>
      <c r="AD207" s="25" t="e">
        <f>(#REF!)</f>
        <v>#REF!</v>
      </c>
      <c r="AF207" s="24">
        <f>(PANO220!Z15)</f>
        <v>16.600000000000001</v>
      </c>
      <c r="AG207" s="25">
        <f>(PANO220!AA15)</f>
        <v>0</v>
      </c>
      <c r="AI207" s="24">
        <f>(PENO220!Z31)</f>
        <v>6</v>
      </c>
      <c r="AJ207" s="25">
        <f>(PENO220!AA31)</f>
        <v>0</v>
      </c>
      <c r="AL207" s="24">
        <f>(WLNO220!Z31)</f>
        <v>2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(BCNO220!Z30)</f>
        <v>34.5</v>
      </c>
      <c r="F208" s="25">
        <f>(BCNO220!AA30)</f>
        <v>0</v>
      </c>
      <c r="H208" s="24" t="e">
        <f>(#REF!)</f>
        <v>#REF!</v>
      </c>
      <c r="I208" s="25" t="e">
        <f>(#REF!)</f>
        <v>#REF!</v>
      </c>
      <c r="K208" s="24">
        <f>(BPNO220!Z9)</f>
        <v>13.4</v>
      </c>
      <c r="L208" s="25">
        <f>(BPNO220!AA9)</f>
        <v>0</v>
      </c>
      <c r="N208" s="24" t="e">
        <f>(#REF!)</f>
        <v>#REF!</v>
      </c>
      <c r="O208" s="25" t="e">
        <f>(#REF!)</f>
        <v>#REF!</v>
      </c>
      <c r="Q208" s="24">
        <f>(DTNO220!Z19)</f>
        <v>16.5</v>
      </c>
      <c r="R208" s="25">
        <f>(DTNO220!AA19)</f>
        <v>0</v>
      </c>
      <c r="T208" s="24">
        <f>(FSNO220!Z15)</f>
        <v>0</v>
      </c>
      <c r="U208" s="25">
        <f>(FSNO220!AA15)</f>
        <v>0</v>
      </c>
      <c r="W208" s="24" t="e">
        <f>(#REF!)</f>
        <v>#REF!</v>
      </c>
      <c r="X208" s="25" t="e">
        <f>(#REF!)</f>
        <v>#REF!</v>
      </c>
      <c r="Z208" s="24">
        <f>(KNNO220!Z29)</f>
        <v>9.9</v>
      </c>
      <c r="AA208" s="25">
        <f>(KNNO220!AA29)</f>
        <v>0</v>
      </c>
      <c r="AC208" s="24" t="e">
        <f>(#REF!)</f>
        <v>#REF!</v>
      </c>
      <c r="AD208" s="25" t="e">
        <f>(#REF!)</f>
        <v>#REF!</v>
      </c>
      <c r="AF208" s="24">
        <f>(PANO220!Z25)</f>
        <v>8.8000000000000007</v>
      </c>
      <c r="AG208" s="25">
        <f>(PANO220!AA25)</f>
        <v>0</v>
      </c>
      <c r="AI208" s="24">
        <f>(PENO220!Z30)</f>
        <v>11.6</v>
      </c>
      <c r="AJ208" s="25">
        <f>(PENO220!AA30)</f>
        <v>0</v>
      </c>
      <c r="AL208" s="24">
        <f>(WLNO220!Z26)</f>
        <v>3.2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(BCNO220!Z18)</f>
        <v>12.5</v>
      </c>
      <c r="F209" s="25">
        <f>(BCNO220!AA18)</f>
        <v>0</v>
      </c>
      <c r="H209" s="24" t="e">
        <f>(#REF!)</f>
        <v>#REF!</v>
      </c>
      <c r="I209" s="25" t="e">
        <f>(#REF!)</f>
        <v>#REF!</v>
      </c>
      <c r="K209" s="24">
        <f>(BPNO220!Z13)</f>
        <v>21.9</v>
      </c>
      <c r="L209" s="25">
        <f>(BPNO220!AA13)</f>
        <v>0</v>
      </c>
      <c r="N209" s="24" t="e">
        <f>(#REF!)</f>
        <v>#REF!</v>
      </c>
      <c r="O209" s="25" t="e">
        <f>(#REF!)</f>
        <v>#REF!</v>
      </c>
      <c r="Q209" s="24">
        <f>(DTNO220!Z9)</f>
        <v>14.6</v>
      </c>
      <c r="R209" s="25">
        <f>(DTNO220!AA9)</f>
        <v>0</v>
      </c>
      <c r="T209" s="24">
        <f>(FSNO220!Z23)</f>
        <v>3.3</v>
      </c>
      <c r="U209" s="25">
        <f>(FSNO220!AA23)</f>
        <v>0</v>
      </c>
      <c r="W209" s="24" t="e">
        <f>(#REF!)</f>
        <v>#REF!</v>
      </c>
      <c r="X209" s="25" t="e">
        <f>(#REF!)</f>
        <v>#REF!</v>
      </c>
      <c r="Z209" s="24">
        <f>(KNNO220!Z26)</f>
        <v>2.8</v>
      </c>
      <c r="AA209" s="25">
        <f>(KNNO220!AA26)</f>
        <v>0</v>
      </c>
      <c r="AC209" s="24" t="e">
        <f>(#REF!)</f>
        <v>#REF!</v>
      </c>
      <c r="AD209" s="25" t="e">
        <f>(#REF!)</f>
        <v>#REF!</v>
      </c>
      <c r="AF209" s="24">
        <f>(PANO220!Z30)</f>
        <v>27.4</v>
      </c>
      <c r="AG209" s="25">
        <f>(PANO220!AA30)</f>
        <v>0</v>
      </c>
      <c r="AI209" s="24">
        <f>(PENO220!Z26)</f>
        <v>2.2999999999999998</v>
      </c>
      <c r="AJ209" s="25">
        <f>(PENO220!AA26)</f>
        <v>0</v>
      </c>
      <c r="AL209" s="24">
        <f>(WLNO220!Z25)</f>
        <v>2.8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(BCNO220!Z26)</f>
        <v>11.2</v>
      </c>
      <c r="F210" s="25">
        <f>(BCNO220!AA26)</f>
        <v>0</v>
      </c>
      <c r="H210" s="24" t="e">
        <f>(#REF!)</f>
        <v>#REF!</v>
      </c>
      <c r="I210" s="25" t="e">
        <f>(#REF!)</f>
        <v>#REF!</v>
      </c>
      <c r="K210" s="24">
        <f>(BPNO220!Z36)</f>
        <v>0</v>
      </c>
      <c r="L210" s="25">
        <f>(BPNO220!AA36)</f>
        <v>0</v>
      </c>
      <c r="N210" s="24" t="e">
        <f>(#REF!)</f>
        <v>#REF!</v>
      </c>
      <c r="O210" s="25" t="e">
        <f>(#REF!)</f>
        <v>#REF!</v>
      </c>
      <c r="Q210" s="24">
        <f>(DTNO220!Z8)</f>
        <v>10.8</v>
      </c>
      <c r="R210" s="25">
        <f>(DTNO220!AA8)</f>
        <v>0</v>
      </c>
      <c r="T210" s="24">
        <f>(FSNO220!Z30)</f>
        <v>10.8</v>
      </c>
      <c r="U210" s="25">
        <f>(FSNO220!AA30)</f>
        <v>0</v>
      </c>
      <c r="W210" s="24" t="e">
        <f>(#REF!)</f>
        <v>#REF!</v>
      </c>
      <c r="X210" s="25" t="e">
        <f>(#REF!)</f>
        <v>#REF!</v>
      </c>
      <c r="Z210" s="24">
        <f>(KNNO220!Z15)</f>
        <v>9.4</v>
      </c>
      <c r="AA210" s="25">
        <f>(KNNO220!AA15)</f>
        <v>0</v>
      </c>
      <c r="AC210" s="24" t="e">
        <f>(#REF!)</f>
        <v>#REF!</v>
      </c>
      <c r="AD210" s="25" t="e">
        <f>(#REF!)</f>
        <v>#REF!</v>
      </c>
      <c r="AF210" s="24">
        <f>(PANO220!Z9)</f>
        <v>18.899999999999999</v>
      </c>
      <c r="AG210" s="25">
        <f>(PANO220!AA9)</f>
        <v>0</v>
      </c>
      <c r="AI210" s="24">
        <f>(PENO220!Z16)</f>
        <v>2.2000000000000002</v>
      </c>
      <c r="AJ210" s="25">
        <f>(PENO220!AA16)</f>
        <v>0</v>
      </c>
      <c r="AL210" s="24">
        <f>(WLNO220!Z23)</f>
        <v>18.2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(BCNO220!Z14)</f>
        <v>25.2</v>
      </c>
      <c r="F211" s="25">
        <f>(BCNO220!AA14)</f>
        <v>0</v>
      </c>
      <c r="H211" s="24" t="e">
        <f>(#REF!)</f>
        <v>#REF!</v>
      </c>
      <c r="I211" s="25" t="e">
        <f>(#REF!)</f>
        <v>#REF!</v>
      </c>
      <c r="K211" s="24">
        <f>(BPNO220!Z7)</f>
        <v>9.1999999999999993</v>
      </c>
      <c r="L211" s="25">
        <f>(BPNO220!AA7)</f>
        <v>0</v>
      </c>
      <c r="N211" s="24" t="e">
        <f>(#REF!)</f>
        <v>#REF!</v>
      </c>
      <c r="O211" s="25" t="e">
        <f>(#REF!)</f>
        <v>#REF!</v>
      </c>
      <c r="Q211" s="24">
        <f>(DTNO220!Z20)</f>
        <v>16.600000000000001</v>
      </c>
      <c r="R211" s="25">
        <f>(DTNO220!AA20)</f>
        <v>0</v>
      </c>
      <c r="T211" s="24">
        <f>(FSNO220!Z9)</f>
        <v>5.5</v>
      </c>
      <c r="U211" s="25">
        <f>(FSNO220!AA9)</f>
        <v>0</v>
      </c>
      <c r="W211" s="24" t="e">
        <f>(#REF!)</f>
        <v>#REF!</v>
      </c>
      <c r="X211" s="25" t="e">
        <f>(#REF!)</f>
        <v>#REF!</v>
      </c>
      <c r="Z211" s="24">
        <f>(KNNO220!Z10)</f>
        <v>20.9</v>
      </c>
      <c r="AA211" s="25">
        <f>(KNNO220!AA10)</f>
        <v>0</v>
      </c>
      <c r="AC211" s="24" t="e">
        <f>(#REF!)</f>
        <v>#REF!</v>
      </c>
      <c r="AD211" s="25" t="e">
        <f>(#REF!)</f>
        <v>#REF!</v>
      </c>
      <c r="AF211" s="24">
        <f>(PANO220!Z18)</f>
        <v>14</v>
      </c>
      <c r="AG211" s="25">
        <f>(PANO220!AA18)</f>
        <v>0</v>
      </c>
      <c r="AI211" s="24">
        <f>(PENO220!Z23)</f>
        <v>2.4</v>
      </c>
      <c r="AJ211" s="25">
        <f>(PENO220!AA23)</f>
        <v>0</v>
      </c>
      <c r="AL211" s="24">
        <f>(WLNO220!Z34)</f>
        <v>8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(BCNO220!Z15)</f>
        <v>14.9</v>
      </c>
      <c r="F212" s="25">
        <f>(BCNO220!AA15)</f>
        <v>0</v>
      </c>
      <c r="H212" s="24" t="e">
        <f>(#REF!)</f>
        <v>#REF!</v>
      </c>
      <c r="I212" s="25" t="e">
        <f>(#REF!)</f>
        <v>#REF!</v>
      </c>
      <c r="K212" s="24">
        <f>(BPNO220!Z33)</f>
        <v>15</v>
      </c>
      <c r="L212" s="25">
        <f>(BPNO220!AA33)</f>
        <v>0</v>
      </c>
      <c r="N212" s="24" t="e">
        <f>(#REF!)</f>
        <v>#REF!</v>
      </c>
      <c r="O212" s="25" t="e">
        <f>(#REF!)</f>
        <v>#REF!</v>
      </c>
      <c r="Q212" s="24">
        <f>(DTNO220!Z25)</f>
        <v>9.9</v>
      </c>
      <c r="R212" s="25">
        <f>(DTNO220!AA25)</f>
        <v>0</v>
      </c>
      <c r="T212" s="24">
        <f>(FSNO220!Z14)</f>
        <v>0</v>
      </c>
      <c r="U212" s="25">
        <f>(FSNO220!AA14)</f>
        <v>0</v>
      </c>
      <c r="W212" s="24" t="e">
        <f>(#REF!)</f>
        <v>#REF!</v>
      </c>
      <c r="X212" s="25" t="e">
        <f>(#REF!)</f>
        <v>#REF!</v>
      </c>
      <c r="Z212" s="24">
        <f>(KNNO220!Z17)</f>
        <v>2.8</v>
      </c>
      <c r="AA212" s="25">
        <f>(KNNO220!AA17)</f>
        <v>0</v>
      </c>
      <c r="AC212" s="24" t="e">
        <f>(#REF!)</f>
        <v>#REF!</v>
      </c>
      <c r="AD212" s="25" t="e">
        <f>(#REF!)</f>
        <v>#REF!</v>
      </c>
      <c r="AF212" s="24">
        <f>(PANO220!Z29)</f>
        <v>24.4</v>
      </c>
      <c r="AG212" s="25">
        <f>(PANO220!AA29)</f>
        <v>0</v>
      </c>
      <c r="AI212" s="24">
        <f>(PENO220!Z14)</f>
        <v>4.9000000000000004</v>
      </c>
      <c r="AJ212" s="25">
        <f>(PENO220!AA14)</f>
        <v>0</v>
      </c>
      <c r="AL212" s="24">
        <f>(WLNO220!Z18)</f>
        <v>15.2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(BCNO220!Z17)</f>
        <v>10.4</v>
      </c>
      <c r="F213" s="25">
        <f>(BCNO220!AA17)</f>
        <v>0</v>
      </c>
      <c r="H213" s="24" t="e">
        <f>(#REF!)</f>
        <v>#REF!</v>
      </c>
      <c r="I213" s="25" t="e">
        <f>(#REF!)</f>
        <v>#REF!</v>
      </c>
      <c r="K213" s="24">
        <f>(BPNO220!Z25)</f>
        <v>5.6</v>
      </c>
      <c r="L213" s="25">
        <f>(BPNO220!AA25)</f>
        <v>0</v>
      </c>
      <c r="N213" s="24" t="e">
        <f>(#REF!)</f>
        <v>#REF!</v>
      </c>
      <c r="O213" s="25" t="e">
        <f>(#REF!)</f>
        <v>#REF!</v>
      </c>
      <c r="Q213" s="24">
        <f>(DTNO220!Z14)</f>
        <v>24.9</v>
      </c>
      <c r="R213" s="25">
        <f>(DTNO220!AA14)</f>
        <v>0</v>
      </c>
      <c r="T213" s="24">
        <f>(FSNO220!Z33)</f>
        <v>4.8</v>
      </c>
      <c r="U213" s="25">
        <f>(FSNO220!AA33)</f>
        <v>0</v>
      </c>
      <c r="W213" s="24" t="e">
        <f>(#REF!)</f>
        <v>#REF!</v>
      </c>
      <c r="X213" s="25" t="e">
        <f>(#REF!)</f>
        <v>#REF!</v>
      </c>
      <c r="Z213" s="24">
        <f>(KNNO220!Z25)</f>
        <v>1.9</v>
      </c>
      <c r="AA213" s="25">
        <f>(KNNO220!AA25)</f>
        <v>0</v>
      </c>
      <c r="AC213" s="24" t="e">
        <f>(#REF!)</f>
        <v>#REF!</v>
      </c>
      <c r="AD213" s="25" t="e">
        <f>(#REF!)</f>
        <v>#REF!</v>
      </c>
      <c r="AF213" s="24">
        <f>(PANO220!Z26)</f>
        <v>16.3</v>
      </c>
      <c r="AG213" s="25">
        <f>(PANO220!AA26)</f>
        <v>0</v>
      </c>
      <c r="AI213" s="24">
        <f>(PENO220!Z8)</f>
        <v>4.0999999999999996</v>
      </c>
      <c r="AJ213" s="25">
        <f>(PENO220!AA8)</f>
        <v>0</v>
      </c>
      <c r="AL213" s="24">
        <f>(WLNO220!Z21)</f>
        <v>3.6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(BCNO220!Z16)</f>
        <v>17.100000000000001</v>
      </c>
      <c r="F214" s="25">
        <f>(BCNO220!AA16)</f>
        <v>0</v>
      </c>
      <c r="H214" s="24" t="e">
        <f>(#REF!)</f>
        <v>#REF!</v>
      </c>
      <c r="I214" s="25" t="e">
        <f>(#REF!)</f>
        <v>#REF!</v>
      </c>
      <c r="K214" s="24">
        <f>(BPNO220!Z34)</f>
        <v>17.399999999999999</v>
      </c>
      <c r="L214" s="25">
        <f>(BPNO220!AA34)</f>
        <v>0</v>
      </c>
      <c r="N214" s="24" t="e">
        <f>(#REF!)</f>
        <v>#REF!</v>
      </c>
      <c r="O214" s="25" t="e">
        <f>(#REF!)</f>
        <v>#REF!</v>
      </c>
      <c r="Q214" s="24">
        <f>(DTNO220!Z15)</f>
        <v>11.3</v>
      </c>
      <c r="R214" s="25">
        <f>(DTNO220!AA15)</f>
        <v>0</v>
      </c>
      <c r="T214" s="24">
        <f>(FSNO220!Z31)</f>
        <v>9.1</v>
      </c>
      <c r="U214" s="25">
        <f>(FSNO220!AA31)</f>
        <v>0</v>
      </c>
      <c r="W214" s="24" t="e">
        <f>(#REF!)</f>
        <v>#REF!</v>
      </c>
      <c r="X214" s="25" t="e">
        <f>(#REF!)</f>
        <v>#REF!</v>
      </c>
      <c r="Z214" s="24">
        <f>(KNNO220!Z16)</f>
        <v>11.5</v>
      </c>
      <c r="AA214" s="25">
        <f>(KNNO220!AA16)</f>
        <v>0</v>
      </c>
      <c r="AC214" s="24" t="e">
        <f>(#REF!)</f>
        <v>#REF!</v>
      </c>
      <c r="AD214" s="25" t="e">
        <f>(#REF!)</f>
        <v>#REF!</v>
      </c>
      <c r="AF214" s="24">
        <f>(PANO220!Z16)</f>
        <v>7.1</v>
      </c>
      <c r="AG214" s="25">
        <f>(PANO220!AA16)</f>
        <v>0</v>
      </c>
      <c r="AI214" s="24">
        <f>(PENO220!Z34)</f>
        <v>1.7</v>
      </c>
      <c r="AJ214" s="25">
        <f>(PENO220!AA34)</f>
        <v>0</v>
      </c>
      <c r="AL214" s="24">
        <f>(WLNO220!Z22)</f>
        <v>4.4000000000000004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(BCNO220!Z22)</f>
        <v>9.6999999999999993</v>
      </c>
      <c r="F215" s="25">
        <f>(BCNO220!AA22)</f>
        <v>0</v>
      </c>
      <c r="H215" s="24" t="e">
        <f>(#REF!)</f>
        <v>#REF!</v>
      </c>
      <c r="I215" s="25" t="e">
        <f>(#REF!)</f>
        <v>#REF!</v>
      </c>
      <c r="K215" s="24">
        <f>(BPNO220!Z6)</f>
        <v>17.100000000000001</v>
      </c>
      <c r="L215" s="25">
        <f>(BPNO220!AA6)</f>
        <v>0</v>
      </c>
      <c r="N215" s="24" t="e">
        <f>(#REF!)</f>
        <v>#REF!</v>
      </c>
      <c r="O215" s="25" t="e">
        <f>(#REF!)</f>
        <v>#REF!</v>
      </c>
      <c r="Q215" s="24">
        <f>(DTNO220!Z10)</f>
        <v>17</v>
      </c>
      <c r="R215" s="25">
        <f>(DTNO220!AA10)</f>
        <v>0</v>
      </c>
      <c r="T215" s="24">
        <f>(FSNO220!Z25)</f>
        <v>1.6</v>
      </c>
      <c r="U215" s="25">
        <f>(FSNO220!AA25)</f>
        <v>0</v>
      </c>
      <c r="W215" s="24" t="e">
        <f>(#REF!)</f>
        <v>#REF!</v>
      </c>
      <c r="X215" s="25" t="e">
        <f>(#REF!)</f>
        <v>#REF!</v>
      </c>
      <c r="Z215" s="24">
        <f>(KNNO220!Z34)</f>
        <v>8</v>
      </c>
      <c r="AA215" s="25">
        <f>(KNNO220!AA34)</f>
        <v>0</v>
      </c>
      <c r="AC215" s="24" t="e">
        <f>(#REF!)</f>
        <v>#REF!</v>
      </c>
      <c r="AD215" s="25" t="e">
        <f>(#REF!)</f>
        <v>#REF!</v>
      </c>
      <c r="AF215" s="24">
        <f>(PANO220!Z10)</f>
        <v>22.4</v>
      </c>
      <c r="AG215" s="25">
        <f>(PANO220!AA10)</f>
        <v>0</v>
      </c>
      <c r="AI215" s="24">
        <f>(PENO220!Z33)</f>
        <v>5.4</v>
      </c>
      <c r="AJ215" s="25">
        <f>(PENO220!AA33)</f>
        <v>0</v>
      </c>
      <c r="AL215" s="24">
        <f>(WLNO220!Z33)</f>
        <v>6.4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(BCNO220!Z20)</f>
        <v>24.6</v>
      </c>
      <c r="F216" s="25">
        <f>(BCNO220!AA20)</f>
        <v>0</v>
      </c>
      <c r="H216" s="24" t="e">
        <f>(#REF!)</f>
        <v>#REF!</v>
      </c>
      <c r="I216" s="25" t="e">
        <f>(#REF!)</f>
        <v>#REF!</v>
      </c>
      <c r="K216" s="24">
        <f>(BPNO220!Z16)</f>
        <v>0.9</v>
      </c>
      <c r="L216" s="25">
        <f>(BPNO220!AA16)</f>
        <v>0</v>
      </c>
      <c r="N216" s="24" t="e">
        <f>(#REF!)</f>
        <v>#REF!</v>
      </c>
      <c r="O216" s="25" t="e">
        <f>(#REF!)</f>
        <v>#REF!</v>
      </c>
      <c r="Q216" s="24">
        <f>(DTNO220!Z16)</f>
        <v>11.9</v>
      </c>
      <c r="R216" s="25">
        <f>(DTNO220!AA16)</f>
        <v>0</v>
      </c>
      <c r="T216" s="24">
        <f>(FSNO220!Z8)</f>
        <v>5.0999999999999996</v>
      </c>
      <c r="U216" s="25">
        <f>(FSNO220!AA8)</f>
        <v>0</v>
      </c>
      <c r="W216" s="24" t="e">
        <f>(#REF!)</f>
        <v>#REF!</v>
      </c>
      <c r="X216" s="25" t="e">
        <f>(#REF!)</f>
        <v>#REF!</v>
      </c>
      <c r="Z216" s="24">
        <f>(KNNO220!Z18)</f>
        <v>9.4</v>
      </c>
      <c r="AA216" s="25">
        <f>(KNNO220!AA18)</f>
        <v>0</v>
      </c>
      <c r="AC216" s="24" t="e">
        <f>(#REF!)</f>
        <v>#REF!</v>
      </c>
      <c r="AD216" s="25" t="e">
        <f>(#REF!)</f>
        <v>#REF!</v>
      </c>
      <c r="AF216" s="24">
        <f>(PANO220!Z17)</f>
        <v>14.9</v>
      </c>
      <c r="AG216" s="25">
        <f>(PANO220!AA17)</f>
        <v>0</v>
      </c>
      <c r="AI216" s="24">
        <f>(PENO220!Z12)</f>
        <v>5.3</v>
      </c>
      <c r="AJ216" s="25">
        <f>(PENO220!AA12)</f>
        <v>0</v>
      </c>
      <c r="AL216" s="24">
        <f>(WLNO220!Z28)</f>
        <v>9.6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(BCNO220!Z13)</f>
        <v>26.7</v>
      </c>
      <c r="F217" s="25">
        <f>(BCNO220!AA13)</f>
        <v>0</v>
      </c>
      <c r="H217" s="24" t="e">
        <f>(#REF!)</f>
        <v>#REF!</v>
      </c>
      <c r="I217" s="25" t="e">
        <f>(#REF!)</f>
        <v>#REF!</v>
      </c>
      <c r="K217" s="24">
        <f>(BPNO220!Z12)</f>
        <v>24.7</v>
      </c>
      <c r="L217" s="25">
        <f>(BPNO220!AA12)</f>
        <v>0</v>
      </c>
      <c r="N217" s="24" t="e">
        <f>(#REF!)</f>
        <v>#REF!</v>
      </c>
      <c r="O217" s="25" t="e">
        <f>(#REF!)</f>
        <v>#REF!</v>
      </c>
      <c r="Q217" s="24">
        <f>(DTNO220!Z18)</f>
        <v>12.8</v>
      </c>
      <c r="R217" s="25">
        <f>(DTNO220!AA18)</f>
        <v>0</v>
      </c>
      <c r="T217" s="24">
        <f>(FSNO220!Z17)</f>
        <v>0</v>
      </c>
      <c r="U217" s="25">
        <f>(FSNO220!AA17)</f>
        <v>0</v>
      </c>
      <c r="W217" s="24" t="e">
        <f>(#REF!)</f>
        <v>#REF!</v>
      </c>
      <c r="X217" s="25" t="e">
        <f>(#REF!)</f>
        <v>#REF!</v>
      </c>
      <c r="Z217" s="24">
        <f>(KNNO220!Z12)</f>
        <v>7</v>
      </c>
      <c r="AA217" s="25">
        <f>(KNNO220!AA12)</f>
        <v>0</v>
      </c>
      <c r="AC217" s="24" t="e">
        <f>(#REF!)</f>
        <v>#REF!</v>
      </c>
      <c r="AD217" s="25" t="e">
        <f>(#REF!)</f>
        <v>#REF!</v>
      </c>
      <c r="AF217" s="24">
        <f>(PANO220!Z33)</f>
        <v>23.1</v>
      </c>
      <c r="AG217" s="25">
        <f>(PANO220!AA33)</f>
        <v>0</v>
      </c>
      <c r="AI217" s="24">
        <f>(PENO220!Z17)</f>
        <v>1.8</v>
      </c>
      <c r="AJ217" s="25">
        <f>(PENO220!AA17)</f>
        <v>0</v>
      </c>
      <c r="AL217" s="24">
        <f>(WLNO220!Z19)</f>
        <v>20.2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(BCNO220!Z8)</f>
        <v>27.9</v>
      </c>
      <c r="F218" s="25">
        <f>(BCNO220!AA8)</f>
        <v>0</v>
      </c>
      <c r="H218" s="24" t="e">
        <f>(#REF!)</f>
        <v>#REF!</v>
      </c>
      <c r="I218" s="25" t="e">
        <f>(#REF!)</f>
        <v>#REF!</v>
      </c>
      <c r="K218" s="24">
        <f>(BPNO220!Z32)</f>
        <v>9.4</v>
      </c>
      <c r="L218" s="25">
        <f>(BPNO220!AA32)</f>
        <v>0</v>
      </c>
      <c r="N218" s="24" t="e">
        <f>(#REF!)</f>
        <v>#REF!</v>
      </c>
      <c r="O218" s="25" t="e">
        <f>(#REF!)</f>
        <v>#REF!</v>
      </c>
      <c r="Q218" s="24">
        <f>(DTNO220!Z34)</f>
        <v>10.8</v>
      </c>
      <c r="R218" s="25">
        <f>(DTNO220!AA34)</f>
        <v>0</v>
      </c>
      <c r="T218" s="24">
        <f>(FSNO220!Z20)</f>
        <v>7.2</v>
      </c>
      <c r="U218" s="25">
        <f>(FSNO220!AA20)</f>
        <v>0</v>
      </c>
      <c r="W218" s="24" t="e">
        <f>(#REF!)</f>
        <v>#REF!</v>
      </c>
      <c r="X218" s="25" t="e">
        <f>(#REF!)</f>
        <v>#REF!</v>
      </c>
      <c r="Z218" s="24">
        <f>(KNNO220!Z6)</f>
        <v>10.199999999999999</v>
      </c>
      <c r="AA218" s="25">
        <f>(KNNO220!AA6)</f>
        <v>0</v>
      </c>
      <c r="AC218" s="24" t="e">
        <f>(#REF!)</f>
        <v>#REF!</v>
      </c>
      <c r="AD218" s="25" t="e">
        <f>(#REF!)</f>
        <v>#REF!</v>
      </c>
      <c r="AF218" s="24">
        <f>(PANO220!Z13)</f>
        <v>25.2</v>
      </c>
      <c r="AG218" s="25">
        <f>(PANO220!AA13)</f>
        <v>0</v>
      </c>
      <c r="AI218" s="24">
        <f>(PENO220!Z9)</f>
        <v>7.9</v>
      </c>
      <c r="AJ218" s="25">
        <f>(PENO220!AA9)</f>
        <v>0</v>
      </c>
      <c r="AL218" s="24">
        <f>(WLNO220!Z20)</f>
        <v>17.5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(BCNO220!Z33)</f>
        <v>23.1</v>
      </c>
      <c r="F219" s="25">
        <f>(BCNO220!AA33)</f>
        <v>0</v>
      </c>
      <c r="H219" s="24" t="e">
        <f>(#REF!)</f>
        <v>#REF!</v>
      </c>
      <c r="I219" s="25" t="e">
        <f>(#REF!)</f>
        <v>#REF!</v>
      </c>
      <c r="K219" s="24">
        <f>(BPNO220!Z8)</f>
        <v>11.8</v>
      </c>
      <c r="L219" s="25">
        <f>(BPNO220!AA8)</f>
        <v>0</v>
      </c>
      <c r="N219" s="24" t="e">
        <f>(#REF!)</f>
        <v>#REF!</v>
      </c>
      <c r="O219" s="25" t="e">
        <f>(#REF!)</f>
        <v>#REF!</v>
      </c>
      <c r="Q219" s="24">
        <f>(DTNO220!Z13)</f>
        <v>19.399999999999999</v>
      </c>
      <c r="R219" s="25">
        <f>(DTNO220!AA13)</f>
        <v>0</v>
      </c>
      <c r="T219" s="24">
        <f>(FSNO220!Z26)</f>
        <v>5.6</v>
      </c>
      <c r="U219" s="25">
        <f>(FSNO220!AA26)</f>
        <v>0</v>
      </c>
      <c r="W219" s="24" t="e">
        <f>(#REF!)</f>
        <v>#REF!</v>
      </c>
      <c r="X219" s="25" t="e">
        <f>(#REF!)</f>
        <v>#REF!</v>
      </c>
      <c r="Z219" s="24">
        <f>(KNNO220!Z31)</f>
        <v>22.1</v>
      </c>
      <c r="AA219" s="25">
        <f>(KNNO220!AA31)</f>
        <v>0</v>
      </c>
      <c r="AC219" s="24" t="e">
        <f>(#REF!)</f>
        <v>#REF!</v>
      </c>
      <c r="AD219" s="25" t="e">
        <f>(#REF!)</f>
        <v>#REF!</v>
      </c>
      <c r="AF219" s="24">
        <f>(PANO220!Z34)</f>
        <v>17.3</v>
      </c>
      <c r="AG219" s="25">
        <f>(PANO220!AA34)</f>
        <v>0</v>
      </c>
      <c r="AI219" s="24">
        <f>(PENO220!Z32)</f>
        <v>2</v>
      </c>
      <c r="AJ219" s="25">
        <f>(PENO220!AA32)</f>
        <v>0</v>
      </c>
      <c r="AL219" s="24">
        <f>(WLNO220!Z36)</f>
        <v>2.8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(BCNO220!Z9)</f>
        <v>20</v>
      </c>
      <c r="F220" s="25">
        <f>(BCNO220!AA9)</f>
        <v>0</v>
      </c>
      <c r="H220" s="24" t="e">
        <f>(#REF!)</f>
        <v>#REF!</v>
      </c>
      <c r="I220" s="25" t="e">
        <f>(#REF!)</f>
        <v>#REF!</v>
      </c>
      <c r="K220" s="24">
        <f>(BPNO220!Z35)</f>
        <v>0</v>
      </c>
      <c r="L220" s="25">
        <f>(BPNO220!AA35)</f>
        <v>0</v>
      </c>
      <c r="N220" s="24" t="e">
        <f>(#REF!)</f>
        <v>#REF!</v>
      </c>
      <c r="O220" s="25" t="e">
        <f>(#REF!)</f>
        <v>#REF!</v>
      </c>
      <c r="Q220" s="24">
        <f>(DTNO220!Z17)</f>
        <v>6.7</v>
      </c>
      <c r="R220" s="25">
        <f>(DTNO220!AA17)</f>
        <v>0</v>
      </c>
      <c r="T220" s="24">
        <f>(FSNO220!Z13)</f>
        <v>5.6</v>
      </c>
      <c r="U220" s="25">
        <f>(FSNO220!AA13)</f>
        <v>0</v>
      </c>
      <c r="W220" s="24" t="e">
        <f>(#REF!)</f>
        <v>#REF!</v>
      </c>
      <c r="X220" s="25" t="e">
        <f>(#REF!)</f>
        <v>#REF!</v>
      </c>
      <c r="Z220" s="24">
        <f>(KNNO220!Z33)</f>
        <v>23.9</v>
      </c>
      <c r="AA220" s="25">
        <f>(KNNO220!AA33)</f>
        <v>0</v>
      </c>
      <c r="AC220" s="24" t="e">
        <f>(#REF!)</f>
        <v>#REF!</v>
      </c>
      <c r="AD220" s="25" t="e">
        <f>(#REF!)</f>
        <v>#REF!</v>
      </c>
      <c r="AF220" s="24">
        <f>(PANO220!Z12)</f>
        <v>33.4</v>
      </c>
      <c r="AG220" s="25">
        <f>(PANO220!AA12)</f>
        <v>0</v>
      </c>
      <c r="AI220" s="24">
        <f>(PENO220!Z21)</f>
        <v>2.7</v>
      </c>
      <c r="AJ220" s="25">
        <f>(PENO220!AA21)</f>
        <v>0</v>
      </c>
      <c r="AL220" s="24">
        <f>(WLNO220!Z35)</f>
        <v>3.8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(BCNO220!Z28)</f>
        <v>25</v>
      </c>
      <c r="F221" s="25">
        <f>(BCNO220!AA28)</f>
        <v>0</v>
      </c>
      <c r="H221" s="24" t="e">
        <f>(#REF!)</f>
        <v>#REF!</v>
      </c>
      <c r="I221" s="25" t="e">
        <f>(#REF!)</f>
        <v>#REF!</v>
      </c>
      <c r="K221" s="24">
        <f>(BPNO220!Z29)</f>
        <v>10.4</v>
      </c>
      <c r="L221" s="25">
        <f>(BPNO220!AA29)</f>
        <v>0</v>
      </c>
      <c r="N221" s="24" t="e">
        <f>(#REF!)</f>
        <v>#REF!</v>
      </c>
      <c r="O221" s="25" t="e">
        <f>(#REF!)</f>
        <v>#REF!</v>
      </c>
      <c r="Q221" s="24">
        <f>(DTNO220!Z28)</f>
        <v>13.4</v>
      </c>
      <c r="R221" s="25">
        <f>(DTNO220!AA28)</f>
        <v>0</v>
      </c>
      <c r="T221" s="24">
        <f>(FSNO220!Z32)</f>
        <v>4.2</v>
      </c>
      <c r="U221" s="25">
        <f>(FSNO220!AA32)</f>
        <v>0</v>
      </c>
      <c r="W221" s="24" t="e">
        <f>(#REF!)</f>
        <v>#REF!</v>
      </c>
      <c r="X221" s="25" t="e">
        <f>(#REF!)</f>
        <v>#REF!</v>
      </c>
      <c r="Z221" s="24">
        <f>(KNNO220!Z36)</f>
        <v>2.2000000000000002</v>
      </c>
      <c r="AA221" s="25">
        <f>(KNNO220!AA36)</f>
        <v>0</v>
      </c>
      <c r="AC221" s="24" t="e">
        <f>(#REF!)</f>
        <v>#REF!</v>
      </c>
      <c r="AD221" s="25" t="e">
        <f>(#REF!)</f>
        <v>#REF!</v>
      </c>
      <c r="AF221" s="24">
        <f>(PANO220!Z7)</f>
        <v>15.7</v>
      </c>
      <c r="AG221" s="25">
        <f>(PANO220!AA7)</f>
        <v>0</v>
      </c>
      <c r="AI221" s="24">
        <f>(PENO220!Z11)</f>
        <v>9.3000000000000007</v>
      </c>
      <c r="AJ221" s="25">
        <f>(PENO220!AA11)</f>
        <v>0</v>
      </c>
      <c r="AL221" s="24">
        <f>(WLNO220!Z32)</f>
        <v>2.6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(BCNO220!Z27)</f>
        <v>13.8</v>
      </c>
      <c r="F222" s="25">
        <f>(BCNO220!AA27)</f>
        <v>0</v>
      </c>
      <c r="H222" s="24" t="e">
        <f>(#REF!)</f>
        <v>#REF!</v>
      </c>
      <c r="I222" s="25" t="e">
        <f>(#REF!)</f>
        <v>#REF!</v>
      </c>
      <c r="K222" s="24">
        <f>(BPNO220!Z11)</f>
        <v>13.6</v>
      </c>
      <c r="L222" s="25">
        <f>(BPNO220!AA11)</f>
        <v>0</v>
      </c>
      <c r="N222" s="24" t="e">
        <f>(#REF!)</f>
        <v>#REF!</v>
      </c>
      <c r="O222" s="25" t="e">
        <f>(#REF!)</f>
        <v>#REF!</v>
      </c>
      <c r="Q222" s="24">
        <f>(DTNO220!Z33)</f>
        <v>14.9</v>
      </c>
      <c r="R222" s="25">
        <f>(DTNO220!AA33)</f>
        <v>0</v>
      </c>
      <c r="T222" s="24">
        <f>(FSNO220!Z11)</f>
        <v>6.4</v>
      </c>
      <c r="U222" s="25">
        <f>(FSNO220!AA11)</f>
        <v>0</v>
      </c>
      <c r="W222" s="24" t="e">
        <f>(#REF!)</f>
        <v>#REF!</v>
      </c>
      <c r="X222" s="25" t="e">
        <f>(#REF!)</f>
        <v>#REF!</v>
      </c>
      <c r="Z222" s="24">
        <f>(KNNO220!Z7)</f>
        <v>7</v>
      </c>
      <c r="AA222" s="25">
        <f>(KNNO220!AA7)</f>
        <v>0</v>
      </c>
      <c r="AC222" s="24" t="e">
        <f>(#REF!)</f>
        <v>#REF!</v>
      </c>
      <c r="AD222" s="25" t="e">
        <f>(#REF!)</f>
        <v>#REF!</v>
      </c>
      <c r="AF222" s="24">
        <f>(PANO220!Z6)</f>
        <v>21.4</v>
      </c>
      <c r="AG222" s="25">
        <f>(PANO220!AA6)</f>
        <v>0</v>
      </c>
      <c r="AI222" s="24">
        <f>(PENO220!Z13)</f>
        <v>5.8</v>
      </c>
      <c r="AJ222" s="25">
        <f>(PENO220!AA13)</f>
        <v>0</v>
      </c>
      <c r="AL222" s="24">
        <f>(WLNO220!Z17)</f>
        <v>4.5999999999999996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(BCNO220!Z34)</f>
        <v>14.6</v>
      </c>
      <c r="F223" s="25">
        <f>(BCNO220!AA34)</f>
        <v>0</v>
      </c>
      <c r="H223" s="24" t="e">
        <f>(#REF!)</f>
        <v>#REF!</v>
      </c>
      <c r="I223" s="25" t="e">
        <f>(#REF!)</f>
        <v>#REF!</v>
      </c>
      <c r="K223" s="24">
        <f>(BPNO220!Z14)</f>
        <v>10.8</v>
      </c>
      <c r="L223" s="25">
        <f>(BPNO220!AA14)</f>
        <v>0</v>
      </c>
      <c r="N223" s="24" t="e">
        <f>(#REF!)</f>
        <v>#REF!</v>
      </c>
      <c r="O223" s="25" t="e">
        <f>(#REF!)</f>
        <v>#REF!</v>
      </c>
      <c r="Q223" s="24">
        <f>(DTNO220!Z26)</f>
        <v>12.6</v>
      </c>
      <c r="R223" s="25">
        <f>(DTNO220!AA26)</f>
        <v>0</v>
      </c>
      <c r="T223" s="24">
        <f>(FSNO220!Z12)</f>
        <v>11</v>
      </c>
      <c r="U223" s="25">
        <f>(FSNO220!AA12)</f>
        <v>0</v>
      </c>
      <c r="W223" s="24" t="e">
        <f>(#REF!)</f>
        <v>#REF!</v>
      </c>
      <c r="X223" s="25" t="e">
        <f>(#REF!)</f>
        <v>#REF!</v>
      </c>
      <c r="Z223" s="24">
        <f>(KNNO220!Z11)</f>
        <v>34.299999999999997</v>
      </c>
      <c r="AA223" s="25">
        <f>(KNNO220!AA11)</f>
        <v>0</v>
      </c>
      <c r="AC223" s="24" t="e">
        <f>(#REF!)</f>
        <v>#REF!</v>
      </c>
      <c r="AD223" s="25" t="e">
        <f>(#REF!)</f>
        <v>#REF!</v>
      </c>
      <c r="AF223" s="24">
        <f>(PANO220!Z8)</f>
        <v>21.8</v>
      </c>
      <c r="AG223" s="25">
        <f>(PANO220!AA8)</f>
        <v>0</v>
      </c>
      <c r="AI223" s="24">
        <f>(PENO220!Z27)</f>
        <v>4.5</v>
      </c>
      <c r="AJ223" s="25">
        <f>(PENO220!AA27)</f>
        <v>0</v>
      </c>
      <c r="AL223" s="24">
        <f>(WLNO220!Z16)</f>
        <v>13.7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(BCNO220!Z21)</f>
        <v>21.1</v>
      </c>
      <c r="F224" s="25">
        <f>(BCNO220!AA21)</f>
        <v>0</v>
      </c>
      <c r="H224" s="24" t="e">
        <f>(#REF!)</f>
        <v>#REF!</v>
      </c>
      <c r="I224" s="25" t="e">
        <f>(#REF!)</f>
        <v>#REF!</v>
      </c>
      <c r="K224" s="24">
        <f>(BPNO220!Z18)</f>
        <v>0</v>
      </c>
      <c r="L224" s="25">
        <f>(BPNO220!AA18)</f>
        <v>0</v>
      </c>
      <c r="N224" s="24" t="e">
        <f>(#REF!)</f>
        <v>#REF!</v>
      </c>
      <c r="O224" s="25" t="e">
        <f>(#REF!)</f>
        <v>#REF!</v>
      </c>
      <c r="Q224" s="24">
        <f>(DTNO220!Z31)</f>
        <v>12.3</v>
      </c>
      <c r="R224" s="25">
        <f>(DTNO220!AA31)</f>
        <v>0</v>
      </c>
      <c r="T224" s="24">
        <f>(FSNO220!Z18)</f>
        <v>0</v>
      </c>
      <c r="U224" s="25">
        <f>(FSNO220!AA18)</f>
        <v>0</v>
      </c>
      <c r="W224" s="24" t="e">
        <f>(#REF!)</f>
        <v>#REF!</v>
      </c>
      <c r="X224" s="25" t="e">
        <f>(#REF!)</f>
        <v>#REF!</v>
      </c>
      <c r="Z224" s="24">
        <f>(KNNO220!Z14)</f>
        <v>22.1</v>
      </c>
      <c r="AA224" s="25">
        <f>(KNNO220!AA14)</f>
        <v>0</v>
      </c>
      <c r="AC224" s="24" t="e">
        <f>(#REF!)</f>
        <v>#REF!</v>
      </c>
      <c r="AD224" s="25" t="e">
        <f>(#REF!)</f>
        <v>#REF!</v>
      </c>
      <c r="AF224" s="24">
        <f>(PANO220!Z32)</f>
        <v>24.3</v>
      </c>
      <c r="AG224" s="25">
        <f>(PANO220!AA32)</f>
        <v>0</v>
      </c>
      <c r="AI224" s="24">
        <f>(PENO220!Z36)</f>
        <v>1.2</v>
      </c>
      <c r="AJ224" s="25">
        <f>(PENO220!AA36)</f>
        <v>0</v>
      </c>
      <c r="AL224" s="24">
        <f>(WLNO220!Z12)</f>
        <v>17.7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(BCNO220!Z10)</f>
        <v>33.5</v>
      </c>
      <c r="F225" s="25">
        <f>(BCNO220!AA10)</f>
        <v>0</v>
      </c>
      <c r="H225" s="24" t="e">
        <f>(#REF!)</f>
        <v>#REF!</v>
      </c>
      <c r="I225" s="25" t="e">
        <f>(#REF!)</f>
        <v>#REF!</v>
      </c>
      <c r="K225" s="24">
        <f>(BPNO220!Z22)</f>
        <v>9.6</v>
      </c>
      <c r="L225" s="25">
        <f>(BPNO220!AA22)</f>
        <v>0</v>
      </c>
      <c r="N225" s="24" t="e">
        <f>(#REF!)</f>
        <v>#REF!</v>
      </c>
      <c r="O225" s="25" t="e">
        <f>(#REF!)</f>
        <v>#REF!</v>
      </c>
      <c r="Q225" s="24">
        <f>(DTNO220!Z32)</f>
        <v>18.7</v>
      </c>
      <c r="R225" s="25">
        <f>(DTNO220!AA32)</f>
        <v>0</v>
      </c>
      <c r="T225" s="24">
        <f>(FSNO220!Z36)</f>
        <v>4.3</v>
      </c>
      <c r="U225" s="25">
        <f>(FSNO220!AA36)</f>
        <v>0</v>
      </c>
      <c r="W225" s="24" t="e">
        <f>(#REF!)</f>
        <v>#REF!</v>
      </c>
      <c r="X225" s="25" t="e">
        <f>(#REF!)</f>
        <v>#REF!</v>
      </c>
      <c r="Z225" s="24">
        <f>(KNNO220!Z32)</f>
        <v>19</v>
      </c>
      <c r="AA225" s="25">
        <f>(KNNO220!AA32)</f>
        <v>0</v>
      </c>
      <c r="AC225" s="24" t="e">
        <f>(#REF!)</f>
        <v>#REF!</v>
      </c>
      <c r="AD225" s="25" t="e">
        <f>(#REF!)</f>
        <v>#REF!</v>
      </c>
      <c r="AF225" s="24">
        <f>(PANO220!Z11)</f>
        <v>38.299999999999997</v>
      </c>
      <c r="AG225" s="25">
        <f>(PANO220!AA11)</f>
        <v>0</v>
      </c>
      <c r="AI225" s="24">
        <f>(PENO220!Z22)</f>
        <v>2.9</v>
      </c>
      <c r="AJ225" s="25">
        <f>(PENO220!AA22)</f>
        <v>0</v>
      </c>
      <c r="AL225" s="24">
        <f>(WLNO220!Z13)</f>
        <v>11.8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(BCNO220!Z32)</f>
        <v>24.8</v>
      </c>
      <c r="F226" s="25">
        <f>(BCNO220!AA32)</f>
        <v>0</v>
      </c>
      <c r="H226" s="24" t="e">
        <f>(#REF!)</f>
        <v>#REF!</v>
      </c>
      <c r="I226" s="25" t="e">
        <f>(#REF!)</f>
        <v>#REF!</v>
      </c>
      <c r="K226" s="24">
        <f>(BPNO220!Z20)</f>
        <v>10.1</v>
      </c>
      <c r="L226" s="25">
        <f>(BPNO220!AA20)</f>
        <v>0</v>
      </c>
      <c r="N226" s="24" t="e">
        <f>(#REF!)</f>
        <v>#REF!</v>
      </c>
      <c r="O226" s="25" t="e">
        <f>(#REF!)</f>
        <v>#REF!</v>
      </c>
      <c r="Q226" s="24">
        <f>(DTNO220!Z12)</f>
        <v>26.4</v>
      </c>
      <c r="R226" s="25">
        <f>(DTNO220!AA12)</f>
        <v>0</v>
      </c>
      <c r="T226" s="24">
        <f>(FSNO220!Z27)</f>
        <v>6.3</v>
      </c>
      <c r="U226" s="25">
        <f>(FSNO220!AA27)</f>
        <v>0</v>
      </c>
      <c r="W226" s="24" t="e">
        <f>(#REF!)</f>
        <v>#REF!</v>
      </c>
      <c r="X226" s="25" t="e">
        <f>(#REF!)</f>
        <v>#REF!</v>
      </c>
      <c r="Z226" s="24">
        <f>(KNNO220!Z27)</f>
        <v>9.8000000000000007</v>
      </c>
      <c r="AA226" s="25">
        <f>(KNNO220!AA27)</f>
        <v>0</v>
      </c>
      <c r="AC226" s="24" t="e">
        <f>(#REF!)</f>
        <v>#REF!</v>
      </c>
      <c r="AD226" s="25" t="e">
        <f>(#REF!)</f>
        <v>#REF!</v>
      </c>
      <c r="AF226" s="24">
        <f>(PANO220!Z35)</f>
        <v>23.8</v>
      </c>
      <c r="AG226" s="25">
        <f>(PANO220!AA35)</f>
        <v>0</v>
      </c>
      <c r="AI226" s="24">
        <f>(PENO220!Z10)</f>
        <v>8.6999999999999993</v>
      </c>
      <c r="AJ226" s="25">
        <f>(PENO220!AA10)</f>
        <v>0</v>
      </c>
      <c r="AL226" s="24">
        <f>(WLNO220!Z14)</f>
        <v>15.9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(BCNO220!Z36)</f>
        <v>25.7</v>
      </c>
      <c r="F227" s="25">
        <f>(BCNO220!AA36)</f>
        <v>0</v>
      </c>
      <c r="H227" s="24" t="e">
        <f>(#REF!)</f>
        <v>#REF!</v>
      </c>
      <c r="I227" s="25" t="e">
        <f>(#REF!)</f>
        <v>#REF!</v>
      </c>
      <c r="K227" s="24">
        <f>(BPNO220!Z21)</f>
        <v>9.4</v>
      </c>
      <c r="L227" s="25">
        <f>(BPNO220!AA21)</f>
        <v>0</v>
      </c>
      <c r="N227" s="24" t="e">
        <f>(#REF!)</f>
        <v>#REF!</v>
      </c>
      <c r="O227" s="25" t="e">
        <f>(#REF!)</f>
        <v>#REF!</v>
      </c>
      <c r="Q227" s="24">
        <f>(DTNO220!Z21)</f>
        <v>12.1</v>
      </c>
      <c r="R227" s="25">
        <f>(DTNO220!AA21)</f>
        <v>0</v>
      </c>
      <c r="T227" s="24">
        <f>(FSNO220!Z19)</f>
        <v>0</v>
      </c>
      <c r="U227" s="25">
        <f>(FSNO220!AA19)</f>
        <v>0</v>
      </c>
      <c r="W227" s="24" t="e">
        <f>(#REF!)</f>
        <v>#REF!</v>
      </c>
      <c r="X227" s="25" t="e">
        <f>(#REF!)</f>
        <v>#REF!</v>
      </c>
      <c r="Z227" s="24">
        <f>(KNNO220!Z20)</f>
        <v>24.4</v>
      </c>
      <c r="AA227" s="25">
        <f>(KNNO220!AA20)</f>
        <v>0</v>
      </c>
      <c r="AC227" s="24" t="e">
        <f>(#REF!)</f>
        <v>#REF!</v>
      </c>
      <c r="AD227" s="25" t="e">
        <f>(#REF!)</f>
        <v>#REF!</v>
      </c>
      <c r="AF227" s="24">
        <f>(PANO220!Z36)</f>
        <v>15.9</v>
      </c>
      <c r="AG227" s="25">
        <f>(PANO220!AA36)</f>
        <v>0</v>
      </c>
      <c r="AI227" s="24">
        <f>(PENO220!Z18)</f>
        <v>4.5</v>
      </c>
      <c r="AJ227" s="25">
        <f>(PENO220!AA18)</f>
        <v>0</v>
      </c>
      <c r="AL227" s="24">
        <f>(WLNO220!Z10)</f>
        <v>40.299999999999997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(BCNO220!Z12)</f>
        <v>29</v>
      </c>
      <c r="F228" s="25">
        <f>(BCNO220!AA12)</f>
        <v>0</v>
      </c>
      <c r="H228" s="24" t="e">
        <f>(#REF!)</f>
        <v>#REF!</v>
      </c>
      <c r="I228" s="25" t="e">
        <f>(#REF!)</f>
        <v>#REF!</v>
      </c>
      <c r="K228" s="24">
        <f>(BPNO220!Z19)</f>
        <v>0</v>
      </c>
      <c r="L228" s="25">
        <f>(BPNO220!AA19)</f>
        <v>0</v>
      </c>
      <c r="N228" s="24" t="e">
        <f>(#REF!)</f>
        <v>#REF!</v>
      </c>
      <c r="O228" s="25" t="e">
        <f>(#REF!)</f>
        <v>#REF!</v>
      </c>
      <c r="Q228" s="24">
        <f>(DTNO220!Z27)</f>
        <v>18.3</v>
      </c>
      <c r="R228" s="25">
        <f>(DTNO220!AA27)</f>
        <v>0</v>
      </c>
      <c r="T228" s="24">
        <f>(FSNO220!Z35)</f>
        <v>3.5</v>
      </c>
      <c r="U228" s="25">
        <f>(FSNO220!AA35)</f>
        <v>0</v>
      </c>
      <c r="W228" s="24" t="e">
        <f>(#REF!)</f>
        <v>#REF!</v>
      </c>
      <c r="X228" s="25" t="e">
        <f>(#REF!)</f>
        <v>#REF!</v>
      </c>
      <c r="Z228" s="24">
        <f>(KNNO220!Z35)</f>
        <v>10.6</v>
      </c>
      <c r="AA228" s="25">
        <f>(KNNO220!AA35)</f>
        <v>0</v>
      </c>
      <c r="AC228" s="24" t="e">
        <f>(#REF!)</f>
        <v>#REF!</v>
      </c>
      <c r="AD228" s="25" t="e">
        <f>(#REF!)</f>
        <v>#REF!</v>
      </c>
      <c r="AF228" s="24">
        <f>(PANO220!Z20)</f>
        <v>25.3</v>
      </c>
      <c r="AG228" s="25">
        <f>(PANO220!AA20)</f>
        <v>0</v>
      </c>
      <c r="AI228" s="24">
        <f>(PENO220!Z20)</f>
        <v>4.5</v>
      </c>
      <c r="AJ228" s="25">
        <f>(PENO220!AA20)</f>
        <v>0</v>
      </c>
      <c r="AL228" s="24">
        <f>(WLNO220!Z15)</f>
        <v>17.3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(BCNO220!Z19)</f>
        <v>19.3</v>
      </c>
      <c r="F229" s="25">
        <f>(BCNO220!AA19)</f>
        <v>0</v>
      </c>
      <c r="H229" s="24" t="e">
        <f>(#REF!)</f>
        <v>#REF!</v>
      </c>
      <c r="I229" s="25" t="e">
        <f>(#REF!)</f>
        <v>#REF!</v>
      </c>
      <c r="K229" s="24">
        <f>(BPNO220!Z10)</f>
        <v>10.8</v>
      </c>
      <c r="L229" s="25">
        <f>(BPNO220!AA10)</f>
        <v>0</v>
      </c>
      <c r="N229" s="24" t="e">
        <f>(#REF!)</f>
        <v>#REF!</v>
      </c>
      <c r="O229" s="25" t="e">
        <f>(#REF!)</f>
        <v>#REF!</v>
      </c>
      <c r="Q229" s="24">
        <f>(DTNO220!Z11)</f>
        <v>24.3</v>
      </c>
      <c r="R229" s="25">
        <f>(DTNO220!AA11)</f>
        <v>0</v>
      </c>
      <c r="T229" s="24">
        <f>(FSNO220!Z28)</f>
        <v>10.8</v>
      </c>
      <c r="U229" s="25">
        <f>(FSNO220!AA28)</f>
        <v>0</v>
      </c>
      <c r="W229" s="24" t="e">
        <f>(#REF!)</f>
        <v>#REF!</v>
      </c>
      <c r="X229" s="25" t="e">
        <f>(#REF!)</f>
        <v>#REF!</v>
      </c>
      <c r="Z229" s="24">
        <f>(KNNO220!Z13)</f>
        <v>10.6</v>
      </c>
      <c r="AA229" s="25">
        <f>(KNNO220!AA13)</f>
        <v>0</v>
      </c>
      <c r="AC229" s="24" t="e">
        <f>(#REF!)</f>
        <v>#REF!</v>
      </c>
      <c r="AD229" s="25" t="e">
        <f>(#REF!)</f>
        <v>#REF!</v>
      </c>
      <c r="AF229" s="24">
        <f>(PANO220!Z27)</f>
        <v>15.5</v>
      </c>
      <c r="AG229" s="25">
        <f>(PANO220!AA27)</f>
        <v>0</v>
      </c>
      <c r="AI229" s="24">
        <f>(PENO220!Z19)</f>
        <v>5</v>
      </c>
      <c r="AJ229" s="25">
        <f>(PENO220!AA19)</f>
        <v>0</v>
      </c>
      <c r="AL229" s="24">
        <f>(WLNO220!Z9)</f>
        <v>7.8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(BCNO220!Z11)</f>
        <v>38</v>
      </c>
      <c r="F230" s="25">
        <f>(BCNO220!AA11)</f>
        <v>0</v>
      </c>
      <c r="H230" s="24" t="e">
        <f>(#REF!)</f>
        <v>#REF!</v>
      </c>
      <c r="I230" s="25" t="e">
        <f>(#REF!)</f>
        <v>#REF!</v>
      </c>
      <c r="K230" s="24">
        <f>(BPNO220!Z30)</f>
        <v>12.4</v>
      </c>
      <c r="L230" s="25">
        <f>(BPNO220!AA30)</f>
        <v>0</v>
      </c>
      <c r="N230" s="24" t="e">
        <f>(#REF!)</f>
        <v>#REF!</v>
      </c>
      <c r="O230" s="25" t="e">
        <f>(#REF!)</f>
        <v>#REF!</v>
      </c>
      <c r="Q230" s="24">
        <f>(DTNO220!Z36)</f>
        <v>8.5</v>
      </c>
      <c r="R230" s="25">
        <f>(DTNO220!AA36)</f>
        <v>0</v>
      </c>
      <c r="T230" s="24">
        <f>(FSNO220!Z21)</f>
        <v>3.1</v>
      </c>
      <c r="U230" s="25">
        <f>(FSNO220!AA21)</f>
        <v>0</v>
      </c>
      <c r="W230" s="24" t="e">
        <f>(#REF!)</f>
        <v>#REF!</v>
      </c>
      <c r="X230" s="25" t="e">
        <f>(#REF!)</f>
        <v>#REF!</v>
      </c>
      <c r="Z230" s="24">
        <f>(KNNO220!Z21)</f>
        <v>10.8</v>
      </c>
      <c r="AA230" s="25">
        <f>(KNNO220!AA21)</f>
        <v>0</v>
      </c>
      <c r="AC230" s="24" t="e">
        <f>(#REF!)</f>
        <v>#REF!</v>
      </c>
      <c r="AD230" s="25" t="e">
        <f>(#REF!)</f>
        <v>#REF!</v>
      </c>
      <c r="AF230" s="24">
        <f>(PANO220!Z19)</f>
        <v>20</v>
      </c>
      <c r="AG230" s="25">
        <f>(PANO220!AA19)</f>
        <v>0</v>
      </c>
      <c r="AI230" s="24">
        <f>(PENO220!Z7)</f>
        <v>3.2</v>
      </c>
      <c r="AJ230" s="25">
        <f>(PENO220!AA7)</f>
        <v>0</v>
      </c>
      <c r="AL230" s="24">
        <f>(WLNO220!Z6)</f>
        <v>7.3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(BCNO220!Z35)</f>
        <v>22.5</v>
      </c>
      <c r="F231" s="25">
        <f>(BCNO220!AA35)</f>
        <v>0</v>
      </c>
      <c r="H231" s="24" t="e">
        <f>(#REF!)</f>
        <v>#REF!</v>
      </c>
      <c r="I231" s="25" t="e">
        <f>(#REF!)</f>
        <v>#REF!</v>
      </c>
      <c r="K231" s="24">
        <f>(BPNO220!Z27)</f>
        <v>15.4</v>
      </c>
      <c r="L231" s="25">
        <f>(BPNO220!AA27)</f>
        <v>0</v>
      </c>
      <c r="N231" s="24" t="e">
        <f>(#REF!)</f>
        <v>#REF!</v>
      </c>
      <c r="O231" s="25" t="e">
        <f>(#REF!)</f>
        <v>#REF!</v>
      </c>
      <c r="Q231" s="24">
        <f>(DTNO220!Z35)</f>
        <v>10</v>
      </c>
      <c r="R231" s="25">
        <f>(DTNO220!AA35)</f>
        <v>0</v>
      </c>
      <c r="T231" s="24">
        <f>(FSNO220!Z7)</f>
        <v>3.3</v>
      </c>
      <c r="U231" s="25">
        <f>(FSNO220!AA7)</f>
        <v>0</v>
      </c>
      <c r="W231" s="24" t="e">
        <f>(#REF!)</f>
        <v>#REF!</v>
      </c>
      <c r="X231" s="25" t="e">
        <f>(#REF!)</f>
        <v>#REF!</v>
      </c>
      <c r="Z231" s="24">
        <f>(KNNO220!Z22)</f>
        <v>22.3</v>
      </c>
      <c r="AA231" s="25">
        <f>(KNNO220!AA22)</f>
        <v>0</v>
      </c>
      <c r="AC231" s="24" t="e">
        <f>(#REF!)</f>
        <v>#REF!</v>
      </c>
      <c r="AD231" s="25" t="e">
        <f>(#REF!)</f>
        <v>#REF!</v>
      </c>
      <c r="AF231" s="24">
        <f>(PANO220!Z22)</f>
        <v>17.8</v>
      </c>
      <c r="AG231" s="25">
        <f>(PANO220!AA22)</f>
        <v>0</v>
      </c>
      <c r="AI231" s="24">
        <f>(PENO220!Z6)</f>
        <v>4.5999999999999996</v>
      </c>
      <c r="AJ231" s="25">
        <f>(PENO220!AA6)</f>
        <v>0</v>
      </c>
      <c r="AL231" s="24">
        <f>(WLNO220!Z7)</f>
        <v>19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(BCNO220!Z7)</f>
        <v>15</v>
      </c>
      <c r="F232" s="25">
        <f>(BCNO220!AA7)</f>
        <v>0</v>
      </c>
      <c r="H232" s="24" t="e">
        <f>(#REF!)</f>
        <v>#REF!</v>
      </c>
      <c r="I232" s="25" t="e">
        <f>(#REF!)</f>
        <v>#REF!</v>
      </c>
      <c r="K232" s="24">
        <f>(BPNO220!Z28)</f>
        <v>11.5</v>
      </c>
      <c r="L232" s="25">
        <f>(BPNO220!AA28)</f>
        <v>0</v>
      </c>
      <c r="N232" s="24" t="e">
        <f>(#REF!)</f>
        <v>#REF!</v>
      </c>
      <c r="O232" s="25" t="e">
        <f>(#REF!)</f>
        <v>#REF!</v>
      </c>
      <c r="Q232" s="24">
        <f>(DTNO220!Z6)</f>
        <v>15</v>
      </c>
      <c r="R232" s="25">
        <f>(DTNO220!AA6)</f>
        <v>0</v>
      </c>
      <c r="T232" s="24">
        <f>(FSNO220!Z10)</f>
        <v>7.2</v>
      </c>
      <c r="U232" s="25">
        <f>(FSNO220!AA10)</f>
        <v>0</v>
      </c>
      <c r="W232" s="24" t="e">
        <f>(#REF!)</f>
        <v>#REF!</v>
      </c>
      <c r="X232" s="25" t="e">
        <f>(#REF!)</f>
        <v>#REF!</v>
      </c>
      <c r="Z232" s="24">
        <f>(KNNO220!Z28)</f>
        <v>34</v>
      </c>
      <c r="AA232" s="25">
        <f>(KNNO220!AA28)</f>
        <v>0</v>
      </c>
      <c r="AC232" s="24" t="e">
        <f>(#REF!)</f>
        <v>#REF!</v>
      </c>
      <c r="AD232" s="25" t="e">
        <f>(#REF!)</f>
        <v>#REF!</v>
      </c>
      <c r="AF232" s="24">
        <f>(PANO220!Z28)</f>
        <v>24.8</v>
      </c>
      <c r="AG232" s="25">
        <f>(PANO220!AA28)</f>
        <v>0</v>
      </c>
      <c r="AI232" s="24">
        <f>(PENO220!Z28)</f>
        <v>7.3</v>
      </c>
      <c r="AJ232" s="25">
        <f>(PENO220!AA28)</f>
        <v>0</v>
      </c>
      <c r="AL232" s="24">
        <f>(WLNO220!Z11)</f>
        <v>38.6</v>
      </c>
      <c r="AM232" s="25" t="e">
        <f>(WLNO220!#REF!)</f>
        <v>#REF!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(BCNO220!Z6)</f>
        <v>33.299999999999997</v>
      </c>
      <c r="F233" s="25">
        <f>(BCNO220!AA6)</f>
        <v>0</v>
      </c>
      <c r="H233" s="24" t="e">
        <f>(#REF!)</f>
        <v>#REF!</v>
      </c>
      <c r="I233" s="25" t="e">
        <f>(#REF!)</f>
        <v>#REF!</v>
      </c>
      <c r="K233" s="24">
        <f>(BPNO220!Z17)</f>
        <v>0</v>
      </c>
      <c r="L233" s="25">
        <f>(BPNO220!AA17)</f>
        <v>0</v>
      </c>
      <c r="N233" s="24" t="e">
        <f>(#REF!)</f>
        <v>#REF!</v>
      </c>
      <c r="O233" s="25" t="e">
        <f>(#REF!)</f>
        <v>#REF!</v>
      </c>
      <c r="Q233" s="24">
        <f>(DTNO220!Z7)</f>
        <v>8.1999999999999993</v>
      </c>
      <c r="R233" s="25">
        <f>(DTNO220!AA7)</f>
        <v>0</v>
      </c>
      <c r="T233" s="24">
        <f>(FSNO220!Z6)</f>
        <v>9.4</v>
      </c>
      <c r="U233" s="25">
        <f>(FSNO220!AA6)</f>
        <v>0</v>
      </c>
      <c r="W233" s="24" t="e">
        <f>(#REF!)</f>
        <v>#REF!</v>
      </c>
      <c r="X233" s="25" t="e">
        <f>(#REF!)</f>
        <v>#REF!</v>
      </c>
      <c r="Z233" s="24">
        <f>(KNNO220!Z19)</f>
        <v>18.2</v>
      </c>
      <c r="AA233" s="25">
        <f>(KNNO220!AA19)</f>
        <v>0</v>
      </c>
      <c r="AC233" s="24" t="e">
        <f>(#REF!)</f>
        <v>#REF!</v>
      </c>
      <c r="AD233" s="25" t="e">
        <f>(#REF!)</f>
        <v>#REF!</v>
      </c>
      <c r="AF233" s="24">
        <f>(PANO220!Z21)</f>
        <v>19.100000000000001</v>
      </c>
      <c r="AG233" s="25">
        <f>(PANO220!AA21)</f>
        <v>0</v>
      </c>
      <c r="AI233" s="24">
        <f>(PENO220!Z35)</f>
        <v>3.8</v>
      </c>
      <c r="AJ233" s="25">
        <f>(PENO220!AA35)</f>
        <v>0</v>
      </c>
      <c r="AL233" s="24">
        <f>(WLNO220!Z8)</f>
        <v>13.1</v>
      </c>
      <c r="AM233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AM230"/>
  <sheetViews>
    <sheetView workbookViewId="0">
      <selection activeCell="D23" sqref="D23"/>
    </sheetView>
  </sheetViews>
  <sheetFormatPr defaultRowHeight="12" x14ac:dyDescent="0.15"/>
  <cols>
    <col min="3" max="3" width="10.75" customWidth="1"/>
    <col min="6" max="6" width="10.125" customWidth="1"/>
    <col min="9" max="9" width="10.375" customWidth="1"/>
    <col min="12" max="12" width="10.75" customWidth="1"/>
    <col min="15" max="15" width="10.25" customWidth="1"/>
    <col min="17" max="17" width="6.625" customWidth="1"/>
    <col min="18" max="18" width="10" customWidth="1"/>
    <col min="19" max="20" width="6.625" customWidth="1"/>
    <col min="21" max="21" width="10.625" customWidth="1"/>
    <col min="22" max="23" width="6.625" customWidth="1"/>
    <col min="24" max="24" width="10.75" customWidth="1"/>
    <col min="25" max="26" width="6.625" customWidth="1"/>
    <col min="27" max="27" width="9.625" customWidth="1"/>
    <col min="28" max="29" width="6.625" customWidth="1"/>
    <col min="30" max="30" width="10.75" customWidth="1"/>
    <col min="31" max="32" width="6.625" customWidth="1"/>
    <col min="33" max="33" width="10.75" customWidth="1"/>
    <col min="34" max="35" width="6.625" customWidth="1"/>
    <col min="36" max="36" width="10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38384</v>
      </c>
      <c r="H2" s="1" t="s">
        <v>22</v>
      </c>
      <c r="J2" s="16">
        <v>5</v>
      </c>
      <c r="K2" s="1" t="s">
        <v>23</v>
      </c>
      <c r="O2" s="16">
        <v>28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18</v>
      </c>
      <c r="E12" s="2">
        <f>+E204</f>
        <v>7.8</v>
      </c>
      <c r="F12" s="2">
        <f>+E205</f>
        <v>11.8</v>
      </c>
      <c r="G12" s="2">
        <f>+E206</f>
        <v>38.299999999999997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(BCNO220!D383)</f>
        <v>9.4890387858347367</v>
      </c>
      <c r="M12" s="19">
        <f>(BCNO220!D384)</f>
        <v>593</v>
      </c>
      <c r="N12" s="20">
        <f>(BCNO220!D385)</f>
        <v>85.201149425287355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20</v>
      </c>
      <c r="E14" s="2">
        <f>+K204</f>
        <v>5.3</v>
      </c>
      <c r="F14" s="2">
        <f>+K205</f>
        <v>3.7</v>
      </c>
      <c r="G14" s="2">
        <f>+K206</f>
        <v>21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(BPNO220!D383)</f>
        <v>3.4278659611992919</v>
      </c>
      <c r="M14" s="19">
        <f>(BPNO220!D384)</f>
        <v>567</v>
      </c>
      <c r="N14" s="20">
        <f>(BPNO220!D385)</f>
        <v>81.465517241379317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12.2</v>
      </c>
      <c r="E16" s="2">
        <f>+Q204</f>
        <v>16.5</v>
      </c>
      <c r="F16" s="2">
        <f>+Q205</f>
        <v>10</v>
      </c>
      <c r="G16" s="2">
        <f>+Q206</f>
        <v>6.7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(DTNO220!D383)</f>
        <v>5.9747678018575838</v>
      </c>
      <c r="M16" s="19">
        <f>(DTNO220!D384)</f>
        <v>646</v>
      </c>
      <c r="N16" s="20">
        <f>(DTNO220!D385)</f>
        <v>92.81609195402298</v>
      </c>
    </row>
    <row r="17" spans="2:14" x14ac:dyDescent="0.15">
      <c r="B17" s="2">
        <v>7</v>
      </c>
      <c r="C17" s="1" t="s">
        <v>39</v>
      </c>
      <c r="D17" s="2">
        <f>+T203</f>
        <v>5.2</v>
      </c>
      <c r="E17" s="2">
        <f>+T204</f>
        <v>4.2</v>
      </c>
      <c r="F17" s="2">
        <f>+T205</f>
        <v>2.8</v>
      </c>
      <c r="G17" s="2">
        <f>+T206</f>
        <v>5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(FSNO220!D383)</f>
        <v>2.2749629629629649</v>
      </c>
      <c r="M17" s="19">
        <f>(FSNO220!D384)</f>
        <v>675</v>
      </c>
      <c r="N17" s="20">
        <f>(FSNO220!D385)</f>
        <v>96.982758620689651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5.7</v>
      </c>
      <c r="E19" s="2">
        <f>+Z204</f>
        <v>13</v>
      </c>
      <c r="F19" s="2">
        <f>+Z205</f>
        <v>1.9</v>
      </c>
      <c r="G19" s="2">
        <f>+Z206</f>
        <v>7.8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(KNNO220!D383)</f>
        <v>5.6795795795795838</v>
      </c>
      <c r="M19" s="19">
        <f>(KNNO220!D384)</f>
        <v>666</v>
      </c>
      <c r="N19" s="20">
        <f>(KNNO220!D385)</f>
        <v>95.689655172413794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14.6</v>
      </c>
      <c r="E21" s="2">
        <f>+AF204</f>
        <v>12.7</v>
      </c>
      <c r="F21" s="2">
        <f>+AF205</f>
        <v>14.9</v>
      </c>
      <c r="G21" s="2">
        <f>+AF206</f>
        <v>29.6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(PANO220!D383)</f>
        <v>9.9101190476190624</v>
      </c>
      <c r="M21" s="19">
        <f>(PANO220!D384)</f>
        <v>672</v>
      </c>
      <c r="N21" s="20">
        <f>(PANO220!D385)</f>
        <v>96.551724137931032</v>
      </c>
    </row>
    <row r="22" spans="2:14" x14ac:dyDescent="0.15">
      <c r="B22" s="2">
        <v>12</v>
      </c>
      <c r="C22" s="1" t="s">
        <v>44</v>
      </c>
      <c r="D22" s="2">
        <f>+AI203</f>
        <v>6.5</v>
      </c>
      <c r="E22" s="2">
        <f>+AI204</f>
        <v>3.1</v>
      </c>
      <c r="F22" s="2">
        <f>+AI205</f>
        <v>5.6</v>
      </c>
      <c r="G22" s="2">
        <f>+AI206</f>
        <v>4.0999999999999996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(PENO220!D383)</f>
        <v>2.1102071005917162</v>
      </c>
      <c r="M22" s="19">
        <f>(PENO220!D384)</f>
        <v>676</v>
      </c>
      <c r="N22" s="20">
        <f>(PENO220!D385)</f>
        <v>97.126436781609186</v>
      </c>
    </row>
    <row r="23" spans="2:14" x14ac:dyDescent="0.15">
      <c r="B23" s="2">
        <v>13</v>
      </c>
      <c r="C23" s="1" t="s">
        <v>64</v>
      </c>
      <c r="D23" s="2">
        <f>+AL203</f>
        <v>1.6</v>
      </c>
      <c r="E23" s="2">
        <f>+AL204</f>
        <v>10.4</v>
      </c>
      <c r="F23" s="2">
        <f>+AL205</f>
        <v>4.0999999999999996</v>
      </c>
      <c r="G23" s="2">
        <f>+AL206</f>
        <v>4.8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(WLNO220!D382)</f>
        <v>0</v>
      </c>
      <c r="M23" s="19">
        <f>(WLNO220!D383)</f>
        <v>7.5598746081504613</v>
      </c>
      <c r="N23" s="20">
        <f>(WLNO220!D384)</f>
        <v>638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65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(BCNO220!Z47)</f>
        <v>18</v>
      </c>
      <c r="F203" s="25">
        <f>(BCNO220!AA47)</f>
        <v>0</v>
      </c>
      <c r="H203" s="24" t="e">
        <f>(#REF!)</f>
        <v>#REF!</v>
      </c>
      <c r="I203" s="25" t="e">
        <f>(#REF!)</f>
        <v>#REF!</v>
      </c>
      <c r="K203" s="24">
        <f>(BPNO220!Z47)</f>
        <v>20</v>
      </c>
      <c r="L203" s="25">
        <f>(BPNO220!AA47)</f>
        <v>0</v>
      </c>
      <c r="N203" s="24" t="e">
        <f>(#REF!)</f>
        <v>#REF!</v>
      </c>
      <c r="O203" s="25" t="e">
        <f>(#REF!)</f>
        <v>#REF!</v>
      </c>
      <c r="Q203" s="24">
        <f>(DTNO220!Z48)</f>
        <v>12.2</v>
      </c>
      <c r="R203" s="25">
        <f>(DTNO220!AA48)</f>
        <v>0</v>
      </c>
      <c r="T203" s="24">
        <f>(FSNO220!Z54)</f>
        <v>5.2</v>
      </c>
      <c r="U203" s="25">
        <f>(FSNO220!AA54)</f>
        <v>0</v>
      </c>
      <c r="W203" s="24" t="e">
        <f>(#REF!)</f>
        <v>#REF!</v>
      </c>
      <c r="X203" s="25" t="e">
        <f>(#REF!)</f>
        <v>#REF!</v>
      </c>
      <c r="Z203" s="24">
        <f>(KNNO220!Z48)</f>
        <v>5.7</v>
      </c>
      <c r="AA203" s="25">
        <f>(KNNO220!AA48)</f>
        <v>0</v>
      </c>
      <c r="AC203" s="24" t="e">
        <f>(#REF!)</f>
        <v>#REF!</v>
      </c>
      <c r="AD203" s="25" t="e">
        <f>(#REF!)</f>
        <v>#REF!</v>
      </c>
      <c r="AF203" s="24">
        <f>(PANO220!Z48)</f>
        <v>14.6</v>
      </c>
      <c r="AG203" s="25">
        <f>(PANO220!AA48)</f>
        <v>0</v>
      </c>
      <c r="AI203" s="24">
        <f>(PENO220!Z47)</f>
        <v>6.5</v>
      </c>
      <c r="AJ203" s="25">
        <f>(PENO220!AA47)</f>
        <v>0</v>
      </c>
      <c r="AL203" s="24">
        <f>(WLNO220!Z50)</f>
        <v>1.6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(BCNO220!Z50)</f>
        <v>7.8</v>
      </c>
      <c r="F204" s="25">
        <f>(BCNO220!AA50)</f>
        <v>0</v>
      </c>
      <c r="H204" s="24" t="e">
        <f>(#REF!)</f>
        <v>#REF!</v>
      </c>
      <c r="I204" s="25" t="e">
        <f>(#REF!)</f>
        <v>#REF!</v>
      </c>
      <c r="K204" s="24">
        <f>(BPNO220!Z50)</f>
        <v>5.3</v>
      </c>
      <c r="L204" s="25">
        <f>(BPNO220!AA50)</f>
        <v>0</v>
      </c>
      <c r="N204" s="24" t="e">
        <f>(#REF!)</f>
        <v>#REF!</v>
      </c>
      <c r="O204" s="25" t="e">
        <f>(#REF!)</f>
        <v>#REF!</v>
      </c>
      <c r="Q204" s="24">
        <f>(DTNO220!Z54)</f>
        <v>16.5</v>
      </c>
      <c r="R204" s="25">
        <f>(DTNO220!AA54)</f>
        <v>0</v>
      </c>
      <c r="T204" s="24">
        <f>(FSNO220!Z50)</f>
        <v>4.2</v>
      </c>
      <c r="U204" s="25">
        <f>(FSNO220!AA50)</f>
        <v>0</v>
      </c>
      <c r="W204" s="24" t="e">
        <f>(#REF!)</f>
        <v>#REF!</v>
      </c>
      <c r="X204" s="25" t="e">
        <f>(#REF!)</f>
        <v>#REF!</v>
      </c>
      <c r="Z204" s="24">
        <f>(KNNO220!Z47)</f>
        <v>13</v>
      </c>
      <c r="AA204" s="25">
        <f>(KNNO220!AA47)</f>
        <v>0</v>
      </c>
      <c r="AC204" s="24" t="e">
        <f>(#REF!)</f>
        <v>#REF!</v>
      </c>
      <c r="AD204" s="25" t="e">
        <f>(#REF!)</f>
        <v>#REF!</v>
      </c>
      <c r="AF204" s="24">
        <f>(PANO220!Z47)</f>
        <v>12.7</v>
      </c>
      <c r="AG204" s="25">
        <f>(PANO220!AA47)</f>
        <v>0</v>
      </c>
      <c r="AI204" s="24">
        <f>(PENO220!Z48)</f>
        <v>3.1</v>
      </c>
      <c r="AJ204" s="25">
        <f>(PENO220!AA48)</f>
        <v>0</v>
      </c>
      <c r="AL204" s="24">
        <f>(WLNO220!Z48)</f>
        <v>10.4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(BCNO220!Z48)</f>
        <v>11.8</v>
      </c>
      <c r="F205" s="25">
        <f>(BCNO220!AA48)</f>
        <v>0</v>
      </c>
      <c r="H205" s="24" t="e">
        <f>(#REF!)</f>
        <v>#REF!</v>
      </c>
      <c r="I205" s="25" t="e">
        <f>(#REF!)</f>
        <v>#REF!</v>
      </c>
      <c r="K205" s="24">
        <f>(BPNO220!Z41)</f>
        <v>3.7</v>
      </c>
      <c r="L205" s="25">
        <f>(BPNO220!AA41)</f>
        <v>0</v>
      </c>
      <c r="N205" s="24" t="e">
        <f>(#REF!)</f>
        <v>#REF!</v>
      </c>
      <c r="O205" s="25" t="e">
        <f>(#REF!)</f>
        <v>#REF!</v>
      </c>
      <c r="Q205" s="24">
        <f>(DTNO220!Z46)</f>
        <v>10</v>
      </c>
      <c r="R205" s="25">
        <f>(DTNO220!AA46)</f>
        <v>0</v>
      </c>
      <c r="T205" s="24">
        <f>(FSNO220!Z48)</f>
        <v>2.8</v>
      </c>
      <c r="U205" s="25">
        <f>(FSNO220!AA48)</f>
        <v>0</v>
      </c>
      <c r="W205" s="24" t="e">
        <f>(#REF!)</f>
        <v>#REF!</v>
      </c>
      <c r="X205" s="25" t="e">
        <f>(#REF!)</f>
        <v>#REF!</v>
      </c>
      <c r="Z205" s="24">
        <f>(KNNO220!Z50)</f>
        <v>1.9</v>
      </c>
      <c r="AA205" s="25">
        <f>(KNNO220!AA50)</f>
        <v>0</v>
      </c>
      <c r="AC205" s="24" t="e">
        <f>(#REF!)</f>
        <v>#REF!</v>
      </c>
      <c r="AD205" s="25" t="e">
        <f>(#REF!)</f>
        <v>#REF!</v>
      </c>
      <c r="AF205" s="24">
        <f>(PANO220!Z50)</f>
        <v>14.9</v>
      </c>
      <c r="AG205" s="25">
        <f>(PANO220!AA50)</f>
        <v>0</v>
      </c>
      <c r="AI205" s="24">
        <f>(PENO220!Z41)</f>
        <v>5.6</v>
      </c>
      <c r="AJ205" s="25">
        <f>(PENO220!AA41)</f>
        <v>0</v>
      </c>
      <c r="AL205" s="24">
        <f>(WLNO220!Z49)</f>
        <v>4.0999999999999996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(BCNO220!Z58)</f>
        <v>38.299999999999997</v>
      </c>
      <c r="F206" s="25">
        <f>(BCNO220!AA58)</f>
        <v>0</v>
      </c>
      <c r="H206" s="24" t="e">
        <f>(#REF!)</f>
        <v>#REF!</v>
      </c>
      <c r="I206" s="25" t="e">
        <f>(#REF!)</f>
        <v>#REF!</v>
      </c>
      <c r="K206" s="24">
        <f>(BPNO220!Z64)</f>
        <v>21</v>
      </c>
      <c r="L206" s="25">
        <f>(BPNO220!AA64)</f>
        <v>0</v>
      </c>
      <c r="N206" s="24" t="e">
        <f>(#REF!)</f>
        <v>#REF!</v>
      </c>
      <c r="O206" s="25" t="e">
        <f>(#REF!)</f>
        <v>#REF!</v>
      </c>
      <c r="Q206" s="24">
        <f>(DTNO220!Z50)</f>
        <v>6.7</v>
      </c>
      <c r="R206" s="25">
        <f>(DTNO220!AA50)</f>
        <v>0</v>
      </c>
      <c r="T206" s="24">
        <f>(FSNO220!Z58)</f>
        <v>5</v>
      </c>
      <c r="U206" s="25">
        <f>(FSNO220!AA58)</f>
        <v>0</v>
      </c>
      <c r="W206" s="24" t="e">
        <f>(#REF!)</f>
        <v>#REF!</v>
      </c>
      <c r="X206" s="25" t="e">
        <f>(#REF!)</f>
        <v>#REF!</v>
      </c>
      <c r="Z206" s="24">
        <f>(KNNO220!Z55)</f>
        <v>7.8</v>
      </c>
      <c r="AA206" s="25">
        <f>(KNNO220!AA55)</f>
        <v>0</v>
      </c>
      <c r="AC206" s="24" t="e">
        <f>(#REF!)</f>
        <v>#REF!</v>
      </c>
      <c r="AD206" s="25" t="e">
        <f>(#REF!)</f>
        <v>#REF!</v>
      </c>
      <c r="AF206" s="24">
        <f>(PANO220!Z58)</f>
        <v>29.6</v>
      </c>
      <c r="AG206" s="25">
        <f>(PANO220!AA58)</f>
        <v>0</v>
      </c>
      <c r="AI206" s="24">
        <f>(PENO220!Z59)</f>
        <v>4.0999999999999996</v>
      </c>
      <c r="AJ206" s="25">
        <f>(PENO220!AA59)</f>
        <v>0</v>
      </c>
      <c r="AL206" s="24">
        <f>(WLNO220!Z56)</f>
        <v>4.8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(BCNO220!Z54)</f>
        <v>23.1</v>
      </c>
      <c r="F207" s="25">
        <f>(BCNO220!AA54)</f>
        <v>0</v>
      </c>
      <c r="H207" s="24" t="e">
        <f>(#REF!)</f>
        <v>#REF!</v>
      </c>
      <c r="I207" s="25" t="e">
        <f>(#REF!)</f>
        <v>#REF!</v>
      </c>
      <c r="K207" s="24">
        <f>(BPNO220!Z42)</f>
        <v>2.8</v>
      </c>
      <c r="L207" s="25">
        <f>(BPNO220!AA42)</f>
        <v>0</v>
      </c>
      <c r="N207" s="24" t="e">
        <f>(#REF!)</f>
        <v>#REF!</v>
      </c>
      <c r="O207" s="25" t="e">
        <f>(#REF!)</f>
        <v>#REF!</v>
      </c>
      <c r="Q207" s="24">
        <f>(DTNO220!Z49)</f>
        <v>6.8</v>
      </c>
      <c r="R207" s="25">
        <f>(DTNO220!AA49)</f>
        <v>0</v>
      </c>
      <c r="T207" s="24">
        <f>(FSNO220!Z51)</f>
        <v>3</v>
      </c>
      <c r="U207" s="25">
        <f>(FSNO220!AA51)</f>
        <v>0</v>
      </c>
      <c r="W207" s="24" t="e">
        <f>(#REF!)</f>
        <v>#REF!</v>
      </c>
      <c r="X207" s="25" t="e">
        <f>(#REF!)</f>
        <v>#REF!</v>
      </c>
      <c r="Z207" s="24">
        <f>(KNNO220!Z49)</f>
        <v>2.2999999999999998</v>
      </c>
      <c r="AA207" s="25">
        <f>(KNNO220!AA49)</f>
        <v>0</v>
      </c>
      <c r="AC207" s="24" t="e">
        <f>(#REF!)</f>
        <v>#REF!</v>
      </c>
      <c r="AD207" s="25" t="e">
        <f>(#REF!)</f>
        <v>#REF!</v>
      </c>
      <c r="AF207" s="24">
        <f>(PANO220!Z64)</f>
        <v>27</v>
      </c>
      <c r="AG207" s="25">
        <f>(PANO220!AA64)</f>
        <v>0</v>
      </c>
      <c r="AI207" s="24">
        <f>(PENO220!Z44)</f>
        <v>5.7</v>
      </c>
      <c r="AJ207" s="25">
        <f>(PENO220!AA44)</f>
        <v>0</v>
      </c>
      <c r="AL207" s="24">
        <f>(WLNO220!Z51)</f>
        <v>5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(BCNO220!Z55)</f>
        <v>9.5</v>
      </c>
      <c r="F208" s="25">
        <f>(BCNO220!AA55)</f>
        <v>0</v>
      </c>
      <c r="H208" s="24" t="e">
        <f>(#REF!)</f>
        <v>#REF!</v>
      </c>
      <c r="I208" s="25" t="e">
        <f>(#REF!)</f>
        <v>#REF!</v>
      </c>
      <c r="K208" s="24">
        <f>(BPNO220!Z55)</f>
        <v>7.1</v>
      </c>
      <c r="L208" s="25">
        <f>(BPNO220!AA55)</f>
        <v>0</v>
      </c>
      <c r="N208" s="24" t="e">
        <f>(#REF!)</f>
        <v>#REF!</v>
      </c>
      <c r="O208" s="25" t="e">
        <f>(#REF!)</f>
        <v>#REF!</v>
      </c>
      <c r="Q208" s="24">
        <f>(DTNO220!Z61)</f>
        <v>13.7</v>
      </c>
      <c r="R208" s="25">
        <f>(DTNO220!AA61)</f>
        <v>0</v>
      </c>
      <c r="T208" s="24">
        <f>(FSNO220!Z41)</f>
        <v>3.2</v>
      </c>
      <c r="U208" s="25">
        <f>(FSNO220!AA41)</f>
        <v>0</v>
      </c>
      <c r="W208" s="24" t="e">
        <f>(#REF!)</f>
        <v>#REF!</v>
      </c>
      <c r="X208" s="25" t="e">
        <f>(#REF!)</f>
        <v>#REF!</v>
      </c>
      <c r="Z208" s="24">
        <f>(KNNO220!Z54)</f>
        <v>20.9</v>
      </c>
      <c r="AA208" s="25">
        <f>(KNNO220!AA54)</f>
        <v>0</v>
      </c>
      <c r="AC208" s="24" t="e">
        <f>(#REF!)</f>
        <v>#REF!</v>
      </c>
      <c r="AD208" s="25" t="e">
        <f>(#REF!)</f>
        <v>#REF!</v>
      </c>
      <c r="AF208" s="24">
        <f>(PANO220!Z49)</f>
        <v>10.3</v>
      </c>
      <c r="AG208" s="25">
        <f>(PANO220!AA49)</f>
        <v>0</v>
      </c>
      <c r="AI208" s="24">
        <f>(PENO220!Z43)</f>
        <v>5.0999999999999996</v>
      </c>
      <c r="AJ208" s="25">
        <f>(PENO220!AA43)</f>
        <v>0</v>
      </c>
      <c r="AL208" s="24">
        <f>(WLNO220!Z57)</f>
        <v>4.9000000000000004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(BCNO220!Z41)</f>
        <v>17</v>
      </c>
      <c r="F209" s="25">
        <f>(BCNO220!AA41)</f>
        <v>0</v>
      </c>
      <c r="H209" s="24" t="e">
        <f>(#REF!)</f>
        <v>#REF!</v>
      </c>
      <c r="I209" s="25" t="e">
        <f>(#REF!)</f>
        <v>#REF!</v>
      </c>
      <c r="K209" s="24">
        <f>(BPNO220!Z43)</f>
        <v>8.4</v>
      </c>
      <c r="L209" s="25">
        <f>(BPNO220!AA43)</f>
        <v>0</v>
      </c>
      <c r="N209" s="24" t="e">
        <f>(#REF!)</f>
        <v>#REF!</v>
      </c>
      <c r="O209" s="25" t="e">
        <f>(#REF!)</f>
        <v>#REF!</v>
      </c>
      <c r="Q209" s="24">
        <f>(DTNO220!Z41)</f>
        <v>5.0999999999999996</v>
      </c>
      <c r="R209" s="25">
        <f>(DTNO220!AA41)</f>
        <v>0</v>
      </c>
      <c r="T209" s="24">
        <f>(FSNO220!Z49)</f>
        <v>2.6</v>
      </c>
      <c r="U209" s="25">
        <f>(FSNO220!AA49)</f>
        <v>0</v>
      </c>
      <c r="W209" s="24" t="e">
        <f>(#REF!)</f>
        <v>#REF!</v>
      </c>
      <c r="X209" s="25" t="e">
        <f>(#REF!)</f>
        <v>#REF!</v>
      </c>
      <c r="Z209" s="24">
        <f>(KNNO220!Z59)</f>
        <v>35.6</v>
      </c>
      <c r="AA209" s="25">
        <f>(KNNO220!AA59)</f>
        <v>0</v>
      </c>
      <c r="AC209" s="24" t="e">
        <f>(#REF!)</f>
        <v>#REF!</v>
      </c>
      <c r="AD209" s="25" t="e">
        <f>(#REF!)</f>
        <v>#REF!</v>
      </c>
      <c r="AF209" s="24">
        <f>(PANO220!Z41)</f>
        <v>12.7</v>
      </c>
      <c r="AG209" s="25">
        <f>(PANO220!AA41)</f>
        <v>0</v>
      </c>
      <c r="AI209" s="24">
        <f>(PENO220!Z64)</f>
        <v>7.4</v>
      </c>
      <c r="AJ209" s="25">
        <f>(PENO220!AA64)</f>
        <v>0</v>
      </c>
      <c r="AL209" s="24">
        <f>(WLNO220!Z52)</f>
        <v>6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(BCNO220!Z44)</f>
        <v>40.700000000000003</v>
      </c>
      <c r="F210" s="25">
        <f>(BCNO220!AA44)</f>
        <v>0</v>
      </c>
      <c r="H210" s="24" t="e">
        <f>(#REF!)</f>
        <v>#REF!</v>
      </c>
      <c r="I210" s="25" t="e">
        <f>(#REF!)</f>
        <v>#REF!</v>
      </c>
      <c r="K210" s="24">
        <f>(BPNO220!Z54)</f>
        <v>5.2</v>
      </c>
      <c r="L210" s="25">
        <f>(BPNO220!AA54)</f>
        <v>0</v>
      </c>
      <c r="N210" s="24" t="e">
        <f>(#REF!)</f>
        <v>#REF!</v>
      </c>
      <c r="O210" s="25" t="e">
        <f>(#REF!)</f>
        <v>#REF!</v>
      </c>
      <c r="Q210" s="24">
        <f>(DTNO220!Z43)</f>
        <v>15.2</v>
      </c>
      <c r="R210" s="25">
        <f>(DTNO220!AA43)</f>
        <v>0</v>
      </c>
      <c r="T210" s="24">
        <f>(FSNO220!Z43)</f>
        <v>7.7</v>
      </c>
      <c r="U210" s="25">
        <f>(FSNO220!AA43)</f>
        <v>0</v>
      </c>
      <c r="W210" s="24" t="e">
        <f>(#REF!)</f>
        <v>#REF!</v>
      </c>
      <c r="X210" s="25" t="e">
        <f>(#REF!)</f>
        <v>#REF!</v>
      </c>
      <c r="Z210" s="24">
        <f>(KNNO220!Z63)</f>
        <v>7.6</v>
      </c>
      <c r="AA210" s="25">
        <f>(KNNO220!AA63)</f>
        <v>0</v>
      </c>
      <c r="AC210" s="24" t="e">
        <f>(#REF!)</f>
        <v>#REF!</v>
      </c>
      <c r="AD210" s="25" t="e">
        <f>(#REF!)</f>
        <v>#REF!</v>
      </c>
      <c r="AF210" s="24">
        <f>(PANO220!Z44)</f>
        <v>33</v>
      </c>
      <c r="AG210" s="25">
        <f>(PANO220!AA44)</f>
        <v>0</v>
      </c>
      <c r="AI210" s="24">
        <f>(PENO220!Z51)</f>
        <v>3.4</v>
      </c>
      <c r="AJ210" s="25">
        <f>(PENO220!AA51)</f>
        <v>0</v>
      </c>
      <c r="AL210" s="24">
        <f>(WLNO220!Z47)</f>
        <v>4.3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(BCNO220!Z64)</f>
        <v>29.5</v>
      </c>
      <c r="F211" s="25">
        <f>(BCNO220!AA64)</f>
        <v>0</v>
      </c>
      <c r="H211" s="24" t="e">
        <f>(#REF!)</f>
        <v>#REF!</v>
      </c>
      <c r="I211" s="25" t="e">
        <f>(#REF!)</f>
        <v>#REF!</v>
      </c>
      <c r="K211" s="24">
        <f>(BPNO220!Z48)</f>
        <v>8.4</v>
      </c>
      <c r="L211" s="25">
        <f>(BPNO220!AA48)</f>
        <v>0</v>
      </c>
      <c r="N211" s="24" t="e">
        <f>(#REF!)</f>
        <v>#REF!</v>
      </c>
      <c r="O211" s="25" t="e">
        <f>(#REF!)</f>
        <v>#REF!</v>
      </c>
      <c r="Q211" s="24">
        <f>(DTNO220!Z47)</f>
        <v>10</v>
      </c>
      <c r="R211" s="25">
        <f>(DTNO220!AA47)</f>
        <v>0</v>
      </c>
      <c r="T211" s="24">
        <f>(FSNO220!Z47)</f>
        <v>4.5</v>
      </c>
      <c r="U211" s="25">
        <f>(FSNO220!AA47)</f>
        <v>0</v>
      </c>
      <c r="W211" s="24" t="e">
        <f>(#REF!)</f>
        <v>#REF!</v>
      </c>
      <c r="X211" s="25" t="e">
        <f>(#REF!)</f>
        <v>#REF!</v>
      </c>
      <c r="Z211" s="24">
        <f>(KNNO220!Z51)</f>
        <v>5.7</v>
      </c>
      <c r="AA211" s="25">
        <f>(KNNO220!AA51)</f>
        <v>0</v>
      </c>
      <c r="AC211" s="24" t="e">
        <f>(#REF!)</f>
        <v>#REF!</v>
      </c>
      <c r="AD211" s="25" t="e">
        <f>(#REF!)</f>
        <v>#REF!</v>
      </c>
      <c r="AF211" s="24">
        <f>(PANO220!Z43)</f>
        <v>35.4</v>
      </c>
      <c r="AG211" s="25">
        <f>(PANO220!AA43)</f>
        <v>0</v>
      </c>
      <c r="AI211" s="24">
        <f>(PENO220!Z49)</f>
        <v>2.8</v>
      </c>
      <c r="AJ211" s="25">
        <f>(PENO220!AA49)</f>
        <v>0</v>
      </c>
      <c r="AL211" s="24">
        <f>(WLNO220!Z59)</f>
        <v>10.199999999999999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(BCNO220!Z51)</f>
        <v>8</v>
      </c>
      <c r="F212" s="25">
        <f>(BCNO220!AA51)</f>
        <v>0</v>
      </c>
      <c r="H212" s="24" t="e">
        <f>(#REF!)</f>
        <v>#REF!</v>
      </c>
      <c r="I212" s="25" t="e">
        <f>(#REF!)</f>
        <v>#REF!</v>
      </c>
      <c r="K212" s="24">
        <f>(BPNO220!Z52)</f>
        <v>7.6</v>
      </c>
      <c r="L212" s="25">
        <f>(BPNO220!AA52)</f>
        <v>0</v>
      </c>
      <c r="N212" s="24" t="e">
        <f>(#REF!)</f>
        <v>#REF!</v>
      </c>
      <c r="O212" s="25" t="e">
        <f>(#REF!)</f>
        <v>#REF!</v>
      </c>
      <c r="Q212" s="24">
        <f>(DTNO220!Z55)</f>
        <v>9.4</v>
      </c>
      <c r="R212" s="25">
        <f>(DTNO220!AA55)</f>
        <v>0</v>
      </c>
      <c r="T212" s="24">
        <f>(FSNO220!Z40)</f>
        <v>5.2</v>
      </c>
      <c r="U212" s="25">
        <f>(FSNO220!AA40)</f>
        <v>0</v>
      </c>
      <c r="W212" s="24" t="e">
        <f>(#REF!)</f>
        <v>#REF!</v>
      </c>
      <c r="X212" s="25" t="e">
        <f>(#REF!)</f>
        <v>#REF!</v>
      </c>
      <c r="Z212" s="24">
        <f>(KNNO220!Z43)</f>
        <v>22.4</v>
      </c>
      <c r="AA212" s="25">
        <f>(KNNO220!AA43)</f>
        <v>0</v>
      </c>
      <c r="AC212" s="24" t="e">
        <f>(#REF!)</f>
        <v>#REF!</v>
      </c>
      <c r="AD212" s="25" t="e">
        <f>(#REF!)</f>
        <v>#REF!</v>
      </c>
      <c r="AF212" s="24">
        <f>(PANO220!Z46)</f>
        <v>18.7</v>
      </c>
      <c r="AG212" s="25">
        <f>(PANO220!AA46)</f>
        <v>0</v>
      </c>
      <c r="AI212" s="24">
        <f>(PENO220!Z50)</f>
        <v>1.6</v>
      </c>
      <c r="AJ212" s="25">
        <f>(PENO220!AA50)</f>
        <v>0</v>
      </c>
      <c r="AL212" s="24">
        <f>(WLNO220!Z46)</f>
        <v>25.9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(BCNO220!Z40)</f>
        <v>14.5</v>
      </c>
      <c r="F213" s="25">
        <f>(BCNO220!AA40)</f>
        <v>0</v>
      </c>
      <c r="H213" s="24" t="e">
        <f>(#REF!)</f>
        <v>#REF!</v>
      </c>
      <c r="I213" s="25" t="e">
        <f>(#REF!)</f>
        <v>#REF!</v>
      </c>
      <c r="K213" s="24">
        <f>(BPNO220!Z57)</f>
        <v>5.4</v>
      </c>
      <c r="L213" s="25">
        <f>(BPNO220!AA57)</f>
        <v>0</v>
      </c>
      <c r="N213" s="24" t="e">
        <f>(#REF!)</f>
        <v>#REF!</v>
      </c>
      <c r="O213" s="25" t="e">
        <f>(#REF!)</f>
        <v>#REF!</v>
      </c>
      <c r="Q213" s="24">
        <f>(DTNO220!Z40)</f>
        <v>16.7</v>
      </c>
      <c r="R213" s="25">
        <f>(DTNO220!AA40)</f>
        <v>0</v>
      </c>
      <c r="T213" s="24">
        <f>(FSNO220!Z44)</f>
        <v>9.3000000000000007</v>
      </c>
      <c r="U213" s="25">
        <f>(FSNO220!AA44)</f>
        <v>0</v>
      </c>
      <c r="W213" s="24" t="e">
        <f>(#REF!)</f>
        <v>#REF!</v>
      </c>
      <c r="X213" s="25" t="e">
        <f>(#REF!)</f>
        <v>#REF!</v>
      </c>
      <c r="Z213" s="24">
        <f>(KNNO220!Z56)</f>
        <v>11.9</v>
      </c>
      <c r="AA213" s="25">
        <f>(KNNO220!AA56)</f>
        <v>0</v>
      </c>
      <c r="AC213" s="24" t="e">
        <f>(#REF!)</f>
        <v>#REF!</v>
      </c>
      <c r="AD213" s="25" t="e">
        <f>(#REF!)</f>
        <v>#REF!</v>
      </c>
      <c r="AF213" s="24">
        <f>(PANO220!Z51)</f>
        <v>11</v>
      </c>
      <c r="AG213" s="25">
        <f>(PANO220!AA51)</f>
        <v>0</v>
      </c>
      <c r="AI213" s="24">
        <f>(PENO220!Z45)</f>
        <v>5</v>
      </c>
      <c r="AJ213" s="25">
        <f>(PENO220!AA45)</f>
        <v>0</v>
      </c>
      <c r="AL213" s="24">
        <f>(WLNO220!Z41)</f>
        <v>18.600000000000001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(BCNO220!Z43)</f>
        <v>23</v>
      </c>
      <c r="F214" s="25">
        <f>(BCNO220!AA43)</f>
        <v>0</v>
      </c>
      <c r="H214" s="24" t="e">
        <f>(#REF!)</f>
        <v>#REF!</v>
      </c>
      <c r="I214" s="25" t="e">
        <f>(#REF!)</f>
        <v>#REF!</v>
      </c>
      <c r="K214" s="24">
        <f>(BPNO220!Z60)</f>
        <v>2.9</v>
      </c>
      <c r="L214" s="25">
        <f>(BPNO220!AA60)</f>
        <v>0</v>
      </c>
      <c r="N214" s="24" t="e">
        <f>(#REF!)</f>
        <v>#REF!</v>
      </c>
      <c r="O214" s="25" t="e">
        <f>(#REF!)</f>
        <v>#REF!</v>
      </c>
      <c r="Q214" s="24">
        <f>(DTNO220!Z42)</f>
        <v>7.9</v>
      </c>
      <c r="R214" s="25">
        <f>(DTNO220!AA42)</f>
        <v>0</v>
      </c>
      <c r="T214" s="24">
        <f>(FSNO220!Z53)</f>
        <v>5.8</v>
      </c>
      <c r="U214" s="25">
        <f>(FSNO220!AA53)</f>
        <v>0</v>
      </c>
      <c r="W214" s="24" t="e">
        <f>(#REF!)</f>
        <v>#REF!</v>
      </c>
      <c r="X214" s="25" t="e">
        <f>(#REF!)</f>
        <v>#REF!</v>
      </c>
      <c r="Z214" s="24">
        <f>(KNNO220!Z40)</f>
        <v>11.9</v>
      </c>
      <c r="AA214" s="25">
        <f>(KNNO220!AA40)</f>
        <v>0</v>
      </c>
      <c r="AC214" s="24" t="e">
        <f>(#REF!)</f>
        <v>#REF!</v>
      </c>
      <c r="AD214" s="25" t="e">
        <f>(#REF!)</f>
        <v>#REF!</v>
      </c>
      <c r="AF214" s="24">
        <f>(PANO220!Z55)</f>
        <v>8.5</v>
      </c>
      <c r="AG214" s="25">
        <f>(PANO220!AA55)</f>
        <v>0</v>
      </c>
      <c r="AI214" s="24">
        <f>(PENO220!Z57)</f>
        <v>1.5</v>
      </c>
      <c r="AJ214" s="25">
        <f>(PENO220!AA57)</f>
        <v>0</v>
      </c>
      <c r="AL214" s="24">
        <f>(WLNO220!Z58)</f>
        <v>26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(BCNO220!Z46)</f>
        <v>13.2</v>
      </c>
      <c r="F215" s="25">
        <f>(BCNO220!AA46)</f>
        <v>0</v>
      </c>
      <c r="H215" s="24" t="e">
        <f>(#REF!)</f>
        <v>#REF!</v>
      </c>
      <c r="I215" s="25" t="e">
        <f>(#REF!)</f>
        <v>#REF!</v>
      </c>
      <c r="K215" s="24">
        <f>(BPNO220!Z62)</f>
        <v>3.4</v>
      </c>
      <c r="L215" s="25">
        <f>(BPNO220!AA62)</f>
        <v>0</v>
      </c>
      <c r="N215" s="24" t="e">
        <f>(#REF!)</f>
        <v>#REF!</v>
      </c>
      <c r="O215" s="25" t="e">
        <f>(#REF!)</f>
        <v>#REF!</v>
      </c>
      <c r="Q215" s="24">
        <f>(DTNO220!Z51)</f>
        <v>8.6</v>
      </c>
      <c r="R215" s="25">
        <f>(DTNO220!AA51)</f>
        <v>0</v>
      </c>
      <c r="T215" s="24">
        <f>(FSNO220!Z55)</f>
        <v>2.6</v>
      </c>
      <c r="U215" s="25">
        <f>(FSNO220!AA55)</f>
        <v>0</v>
      </c>
      <c r="W215" s="24" t="e">
        <f>(#REF!)</f>
        <v>#REF!</v>
      </c>
      <c r="X215" s="25" t="e">
        <f>(#REF!)</f>
        <v>#REF!</v>
      </c>
      <c r="Z215" s="24">
        <f>(KNNO220!Z52)</f>
        <v>7.1</v>
      </c>
      <c r="AA215" s="25">
        <f>(KNNO220!AA52)</f>
        <v>0</v>
      </c>
      <c r="AC215" s="24" t="e">
        <f>(#REF!)</f>
        <v>#REF!</v>
      </c>
      <c r="AD215" s="25" t="e">
        <f>(#REF!)</f>
        <v>#REF!</v>
      </c>
      <c r="AF215" s="24">
        <f>(PANO220!Z40)</f>
        <v>18.7</v>
      </c>
      <c r="AG215" s="25">
        <f>(PANO220!AA40)</f>
        <v>0</v>
      </c>
      <c r="AI215" s="24">
        <f>(PENO220!Z58)</f>
        <v>7.3</v>
      </c>
      <c r="AJ215" s="25">
        <f>(PENO220!AA58)</f>
        <v>0</v>
      </c>
      <c r="AL215" s="24">
        <f>(WLNO220!Z45)</f>
        <v>10.6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(BCNO220!Z59)</f>
        <v>13.4</v>
      </c>
      <c r="F216" s="25">
        <f>(BCNO220!AA59)</f>
        <v>0</v>
      </c>
      <c r="H216" s="24" t="e">
        <f>(#REF!)</f>
        <v>#REF!</v>
      </c>
      <c r="I216" s="25" t="e">
        <f>(#REF!)</f>
        <v>#REF!</v>
      </c>
      <c r="K216" s="24">
        <f>(BPNO220!Z56)</f>
        <v>5.6</v>
      </c>
      <c r="L216" s="25">
        <f>(BPNO220!AA56)</f>
        <v>0</v>
      </c>
      <c r="N216" s="24" t="e">
        <f>(#REF!)</f>
        <v>#REF!</v>
      </c>
      <c r="O216" s="25" t="e">
        <f>(#REF!)</f>
        <v>#REF!</v>
      </c>
      <c r="Q216" s="24">
        <f>(DTNO220!Z53)</f>
        <v>10.6</v>
      </c>
      <c r="R216" s="25">
        <f>(DTNO220!AA53)</f>
        <v>0</v>
      </c>
      <c r="T216" s="24">
        <f>(FSNO220!Z59)</f>
        <v>9</v>
      </c>
      <c r="U216" s="25">
        <f>(FSNO220!AA59)</f>
        <v>0</v>
      </c>
      <c r="W216" s="24" t="e">
        <f>(#REF!)</f>
        <v>#REF!</v>
      </c>
      <c r="X216" s="25" t="e">
        <f>(#REF!)</f>
        <v>#REF!</v>
      </c>
      <c r="Z216" s="24">
        <f>(KNNO220!Z44)</f>
        <v>28.6</v>
      </c>
      <c r="AA216" s="25">
        <f>(KNNO220!AA44)</f>
        <v>0</v>
      </c>
      <c r="AC216" s="24" t="e">
        <f>(#REF!)</f>
        <v>#REF!</v>
      </c>
      <c r="AD216" s="25" t="e">
        <f>(#REF!)</f>
        <v>#REF!</v>
      </c>
      <c r="AF216" s="24">
        <f>(PANO220!Z59)</f>
        <v>20.6</v>
      </c>
      <c r="AG216" s="25">
        <f>(PANO220!AA59)</f>
        <v>0</v>
      </c>
      <c r="AI216" s="24">
        <f>(PENO220!Z63)</f>
        <v>2.4</v>
      </c>
      <c r="AJ216" s="25">
        <f>(PENO220!AA63)</f>
        <v>0</v>
      </c>
      <c r="AL216" s="24">
        <f>(WLNO220!Z40)</f>
        <v>22.1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(BCNO220!Z63)</f>
        <v>33.299999999999997</v>
      </c>
      <c r="F217" s="25">
        <f>(BCNO220!AA63)</f>
        <v>0</v>
      </c>
      <c r="H217" s="24" t="e">
        <f>(#REF!)</f>
        <v>#REF!</v>
      </c>
      <c r="I217" s="25" t="e">
        <f>(#REF!)</f>
        <v>#REF!</v>
      </c>
      <c r="K217" s="24">
        <f>(BPNO220!Z49)</f>
        <v>2.8</v>
      </c>
      <c r="L217" s="25">
        <f>(BPNO220!AA49)</f>
        <v>0</v>
      </c>
      <c r="N217" s="24" t="e">
        <f>(#REF!)</f>
        <v>#REF!</v>
      </c>
      <c r="O217" s="25" t="e">
        <f>(#REF!)</f>
        <v>#REF!</v>
      </c>
      <c r="Q217" s="24">
        <f>(DTNO220!Z56)</f>
        <v>6.3</v>
      </c>
      <c r="R217" s="25">
        <f>(DTNO220!AA56)</f>
        <v>0</v>
      </c>
      <c r="T217" s="24">
        <f>(FSNO220!Z61)</f>
        <v>4.7</v>
      </c>
      <c r="U217" s="25">
        <f>(FSNO220!AA61)</f>
        <v>0</v>
      </c>
      <c r="W217" s="24" t="e">
        <f>(#REF!)</f>
        <v>#REF!</v>
      </c>
      <c r="X217" s="25" t="e">
        <f>(#REF!)</f>
        <v>#REF!</v>
      </c>
      <c r="Z217" s="24">
        <f>(KNNO220!Z37)</f>
        <v>25.1</v>
      </c>
      <c r="AA217" s="25">
        <f>(KNNO220!AA37)</f>
        <v>0</v>
      </c>
      <c r="AC217" s="24" t="e">
        <f>(#REF!)</f>
        <v>#REF!</v>
      </c>
      <c r="AD217" s="25" t="e">
        <f>(#REF!)</f>
        <v>#REF!</v>
      </c>
      <c r="AF217" s="24">
        <f>(PANO220!Z52)</f>
        <v>12.4</v>
      </c>
      <c r="AG217" s="25">
        <f>(PANO220!AA52)</f>
        <v>0</v>
      </c>
      <c r="AI217" s="24">
        <f>(PENO220!Z60)</f>
        <v>6.1</v>
      </c>
      <c r="AJ217" s="25">
        <f>(PENO220!AA60)</f>
        <v>0</v>
      </c>
      <c r="AL217" s="24">
        <f>(WLNO220!Z43)</f>
        <v>31.5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(BCNO220!Z52)</f>
        <v>8.1</v>
      </c>
      <c r="F218" s="25">
        <f>(BCNO220!AA52)</f>
        <v>0</v>
      </c>
      <c r="H218" s="24" t="e">
        <f>(#REF!)</f>
        <v>#REF!</v>
      </c>
      <c r="I218" s="25" t="e">
        <f>(#REF!)</f>
        <v>#REF!</v>
      </c>
      <c r="K218" s="24">
        <f>(BPNO220!Z37)</f>
        <v>0</v>
      </c>
      <c r="L218" s="25">
        <f>(BPNO220!AA37)</f>
        <v>0</v>
      </c>
      <c r="N218" s="24" t="e">
        <f>(#REF!)</f>
        <v>#REF!</v>
      </c>
      <c r="O218" s="25" t="e">
        <f>(#REF!)</f>
        <v>#REF!</v>
      </c>
      <c r="Q218" s="24">
        <f>(DTNO220!Z44)</f>
        <v>23.2</v>
      </c>
      <c r="R218" s="25">
        <f>(DTNO220!AA44)</f>
        <v>0</v>
      </c>
      <c r="T218" s="24">
        <f>(FSNO220!Z56)</f>
        <v>2.5</v>
      </c>
      <c r="U218" s="25">
        <f>(FSNO220!AA56)</f>
        <v>0</v>
      </c>
      <c r="W218" s="24" t="e">
        <f>(#REF!)</f>
        <v>#REF!</v>
      </c>
      <c r="X218" s="25" t="e">
        <f>(#REF!)</f>
        <v>#REF!</v>
      </c>
      <c r="Z218" s="24">
        <f>(KNNO220!Z57)</f>
        <v>2.2000000000000002</v>
      </c>
      <c r="AA218" s="25">
        <f>(KNNO220!AA57)</f>
        <v>0</v>
      </c>
      <c r="AC218" s="24" t="e">
        <f>(#REF!)</f>
        <v>#REF!</v>
      </c>
      <c r="AD218" s="25" t="e">
        <f>(#REF!)</f>
        <v>#REF!</v>
      </c>
      <c r="AF218" s="24">
        <f>(PANO220!Z56)</f>
        <v>8.4</v>
      </c>
      <c r="AG218" s="25">
        <f>(PANO220!AA56)</f>
        <v>0</v>
      </c>
      <c r="AI218" s="24">
        <f>(PENO220!Z52)</f>
        <v>1.1000000000000001</v>
      </c>
      <c r="AJ218" s="25">
        <f>(PENO220!AA52)</f>
        <v>0</v>
      </c>
      <c r="AL218" s="24">
        <f>(WLNO220!Z54)</f>
        <v>17.5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(BCNO220!Z49)</f>
        <v>13.9</v>
      </c>
      <c r="F219" s="25">
        <f>(BCNO220!AA49)</f>
        <v>0</v>
      </c>
      <c r="H219" s="24" t="e">
        <f>(#REF!)</f>
        <v>#REF!</v>
      </c>
      <c r="I219" s="25" t="e">
        <f>(#REF!)</f>
        <v>#REF!</v>
      </c>
      <c r="K219" s="24">
        <f>(BPNO220!Z61)</f>
        <v>13.4</v>
      </c>
      <c r="L219" s="25">
        <f>(BPNO220!AA61)</f>
        <v>0</v>
      </c>
      <c r="N219" s="24" t="e">
        <f>(#REF!)</f>
        <v>#REF!</v>
      </c>
      <c r="O219" s="25" t="e">
        <f>(#REF!)</f>
        <v>#REF!</v>
      </c>
      <c r="Q219" s="24">
        <f>(DTNO220!Z58)</f>
        <v>12.3</v>
      </c>
      <c r="R219" s="25">
        <f>(DTNO220!AA58)</f>
        <v>0</v>
      </c>
      <c r="T219" s="24">
        <f>(FSNO220!Z64)</f>
        <v>11.4</v>
      </c>
      <c r="U219" s="25">
        <f>(FSNO220!AA64)</f>
        <v>0</v>
      </c>
      <c r="W219" s="24" t="e">
        <f>(#REF!)</f>
        <v>#REF!</v>
      </c>
      <c r="X219" s="25" t="e">
        <f>(#REF!)</f>
        <v>#REF!</v>
      </c>
      <c r="Z219" s="24">
        <f>(KNNO220!Z45)</f>
        <v>27.4</v>
      </c>
      <c r="AA219" s="25">
        <f>(KNNO220!AA45)</f>
        <v>0</v>
      </c>
      <c r="AC219" s="24" t="e">
        <f>(#REF!)</f>
        <v>#REF!</v>
      </c>
      <c r="AD219" s="25" t="e">
        <f>(#REF!)</f>
        <v>#REF!</v>
      </c>
      <c r="AF219" s="24">
        <f>(PANO220!Z45)</f>
        <v>29.7</v>
      </c>
      <c r="AG219" s="25">
        <f>(PANO220!AA45)</f>
        <v>0</v>
      </c>
      <c r="AI219" s="24">
        <f>(PENO220!Z40)</f>
        <v>4</v>
      </c>
      <c r="AJ219" s="25">
        <f>(PENO220!AA40)</f>
        <v>0</v>
      </c>
      <c r="AL219" s="24">
        <f>(WLNO220!Z55)</f>
        <v>0.4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(BCNO220!Z56)</f>
        <v>11.8</v>
      </c>
      <c r="F220" s="25">
        <f>(BCNO220!AA56)</f>
        <v>0</v>
      </c>
      <c r="H220" s="24" t="e">
        <f>(#REF!)</f>
        <v>#REF!</v>
      </c>
      <c r="I220" s="25" t="e">
        <f>(#REF!)</f>
        <v>#REF!</v>
      </c>
      <c r="K220" s="24">
        <f>(BPNO220!Z59)</f>
        <v>8.4</v>
      </c>
      <c r="L220" s="25">
        <f>(BPNO220!AA59)</f>
        <v>0</v>
      </c>
      <c r="N220" s="24" t="e">
        <f>(#REF!)</f>
        <v>#REF!</v>
      </c>
      <c r="O220" s="25" t="e">
        <f>(#REF!)</f>
        <v>#REF!</v>
      </c>
      <c r="Q220" s="24">
        <f>(DTNO220!Z52)</f>
        <v>9.5</v>
      </c>
      <c r="R220" s="25">
        <f>(DTNO220!AA52)</f>
        <v>0</v>
      </c>
      <c r="T220" s="24">
        <f>(FSNO220!Z38)</f>
        <v>10.3</v>
      </c>
      <c r="U220" s="25">
        <f>(FSNO220!AA38)</f>
        <v>0</v>
      </c>
      <c r="W220" s="24" t="e">
        <f>(#REF!)</f>
        <v>#REF!</v>
      </c>
      <c r="X220" s="25" t="e">
        <f>(#REF!)</f>
        <v>#REF!</v>
      </c>
      <c r="Z220" s="24">
        <f>(KNNO220!Z58)</f>
        <v>23</v>
      </c>
      <c r="AA220" s="25">
        <f>(KNNO220!AA58)</f>
        <v>0</v>
      </c>
      <c r="AC220" s="24" t="e">
        <f>(#REF!)</f>
        <v>#REF!</v>
      </c>
      <c r="AD220" s="25" t="e">
        <f>(#REF!)</f>
        <v>#REF!</v>
      </c>
      <c r="AF220" s="24">
        <f>(PANO220!Z62)</f>
        <v>16.600000000000001</v>
      </c>
      <c r="AG220" s="25">
        <f>(PANO220!AA62)</f>
        <v>0</v>
      </c>
      <c r="AI220" s="24">
        <f>(PENO220!Z54)</f>
        <v>4.9000000000000004</v>
      </c>
      <c r="AJ220" s="25">
        <f>(PENO220!AA54)</f>
        <v>0</v>
      </c>
      <c r="AL220" s="24">
        <f>(WLNO220!Z44)</f>
        <v>15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(BCNO220!Z38)</f>
        <v>31.9</v>
      </c>
      <c r="F221" s="25">
        <f>(BCNO220!AA38)</f>
        <v>0</v>
      </c>
      <c r="H221" s="24" t="e">
        <f>(#REF!)</f>
        <v>#REF!</v>
      </c>
      <c r="I221" s="25" t="e">
        <f>(#REF!)</f>
        <v>#REF!</v>
      </c>
      <c r="K221" s="24">
        <f>(BPNO220!Z63)</f>
        <v>20</v>
      </c>
      <c r="L221" s="25">
        <f>(BPNO220!AA63)</f>
        <v>0</v>
      </c>
      <c r="N221" s="24" t="e">
        <f>(#REF!)</f>
        <v>#REF!</v>
      </c>
      <c r="O221" s="25" t="e">
        <f>(#REF!)</f>
        <v>#REF!</v>
      </c>
      <c r="Q221" s="24">
        <f>(DTNO220!Z59)</f>
        <v>14.2</v>
      </c>
      <c r="R221" s="25">
        <f>(DTNO220!AA59)</f>
        <v>0</v>
      </c>
      <c r="T221" s="24">
        <f>(FSNO220!Z62)</f>
        <v>9.5</v>
      </c>
      <c r="U221" s="25">
        <f>(FSNO220!AA62)</f>
        <v>0</v>
      </c>
      <c r="W221" s="24" t="e">
        <f>(#REF!)</f>
        <v>#REF!</v>
      </c>
      <c r="X221" s="25" t="e">
        <f>(#REF!)</f>
        <v>#REF!</v>
      </c>
      <c r="Z221" s="24">
        <f>(KNNO220!Z41)</f>
        <v>6.3</v>
      </c>
      <c r="AA221" s="25">
        <f>(KNNO220!AA41)</f>
        <v>0</v>
      </c>
      <c r="AC221" s="24" t="e">
        <f>(#REF!)</f>
        <v>#REF!</v>
      </c>
      <c r="AD221" s="25" t="e">
        <f>(#REF!)</f>
        <v>#REF!</v>
      </c>
      <c r="AF221" s="24">
        <f>(PANO220!Z54)</f>
        <v>22.5</v>
      </c>
      <c r="AG221" s="25">
        <f>(PANO220!AA54)</f>
        <v>0</v>
      </c>
      <c r="AI221" s="24">
        <f>(PENO220!Z39)</f>
        <v>6.3</v>
      </c>
      <c r="AJ221" s="25">
        <f>(PENO220!AA39)</f>
        <v>0</v>
      </c>
      <c r="AL221" s="24">
        <f>(WLNO220!Z64)</f>
        <v>23.4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(BCNO220!Z39)</f>
        <v>36.6</v>
      </c>
      <c r="F222" s="25">
        <f>(BCNO220!AA39)</f>
        <v>0</v>
      </c>
      <c r="H222" s="24" t="e">
        <f>(#REF!)</f>
        <v>#REF!</v>
      </c>
      <c r="I222" s="25" t="e">
        <f>(#REF!)</f>
        <v>#REF!</v>
      </c>
      <c r="K222" s="24">
        <f>(BPNO220!Z53)</f>
        <v>6.1</v>
      </c>
      <c r="L222" s="25">
        <f>(BPNO220!AA53)</f>
        <v>0</v>
      </c>
      <c r="N222" s="24" t="e">
        <f>(#REF!)</f>
        <v>#REF!</v>
      </c>
      <c r="O222" s="25" t="e">
        <f>(#REF!)</f>
        <v>#REF!</v>
      </c>
      <c r="Q222" s="24">
        <f>(DTNO220!Z62)</f>
        <v>8.9</v>
      </c>
      <c r="R222" s="25">
        <f>(DTNO220!AA62)</f>
        <v>0</v>
      </c>
      <c r="T222" s="24">
        <f>(FSNO220!Z37)</f>
        <v>6.6</v>
      </c>
      <c r="U222" s="25">
        <f>(FSNO220!AA37)</f>
        <v>0</v>
      </c>
      <c r="W222" s="24" t="e">
        <f>(#REF!)</f>
        <v>#REF!</v>
      </c>
      <c r="X222" s="25" t="e">
        <f>(#REF!)</f>
        <v>#REF!</v>
      </c>
      <c r="Z222" s="24">
        <f>(KNNO220!Z38)</f>
        <v>27.3</v>
      </c>
      <c r="AA222" s="25">
        <f>(KNNO220!AA38)</f>
        <v>0</v>
      </c>
      <c r="AC222" s="24" t="e">
        <f>(#REF!)</f>
        <v>#REF!</v>
      </c>
      <c r="AD222" s="25" t="e">
        <f>(#REF!)</f>
        <v>#REF!</v>
      </c>
      <c r="AF222" s="24">
        <f>(PANO220!Z42)</f>
        <v>9.1</v>
      </c>
      <c r="AG222" s="25">
        <f>(PANO220!AA42)</f>
        <v>0</v>
      </c>
      <c r="AI222" s="24">
        <f>(PENO220!Z56)</f>
        <v>1.5</v>
      </c>
      <c r="AJ222" s="25">
        <f>(PENO220!AA56)</f>
        <v>0</v>
      </c>
      <c r="AL222" s="24">
        <f>(WLNO220!Z38)</f>
        <v>18.899999999999999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(BCNO220!Z45)</f>
        <v>26.5</v>
      </c>
      <c r="F223" s="25">
        <f>(BCNO220!AA45)</f>
        <v>0</v>
      </c>
      <c r="H223" s="24" t="e">
        <f>(#REF!)</f>
        <v>#REF!</v>
      </c>
      <c r="I223" s="25" t="e">
        <f>(#REF!)</f>
        <v>#REF!</v>
      </c>
      <c r="K223" s="24">
        <f>(BPNO220!Z58)</f>
        <v>9.8000000000000007</v>
      </c>
      <c r="L223" s="25">
        <f>(BPNO220!AA58)</f>
        <v>0</v>
      </c>
      <c r="N223" s="24" t="e">
        <f>(#REF!)</f>
        <v>#REF!</v>
      </c>
      <c r="O223" s="25" t="e">
        <f>(#REF!)</f>
        <v>#REF!</v>
      </c>
      <c r="Q223" s="24">
        <f>(DTNO220!Z38)</f>
        <v>21.2</v>
      </c>
      <c r="R223" s="25">
        <f>(DTNO220!AA38)</f>
        <v>0</v>
      </c>
      <c r="T223" s="24">
        <f>(FSNO220!Z57)</f>
        <v>2.1</v>
      </c>
      <c r="U223" s="25">
        <f>(FSNO220!AA57)</f>
        <v>0</v>
      </c>
      <c r="W223" s="24" t="e">
        <f>(#REF!)</f>
        <v>#REF!</v>
      </c>
      <c r="X223" s="25" t="e">
        <f>(#REF!)</f>
        <v>#REF!</v>
      </c>
      <c r="Z223" s="24">
        <f>(KNNO220!Z42)</f>
        <v>4.2</v>
      </c>
      <c r="AA223" s="25">
        <f>(KNNO220!AA42)</f>
        <v>0</v>
      </c>
      <c r="AC223" s="24" t="e">
        <f>(#REF!)</f>
        <v>#REF!</v>
      </c>
      <c r="AD223" s="25" t="e">
        <f>(#REF!)</f>
        <v>#REF!</v>
      </c>
      <c r="AF223" s="24">
        <f>(PANO220!Z53)</f>
        <v>15</v>
      </c>
      <c r="AG223" s="25">
        <f>(PANO220!AA53)</f>
        <v>0</v>
      </c>
      <c r="AI223" s="24">
        <f>(PENO220!Z55)</f>
        <v>1.8</v>
      </c>
      <c r="AJ223" s="25">
        <f>(PENO220!AA55)</f>
        <v>0</v>
      </c>
      <c r="AL223" s="24">
        <f>(WLNO220!Z42)</f>
        <v>14.2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(BCNO220!Z57)</f>
        <v>9.6</v>
      </c>
      <c r="F224" s="25">
        <f>(BCNO220!AA57)</f>
        <v>0</v>
      </c>
      <c r="H224" s="24" t="e">
        <f>(#REF!)</f>
        <v>#REF!</v>
      </c>
      <c r="I224" s="25" t="e">
        <f>(#REF!)</f>
        <v>#REF!</v>
      </c>
      <c r="K224" s="24">
        <f>(BPNO220!Z38)</f>
        <v>0</v>
      </c>
      <c r="L224" s="25">
        <f>(BPNO220!AA38)</f>
        <v>0</v>
      </c>
      <c r="N224" s="24" t="e">
        <f>(#REF!)</f>
        <v>#REF!</v>
      </c>
      <c r="O224" s="25" t="e">
        <f>(#REF!)</f>
        <v>#REF!</v>
      </c>
      <c r="Q224" s="24">
        <f>(DTNO220!Z37)</f>
        <v>15.9</v>
      </c>
      <c r="R224" s="25">
        <f>(DTNO220!AA37)</f>
        <v>0</v>
      </c>
      <c r="T224" s="24">
        <f>(FSNO220!Z63)</f>
        <v>4.5</v>
      </c>
      <c r="U224" s="25">
        <f>(FSNO220!AA63)</f>
        <v>0</v>
      </c>
      <c r="W224" s="24" t="e">
        <f>(#REF!)</f>
        <v>#REF!</v>
      </c>
      <c r="X224" s="25" t="e">
        <f>(#REF!)</f>
        <v>#REF!</v>
      </c>
      <c r="Z224" s="24">
        <f>(KNNO220!Z64)</f>
        <v>20</v>
      </c>
      <c r="AA224" s="25">
        <f>(KNNO220!AA64)</f>
        <v>0</v>
      </c>
      <c r="AC224" s="24" t="e">
        <f>(#REF!)</f>
        <v>#REF!</v>
      </c>
      <c r="AD224" s="25" t="e">
        <f>(#REF!)</f>
        <v>#REF!</v>
      </c>
      <c r="AF224" s="24">
        <f>(PANO220!Z38)</f>
        <v>22.5</v>
      </c>
      <c r="AG224" s="25">
        <f>(PANO220!AA38)</f>
        <v>0</v>
      </c>
      <c r="AI224" s="24">
        <f>(PENO220!Z38)</f>
        <v>6.1</v>
      </c>
      <c r="AJ224" s="25">
        <f>(PENO220!AA38)</f>
        <v>0</v>
      </c>
      <c r="AL224" s="24">
        <f>(WLNO220!Z63)</f>
        <v>19.899999999999999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(BCNO220!Z60)</f>
        <v>0</v>
      </c>
      <c r="F225" s="25">
        <f>(BCNO220!AA60)</f>
        <v>0</v>
      </c>
      <c r="H225" s="24" t="e">
        <f>(#REF!)</f>
        <v>#REF!</v>
      </c>
      <c r="I225" s="25" t="e">
        <f>(#REF!)</f>
        <v>#REF!</v>
      </c>
      <c r="K225" s="24">
        <f>(BPNO220!Z46)</f>
        <v>5.9</v>
      </c>
      <c r="L225" s="25">
        <f>(BPNO220!AA46)</f>
        <v>0</v>
      </c>
      <c r="N225" s="24" t="e">
        <f>(#REF!)</f>
        <v>#REF!</v>
      </c>
      <c r="O225" s="25" t="e">
        <f>(#REF!)</f>
        <v>#REF!</v>
      </c>
      <c r="Q225" s="24">
        <f>(DTNO220!Z39)</f>
        <v>28.3</v>
      </c>
      <c r="R225" s="25">
        <f>(DTNO220!AA39)</f>
        <v>0</v>
      </c>
      <c r="T225" s="24">
        <f>(FSNO220!Z60)</f>
        <v>7.8</v>
      </c>
      <c r="U225" s="25">
        <f>(FSNO220!AA60)</f>
        <v>0</v>
      </c>
      <c r="W225" s="24" t="e">
        <f>(#REF!)</f>
        <v>#REF!</v>
      </c>
      <c r="X225" s="25" t="e">
        <f>(#REF!)</f>
        <v>#REF!</v>
      </c>
      <c r="Z225" s="24">
        <f>(KNNO220!Z62)</f>
        <v>8.9</v>
      </c>
      <c r="AA225" s="25">
        <f>(KNNO220!AA62)</f>
        <v>0</v>
      </c>
      <c r="AC225" s="24" t="e">
        <f>(#REF!)</f>
        <v>#REF!</v>
      </c>
      <c r="AD225" s="25" t="e">
        <f>(#REF!)</f>
        <v>#REF!</v>
      </c>
      <c r="AF225" s="24">
        <f>(PANO220!Z37)</f>
        <v>19.899999999999999</v>
      </c>
      <c r="AG225" s="25">
        <f>(PANO220!AA37)</f>
        <v>0</v>
      </c>
      <c r="AI225" s="24">
        <f>(PENO220!Z42)</f>
        <v>1.9</v>
      </c>
      <c r="AJ225" s="25">
        <f>(PENO220!AA42)</f>
        <v>0</v>
      </c>
      <c r="AL225" s="24">
        <f>(WLNO220!Z61)</f>
        <v>20.2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(BCNO220!Z53)</f>
        <v>19.7</v>
      </c>
      <c r="F226" s="25">
        <f>(BCNO220!AA53)</f>
        <v>0</v>
      </c>
      <c r="H226" s="24" t="e">
        <f>(#REF!)</f>
        <v>#REF!</v>
      </c>
      <c r="I226" s="25" t="e">
        <f>(#REF!)</f>
        <v>#REF!</v>
      </c>
      <c r="K226" s="24">
        <f>(BPNO220!Z39)</f>
        <v>0</v>
      </c>
      <c r="L226" s="25">
        <f>(BPNO220!AA39)</f>
        <v>0</v>
      </c>
      <c r="N226" s="24" t="e">
        <f>(#REF!)</f>
        <v>#REF!</v>
      </c>
      <c r="O226" s="25" t="e">
        <f>(#REF!)</f>
        <v>#REF!</v>
      </c>
      <c r="Q226" s="24">
        <f>(DTNO220!Z45)</f>
        <v>14.9</v>
      </c>
      <c r="R226" s="25">
        <f>(DTNO220!AA45)</f>
        <v>0</v>
      </c>
      <c r="T226" s="24">
        <f>(FSNO220!Z52)</f>
        <v>2.2000000000000002</v>
      </c>
      <c r="U226" s="25">
        <f>(FSNO220!AA52)</f>
        <v>0</v>
      </c>
      <c r="W226" s="24" t="e">
        <f>(#REF!)</f>
        <v>#REF!</v>
      </c>
      <c r="X226" s="25" t="e">
        <f>(#REF!)</f>
        <v>#REF!</v>
      </c>
      <c r="Z226" s="24">
        <f>(KNNO220!Z53)</f>
        <v>14.1</v>
      </c>
      <c r="AA226" s="25">
        <f>(KNNO220!AA53)</f>
        <v>0</v>
      </c>
      <c r="AC226" s="24" t="e">
        <f>(#REF!)</f>
        <v>#REF!</v>
      </c>
      <c r="AD226" s="25" t="e">
        <f>(#REF!)</f>
        <v>#REF!</v>
      </c>
      <c r="AF226" s="24">
        <f>(PANO220!Z57)</f>
        <v>8</v>
      </c>
      <c r="AG226" s="25">
        <f>(PANO220!AA57)</f>
        <v>0</v>
      </c>
      <c r="AI226" s="24">
        <f>(PENO220!Z62)</f>
        <v>3.3</v>
      </c>
      <c r="AJ226" s="25">
        <f>(PENO220!AA62)</f>
        <v>0</v>
      </c>
      <c r="AL226" s="24">
        <f>(WLNO220!Z39)</f>
        <v>26.6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(BCNO220!Z37)</f>
        <v>28.7</v>
      </c>
      <c r="F227" s="25">
        <f>(BCNO220!AA37)</f>
        <v>0</v>
      </c>
      <c r="H227" s="24" t="e">
        <f>(#REF!)</f>
        <v>#REF!</v>
      </c>
      <c r="I227" s="25" t="e">
        <f>(#REF!)</f>
        <v>#REF!</v>
      </c>
      <c r="K227" s="24">
        <f>(BPNO220!Z51)</f>
        <v>5.7</v>
      </c>
      <c r="L227" s="25">
        <f>(BPNO220!AA51)</f>
        <v>0</v>
      </c>
      <c r="N227" s="24" t="e">
        <f>(#REF!)</f>
        <v>#REF!</v>
      </c>
      <c r="O227" s="25" t="e">
        <f>(#REF!)</f>
        <v>#REF!</v>
      </c>
      <c r="Q227" s="24">
        <f>(DTNO220!Z60)</f>
        <v>12.5</v>
      </c>
      <c r="R227" s="25">
        <f>(DTNO220!AA60)</f>
        <v>0</v>
      </c>
      <c r="T227" s="24">
        <f>(FSNO220!Z39)</f>
        <v>10.5</v>
      </c>
      <c r="U227" s="25">
        <f>(FSNO220!AA39)</f>
        <v>0</v>
      </c>
      <c r="W227" s="24" t="e">
        <f>(#REF!)</f>
        <v>#REF!</v>
      </c>
      <c r="X227" s="25" t="e">
        <f>(#REF!)</f>
        <v>#REF!</v>
      </c>
      <c r="Z227" s="24">
        <f>(KNNO220!Z60)</f>
        <v>24.1</v>
      </c>
      <c r="AA227" s="25">
        <f>(KNNO220!AA60)</f>
        <v>0</v>
      </c>
      <c r="AC227" s="24" t="e">
        <f>(#REF!)</f>
        <v>#REF!</v>
      </c>
      <c r="AD227" s="25" t="e">
        <f>(#REF!)</f>
        <v>#REF!</v>
      </c>
      <c r="AF227" s="24">
        <f>(PANO220!Z61)</f>
        <v>25.6</v>
      </c>
      <c r="AG227" s="25">
        <f>(PANO220!AA61)</f>
        <v>0</v>
      </c>
      <c r="AI227" s="24">
        <f>(PENO220!Z37)</f>
        <v>4.0999999999999996</v>
      </c>
      <c r="AJ227" s="25">
        <f>(PENO220!AA37)</f>
        <v>0</v>
      </c>
      <c r="AL227" s="24">
        <f>(WLNO220!Z53)</f>
        <v>18.2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(BCNO220!Z61)</f>
        <v>0</v>
      </c>
      <c r="F228" s="25">
        <f>(BCNO220!AA61)</f>
        <v>0</v>
      </c>
      <c r="H228" s="24" t="e">
        <f>(#REF!)</f>
        <v>#REF!</v>
      </c>
      <c r="I228" s="25" t="e">
        <f>(#REF!)</f>
        <v>#REF!</v>
      </c>
      <c r="K228" s="24">
        <f>(BPNO220!Z44)</f>
        <v>14.9</v>
      </c>
      <c r="L228" s="25">
        <f>(BPNO220!AA44)</f>
        <v>0</v>
      </c>
      <c r="N228" s="24" t="e">
        <f>(#REF!)</f>
        <v>#REF!</v>
      </c>
      <c r="O228" s="25" t="e">
        <f>(#REF!)</f>
        <v>#REF!</v>
      </c>
      <c r="Q228" s="24">
        <f>(DTNO220!Z57)</f>
        <v>13.1</v>
      </c>
      <c r="R228" s="25">
        <f>(DTNO220!AA57)</f>
        <v>0</v>
      </c>
      <c r="T228" s="24">
        <f>(FSNO220!Z45)</f>
        <v>8.5</v>
      </c>
      <c r="U228" s="25">
        <f>(FSNO220!AA45)</f>
        <v>0</v>
      </c>
      <c r="W228" s="24" t="e">
        <f>(#REF!)</f>
        <v>#REF!</v>
      </c>
      <c r="X228" s="25" t="e">
        <f>(#REF!)</f>
        <v>#REF!</v>
      </c>
      <c r="Z228" s="24">
        <f>(KNNO220!Z39)</f>
        <v>35.799999999999997</v>
      </c>
      <c r="AA228" s="25">
        <f>(KNNO220!AA39)</f>
        <v>0</v>
      </c>
      <c r="AC228" s="24" t="e">
        <f>(#REF!)</f>
        <v>#REF!</v>
      </c>
      <c r="AD228" s="25" t="e">
        <f>(#REF!)</f>
        <v>#REF!</v>
      </c>
      <c r="AF228" s="24">
        <f>(PANO220!Z63)</f>
        <v>25.1</v>
      </c>
      <c r="AG228" s="25">
        <f>(PANO220!AA63)</f>
        <v>0</v>
      </c>
      <c r="AI228" s="24">
        <f>(PENO220!Z53)</f>
        <v>6.6</v>
      </c>
      <c r="AJ228" s="25">
        <f>(PENO220!AA53)</f>
        <v>0</v>
      </c>
      <c r="AL228" s="24">
        <f>(WLNO220!Z37)</f>
        <v>13.4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(BCNO220!Z62)</f>
        <v>21.5</v>
      </c>
      <c r="F229" s="25">
        <f>(BCNO220!AA62)</f>
        <v>0</v>
      </c>
      <c r="H229" s="24" t="e">
        <f>(#REF!)</f>
        <v>#REF!</v>
      </c>
      <c r="I229" s="25" t="e">
        <f>(#REF!)</f>
        <v>#REF!</v>
      </c>
      <c r="K229" s="24">
        <f>(BPNO220!Z40)</f>
        <v>0</v>
      </c>
      <c r="L229" s="25">
        <f>(BPNO220!AA40)</f>
        <v>0</v>
      </c>
      <c r="N229" s="24" t="e">
        <f>(#REF!)</f>
        <v>#REF!</v>
      </c>
      <c r="O229" s="25" t="e">
        <f>(#REF!)</f>
        <v>#REF!</v>
      </c>
      <c r="Q229" s="24">
        <f>(DTNO220!Z63)</f>
        <v>15.2</v>
      </c>
      <c r="R229" s="25">
        <f>(DTNO220!AA63)</f>
        <v>0</v>
      </c>
      <c r="T229" s="24">
        <f>(FSNO220!Z46)</f>
        <v>2.4</v>
      </c>
      <c r="U229" s="25">
        <f>(FSNO220!AA46)</f>
        <v>0</v>
      </c>
      <c r="W229" s="24" t="e">
        <f>(#REF!)</f>
        <v>#REF!</v>
      </c>
      <c r="X229" s="25" t="e">
        <f>(#REF!)</f>
        <v>#REF!</v>
      </c>
      <c r="Z229" s="24">
        <f>(KNNO220!Z61)</f>
        <v>11.2</v>
      </c>
      <c r="AA229" s="25">
        <f>(KNNO220!AA61)</f>
        <v>0</v>
      </c>
      <c r="AC229" s="24" t="e">
        <f>(#REF!)</f>
        <v>#REF!</v>
      </c>
      <c r="AD229" s="25" t="e">
        <f>(#REF!)</f>
        <v>#REF!</v>
      </c>
      <c r="AF229" s="24">
        <f>(PANO220!Z60)</f>
        <v>27.5</v>
      </c>
      <c r="AG229" s="25">
        <f>(PANO220!AA60)</f>
        <v>0</v>
      </c>
      <c r="AI229" s="24">
        <f>(PENO220!Z46)</f>
        <v>5.3</v>
      </c>
      <c r="AJ229" s="25">
        <f>(PENO220!AA46)</f>
        <v>0</v>
      </c>
      <c r="AL229" s="24">
        <f>(WLNO220!Z60)</f>
        <v>27.1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(BCNO220!Z42)</f>
        <v>7.8</v>
      </c>
      <c r="F230" s="25">
        <f>(BCNO220!AA42)</f>
        <v>0</v>
      </c>
      <c r="H230" s="24" t="e">
        <f>(#REF!)</f>
        <v>#REF!</v>
      </c>
      <c r="I230" s="25" t="e">
        <f>(#REF!)</f>
        <v>#REF!</v>
      </c>
      <c r="K230" s="24">
        <f>(BPNO220!Z45)</f>
        <v>3.8</v>
      </c>
      <c r="L230" s="25">
        <f>(BPNO220!AA45)</f>
        <v>0</v>
      </c>
      <c r="N230" s="24" t="e">
        <f>(#REF!)</f>
        <v>#REF!</v>
      </c>
      <c r="O230" s="25" t="e">
        <f>(#REF!)</f>
        <v>#REF!</v>
      </c>
      <c r="Q230" s="24">
        <f>(DTNO220!Z64)</f>
        <v>24</v>
      </c>
      <c r="R230" s="25">
        <f>(DTNO220!AA64)</f>
        <v>0</v>
      </c>
      <c r="T230" s="24">
        <f>(FSNO220!Z42)</f>
        <v>5.3</v>
      </c>
      <c r="U230" s="25">
        <f>(FSNO220!AA42)</f>
        <v>0</v>
      </c>
      <c r="W230" s="24" t="e">
        <f>(#REF!)</f>
        <v>#REF!</v>
      </c>
      <c r="X230" s="25" t="e">
        <f>(#REF!)</f>
        <v>#REF!</v>
      </c>
      <c r="Z230" s="24">
        <f>(KNNO220!Z46)</f>
        <v>7.9</v>
      </c>
      <c r="AA230" s="25">
        <f>(KNNO220!AA46)</f>
        <v>0</v>
      </c>
      <c r="AC230" s="24" t="e">
        <f>(#REF!)</f>
        <v>#REF!</v>
      </c>
      <c r="AD230" s="25" t="e">
        <f>(#REF!)</f>
        <v>#REF!</v>
      </c>
      <c r="AF230" s="24">
        <f>(PANO220!Z39)</f>
        <v>37.700000000000003</v>
      </c>
      <c r="AG230" s="25">
        <f>(PANO220!AA39)</f>
        <v>0</v>
      </c>
      <c r="AI230" s="24">
        <f>(PENO220!Z61)</f>
        <v>2.8</v>
      </c>
      <c r="AJ230" s="25">
        <f>(PENO220!AA61)</f>
        <v>0</v>
      </c>
      <c r="AL230" s="24">
        <f>(WLNO220!Z62)</f>
        <v>10.1</v>
      </c>
      <c r="AM230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AM233"/>
  <sheetViews>
    <sheetView workbookViewId="0">
      <selection activeCell="D23" sqref="D23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1" max="21" width="9.7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875" customWidth="1"/>
    <col min="34" max="35" width="6.625" customWidth="1"/>
    <col min="36" max="36" width="9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38412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20.5</v>
      </c>
      <c r="E12" s="2">
        <f>+E204</f>
        <v>26.4</v>
      </c>
      <c r="F12" s="2">
        <f>+E205</f>
        <v>29.1</v>
      </c>
      <c r="G12" s="2">
        <f>+E206</f>
        <v>40.4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(BCNO220!E383)</f>
        <v>7.6210852713178188</v>
      </c>
      <c r="M12" s="19">
        <f>(BCNO220!E384)</f>
        <v>645</v>
      </c>
      <c r="N12" s="20">
        <f>(BCNO220!E385)</f>
        <v>86.693548387096769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2.8</v>
      </c>
      <c r="E14" s="2">
        <f>+K204</f>
        <v>16.399999999999999</v>
      </c>
      <c r="F14" s="2">
        <f>+K205</f>
        <v>8.3000000000000007</v>
      </c>
      <c r="G14" s="2">
        <f>+K206</f>
        <v>12.1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(BPNO220!E383)</f>
        <v>2.3001773049645373</v>
      </c>
      <c r="M14" s="19">
        <f>(BPNO220!E384)</f>
        <v>564</v>
      </c>
      <c r="N14" s="20">
        <f>(BPNO220!E385)</f>
        <v>75.806451612903231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11.8</v>
      </c>
      <c r="E16" s="2">
        <f>+Q204</f>
        <v>9.3000000000000007</v>
      </c>
      <c r="F16" s="2">
        <f>+Q205</f>
        <v>9.1999999999999993</v>
      </c>
      <c r="G16" s="2">
        <f>+Q206</f>
        <v>18.3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(DTNO220!E383)</f>
        <v>5.4262569832402274</v>
      </c>
      <c r="M16" s="19">
        <f>(DTNO220!E384)</f>
        <v>716</v>
      </c>
      <c r="N16" s="20">
        <f>(DTNO220!E385)</f>
        <v>96.236559139784944</v>
      </c>
    </row>
    <row r="17" spans="2:14" x14ac:dyDescent="0.15">
      <c r="B17" s="2">
        <v>7</v>
      </c>
      <c r="C17" s="1" t="s">
        <v>39</v>
      </c>
      <c r="D17" s="2">
        <f>+T203</f>
        <v>2.5</v>
      </c>
      <c r="E17" s="2">
        <f>+T204</f>
        <v>5.9</v>
      </c>
      <c r="F17" s="2">
        <f>+T205</f>
        <v>1.8</v>
      </c>
      <c r="G17" s="2">
        <f>+T206</f>
        <v>2.9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(FSNO220!E383)</f>
        <v>1.5545586107091167</v>
      </c>
      <c r="M17" s="19">
        <f>(FSNO220!E384)</f>
        <v>691</v>
      </c>
      <c r="N17" s="20">
        <f>(FSNO220!E385)</f>
        <v>92.876344086021504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20.399999999999999</v>
      </c>
      <c r="E19" s="2">
        <f>+Z204</f>
        <v>18.3</v>
      </c>
      <c r="F19" s="2">
        <f>+Z205</f>
        <v>15.5</v>
      </c>
      <c r="G19" s="2">
        <f>+Z206</f>
        <v>2.8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(KNNO220!E383)</f>
        <v>5.2112500000000059</v>
      </c>
      <c r="M19" s="19">
        <f>(KNNO220!E384)</f>
        <v>720</v>
      </c>
      <c r="N19" s="20">
        <f>(KNNO220!E385)</f>
        <v>96.774193548387103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25</v>
      </c>
      <c r="E21" s="2">
        <f>+AF204</f>
        <v>8.4</v>
      </c>
      <c r="F21" s="2">
        <f>+AF205</f>
        <v>26.5</v>
      </c>
      <c r="G21" s="2">
        <f>+AF206</f>
        <v>18.399999999999999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(PANO220!E383)</f>
        <v>8.5499296765119581</v>
      </c>
      <c r="M21" s="19">
        <f>(PANO220!E384)</f>
        <v>711</v>
      </c>
      <c r="N21" s="20">
        <f>(PANO220!E385)</f>
        <v>95.564516129032256</v>
      </c>
    </row>
    <row r="22" spans="2:14" x14ac:dyDescent="0.15">
      <c r="B22" s="2">
        <v>12</v>
      </c>
      <c r="C22" s="1" t="s">
        <v>44</v>
      </c>
      <c r="D22" s="2">
        <f>+AI203</f>
        <v>5.7</v>
      </c>
      <c r="E22" s="2">
        <f>+AI204</f>
        <v>7.8</v>
      </c>
      <c r="F22" s="2">
        <f>+AI205</f>
        <v>3.6</v>
      </c>
      <c r="G22" s="2">
        <f>+AI206</f>
        <v>2.9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(PENO220!E383)</f>
        <v>1.6859550561797758</v>
      </c>
      <c r="M22" s="19">
        <f>(PENO220!E384)</f>
        <v>712</v>
      </c>
      <c r="N22" s="20">
        <f>(PENO220!E385)</f>
        <v>95.6989247311828</v>
      </c>
    </row>
    <row r="23" spans="2:14" x14ac:dyDescent="0.15">
      <c r="B23" s="2">
        <v>13</v>
      </c>
      <c r="C23" s="1" t="s">
        <v>64</v>
      </c>
      <c r="D23" s="2">
        <f>+AL203</f>
        <v>16</v>
      </c>
      <c r="E23" s="2">
        <f>+AL204</f>
        <v>16.600000000000001</v>
      </c>
      <c r="F23" s="2">
        <f>+AL205</f>
        <v>18.2</v>
      </c>
      <c r="G23" s="2">
        <f>+AL206</f>
        <v>8.1999999999999993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(WLNO220!E382)</f>
        <v>0</v>
      </c>
      <c r="M23" s="19">
        <f>(WLNO220!E383)</f>
        <v>9.8494444444444476</v>
      </c>
      <c r="N23" s="20">
        <f>(WLNO220!E384)</f>
        <v>720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65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(BCNO220!Z68)</f>
        <v>20.5</v>
      </c>
      <c r="F203" s="25">
        <f>(BCNO220!AA68)</f>
        <v>0</v>
      </c>
      <c r="H203" s="24" t="e">
        <f>(#REF!)</f>
        <v>#REF!</v>
      </c>
      <c r="I203" s="25" t="e">
        <f>(#REF!)</f>
        <v>#REF!</v>
      </c>
      <c r="K203" s="24">
        <f>(BPNO220!Z76)</f>
        <v>2.8</v>
      </c>
      <c r="L203" s="25">
        <f>(BPNO220!AA76)</f>
        <v>0</v>
      </c>
      <c r="N203" s="24" t="e">
        <f>(#REF!)</f>
        <v>#REF!</v>
      </c>
      <c r="O203" s="25" t="e">
        <f>(#REF!)</f>
        <v>#REF!</v>
      </c>
      <c r="Q203" s="24">
        <f>(DTNO220!Z82)</f>
        <v>11.8</v>
      </c>
      <c r="R203" s="25">
        <f>(DTNO220!AA82)</f>
        <v>0</v>
      </c>
      <c r="T203" s="24">
        <f>(FSNO220!Z87)</f>
        <v>2.5</v>
      </c>
      <c r="U203" s="25">
        <f>(FSNO220!AA87)</f>
        <v>0</v>
      </c>
      <c r="W203" s="24" t="e">
        <f>(#REF!)</f>
        <v>#REF!</v>
      </c>
      <c r="X203" s="25" t="e">
        <f>(#REF!)</f>
        <v>#REF!</v>
      </c>
      <c r="Z203" s="24">
        <f>(KNNO220!Z74)</f>
        <v>20.399999999999999</v>
      </c>
      <c r="AA203" s="25">
        <f>(KNNO220!AA74)</f>
        <v>0</v>
      </c>
      <c r="AC203" s="24" t="e">
        <f>(#REF!)</f>
        <v>#REF!</v>
      </c>
      <c r="AD203" s="25" t="e">
        <f>(#REF!)</f>
        <v>#REF!</v>
      </c>
      <c r="AF203" s="24">
        <f>(PANO220!Z70)</f>
        <v>25</v>
      </c>
      <c r="AG203" s="25">
        <f>(PANO220!AA70)</f>
        <v>0</v>
      </c>
      <c r="AI203" s="24">
        <f>(PENO220!Z75)</f>
        <v>5.7</v>
      </c>
      <c r="AJ203" s="25">
        <f>(PENO220!AA75)</f>
        <v>0</v>
      </c>
      <c r="AL203" s="24">
        <f>(WLNO220!Z83)</f>
        <v>16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(BCNO220!Z75)</f>
        <v>26.4</v>
      </c>
      <c r="F204" s="25">
        <f>(BCNO220!AA75)</f>
        <v>0</v>
      </c>
      <c r="H204" s="24" t="e">
        <f>(#REF!)</f>
        <v>#REF!</v>
      </c>
      <c r="I204" s="25" t="e">
        <f>(#REF!)</f>
        <v>#REF!</v>
      </c>
      <c r="K204" s="24">
        <f>(BPNO220!Z65)</f>
        <v>16.399999999999999</v>
      </c>
      <c r="L204" s="25">
        <f>(BPNO220!AA65)</f>
        <v>0</v>
      </c>
      <c r="N204" s="24" t="e">
        <f>(#REF!)</f>
        <v>#REF!</v>
      </c>
      <c r="O204" s="25" t="e">
        <f>(#REF!)</f>
        <v>#REF!</v>
      </c>
      <c r="Q204" s="24">
        <f>(DTNO220!Z89)</f>
        <v>9.3000000000000007</v>
      </c>
      <c r="R204" s="25">
        <f>(DTNO220!AA89)</f>
        <v>0</v>
      </c>
      <c r="T204" s="24">
        <f>(FSNO220!Z68)</f>
        <v>5.9</v>
      </c>
      <c r="U204" s="25">
        <f>(FSNO220!AA68)</f>
        <v>0</v>
      </c>
      <c r="W204" s="24" t="e">
        <f>(#REF!)</f>
        <v>#REF!</v>
      </c>
      <c r="X204" s="25" t="e">
        <f>(#REF!)</f>
        <v>#REF!</v>
      </c>
      <c r="Z204" s="24">
        <f>(KNNO220!Z68)</f>
        <v>18.3</v>
      </c>
      <c r="AA204" s="25">
        <f>(KNNO220!AA68)</f>
        <v>0</v>
      </c>
      <c r="AC204" s="24" t="e">
        <f>(#REF!)</f>
        <v>#REF!</v>
      </c>
      <c r="AD204" s="25" t="e">
        <f>(#REF!)</f>
        <v>#REF!</v>
      </c>
      <c r="AF204" s="24">
        <f>(PANO220!Z89)</f>
        <v>8.4</v>
      </c>
      <c r="AG204" s="25">
        <f>(PANO220!AA89)</f>
        <v>0</v>
      </c>
      <c r="AI204" s="24">
        <f>(PENO220!Z68)</f>
        <v>7.8</v>
      </c>
      <c r="AJ204" s="25">
        <f>(PENO220!AA68)</f>
        <v>0</v>
      </c>
      <c r="AL204" s="24">
        <f>(WLNO220!Z71)</f>
        <v>16.600000000000001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(BCNO220!Z76)</f>
        <v>29.1</v>
      </c>
      <c r="F205" s="25">
        <f>(BCNO220!AA76)</f>
        <v>0</v>
      </c>
      <c r="H205" s="24" t="e">
        <f>(#REF!)</f>
        <v>#REF!</v>
      </c>
      <c r="I205" s="25" t="e">
        <f>(#REF!)</f>
        <v>#REF!</v>
      </c>
      <c r="K205" s="24">
        <f>(BPNO220!Z75)</f>
        <v>8.3000000000000007</v>
      </c>
      <c r="L205" s="25">
        <f>(BPNO220!AA75)</f>
        <v>0</v>
      </c>
      <c r="N205" s="24" t="e">
        <f>(#REF!)</f>
        <v>#REF!</v>
      </c>
      <c r="O205" s="25" t="e">
        <f>(#REF!)</f>
        <v>#REF!</v>
      </c>
      <c r="Q205" s="24">
        <f>(DTNO220!Z69)</f>
        <v>9.1999999999999993</v>
      </c>
      <c r="R205" s="25">
        <f>(DTNO220!AA69)</f>
        <v>0</v>
      </c>
      <c r="T205" s="24">
        <f>(FSNO220!Z70)</f>
        <v>1.8</v>
      </c>
      <c r="U205" s="25">
        <f>(FSNO220!AA70)</f>
        <v>0</v>
      </c>
      <c r="W205" s="24" t="e">
        <f>(#REF!)</f>
        <v>#REF!</v>
      </c>
      <c r="X205" s="25" t="e">
        <f>(#REF!)</f>
        <v>#REF!</v>
      </c>
      <c r="Z205" s="24">
        <f>(KNNO220!Z83)</f>
        <v>15.5</v>
      </c>
      <c r="AA205" s="25">
        <f>(KNNO220!AA83)</f>
        <v>0</v>
      </c>
      <c r="AC205" s="24" t="e">
        <f>(#REF!)</f>
        <v>#REF!</v>
      </c>
      <c r="AD205" s="25" t="e">
        <f>(#REF!)</f>
        <v>#REF!</v>
      </c>
      <c r="AF205" s="24">
        <f>(PANO220!Z68)</f>
        <v>26.5</v>
      </c>
      <c r="AG205" s="25">
        <f>(PANO220!AA68)</f>
        <v>0</v>
      </c>
      <c r="AI205" s="24">
        <f>(PENO220!Z69)</f>
        <v>3.6</v>
      </c>
      <c r="AJ205" s="25">
        <f>(PENO220!AA69)</f>
        <v>0</v>
      </c>
      <c r="AL205" s="24">
        <f>(WLNO220!Z92)</f>
        <v>18.2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(BCNO220!Z71)</f>
        <v>40.4</v>
      </c>
      <c r="F206" s="25">
        <f>(BCNO220!AA71)</f>
        <v>0</v>
      </c>
      <c r="H206" s="24" t="e">
        <f>(#REF!)</f>
        <v>#REF!</v>
      </c>
      <c r="I206" s="25" t="e">
        <f>(#REF!)</f>
        <v>#REF!</v>
      </c>
      <c r="K206" s="24">
        <f>(BPNO220!Z87)</f>
        <v>12.1</v>
      </c>
      <c r="L206" s="25">
        <f>(BPNO220!AA87)</f>
        <v>0</v>
      </c>
      <c r="N206" s="24" t="e">
        <f>(#REF!)</f>
        <v>#REF!</v>
      </c>
      <c r="O206" s="25" t="e">
        <f>(#REF!)</f>
        <v>#REF!</v>
      </c>
      <c r="Q206" s="24">
        <f>(DTNO220!Z70)</f>
        <v>18.3</v>
      </c>
      <c r="R206" s="25">
        <f>(DTNO220!AA70)</f>
        <v>0</v>
      </c>
      <c r="T206" s="24">
        <f>(FSNO220!Z69)</f>
        <v>2.9</v>
      </c>
      <c r="U206" s="25">
        <f>(FSNO220!AA69)</f>
        <v>0</v>
      </c>
      <c r="W206" s="24" t="e">
        <f>(#REF!)</f>
        <v>#REF!</v>
      </c>
      <c r="X206" s="25" t="e">
        <f>(#REF!)</f>
        <v>#REF!</v>
      </c>
      <c r="Z206" s="24">
        <f>(KNNO220!Z70)</f>
        <v>2.8</v>
      </c>
      <c r="AA206" s="25">
        <f>(KNNO220!AA70)</f>
        <v>0</v>
      </c>
      <c r="AC206" s="24" t="e">
        <f>(#REF!)</f>
        <v>#REF!</v>
      </c>
      <c r="AD206" s="25" t="e">
        <f>(#REF!)</f>
        <v>#REF!</v>
      </c>
      <c r="AF206" s="24">
        <f>(PANO220!Z87)</f>
        <v>18.399999999999999</v>
      </c>
      <c r="AG206" s="25">
        <f>(PANO220!AA87)</f>
        <v>0</v>
      </c>
      <c r="AI206" s="24">
        <f>(PENO220!Z83)</f>
        <v>2.9</v>
      </c>
      <c r="AJ206" s="25">
        <f>(PENO220!AA83)</f>
        <v>0</v>
      </c>
      <c r="AL206" s="24">
        <f>(WLNO220!Z94)</f>
        <v>8.1999999999999993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(BCNO220!Z93)</f>
        <v>15.2</v>
      </c>
      <c r="F207" s="25">
        <f>(BCNO220!AA93)</f>
        <v>0</v>
      </c>
      <c r="H207" s="24" t="e">
        <f>(#REF!)</f>
        <v>#REF!</v>
      </c>
      <c r="I207" s="25" t="e">
        <f>(#REF!)</f>
        <v>#REF!</v>
      </c>
      <c r="K207" s="24">
        <f>(BPNO220!Z68)</f>
        <v>5.2</v>
      </c>
      <c r="L207" s="25">
        <f>(BPNO220!AA68)</f>
        <v>0</v>
      </c>
      <c r="N207" s="24" t="e">
        <f>(#REF!)</f>
        <v>#REF!</v>
      </c>
      <c r="O207" s="25" t="e">
        <f>(#REF!)</f>
        <v>#REF!</v>
      </c>
      <c r="Q207" s="24">
        <f>(DTNO220!Z68)</f>
        <v>14.9</v>
      </c>
      <c r="R207" s="25">
        <f>(DTNO220!AA68)</f>
        <v>0</v>
      </c>
      <c r="T207" s="24">
        <f>(FSNO220!Z76)</f>
        <v>3.3</v>
      </c>
      <c r="U207" s="25">
        <f>(FSNO220!AA76)</f>
        <v>0</v>
      </c>
      <c r="W207" s="24" t="e">
        <f>(#REF!)</f>
        <v>#REF!</v>
      </c>
      <c r="X207" s="25" t="e">
        <f>(#REF!)</f>
        <v>#REF!</v>
      </c>
      <c r="Z207" s="24">
        <f>(KNNO220!Z82)</f>
        <v>14.6</v>
      </c>
      <c r="AA207" s="25">
        <f>(KNNO220!AA82)</f>
        <v>0</v>
      </c>
      <c r="AC207" s="24" t="e">
        <f>(#REF!)</f>
        <v>#REF!</v>
      </c>
      <c r="AD207" s="25" t="e">
        <f>(#REF!)</f>
        <v>#REF!</v>
      </c>
      <c r="AF207" s="24">
        <f>(PANO220!Z71)</f>
        <v>25.4</v>
      </c>
      <c r="AG207" s="25">
        <f>(PANO220!AA71)</f>
        <v>0</v>
      </c>
      <c r="AI207" s="24">
        <f>(PENO220!Z71)</f>
        <v>1.2</v>
      </c>
      <c r="AJ207" s="25">
        <f>(PENO220!AA71)</f>
        <v>0</v>
      </c>
      <c r="AL207" s="24">
        <f>(WLNO220!Z93)</f>
        <v>17.8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(BCNO220!Z81)</f>
        <v>12.5</v>
      </c>
      <c r="F208" s="25">
        <f>(BCNO220!AA81)</f>
        <v>0</v>
      </c>
      <c r="H208" s="24" t="e">
        <f>(#REF!)</f>
        <v>#REF!</v>
      </c>
      <c r="I208" s="25" t="e">
        <f>(#REF!)</f>
        <v>#REF!</v>
      </c>
      <c r="K208" s="24">
        <f>(BPNO220!Z66)</f>
        <v>3.2</v>
      </c>
      <c r="L208" s="25">
        <f>(BPNO220!AA66)</f>
        <v>0</v>
      </c>
      <c r="N208" s="24" t="e">
        <f>(#REF!)</f>
        <v>#REF!</v>
      </c>
      <c r="O208" s="25" t="e">
        <f>(#REF!)</f>
        <v>#REF!</v>
      </c>
      <c r="Q208" s="24">
        <f>(DTNO220!Z87)</f>
        <v>8.3000000000000007</v>
      </c>
      <c r="R208" s="25">
        <f>(DTNO220!AA87)</f>
        <v>0</v>
      </c>
      <c r="T208" s="24">
        <f>(FSNO220!Z82)</f>
        <v>2.8</v>
      </c>
      <c r="U208" s="25">
        <f>(FSNO220!AA82)</f>
        <v>0</v>
      </c>
      <c r="W208" s="24" t="e">
        <f>(#REF!)</f>
        <v>#REF!</v>
      </c>
      <c r="X208" s="25" t="e">
        <f>(#REF!)</f>
        <v>#REF!</v>
      </c>
      <c r="Z208" s="24">
        <f>(KNNO220!Z93)</f>
        <v>12.7</v>
      </c>
      <c r="AA208" s="25">
        <f>(KNNO220!AA93)</f>
        <v>0</v>
      </c>
      <c r="AC208" s="24" t="e">
        <f>(#REF!)</f>
        <v>#REF!</v>
      </c>
      <c r="AD208" s="25" t="e">
        <f>(#REF!)</f>
        <v>#REF!</v>
      </c>
      <c r="AF208" s="24">
        <f>(PANO220!Z75)</f>
        <v>30.3</v>
      </c>
      <c r="AG208" s="25">
        <f>(PANO220!AA75)</f>
        <v>0</v>
      </c>
      <c r="AI208" s="24">
        <f>(PENO220!Z94)</f>
        <v>4.8</v>
      </c>
      <c r="AJ208" s="25">
        <f>(PENO220!AA94)</f>
        <v>0</v>
      </c>
      <c r="AL208" s="24">
        <f>(WLNO220!Z81)</f>
        <v>14.3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(BCNO220!Z70)</f>
        <v>47</v>
      </c>
      <c r="F209" s="25">
        <f>(BCNO220!AA70)</f>
        <v>0</v>
      </c>
      <c r="H209" s="24" t="e">
        <f>(#REF!)</f>
        <v>#REF!</v>
      </c>
      <c r="I209" s="25" t="e">
        <f>(#REF!)</f>
        <v>#REF!</v>
      </c>
      <c r="K209" s="24">
        <f>(BPNO220!Z89)</f>
        <v>14.2</v>
      </c>
      <c r="L209" s="25">
        <f>(BPNO220!AA89)</f>
        <v>0</v>
      </c>
      <c r="N209" s="24" t="e">
        <f>(#REF!)</f>
        <v>#REF!</v>
      </c>
      <c r="O209" s="25" t="e">
        <f>(#REF!)</f>
        <v>#REF!</v>
      </c>
      <c r="Q209" s="24">
        <f>(DTNO220!Z83)</f>
        <v>12.5</v>
      </c>
      <c r="R209" s="25">
        <f>(DTNO220!AA83)</f>
        <v>0</v>
      </c>
      <c r="T209" s="24">
        <f>(FSNO220!Z65)</f>
        <v>15.2</v>
      </c>
      <c r="U209" s="25">
        <f>(FSNO220!AA65)</f>
        <v>0</v>
      </c>
      <c r="W209" s="24" t="e">
        <f>(#REF!)</f>
        <v>#REF!</v>
      </c>
      <c r="X209" s="25" t="e">
        <f>(#REF!)</f>
        <v>#REF!</v>
      </c>
      <c r="Z209" s="24">
        <f>(KNNO220!Z76)</f>
        <v>20.8</v>
      </c>
      <c r="AA209" s="25">
        <f>(KNNO220!AA76)</f>
        <v>0</v>
      </c>
      <c r="AC209" s="24" t="e">
        <f>(#REF!)</f>
        <v>#REF!</v>
      </c>
      <c r="AD209" s="25" t="e">
        <f>(#REF!)</f>
        <v>#REF!</v>
      </c>
      <c r="AF209" s="24">
        <f>(PANO220!Z93)</f>
        <v>19</v>
      </c>
      <c r="AG209" s="25">
        <f>(PANO220!AA93)</f>
        <v>0</v>
      </c>
      <c r="AI209" s="24">
        <f>(PENO220!Z70)</f>
        <v>2.2999999999999998</v>
      </c>
      <c r="AJ209" s="25">
        <f>(PENO220!AA70)</f>
        <v>0</v>
      </c>
      <c r="AL209" s="24">
        <f>(WLNO220!Z68)</f>
        <v>30.4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(BCNO220!Z73)</f>
        <v>32.200000000000003</v>
      </c>
      <c r="F210" s="25">
        <f>(BCNO220!AA73)</f>
        <v>0</v>
      </c>
      <c r="H210" s="24" t="e">
        <f>(#REF!)</f>
        <v>#REF!</v>
      </c>
      <c r="I210" s="25" t="e">
        <f>(#REF!)</f>
        <v>#REF!</v>
      </c>
      <c r="K210" s="24">
        <f>(BPNO220!Z70)</f>
        <v>6</v>
      </c>
      <c r="L210" s="25">
        <f>(BPNO220!AA70)</f>
        <v>0</v>
      </c>
      <c r="N210" s="24" t="e">
        <f>(#REF!)</f>
        <v>#REF!</v>
      </c>
      <c r="O210" s="25" t="e">
        <f>(#REF!)</f>
        <v>#REF!</v>
      </c>
      <c r="Q210" s="24">
        <f>(DTNO220!Z84)</f>
        <v>12.8</v>
      </c>
      <c r="R210" s="25">
        <f>(DTNO220!AA84)</f>
        <v>0</v>
      </c>
      <c r="T210" s="24">
        <f>(FSNO220!Z83)</f>
        <v>6.3</v>
      </c>
      <c r="U210" s="25">
        <f>(FSNO220!AA83)</f>
        <v>0</v>
      </c>
      <c r="W210" s="24" t="e">
        <f>(#REF!)</f>
        <v>#REF!</v>
      </c>
      <c r="X210" s="25" t="e">
        <f>(#REF!)</f>
        <v>#REF!</v>
      </c>
      <c r="Z210" s="24">
        <f>(KNNO220!Z69)</f>
        <v>6.7</v>
      </c>
      <c r="AA210" s="25">
        <f>(KNNO220!AA69)</f>
        <v>0</v>
      </c>
      <c r="AC210" s="24" t="e">
        <f>(#REF!)</f>
        <v>#REF!</v>
      </c>
      <c r="AD210" s="25" t="e">
        <f>(#REF!)</f>
        <v>#REF!</v>
      </c>
      <c r="AF210" s="24">
        <f>(PANO220!Z82)</f>
        <v>23.3</v>
      </c>
      <c r="AG210" s="25">
        <f>(PANO220!AA82)</f>
        <v>0</v>
      </c>
      <c r="AI210" s="24">
        <f>(PENO220!Z76)</f>
        <v>9.1</v>
      </c>
      <c r="AJ210" s="25">
        <f>(PENO220!AA76)</f>
        <v>0</v>
      </c>
      <c r="AL210" s="24">
        <f>(WLNO220!Z82)</f>
        <v>18.600000000000001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(BCNO220!Z87)</f>
        <v>10.8</v>
      </c>
      <c r="F211" s="25">
        <f>(BCNO220!AA87)</f>
        <v>0</v>
      </c>
      <c r="H211" s="24" t="e">
        <f>(#REF!)</f>
        <v>#REF!</v>
      </c>
      <c r="I211" s="25" t="e">
        <f>(#REF!)</f>
        <v>#REF!</v>
      </c>
      <c r="K211" s="24">
        <f>(BPNO220!Z82)</f>
        <v>0</v>
      </c>
      <c r="L211" s="25">
        <f>(BPNO220!AA82)</f>
        <v>0</v>
      </c>
      <c r="N211" s="24" t="e">
        <f>(#REF!)</f>
        <v>#REF!</v>
      </c>
      <c r="O211" s="25" t="e">
        <f>(#REF!)</f>
        <v>#REF!</v>
      </c>
      <c r="Q211" s="24">
        <f>(DTNO220!Z67)</f>
        <v>13.4</v>
      </c>
      <c r="R211" s="25">
        <f>(DTNO220!AA67)</f>
        <v>0</v>
      </c>
      <c r="T211" s="24">
        <f>(FSNO220!Z84)</f>
        <v>3.3</v>
      </c>
      <c r="U211" s="25">
        <f>(FSNO220!AA84)</f>
        <v>0</v>
      </c>
      <c r="W211" s="24" t="e">
        <f>(#REF!)</f>
        <v>#REF!</v>
      </c>
      <c r="X211" s="25" t="e">
        <f>(#REF!)</f>
        <v>#REF!</v>
      </c>
      <c r="Z211" s="24">
        <f>(KNNO220!Z75)</f>
        <v>30.7</v>
      </c>
      <c r="AA211" s="25">
        <f>(KNNO220!AA75)</f>
        <v>0</v>
      </c>
      <c r="AC211" s="24" t="e">
        <f>(#REF!)</f>
        <v>#REF!</v>
      </c>
      <c r="AD211" s="25" t="e">
        <f>(#REF!)</f>
        <v>#REF!</v>
      </c>
      <c r="AF211" s="24">
        <f>(PANO220!Z88)</f>
        <v>16.100000000000001</v>
      </c>
      <c r="AG211" s="25">
        <f>(PANO220!AA88)</f>
        <v>0</v>
      </c>
      <c r="AI211" s="24">
        <f>(PENO220!Z74)</f>
        <v>5.8</v>
      </c>
      <c r="AJ211" s="25">
        <f>(PENO220!AA74)</f>
        <v>0</v>
      </c>
      <c r="AL211" s="24">
        <f>(WLNO220!Z89)</f>
        <v>24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(BCNO220!Z89)</f>
        <v>13.2</v>
      </c>
      <c r="F212" s="25">
        <f>(BCNO220!AA89)</f>
        <v>0</v>
      </c>
      <c r="H212" s="24" t="e">
        <f>(#REF!)</f>
        <v>#REF!</v>
      </c>
      <c r="I212" s="25" t="e">
        <f>(#REF!)</f>
        <v>#REF!</v>
      </c>
      <c r="K212" s="24">
        <f>(BPNO220!Z85)</f>
        <v>7.9</v>
      </c>
      <c r="L212" s="25">
        <f>(BPNO220!AA85)</f>
        <v>0</v>
      </c>
      <c r="N212" s="24" t="e">
        <f>(#REF!)</f>
        <v>#REF!</v>
      </c>
      <c r="O212" s="25" t="e">
        <f>(#REF!)</f>
        <v>#REF!</v>
      </c>
      <c r="Q212" s="24">
        <f>(DTNO220!Z71)</f>
        <v>11.4</v>
      </c>
      <c r="R212" s="25">
        <f>(DTNO220!AA71)</f>
        <v>0</v>
      </c>
      <c r="T212" s="24">
        <f>(FSNO220!Z72)</f>
        <v>8.1</v>
      </c>
      <c r="U212" s="25">
        <f>(FSNO220!AA72)</f>
        <v>0</v>
      </c>
      <c r="W212" s="24" t="e">
        <f>(#REF!)</f>
        <v>#REF!</v>
      </c>
      <c r="X212" s="25" t="e">
        <f>(#REF!)</f>
        <v>#REF!</v>
      </c>
      <c r="Z212" s="24">
        <f>(KNNO220!Z71)</f>
        <v>1.6</v>
      </c>
      <c r="AA212" s="25">
        <f>(KNNO220!AA71)</f>
        <v>0</v>
      </c>
      <c r="AC212" s="24" t="e">
        <f>(#REF!)</f>
        <v>#REF!</v>
      </c>
      <c r="AD212" s="25" t="e">
        <f>(#REF!)</f>
        <v>#REF!</v>
      </c>
      <c r="AF212" s="24">
        <f>(PANO220!Z86)</f>
        <v>4.8</v>
      </c>
      <c r="AG212" s="25">
        <f>(PANO220!AA86)</f>
        <v>0</v>
      </c>
      <c r="AI212" s="24">
        <f>(PENO220!Z77)</f>
        <v>4.7</v>
      </c>
      <c r="AJ212" s="25">
        <f>(PENO220!AA77)</f>
        <v>0</v>
      </c>
      <c r="AL212" s="24">
        <f>(WLNO220!Z87)</f>
        <v>18.3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(BCNO220!Z65)</f>
        <v>39.200000000000003</v>
      </c>
      <c r="F213" s="25">
        <f>(BCNO220!AA65)</f>
        <v>0</v>
      </c>
      <c r="H213" s="24" t="e">
        <f>(#REF!)</f>
        <v>#REF!</v>
      </c>
      <c r="I213" s="25" t="e">
        <f>(#REF!)</f>
        <v>#REF!</v>
      </c>
      <c r="K213" s="24">
        <f>(BPNO220!Z79)</f>
        <v>0</v>
      </c>
      <c r="L213" s="25">
        <f>(BPNO220!AA79)</f>
        <v>0</v>
      </c>
      <c r="N213" s="24" t="e">
        <f>(#REF!)</f>
        <v>#REF!</v>
      </c>
      <c r="O213" s="25" t="e">
        <f>(#REF!)</f>
        <v>#REF!</v>
      </c>
      <c r="Q213" s="24">
        <f>(DTNO220!Z75)</f>
        <v>24</v>
      </c>
      <c r="R213" s="25">
        <f>(DTNO220!AA75)</f>
        <v>0</v>
      </c>
      <c r="T213" s="24">
        <f>(FSNO220!Z75)</f>
        <v>5.7</v>
      </c>
      <c r="U213" s="25">
        <f>(FSNO220!AA75)</f>
        <v>0</v>
      </c>
      <c r="W213" s="24" t="e">
        <f>(#REF!)</f>
        <v>#REF!</v>
      </c>
      <c r="X213" s="25" t="e">
        <f>(#REF!)</f>
        <v>#REF!</v>
      </c>
      <c r="Z213" s="24">
        <f>(KNNO220!Z88)</f>
        <v>11</v>
      </c>
      <c r="AA213" s="25">
        <f>(KNNO220!AA88)</f>
        <v>0</v>
      </c>
      <c r="AC213" s="24" t="e">
        <f>(#REF!)</f>
        <v>#REF!</v>
      </c>
      <c r="AD213" s="25" t="e">
        <f>(#REF!)</f>
        <v>#REF!</v>
      </c>
      <c r="AF213" s="24">
        <f>(PANO220!Z76)</f>
        <v>14.1</v>
      </c>
      <c r="AG213" s="25">
        <f>(PANO220!AA76)</f>
        <v>0</v>
      </c>
      <c r="AI213" s="24">
        <f>(PENO220!Z82)</f>
        <v>1.8</v>
      </c>
      <c r="AJ213" s="25">
        <f>(PENO220!AA82)</f>
        <v>0</v>
      </c>
      <c r="AL213" s="24">
        <f>(WLNO220!Z74)</f>
        <v>26.6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(BCNO220!Z69)</f>
        <v>17.399999999999999</v>
      </c>
      <c r="F214" s="25">
        <f>(BCNO220!AA69)</f>
        <v>0</v>
      </c>
      <c r="H214" s="24" t="e">
        <f>(#REF!)</f>
        <v>#REF!</v>
      </c>
      <c r="I214" s="25" t="e">
        <f>(#REF!)</f>
        <v>#REF!</v>
      </c>
      <c r="K214" s="24">
        <f>(BPNO220!Z69)</f>
        <v>3.9</v>
      </c>
      <c r="L214" s="25">
        <f>(BPNO220!AA69)</f>
        <v>0</v>
      </c>
      <c r="N214" s="24" t="e">
        <f>(#REF!)</f>
        <v>#REF!</v>
      </c>
      <c r="O214" s="25" t="e">
        <f>(#REF!)</f>
        <v>#REF!</v>
      </c>
      <c r="Q214" s="24">
        <f>(DTNO220!Z93)</f>
        <v>11.6</v>
      </c>
      <c r="R214" s="25">
        <f>(DTNO220!AA93)</f>
        <v>0</v>
      </c>
      <c r="T214" s="24">
        <f>(FSNO220!Z88)</f>
        <v>4.4000000000000004</v>
      </c>
      <c r="U214" s="25">
        <f>(FSNO220!AA88)</f>
        <v>0</v>
      </c>
      <c r="W214" s="24" t="e">
        <f>(#REF!)</f>
        <v>#REF!</v>
      </c>
      <c r="X214" s="25" t="e">
        <f>(#REF!)</f>
        <v>#REF!</v>
      </c>
      <c r="Z214" s="24">
        <f>(KNNO220!Z65)</f>
        <v>37.4</v>
      </c>
      <c r="AA214" s="25">
        <f>(KNNO220!AA65)</f>
        <v>0</v>
      </c>
      <c r="AC214" s="24" t="e">
        <f>(#REF!)</f>
        <v>#REF!</v>
      </c>
      <c r="AD214" s="25" t="e">
        <f>(#REF!)</f>
        <v>#REF!</v>
      </c>
      <c r="AF214" s="24">
        <f>(PANO220!Z73)</f>
        <v>20.3</v>
      </c>
      <c r="AG214" s="25">
        <f>(PANO220!AA73)</f>
        <v>0</v>
      </c>
      <c r="AI214" s="24">
        <f>(PENO220!Z87)</f>
        <v>2</v>
      </c>
      <c r="AJ214" s="25">
        <f>(PENO220!AA87)</f>
        <v>0</v>
      </c>
      <c r="AL214" s="24">
        <f>(WLNO220!Z86)</f>
        <v>6.8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(BCNO220!Z92)</f>
        <v>16.399999999999999</v>
      </c>
      <c r="F215" s="25">
        <f>(BCNO220!AA92)</f>
        <v>0</v>
      </c>
      <c r="H215" s="24" t="e">
        <f>(#REF!)</f>
        <v>#REF!</v>
      </c>
      <c r="I215" s="25" t="e">
        <f>(#REF!)</f>
        <v>#REF!</v>
      </c>
      <c r="K215" s="24">
        <f>(BPNO220!Z67)</f>
        <v>3.2</v>
      </c>
      <c r="L215" s="25">
        <f>(BPNO220!AA67)</f>
        <v>0</v>
      </c>
      <c r="N215" s="24" t="e">
        <f>(#REF!)</f>
        <v>#REF!</v>
      </c>
      <c r="O215" s="25" t="e">
        <f>(#REF!)</f>
        <v>#REF!</v>
      </c>
      <c r="Q215" s="24">
        <f>(DTNO220!Z72)</f>
        <v>26.8</v>
      </c>
      <c r="R215" s="25">
        <f>(DTNO220!AA72)</f>
        <v>0</v>
      </c>
      <c r="T215" s="24">
        <f>(FSNO220!Z89)</f>
        <v>2</v>
      </c>
      <c r="U215" s="25">
        <f>(FSNO220!AA89)</f>
        <v>0</v>
      </c>
      <c r="W215" s="24" t="e">
        <f>(#REF!)</f>
        <v>#REF!</v>
      </c>
      <c r="X215" s="25" t="e">
        <f>(#REF!)</f>
        <v>#REF!</v>
      </c>
      <c r="Z215" s="24">
        <f>(KNNO220!Z84)</f>
        <v>9.3000000000000007</v>
      </c>
      <c r="AA215" s="25">
        <f>(KNNO220!AA84)</f>
        <v>0</v>
      </c>
      <c r="AC215" s="24" t="e">
        <f>(#REF!)</f>
        <v>#REF!</v>
      </c>
      <c r="AD215" s="25" t="e">
        <f>(#REF!)</f>
        <v>#REF!</v>
      </c>
      <c r="AF215" s="24">
        <f>(PANO220!Z65)</f>
        <v>30.6</v>
      </c>
      <c r="AG215" s="25">
        <f>(PANO220!AA65)</f>
        <v>0</v>
      </c>
      <c r="AI215" s="24">
        <f>(PENO220!Z92)</f>
        <v>4.5999999999999996</v>
      </c>
      <c r="AJ215" s="25">
        <f>(PENO220!AA92)</f>
        <v>0</v>
      </c>
      <c r="AL215" s="24">
        <f>(WLNO220!Z85)</f>
        <v>21.8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(BCNO220!Z83)</f>
        <v>16.899999999999999</v>
      </c>
      <c r="F216" s="25">
        <f>(BCNO220!AA83)</f>
        <v>0</v>
      </c>
      <c r="H216" s="24" t="e">
        <f>(#REF!)</f>
        <v>#REF!</v>
      </c>
      <c r="I216" s="25" t="e">
        <f>(#REF!)</f>
        <v>#REF!</v>
      </c>
      <c r="K216" s="24">
        <f>(BPNO220!Z71)</f>
        <v>10</v>
      </c>
      <c r="L216" s="25">
        <f>(BPNO220!AA71)</f>
        <v>0</v>
      </c>
      <c r="N216" s="24" t="e">
        <f>(#REF!)</f>
        <v>#REF!</v>
      </c>
      <c r="O216" s="25" t="e">
        <f>(#REF!)</f>
        <v>#REF!</v>
      </c>
      <c r="Q216" s="24">
        <f>(DTNO220!Z86)</f>
        <v>2.5</v>
      </c>
      <c r="R216" s="25">
        <f>(DTNO220!AA86)</f>
        <v>0</v>
      </c>
      <c r="T216" s="24">
        <f>(FSNO220!Z66)</f>
        <v>8</v>
      </c>
      <c r="U216" s="25">
        <f>(FSNO220!AA66)</f>
        <v>0</v>
      </c>
      <c r="W216" s="24" t="e">
        <f>(#REF!)</f>
        <v>#REF!</v>
      </c>
      <c r="X216" s="25" t="e">
        <f>(#REF!)</f>
        <v>#REF!</v>
      </c>
      <c r="Z216" s="24">
        <f>(KNNO220!Z94)</f>
        <v>6.9</v>
      </c>
      <c r="AA216" s="25">
        <f>(KNNO220!AA94)</f>
        <v>0</v>
      </c>
      <c r="AC216" s="24" t="e">
        <f>(#REF!)</f>
        <v>#REF!</v>
      </c>
      <c r="AD216" s="25" t="e">
        <f>(#REF!)</f>
        <v>#REF!</v>
      </c>
      <c r="AF216" s="24">
        <f>(PANO220!Z81)</f>
        <v>15.3</v>
      </c>
      <c r="AG216" s="25">
        <f>(PANO220!AA81)</f>
        <v>0</v>
      </c>
      <c r="AI216" s="24">
        <f>(PENO220!Z93)</f>
        <v>3.1</v>
      </c>
      <c r="AJ216" s="25">
        <f>(PENO220!AA93)</f>
        <v>0</v>
      </c>
      <c r="AL216" s="24">
        <f>(WLNO220!Z69)</f>
        <v>12.5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(BCNO220!Z67)</f>
        <v>14</v>
      </c>
      <c r="F217" s="25">
        <f>(BCNO220!AA67)</f>
        <v>0</v>
      </c>
      <c r="H217" s="24" t="e">
        <f>(#REF!)</f>
        <v>#REF!</v>
      </c>
      <c r="I217" s="25" t="e">
        <f>(#REF!)</f>
        <v>#REF!</v>
      </c>
      <c r="K217" s="24">
        <f>(BPNO220!Z84)</f>
        <v>2.9</v>
      </c>
      <c r="L217" s="25">
        <f>(BPNO220!AA84)</f>
        <v>0</v>
      </c>
      <c r="N217" s="24" t="e">
        <f>(#REF!)</f>
        <v>#REF!</v>
      </c>
      <c r="O217" s="25" t="e">
        <f>(#REF!)</f>
        <v>#REF!</v>
      </c>
      <c r="Q217" s="24">
        <f>(DTNO220!Z88)</f>
        <v>7.4</v>
      </c>
      <c r="R217" s="25">
        <f>(DTNO220!AA88)</f>
        <v>0</v>
      </c>
      <c r="T217" s="24">
        <f>(FSNO220!Z86)</f>
        <v>1.3</v>
      </c>
      <c r="U217" s="25">
        <f>(FSNO220!AA86)</f>
        <v>0</v>
      </c>
      <c r="W217" s="24" t="e">
        <f>(#REF!)</f>
        <v>#REF!</v>
      </c>
      <c r="X217" s="25" t="e">
        <f>(#REF!)</f>
        <v>#REF!</v>
      </c>
      <c r="Z217" s="24">
        <f>(KNNO220!Z89)</f>
        <v>14.2</v>
      </c>
      <c r="AA217" s="25">
        <f>(KNNO220!AA89)</f>
        <v>0</v>
      </c>
      <c r="AC217" s="24" t="e">
        <f>(#REF!)</f>
        <v>#REF!</v>
      </c>
      <c r="AD217" s="25" t="e">
        <f>(#REF!)</f>
        <v>#REF!</v>
      </c>
      <c r="AF217" s="24">
        <f>(PANO220!Z69)</f>
        <v>16.3</v>
      </c>
      <c r="AG217" s="25">
        <f>(PANO220!AA69)</f>
        <v>0</v>
      </c>
      <c r="AI217" s="24">
        <f>(PENO220!Z84)</f>
        <v>2.2999999999999998</v>
      </c>
      <c r="AJ217" s="25">
        <f>(PENO220!AA84)</f>
        <v>0</v>
      </c>
      <c r="AL217" s="24">
        <f>(WLNO220!Z73)</f>
        <v>9.6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(BCNO220!Z86)</f>
        <v>7</v>
      </c>
      <c r="F218" s="25">
        <f>(BCNO220!AA86)</f>
        <v>0</v>
      </c>
      <c r="H218" s="24" t="e">
        <f>(#REF!)</f>
        <v>#REF!</v>
      </c>
      <c r="I218" s="25" t="e">
        <f>(#REF!)</f>
        <v>#REF!</v>
      </c>
      <c r="K218" s="24">
        <f>(BPNO220!Z83)</f>
        <v>5.5</v>
      </c>
      <c r="L218" s="25">
        <f>(BPNO220!AA83)</f>
        <v>0</v>
      </c>
      <c r="N218" s="24" t="e">
        <f>(#REF!)</f>
        <v>#REF!</v>
      </c>
      <c r="O218" s="25" t="e">
        <f>(#REF!)</f>
        <v>#REF!</v>
      </c>
      <c r="Q218" s="24">
        <f>(DTNO220!Z73)</f>
        <v>27.1</v>
      </c>
      <c r="R218" s="25">
        <f>(DTNO220!AA73)</f>
        <v>0</v>
      </c>
      <c r="T218" s="24">
        <f>(FSNO220!Z73)</f>
        <v>6.8</v>
      </c>
      <c r="U218" s="25">
        <f>(FSNO220!AA73)</f>
        <v>0</v>
      </c>
      <c r="W218" s="24" t="e">
        <f>(#REF!)</f>
        <v>#REF!</v>
      </c>
      <c r="X218" s="25" t="e">
        <f>(#REF!)</f>
        <v>#REF!</v>
      </c>
      <c r="Z218" s="24">
        <f>(KNNO220!Z77)</f>
        <v>16.5</v>
      </c>
      <c r="AA218" s="25">
        <f>(KNNO220!AA77)</f>
        <v>0</v>
      </c>
      <c r="AC218" s="24" t="e">
        <f>(#REF!)</f>
        <v>#REF!</v>
      </c>
      <c r="AD218" s="25" t="e">
        <f>(#REF!)</f>
        <v>#REF!</v>
      </c>
      <c r="AF218" s="24">
        <f>(PANO220!Z83)</f>
        <v>20.9</v>
      </c>
      <c r="AG218" s="25">
        <f>(PANO220!AA83)</f>
        <v>0</v>
      </c>
      <c r="AI218" s="24">
        <f>(PENO220!Z86)</f>
        <v>1.2</v>
      </c>
      <c r="AJ218" s="25">
        <f>(PENO220!AA86)</f>
        <v>0</v>
      </c>
      <c r="AL218" s="24">
        <f>(WLNO220!Z65)</f>
        <v>34.1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(BCNO220!Z82)</f>
        <v>20.3</v>
      </c>
      <c r="F219" s="25">
        <f>(BCNO220!AA82)</f>
        <v>0</v>
      </c>
      <c r="H219" s="24" t="e">
        <f>(#REF!)</f>
        <v>#REF!</v>
      </c>
      <c r="I219" s="25" t="e">
        <f>(#REF!)</f>
        <v>#REF!</v>
      </c>
      <c r="K219" s="24">
        <f>(BPNO220!Z93)</f>
        <v>2.7</v>
      </c>
      <c r="L219" s="25">
        <f>(BPNO220!AA93)</f>
        <v>0</v>
      </c>
      <c r="N219" s="24" t="e">
        <f>(#REF!)</f>
        <v>#REF!</v>
      </c>
      <c r="O219" s="25" t="e">
        <f>(#REF!)</f>
        <v>#REF!</v>
      </c>
      <c r="Q219" s="24">
        <f>(DTNO220!Z81)</f>
        <v>16.399999999999999</v>
      </c>
      <c r="R219" s="25">
        <f>(DTNO220!AA81)</f>
        <v>0</v>
      </c>
      <c r="T219" s="24">
        <f>(FSNO220!Z85)</f>
        <v>3.6</v>
      </c>
      <c r="U219" s="25">
        <f>(FSNO220!AA85)</f>
        <v>0</v>
      </c>
      <c r="W219" s="24" t="e">
        <f>(#REF!)</f>
        <v>#REF!</v>
      </c>
      <c r="X219" s="25" t="e">
        <f>(#REF!)</f>
        <v>#REF!</v>
      </c>
      <c r="Z219" s="24">
        <f>(KNNO220!Z85)</f>
        <v>12.8</v>
      </c>
      <c r="AA219" s="25">
        <f>(KNNO220!AA85)</f>
        <v>0</v>
      </c>
      <c r="AC219" s="24" t="e">
        <f>(#REF!)</f>
        <v>#REF!</v>
      </c>
      <c r="AD219" s="25" t="e">
        <f>(#REF!)</f>
        <v>#REF!</v>
      </c>
      <c r="AF219" s="24">
        <f>(PANO220!Z67)</f>
        <v>20</v>
      </c>
      <c r="AG219" s="25">
        <f>(PANO220!AA67)</f>
        <v>0</v>
      </c>
      <c r="AI219" s="24">
        <f>(PENO220!Z81)</f>
        <v>3</v>
      </c>
      <c r="AJ219" s="25">
        <f>(PENO220!AA81)</f>
        <v>0</v>
      </c>
      <c r="AL219" s="24">
        <f>(WLNO220!Z72)</f>
        <v>10.9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(BCNO220!Z90)</f>
        <v>20</v>
      </c>
      <c r="F220" s="25">
        <f>(BCNO220!AA90)</f>
        <v>0</v>
      </c>
      <c r="H220" s="24" t="e">
        <f>(#REF!)</f>
        <v>#REF!</v>
      </c>
      <c r="I220" s="25" t="e">
        <f>(#REF!)</f>
        <v>#REF!</v>
      </c>
      <c r="K220" s="24">
        <f>(BPNO220!Z77)</f>
        <v>0</v>
      </c>
      <c r="L220" s="25">
        <f>(BPNO220!AA77)</f>
        <v>0</v>
      </c>
      <c r="N220" s="24" t="e">
        <f>(#REF!)</f>
        <v>#REF!</v>
      </c>
      <c r="O220" s="25" t="e">
        <f>(#REF!)</f>
        <v>#REF!</v>
      </c>
      <c r="Q220" s="24">
        <f>(DTNO220!Z78)</f>
        <v>14.8</v>
      </c>
      <c r="R220" s="25">
        <f>(DTNO220!AA78)</f>
        <v>0</v>
      </c>
      <c r="T220" s="24">
        <f>(FSNO220!Z71)</f>
        <v>4.0999999999999996</v>
      </c>
      <c r="U220" s="25">
        <f>(FSNO220!AA71)</f>
        <v>0</v>
      </c>
      <c r="W220" s="24" t="e">
        <f>(#REF!)</f>
        <v>#REF!</v>
      </c>
      <c r="X220" s="25" t="e">
        <f>(#REF!)</f>
        <v>#REF!</v>
      </c>
      <c r="Z220" s="24">
        <f>(KNNO220!Z92)</f>
        <v>12.3</v>
      </c>
      <c r="AA220" s="25">
        <f>(KNNO220!AA92)</f>
        <v>0</v>
      </c>
      <c r="AC220" s="24" t="e">
        <f>(#REF!)</f>
        <v>#REF!</v>
      </c>
      <c r="AD220" s="25" t="e">
        <f>(#REF!)</f>
        <v>#REF!</v>
      </c>
      <c r="AF220" s="24">
        <f>(PANO220!Z94)</f>
        <v>9.6</v>
      </c>
      <c r="AG220" s="25">
        <f>(PANO220!AA94)</f>
        <v>0</v>
      </c>
      <c r="AI220" s="24">
        <f>(PENO220!Z88)</f>
        <v>2.7</v>
      </c>
      <c r="AJ220" s="25">
        <f>(PENO220!AA88)</f>
        <v>0</v>
      </c>
      <c r="AL220" s="24">
        <f>(WLNO220!Z76)</f>
        <v>19.8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(BCNO220!Z94)</f>
        <v>5.7</v>
      </c>
      <c r="F221" s="25">
        <f>(BCNO220!AA94)</f>
        <v>0</v>
      </c>
      <c r="H221" s="24" t="e">
        <f>(#REF!)</f>
        <v>#REF!</v>
      </c>
      <c r="I221" s="25" t="e">
        <f>(#REF!)</f>
        <v>#REF!</v>
      </c>
      <c r="K221" s="24">
        <f>(BPNO220!Z78)</f>
        <v>0</v>
      </c>
      <c r="L221" s="25">
        <f>(BPNO220!AA78)</f>
        <v>0</v>
      </c>
      <c r="N221" s="24" t="e">
        <f>(#REF!)</f>
        <v>#REF!</v>
      </c>
      <c r="O221" s="25" t="e">
        <f>(#REF!)</f>
        <v>#REF!</v>
      </c>
      <c r="Q221" s="24">
        <f>(DTNO220!Z79)</f>
        <v>17.5</v>
      </c>
      <c r="R221" s="25">
        <f>(DTNO220!AA79)</f>
        <v>0</v>
      </c>
      <c r="T221" s="24">
        <f>(FSNO220!Z77)</f>
        <v>5.3</v>
      </c>
      <c r="U221" s="25">
        <f>(FSNO220!AA77)</f>
        <v>0</v>
      </c>
      <c r="W221" s="24" t="e">
        <f>(#REF!)</f>
        <v>#REF!</v>
      </c>
      <c r="X221" s="25" t="e">
        <f>(#REF!)</f>
        <v>#REF!</v>
      </c>
      <c r="Z221" s="24">
        <f>(KNNO220!Z81)</f>
        <v>13.6</v>
      </c>
      <c r="AA221" s="25">
        <f>(KNNO220!AA81)</f>
        <v>0</v>
      </c>
      <c r="AC221" s="24" t="e">
        <f>(#REF!)</f>
        <v>#REF!</v>
      </c>
      <c r="AD221" s="25" t="e">
        <f>(#REF!)</f>
        <v>#REF!</v>
      </c>
      <c r="AF221" s="24">
        <f>(PANO220!Z74)</f>
        <v>21</v>
      </c>
      <c r="AG221" s="25">
        <f>(PANO220!AA74)</f>
        <v>0</v>
      </c>
      <c r="AI221" s="24">
        <f>(PENO220!Z66)</f>
        <v>3.7</v>
      </c>
      <c r="AJ221" s="25">
        <f>(PENO220!AA66)</f>
        <v>0</v>
      </c>
      <c r="AL221" s="24">
        <f>(WLNO220!Z88)</f>
        <v>18.899999999999999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(BCNO220!Z84)</f>
        <v>12.8</v>
      </c>
      <c r="F222" s="25">
        <f>(BCNO220!AA84)</f>
        <v>0</v>
      </c>
      <c r="H222" s="24" t="e">
        <f>(#REF!)</f>
        <v>#REF!</v>
      </c>
      <c r="I222" s="25" t="e">
        <f>(#REF!)</f>
        <v>#REF!</v>
      </c>
      <c r="K222" s="24">
        <f>(BPNO220!Z88)</f>
        <v>6.6</v>
      </c>
      <c r="L222" s="25">
        <f>(BPNO220!AA88)</f>
        <v>0</v>
      </c>
      <c r="N222" s="24" t="e">
        <f>(#REF!)</f>
        <v>#REF!</v>
      </c>
      <c r="O222" s="25" t="e">
        <f>(#REF!)</f>
        <v>#REF!</v>
      </c>
      <c r="Q222" s="24">
        <f>(DTNO220!Z65)</f>
        <v>25</v>
      </c>
      <c r="R222" s="25">
        <f>(DTNO220!AA65)</f>
        <v>0</v>
      </c>
      <c r="T222" s="24">
        <f>(FSNO220!Z78)</f>
        <v>2.6</v>
      </c>
      <c r="U222" s="25">
        <f>(FSNO220!AA78)</f>
        <v>0</v>
      </c>
      <c r="W222" s="24" t="e">
        <f>(#REF!)</f>
        <v>#REF!</v>
      </c>
      <c r="X222" s="25" t="e">
        <f>(#REF!)</f>
        <v>#REF!</v>
      </c>
      <c r="Z222" s="24">
        <f>(KNNO220!Z87)</f>
        <v>14.7</v>
      </c>
      <c r="AA222" s="25">
        <f>(KNNO220!AA87)</f>
        <v>0</v>
      </c>
      <c r="AC222" s="24" t="e">
        <f>(#REF!)</f>
        <v>#REF!</v>
      </c>
      <c r="AD222" s="25" t="e">
        <f>(#REF!)</f>
        <v>#REF!</v>
      </c>
      <c r="AF222" s="24">
        <f>(PANO220!Z92)</f>
        <v>21.8</v>
      </c>
      <c r="AG222" s="25">
        <f>(PANO220!AA92)</f>
        <v>0</v>
      </c>
      <c r="AI222" s="24">
        <f>(PENO220!Z65)</f>
        <v>18.8</v>
      </c>
      <c r="AJ222" s="25">
        <f>(PENO220!AA65)</f>
        <v>0</v>
      </c>
      <c r="AL222" s="24">
        <f>(WLNO220!Z75)</f>
        <v>31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(BCNO220!Z74)</f>
        <v>15.9</v>
      </c>
      <c r="F223" s="25">
        <f>(BCNO220!AA74)</f>
        <v>0</v>
      </c>
      <c r="H223" s="24" t="e">
        <f>(#REF!)</f>
        <v>#REF!</v>
      </c>
      <c r="I223" s="25" t="e">
        <f>(#REF!)</f>
        <v>#REF!</v>
      </c>
      <c r="K223" s="24">
        <f>(BPNO220!Z90)</f>
        <v>6</v>
      </c>
      <c r="L223" s="25">
        <f>(BPNO220!AA90)</f>
        <v>0</v>
      </c>
      <c r="N223" s="24" t="e">
        <f>(#REF!)</f>
        <v>#REF!</v>
      </c>
      <c r="O223" s="25" t="e">
        <f>(#REF!)</f>
        <v>#REF!</v>
      </c>
      <c r="Q223" s="24">
        <f>(DTNO220!Z76)</f>
        <v>9.9</v>
      </c>
      <c r="R223" s="25">
        <f>(DTNO220!AA76)</f>
        <v>0</v>
      </c>
      <c r="T223" s="24">
        <f>(FSNO220!Z67)</f>
        <v>3.5</v>
      </c>
      <c r="U223" s="25">
        <f>(FSNO220!AA67)</f>
        <v>0</v>
      </c>
      <c r="W223" s="24" t="e">
        <f>(#REF!)</f>
        <v>#REF!</v>
      </c>
      <c r="X223" s="25" t="e">
        <f>(#REF!)</f>
        <v>#REF!</v>
      </c>
      <c r="Z223" s="24">
        <f>(KNNO220!Z78)</f>
        <v>15.8</v>
      </c>
      <c r="AA223" s="25">
        <f>(KNNO220!AA78)</f>
        <v>0</v>
      </c>
      <c r="AC223" s="24" t="e">
        <f>(#REF!)</f>
        <v>#REF!</v>
      </c>
      <c r="AD223" s="25" t="e">
        <f>(#REF!)</f>
        <v>#REF!</v>
      </c>
      <c r="AF223" s="24">
        <f>(PANO220!Z84)</f>
        <v>15</v>
      </c>
      <c r="AG223" s="25">
        <f>(PANO220!AA84)</f>
        <v>0</v>
      </c>
      <c r="AI223" s="24">
        <f>(PENO220!Z73)</f>
        <v>2.4</v>
      </c>
      <c r="AJ223" s="25">
        <f>(PENO220!AA73)</f>
        <v>0</v>
      </c>
      <c r="AL223" s="24">
        <f>(WLNO220!Z80)</f>
        <v>22.1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(BCNO220!Z79)</f>
        <v>0</v>
      </c>
      <c r="F224" s="25">
        <f>(BCNO220!AA79)</f>
        <v>0</v>
      </c>
      <c r="H224" s="24" t="e">
        <f>(#REF!)</f>
        <v>#REF!</v>
      </c>
      <c r="I224" s="25" t="e">
        <f>(#REF!)</f>
        <v>#REF!</v>
      </c>
      <c r="K224" s="24">
        <f>(BPNO220!Z92)</f>
        <v>2.9</v>
      </c>
      <c r="L224" s="25">
        <f>(BPNO220!AA92)</f>
        <v>0</v>
      </c>
      <c r="N224" s="24" t="e">
        <f>(#REF!)</f>
        <v>#REF!</v>
      </c>
      <c r="O224" s="25" t="e">
        <f>(#REF!)</f>
        <v>#REF!</v>
      </c>
      <c r="Q224" s="24">
        <f>(DTNO220!Z94)</f>
        <v>6.6</v>
      </c>
      <c r="R224" s="25">
        <f>(DTNO220!AA94)</f>
        <v>0</v>
      </c>
      <c r="T224" s="24">
        <f>(FSNO220!Z81)</f>
        <v>3.3</v>
      </c>
      <c r="U224" s="25">
        <f>(FSNO220!AA81)</f>
        <v>0</v>
      </c>
      <c r="W224" s="24" t="e">
        <f>(#REF!)</f>
        <v>#REF!</v>
      </c>
      <c r="X224" s="25" t="e">
        <f>(#REF!)</f>
        <v>#REF!</v>
      </c>
      <c r="Z224" s="24">
        <f>(KNNO220!Z90)</f>
        <v>17.399999999999999</v>
      </c>
      <c r="AA224" s="25">
        <f>(KNNO220!AA90)</f>
        <v>0</v>
      </c>
      <c r="AC224" s="24" t="e">
        <f>(#REF!)</f>
        <v>#REF!</v>
      </c>
      <c r="AD224" s="25" t="e">
        <f>(#REF!)</f>
        <v>#REF!</v>
      </c>
      <c r="AF224" s="24">
        <f>(PANO220!Z90)</f>
        <v>29.1</v>
      </c>
      <c r="AG224" s="25">
        <f>(PANO220!AA90)</f>
        <v>0</v>
      </c>
      <c r="AI224" s="24">
        <f>(PENO220!Z89)</f>
        <v>4.5</v>
      </c>
      <c r="AJ224" s="25">
        <f>(PENO220!AA89)</f>
        <v>0</v>
      </c>
      <c r="AL224" s="24">
        <f>(WLNO220!Z84)</f>
        <v>20.2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(BCNO220!Z88)</f>
        <v>13.2</v>
      </c>
      <c r="F225" s="25">
        <f>(BCNO220!AA88)</f>
        <v>0</v>
      </c>
      <c r="H225" s="24" t="e">
        <f>(#REF!)</f>
        <v>#REF!</v>
      </c>
      <c r="I225" s="25" t="e">
        <f>(#REF!)</f>
        <v>#REF!</v>
      </c>
      <c r="K225" s="24">
        <f>(BPNO220!Z72)</f>
        <v>10.6</v>
      </c>
      <c r="L225" s="25">
        <f>(BPNO220!AA72)</f>
        <v>0</v>
      </c>
      <c r="N225" s="24" t="e">
        <f>(#REF!)</f>
        <v>#REF!</v>
      </c>
      <c r="O225" s="25" t="e">
        <f>(#REF!)</f>
        <v>#REF!</v>
      </c>
      <c r="Q225" s="24">
        <f>(DTNO220!Z85)</f>
        <v>14.3</v>
      </c>
      <c r="R225" s="25">
        <f>(DTNO220!AA85)</f>
        <v>0</v>
      </c>
      <c r="T225" s="24">
        <f>(FSNO220!Z94)</f>
        <v>7.1</v>
      </c>
      <c r="U225" s="25">
        <f>(FSNO220!AA94)</f>
        <v>0</v>
      </c>
      <c r="W225" s="24" t="e">
        <f>(#REF!)</f>
        <v>#REF!</v>
      </c>
      <c r="X225" s="25" t="e">
        <f>(#REF!)</f>
        <v>#REF!</v>
      </c>
      <c r="Z225" s="24">
        <f>(KNNO220!Z66)</f>
        <v>33</v>
      </c>
      <c r="AA225" s="25">
        <f>(KNNO220!AA66)</f>
        <v>0</v>
      </c>
      <c r="AC225" s="24" t="e">
        <f>(#REF!)</f>
        <v>#REF!</v>
      </c>
      <c r="AD225" s="25" t="e">
        <f>(#REF!)</f>
        <v>#REF!</v>
      </c>
      <c r="AF225" s="24">
        <f>(PANO220!Z72)</f>
        <v>23.8</v>
      </c>
      <c r="AG225" s="25">
        <f>(PANO220!AA72)</f>
        <v>0</v>
      </c>
      <c r="AI225" s="24">
        <f>(PENO220!Z67)</f>
        <v>5.6</v>
      </c>
      <c r="AJ225" s="25">
        <f>(PENO220!AA67)</f>
        <v>0</v>
      </c>
      <c r="AL225" s="24">
        <f>(WLNO220!Z70)</f>
        <v>17.899999999999999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(BCNO220!Z72)</f>
        <v>32.799999999999997</v>
      </c>
      <c r="F226" s="25">
        <f>(BCNO220!AA72)</f>
        <v>0</v>
      </c>
      <c r="H226" s="24" t="e">
        <f>(#REF!)</f>
        <v>#REF!</v>
      </c>
      <c r="I226" s="25" t="e">
        <f>(#REF!)</f>
        <v>#REF!</v>
      </c>
      <c r="K226" s="24">
        <f>(BPNO220!Z95)</f>
        <v>6.2</v>
      </c>
      <c r="L226" s="25">
        <f>(BPNO220!AA95)</f>
        <v>0</v>
      </c>
      <c r="N226" s="24" t="e">
        <f>(#REF!)</f>
        <v>#REF!</v>
      </c>
      <c r="O226" s="25" t="e">
        <f>(#REF!)</f>
        <v>#REF!</v>
      </c>
      <c r="Q226" s="24">
        <f>(DTNO220!Z74)</f>
        <v>12</v>
      </c>
      <c r="R226" s="25">
        <f>(DTNO220!AA74)</f>
        <v>0</v>
      </c>
      <c r="T226" s="24">
        <f>(FSNO220!Z74)</f>
        <v>11.7</v>
      </c>
      <c r="U226" s="25">
        <f>(FSNO220!AA74)</f>
        <v>0</v>
      </c>
      <c r="W226" s="24" t="e">
        <f>(#REF!)</f>
        <v>#REF!</v>
      </c>
      <c r="X226" s="25" t="e">
        <f>(#REF!)</f>
        <v>#REF!</v>
      </c>
      <c r="Z226" s="24">
        <f>(KNNO220!Z73)</f>
        <v>31.5</v>
      </c>
      <c r="AA226" s="25">
        <f>(KNNO220!AA73)</f>
        <v>0</v>
      </c>
      <c r="AC226" s="24" t="e">
        <f>(#REF!)</f>
        <v>#REF!</v>
      </c>
      <c r="AD226" s="25" t="e">
        <f>(#REF!)</f>
        <v>#REF!</v>
      </c>
      <c r="AF226" s="24">
        <f>(PANO220!Z85)</f>
        <v>20.9</v>
      </c>
      <c r="AG226" s="25">
        <f>(PANO220!AA85)</f>
        <v>0</v>
      </c>
      <c r="AI226" s="24">
        <f>(PENO220!Z95)</f>
        <v>2.4</v>
      </c>
      <c r="AJ226" s="25">
        <f>(PENO220!AA95)</f>
        <v>0</v>
      </c>
      <c r="AL226" s="24">
        <f>(WLNO220!Z95)</f>
        <v>21.6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(BCNO220!Z85)</f>
        <v>11.8</v>
      </c>
      <c r="F227" s="25">
        <f>(BCNO220!AA85)</f>
        <v>0</v>
      </c>
      <c r="H227" s="24" t="e">
        <f>(#REF!)</f>
        <v>#REF!</v>
      </c>
      <c r="I227" s="25" t="e">
        <f>(#REF!)</f>
        <v>#REF!</v>
      </c>
      <c r="K227" s="24">
        <f>(BPNO220!Z73)</f>
        <v>9.8000000000000007</v>
      </c>
      <c r="L227" s="25">
        <f>(BPNO220!AA73)</f>
        <v>0</v>
      </c>
      <c r="N227" s="24" t="e">
        <f>(#REF!)</f>
        <v>#REF!</v>
      </c>
      <c r="O227" s="25" t="e">
        <f>(#REF!)</f>
        <v>#REF!</v>
      </c>
      <c r="Q227" s="24">
        <f>(DTNO220!Z77)</f>
        <v>12.4</v>
      </c>
      <c r="R227" s="25">
        <f>(DTNO220!AA77)</f>
        <v>0</v>
      </c>
      <c r="T227" s="24">
        <f>(FSNO220!Z79)</f>
        <v>4.5</v>
      </c>
      <c r="U227" s="25">
        <f>(FSNO220!AA79)</f>
        <v>0</v>
      </c>
      <c r="W227" s="24" t="e">
        <f>(#REF!)</f>
        <v>#REF!</v>
      </c>
      <c r="X227" s="25" t="e">
        <f>(#REF!)</f>
        <v>#REF!</v>
      </c>
      <c r="Z227" s="24">
        <f>(KNNO220!Z86)</f>
        <v>1.8</v>
      </c>
      <c r="AA227" s="25">
        <f>(KNNO220!AA86)</f>
        <v>0</v>
      </c>
      <c r="AC227" s="24" t="e">
        <f>(#REF!)</f>
        <v>#REF!</v>
      </c>
      <c r="AD227" s="25" t="e">
        <f>(#REF!)</f>
        <v>#REF!</v>
      </c>
      <c r="AF227" s="24">
        <f>(PANO220!Z78)</f>
        <v>20.7</v>
      </c>
      <c r="AG227" s="25">
        <f>(PANO220!AA78)</f>
        <v>0</v>
      </c>
      <c r="AI227" s="24">
        <f>(PENO220!Z91)</f>
        <v>3.1</v>
      </c>
      <c r="AJ227" s="25">
        <f>(PENO220!AA91)</f>
        <v>0</v>
      </c>
      <c r="AL227" s="24">
        <f>(WLNO220!Z66)</f>
        <v>21.9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(BCNO220!Z78)</f>
        <v>12.1</v>
      </c>
      <c r="F228" s="25">
        <f>(BCNO220!AA78)</f>
        <v>0</v>
      </c>
      <c r="H228" s="24" t="e">
        <f>(#REF!)</f>
        <v>#REF!</v>
      </c>
      <c r="I228" s="25" t="e">
        <f>(#REF!)</f>
        <v>#REF!</v>
      </c>
      <c r="K228" s="24">
        <f>(BPNO220!Z74)</f>
        <v>7.6</v>
      </c>
      <c r="L228" s="25">
        <f>(BPNO220!AA74)</f>
        <v>0</v>
      </c>
      <c r="N228" s="24" t="e">
        <f>(#REF!)</f>
        <v>#REF!</v>
      </c>
      <c r="O228" s="25" t="e">
        <f>(#REF!)</f>
        <v>#REF!</v>
      </c>
      <c r="Q228" s="24">
        <f>(DTNO220!Z90)</f>
        <v>9.1999999999999993</v>
      </c>
      <c r="R228" s="25">
        <f>(DTNO220!AA90)</f>
        <v>0</v>
      </c>
      <c r="T228" s="24">
        <f>(FSNO220!Z93)</f>
        <v>3.4</v>
      </c>
      <c r="U228" s="25">
        <f>(FSNO220!AA93)</f>
        <v>0</v>
      </c>
      <c r="W228" s="24" t="e">
        <f>(#REF!)</f>
        <v>#REF!</v>
      </c>
      <c r="X228" s="25" t="e">
        <f>(#REF!)</f>
        <v>#REF!</v>
      </c>
      <c r="Z228" s="24">
        <f>(KNNO220!Z91)</f>
        <v>22.8</v>
      </c>
      <c r="AA228" s="25">
        <f>(KNNO220!AA91)</f>
        <v>0</v>
      </c>
      <c r="AC228" s="24" t="e">
        <f>(#REF!)</f>
        <v>#REF!</v>
      </c>
      <c r="AD228" s="25" t="e">
        <f>(#REF!)</f>
        <v>#REF!</v>
      </c>
      <c r="AF228" s="24">
        <f>(PANO220!Z95)</f>
        <v>11.9</v>
      </c>
      <c r="AG228" s="25">
        <f>(PANO220!AA95)</f>
        <v>0</v>
      </c>
      <c r="AI228" s="24">
        <f>(PENO220!Z79)</f>
        <v>4</v>
      </c>
      <c r="AJ228" s="25">
        <f>(PENO220!AA79)</f>
        <v>0</v>
      </c>
      <c r="AL228" s="24">
        <f>(WLNO220!Z67)</f>
        <v>26.8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(BCNO220!Z66)</f>
        <v>30.8</v>
      </c>
      <c r="F229" s="25">
        <f>(BCNO220!AA66)</f>
        <v>0</v>
      </c>
      <c r="H229" s="24" t="e">
        <f>(#REF!)</f>
        <v>#REF!</v>
      </c>
      <c r="I229" s="25" t="e">
        <f>(#REF!)</f>
        <v>#REF!</v>
      </c>
      <c r="K229" s="24">
        <f>(BPNO220!Z94)</f>
        <v>8</v>
      </c>
      <c r="L229" s="25">
        <f>(BPNO220!AA94)</f>
        <v>0</v>
      </c>
      <c r="N229" s="24" t="e">
        <f>(#REF!)</f>
        <v>#REF!</v>
      </c>
      <c r="O229" s="25" t="e">
        <f>(#REF!)</f>
        <v>#REF!</v>
      </c>
      <c r="Q229" s="24">
        <f>(DTNO220!Z92)</f>
        <v>15.9</v>
      </c>
      <c r="R229" s="25">
        <f>(DTNO220!AA92)</f>
        <v>0</v>
      </c>
      <c r="T229" s="24">
        <f>(FSNO220!Z90)</f>
        <v>4</v>
      </c>
      <c r="U229" s="25">
        <f>(FSNO220!AA90)</f>
        <v>0</v>
      </c>
      <c r="W229" s="24" t="e">
        <f>(#REF!)</f>
        <v>#REF!</v>
      </c>
      <c r="X229" s="25" t="e">
        <f>(#REF!)</f>
        <v>#REF!</v>
      </c>
      <c r="Z229" s="24">
        <f>(KNNO220!Z95)</f>
        <v>18.100000000000001</v>
      </c>
      <c r="AA229" s="25">
        <f>(KNNO220!AA95)</f>
        <v>0</v>
      </c>
      <c r="AC229" s="24" t="e">
        <f>(#REF!)</f>
        <v>#REF!</v>
      </c>
      <c r="AD229" s="25" t="e">
        <f>(#REF!)</f>
        <v>#REF!</v>
      </c>
      <c r="AF229" s="24">
        <f>(PANO220!Z66)</f>
        <v>20</v>
      </c>
      <c r="AG229" s="25">
        <f>(PANO220!AA66)</f>
        <v>0</v>
      </c>
      <c r="AI229" s="24">
        <f>(PENO220!Z90)</f>
        <v>3.1</v>
      </c>
      <c r="AJ229" s="25">
        <f>(PENO220!AA90)</f>
        <v>0</v>
      </c>
      <c r="AL229" s="24">
        <f>(WLNO220!Z90)</f>
        <v>24.1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(BCNO220!Z77)</f>
        <v>13.7</v>
      </c>
      <c r="F230" s="25">
        <f>(BCNO220!AA77)</f>
        <v>0</v>
      </c>
      <c r="H230" s="24" t="e">
        <f>(#REF!)</f>
        <v>#REF!</v>
      </c>
      <c r="I230" s="25" t="e">
        <f>(#REF!)</f>
        <v>#REF!</v>
      </c>
      <c r="K230" s="24">
        <f>(BPNO220!Z80)</f>
        <v>0</v>
      </c>
      <c r="L230" s="25">
        <f>(BPNO220!AA80)</f>
        <v>0</v>
      </c>
      <c r="N230" s="24" t="e">
        <f>(#REF!)</f>
        <v>#REF!</v>
      </c>
      <c r="O230" s="25" t="e">
        <f>(#REF!)</f>
        <v>#REF!</v>
      </c>
      <c r="Q230" s="24">
        <f>(DTNO220!Z95)</f>
        <v>8.4</v>
      </c>
      <c r="R230" s="25">
        <f>(DTNO220!AA95)</f>
        <v>0</v>
      </c>
      <c r="T230" s="24">
        <f>(FSNO220!Z92)</f>
        <v>2.2999999999999998</v>
      </c>
      <c r="U230" s="25">
        <f>(FSNO220!AA92)</f>
        <v>0</v>
      </c>
      <c r="W230" s="24" t="e">
        <f>(#REF!)</f>
        <v>#REF!</v>
      </c>
      <c r="X230" s="25" t="e">
        <f>(#REF!)</f>
        <v>#REF!</v>
      </c>
      <c r="Z230" s="24">
        <f>(KNNO220!Z79)</f>
        <v>16.100000000000001</v>
      </c>
      <c r="AA230" s="25">
        <f>(KNNO220!AA79)</f>
        <v>0</v>
      </c>
      <c r="AC230" s="24" t="e">
        <f>(#REF!)</f>
        <v>#REF!</v>
      </c>
      <c r="AD230" s="25" t="e">
        <f>(#REF!)</f>
        <v>#REF!</v>
      </c>
      <c r="AF230" s="24">
        <f>(PANO220!Z77)</f>
        <v>16.899999999999999</v>
      </c>
      <c r="AG230" s="25">
        <f>(PANO220!AA77)</f>
        <v>0</v>
      </c>
      <c r="AI230" s="24">
        <f>(PENO220!Z78)</f>
        <v>4.4000000000000004</v>
      </c>
      <c r="AJ230" s="25">
        <f>(PENO220!AA78)</f>
        <v>0</v>
      </c>
      <c r="AL230" s="24">
        <f>(WLNO220!Z77)</f>
        <v>15.1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(BCNO220!Z95)</f>
        <v>7.2</v>
      </c>
      <c r="F231" s="25">
        <f>(BCNO220!AA95)</f>
        <v>0</v>
      </c>
      <c r="H231" s="24" t="e">
        <f>(#REF!)</f>
        <v>#REF!</v>
      </c>
      <c r="I231" s="25" t="e">
        <f>(#REF!)</f>
        <v>#REF!</v>
      </c>
      <c r="K231" s="24">
        <f>(BPNO220!Z86)</f>
        <v>5.5</v>
      </c>
      <c r="L231" s="25">
        <f>(BPNO220!AA86)</f>
        <v>0</v>
      </c>
      <c r="N231" s="24" t="e">
        <f>(#REF!)</f>
        <v>#REF!</v>
      </c>
      <c r="O231" s="25" t="e">
        <f>(#REF!)</f>
        <v>#REF!</v>
      </c>
      <c r="Q231" s="24">
        <f>(DTNO220!Z80)</f>
        <v>23.1</v>
      </c>
      <c r="R231" s="25">
        <f>(DTNO220!AA80)</f>
        <v>0</v>
      </c>
      <c r="T231" s="24">
        <f>(FSNO220!Z95)</f>
        <v>3.1</v>
      </c>
      <c r="U231" s="25">
        <f>(FSNO220!AA95)</f>
        <v>0</v>
      </c>
      <c r="W231" s="24" t="e">
        <f>(#REF!)</f>
        <v>#REF!</v>
      </c>
      <c r="X231" s="25" t="e">
        <f>(#REF!)</f>
        <v>#REF!</v>
      </c>
      <c r="Z231" s="24">
        <f>(KNNO220!Z72)</f>
        <v>39.299999999999997</v>
      </c>
      <c r="AA231" s="25">
        <f>(KNNO220!AA72)</f>
        <v>0</v>
      </c>
      <c r="AC231" s="24" t="e">
        <f>(#REF!)</f>
        <v>#REF!</v>
      </c>
      <c r="AD231" s="25" t="e">
        <f>(#REF!)</f>
        <v>#REF!</v>
      </c>
      <c r="AF231" s="24">
        <f>(PANO220!Z79)</f>
        <v>24.8</v>
      </c>
      <c r="AG231" s="25">
        <f>(PANO220!AA79)</f>
        <v>0</v>
      </c>
      <c r="AI231" s="24">
        <f>(PENO220!Z85)</f>
        <v>3</v>
      </c>
      <c r="AJ231" s="25">
        <f>(PENO220!AA85)</f>
        <v>0</v>
      </c>
      <c r="AL231" s="24">
        <f>(WLNO220!Z91)</f>
        <v>18.2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(BCNO220!Z80)</f>
        <v>0</v>
      </c>
      <c r="F232" s="25">
        <f>(BCNO220!AA80)</f>
        <v>0</v>
      </c>
      <c r="H232" s="24" t="e">
        <f>(#REF!)</f>
        <v>#REF!</v>
      </c>
      <c r="I232" s="25" t="e">
        <f>(#REF!)</f>
        <v>#REF!</v>
      </c>
      <c r="K232" s="24">
        <f>(BPNO220!Z81)</f>
        <v>0</v>
      </c>
      <c r="L232" s="25">
        <f>(BPNO220!AA81)</f>
        <v>0</v>
      </c>
      <c r="N232" s="24" t="e">
        <f>(#REF!)</f>
        <v>#REF!</v>
      </c>
      <c r="O232" s="25" t="e">
        <f>(#REF!)</f>
        <v>#REF!</v>
      </c>
      <c r="Q232" s="24">
        <f>(DTNO220!Z91)</f>
        <v>9.3000000000000007</v>
      </c>
      <c r="R232" s="25">
        <f>(DTNO220!AA91)</f>
        <v>0</v>
      </c>
      <c r="T232" s="24">
        <f>(FSNO220!Z91)</f>
        <v>3.7</v>
      </c>
      <c r="U232" s="25">
        <f>(FSNO220!AA91)</f>
        <v>0</v>
      </c>
      <c r="W232" s="24" t="e">
        <f>(#REF!)</f>
        <v>#REF!</v>
      </c>
      <c r="X232" s="25" t="e">
        <f>(#REF!)</f>
        <v>#REF!</v>
      </c>
      <c r="Z232" s="24">
        <f>(KNNO220!Z67)</f>
        <v>8.8000000000000007</v>
      </c>
      <c r="AA232" s="25">
        <f>(KNNO220!AA67)</f>
        <v>0</v>
      </c>
      <c r="AC232" s="24" t="e">
        <f>(#REF!)</f>
        <v>#REF!</v>
      </c>
      <c r="AD232" s="25" t="e">
        <f>(#REF!)</f>
        <v>#REF!</v>
      </c>
      <c r="AF232" s="24">
        <f>(PANO220!Z80)</f>
        <v>23.8</v>
      </c>
      <c r="AG232" s="25">
        <f>(PANO220!AA80)</f>
        <v>0</v>
      </c>
      <c r="AI232" s="24">
        <f>(PENO220!Z80)</f>
        <v>1.8</v>
      </c>
      <c r="AJ232" s="25">
        <f>(PENO220!AA80)</f>
        <v>0</v>
      </c>
      <c r="AL232" s="24">
        <f>(WLNO220!Z78)</f>
        <v>17.2</v>
      </c>
      <c r="AM232" s="25" t="e">
        <f>(WLNO220!#REF!)</f>
        <v>#REF!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(BCNO220!Z91)</f>
        <v>17.7</v>
      </c>
      <c r="F233" s="25">
        <f>(BCNO220!AA91)</f>
        <v>0</v>
      </c>
      <c r="H233" s="24" t="e">
        <f>(#REF!)</f>
        <v>#REF!</v>
      </c>
      <c r="I233" s="25" t="e">
        <f>(#REF!)</f>
        <v>#REF!</v>
      </c>
      <c r="K233" s="24">
        <f>(BPNO220!Z91)</f>
        <v>3.1</v>
      </c>
      <c r="L233" s="25">
        <f>(BPNO220!AA91)</f>
        <v>0</v>
      </c>
      <c r="N233" s="24" t="e">
        <f>(#REF!)</f>
        <v>#REF!</v>
      </c>
      <c r="O233" s="25" t="e">
        <f>(#REF!)</f>
        <v>#REF!</v>
      </c>
      <c r="Q233" s="24">
        <f>(DTNO220!Z66)</f>
        <v>20.5</v>
      </c>
      <c r="R233" s="25">
        <f>(DTNO220!AA66)</f>
        <v>0</v>
      </c>
      <c r="T233" s="24">
        <f>(FSNO220!Z80)</f>
        <v>3.8</v>
      </c>
      <c r="U233" s="25">
        <f>(FSNO220!AA80)</f>
        <v>0</v>
      </c>
      <c r="W233" s="24" t="e">
        <f>(#REF!)</f>
        <v>#REF!</v>
      </c>
      <c r="X233" s="25" t="e">
        <f>(#REF!)</f>
        <v>#REF!</v>
      </c>
      <c r="Z233" s="24">
        <f>(KNNO220!Z80)</f>
        <v>17.7</v>
      </c>
      <c r="AA233" s="25">
        <f>(KNNO220!AA80)</f>
        <v>0</v>
      </c>
      <c r="AC233" s="24" t="e">
        <f>(#REF!)</f>
        <v>#REF!</v>
      </c>
      <c r="AD233" s="25" t="e">
        <f>(#REF!)</f>
        <v>#REF!</v>
      </c>
      <c r="AF233" s="24">
        <f>(PANO220!Z91)</f>
        <v>19.2</v>
      </c>
      <c r="AG233" s="25">
        <f>(PANO220!AA91)</f>
        <v>0</v>
      </c>
      <c r="AI233" s="24">
        <f>(PENO220!Z72)</f>
        <v>3.5</v>
      </c>
      <c r="AJ233" s="25">
        <f>(PENO220!AA72)</f>
        <v>0</v>
      </c>
      <c r="AL233" s="24">
        <f>(WLNO220!Z79)</f>
        <v>18.8</v>
      </c>
      <c r="AM233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AM232"/>
  <sheetViews>
    <sheetView workbookViewId="0">
      <selection activeCell="J33" sqref="J33"/>
    </sheetView>
  </sheetViews>
  <sheetFormatPr defaultRowHeight="12" x14ac:dyDescent="0.15"/>
  <cols>
    <col min="3" max="3" width="10.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38443</v>
      </c>
      <c r="H2" s="1" t="s">
        <v>22</v>
      </c>
      <c r="J2" s="16">
        <v>5</v>
      </c>
      <c r="K2" s="1" t="s">
        <v>23</v>
      </c>
      <c r="O2" s="16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17.8</v>
      </c>
      <c r="E12" s="2">
        <f>+E204</f>
        <v>27.7</v>
      </c>
      <c r="F12" s="2">
        <f>+E205</f>
        <v>18</v>
      </c>
      <c r="G12" s="2">
        <f>+E206</f>
        <v>28.5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(BCNO220!F383)</f>
        <v>7.8292507204610926</v>
      </c>
      <c r="M12" s="19">
        <f>(BCNO220!F384)</f>
        <v>694</v>
      </c>
      <c r="N12" s="20">
        <f>(BCNO220!F385)</f>
        <v>96.388888888888886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11.4</v>
      </c>
      <c r="E14" s="2">
        <f>+K204</f>
        <v>13.7</v>
      </c>
      <c r="F14" s="2">
        <f>+K205</f>
        <v>8.8000000000000007</v>
      </c>
      <c r="G14" s="2">
        <f>+K206</f>
        <v>4.5999999999999996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(BPNO220!F383)</f>
        <v>3.0805755395683438</v>
      </c>
      <c r="M14" s="19">
        <f>(BPNO220!F384)</f>
        <v>695</v>
      </c>
      <c r="N14" s="20">
        <f>(BPNO220!F385)</f>
        <v>96.527777777777786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19.2</v>
      </c>
      <c r="E16" s="2">
        <f>+Q204</f>
        <v>17.3</v>
      </c>
      <c r="F16" s="2">
        <f>+Q205</f>
        <v>10.7</v>
      </c>
      <c r="G16" s="2">
        <f>+Q206</f>
        <v>18.899999999999999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(DTNO220!F383)</f>
        <v>5.5083333333333364</v>
      </c>
      <c r="M16" s="19">
        <f>(DTNO220!F384)</f>
        <v>684</v>
      </c>
      <c r="N16" s="20">
        <f>(DTNO220!F385)</f>
        <v>95</v>
      </c>
    </row>
    <row r="17" spans="2:14" x14ac:dyDescent="0.15">
      <c r="B17" s="2">
        <v>7</v>
      </c>
      <c r="C17" s="1" t="s">
        <v>39</v>
      </c>
      <c r="D17" s="2">
        <f>+T203</f>
        <v>5</v>
      </c>
      <c r="E17" s="2">
        <f>+T204</f>
        <v>4.3</v>
      </c>
      <c r="F17" s="2">
        <f>+T205</f>
        <v>3.4</v>
      </c>
      <c r="G17" s="2">
        <f>+T206</f>
        <v>4.0999999999999996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(FSNO220!F383)</f>
        <v>1.4067741935483853</v>
      </c>
      <c r="M17" s="19">
        <f>(FSNO220!F384)</f>
        <v>620</v>
      </c>
      <c r="N17" s="20">
        <f>(FSNO220!F385)</f>
        <v>86.111111111111114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27.7</v>
      </c>
      <c r="E19" s="2">
        <f>+Z204</f>
        <v>19.600000000000001</v>
      </c>
      <c r="F19" s="2">
        <f>+Z205</f>
        <v>16.3</v>
      </c>
      <c r="G19" s="2">
        <f>+Z206</f>
        <v>24.7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(KNNO220!F383)</f>
        <v>4.3933717579250784</v>
      </c>
      <c r="M19" s="19">
        <f>(KNNO220!F384)</f>
        <v>694</v>
      </c>
      <c r="N19" s="20">
        <f>(KNNO220!F385)</f>
        <v>96.388888888888886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33.9</v>
      </c>
      <c r="E21" s="2">
        <f>+AF204</f>
        <v>4.8</v>
      </c>
      <c r="F21" s="2">
        <f>+AF205</f>
        <v>24.6</v>
      </c>
      <c r="G21" s="2">
        <f>+AF206</f>
        <v>13.8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(PANO220!F383)</f>
        <v>7.8982035928143706</v>
      </c>
      <c r="M21" s="19">
        <f>(PANO220!F384)</f>
        <v>501</v>
      </c>
      <c r="N21" s="20">
        <f>(PANO220!F385)</f>
        <v>69.583333333333329</v>
      </c>
    </row>
    <row r="22" spans="2:14" x14ac:dyDescent="0.15">
      <c r="B22" s="2">
        <v>12</v>
      </c>
      <c r="C22" s="1" t="s">
        <v>44</v>
      </c>
      <c r="D22" s="2">
        <f>+AI203</f>
        <v>1.7</v>
      </c>
      <c r="E22" s="2">
        <f>+AI204</f>
        <v>3.3</v>
      </c>
      <c r="F22" s="2">
        <f>+AI205</f>
        <v>2.2999999999999998</v>
      </c>
      <c r="G22" s="2">
        <f>+AI206</f>
        <v>3.4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(PENO220!F383)</f>
        <v>1.3945244956772345</v>
      </c>
      <c r="M22" s="19">
        <f>(PENO220!F384)</f>
        <v>694</v>
      </c>
      <c r="N22" s="20">
        <f>(PENO220!F385)</f>
        <v>96.388888888888886</v>
      </c>
    </row>
    <row r="23" spans="2:14" x14ac:dyDescent="0.15">
      <c r="B23" s="2">
        <v>13</v>
      </c>
      <c r="C23" s="1" t="s">
        <v>64</v>
      </c>
      <c r="D23" s="2">
        <f>+AL203</f>
        <v>16.100000000000001</v>
      </c>
      <c r="E23" s="2">
        <f>+AL204</f>
        <v>0</v>
      </c>
      <c r="F23" s="2">
        <f>+AL205</f>
        <v>8.9</v>
      </c>
      <c r="G23" s="2">
        <f>+AL206</f>
        <v>20.399999999999999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(WLNO220!F382)</f>
        <v>0</v>
      </c>
      <c r="M23" s="19">
        <f>(WLNO220!F383)</f>
        <v>6.9876685934489391</v>
      </c>
      <c r="N23" s="20">
        <f>(WLNO220!F384)</f>
        <v>519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65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(BCNO220!Z99)</f>
        <v>17.8</v>
      </c>
      <c r="F203" s="25">
        <f>(BCNO220!AA99)</f>
        <v>0</v>
      </c>
      <c r="H203" s="24" t="e">
        <f>(#REF!)</f>
        <v>#REF!</v>
      </c>
      <c r="I203" s="25" t="e">
        <f>(#REF!)</f>
        <v>#REF!</v>
      </c>
      <c r="K203" s="24">
        <f>(BPNO220!Z97)</f>
        <v>11.4</v>
      </c>
      <c r="L203" s="25">
        <f>(BPNO220!AA97)</f>
        <v>0</v>
      </c>
      <c r="N203" s="24" t="e">
        <f>(#REF!)</f>
        <v>#REF!</v>
      </c>
      <c r="O203" s="25" t="e">
        <f>(#REF!)</f>
        <v>#REF!</v>
      </c>
      <c r="Q203" s="24">
        <f>(DTNO220!Z98)</f>
        <v>19.2</v>
      </c>
      <c r="R203" s="25">
        <f>(DTNO220!AA98)</f>
        <v>0</v>
      </c>
      <c r="T203" s="24">
        <f>(FSNO220!Z122)</f>
        <v>5</v>
      </c>
      <c r="U203" s="25">
        <f>(FSNO220!AA122)</f>
        <v>0</v>
      </c>
      <c r="W203" s="24" t="e">
        <f>(#REF!)</f>
        <v>#REF!</v>
      </c>
      <c r="X203" s="25" t="e">
        <f>(#REF!)</f>
        <v>#REF!</v>
      </c>
      <c r="Z203" s="24">
        <f>(KNNO220!Z99)</f>
        <v>27.7</v>
      </c>
      <c r="AA203" s="25">
        <f>(KNNO220!AA99)</f>
        <v>0</v>
      </c>
      <c r="AC203" s="24" t="e">
        <f>(#REF!)</f>
        <v>#REF!</v>
      </c>
      <c r="AD203" s="25" t="e">
        <f>(#REF!)</f>
        <v>#REF!</v>
      </c>
      <c r="AF203" s="24">
        <f>(PANO220!Z99)</f>
        <v>33.9</v>
      </c>
      <c r="AG203" s="25">
        <f>(PANO220!AA99)</f>
        <v>0</v>
      </c>
      <c r="AI203" s="24">
        <f>(PENO220!Z110)</f>
        <v>1.7</v>
      </c>
      <c r="AJ203" s="25">
        <f>(PENO220!AA110)</f>
        <v>0</v>
      </c>
      <c r="AL203" s="24">
        <f>(WLNO220!Z113)</f>
        <v>16.100000000000001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(BCNO220!Z97)</f>
        <v>27.7</v>
      </c>
      <c r="F204" s="25">
        <f>(BCNO220!AA97)</f>
        <v>0</v>
      </c>
      <c r="H204" s="24" t="e">
        <f>(#REF!)</f>
        <v>#REF!</v>
      </c>
      <c r="I204" s="25" t="e">
        <f>(#REF!)</f>
        <v>#REF!</v>
      </c>
      <c r="K204" s="24">
        <f>(BPNO220!Z113)</f>
        <v>13.7</v>
      </c>
      <c r="L204" s="25">
        <f>(BPNO220!AA113)</f>
        <v>0</v>
      </c>
      <c r="N204" s="24" t="e">
        <f>(#REF!)</f>
        <v>#REF!</v>
      </c>
      <c r="O204" s="25" t="e">
        <f>(#REF!)</f>
        <v>#REF!</v>
      </c>
      <c r="Q204" s="24">
        <f>(DTNO220!Z113)</f>
        <v>17.3</v>
      </c>
      <c r="R204" s="25">
        <f>(DTNO220!AA113)</f>
        <v>0</v>
      </c>
      <c r="T204" s="24">
        <f>(FSNO220!Z108)</f>
        <v>4.3</v>
      </c>
      <c r="U204" s="25">
        <f>(FSNO220!AA108)</f>
        <v>0</v>
      </c>
      <c r="W204" s="24" t="e">
        <f>(#REF!)</f>
        <v>#REF!</v>
      </c>
      <c r="X204" s="25" t="e">
        <f>(#REF!)</f>
        <v>#REF!</v>
      </c>
      <c r="Z204" s="24">
        <f>(KNNO220!Z113)</f>
        <v>19.600000000000001</v>
      </c>
      <c r="AA204" s="25">
        <f>(KNNO220!AA113)</f>
        <v>0</v>
      </c>
      <c r="AC204" s="24" t="e">
        <f>(#REF!)</f>
        <v>#REF!</v>
      </c>
      <c r="AD204" s="25" t="e">
        <f>(#REF!)</f>
        <v>#REF!</v>
      </c>
      <c r="AF204" s="24">
        <f>(PANO220!Z110)</f>
        <v>4.8</v>
      </c>
      <c r="AG204" s="25">
        <f>(PANO220!AA110)</f>
        <v>0</v>
      </c>
      <c r="AI204" s="24">
        <f>(PENO220!Z123)</f>
        <v>3.3</v>
      </c>
      <c r="AJ204" s="25">
        <f>(PENO220!AA123)</f>
        <v>0</v>
      </c>
      <c r="AL204" s="24">
        <f>(WLNO220!Z105)</f>
        <v>0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(BCNO220!Z110)</f>
        <v>18</v>
      </c>
      <c r="F205" s="25">
        <f>(BCNO220!AA110)</f>
        <v>0</v>
      </c>
      <c r="H205" s="24" t="e">
        <f>(#REF!)</f>
        <v>#REF!</v>
      </c>
      <c r="I205" s="25" t="e">
        <f>(#REF!)</f>
        <v>#REF!</v>
      </c>
      <c r="K205" s="24">
        <f>(BPNO220!Z116)</f>
        <v>8.8000000000000007</v>
      </c>
      <c r="L205" s="25">
        <f>(BPNO220!AA116)</f>
        <v>0</v>
      </c>
      <c r="N205" s="24" t="e">
        <f>(#REF!)</f>
        <v>#REF!</v>
      </c>
      <c r="O205" s="25" t="e">
        <f>(#REF!)</f>
        <v>#REF!</v>
      </c>
      <c r="Q205" s="24">
        <f>(DTNO220!Z122)</f>
        <v>10.7</v>
      </c>
      <c r="R205" s="25">
        <f>(DTNO220!AA122)</f>
        <v>0</v>
      </c>
      <c r="T205" s="24">
        <f>(FSNO220!Z100)</f>
        <v>3.4</v>
      </c>
      <c r="U205" s="25">
        <f>(FSNO220!AA100)</f>
        <v>0</v>
      </c>
      <c r="W205" s="24" t="e">
        <f>(#REF!)</f>
        <v>#REF!</v>
      </c>
      <c r="X205" s="25" t="e">
        <f>(#REF!)</f>
        <v>#REF!</v>
      </c>
      <c r="Z205" s="24">
        <f>(KNNO220!Z123)</f>
        <v>16.3</v>
      </c>
      <c r="AA205" s="25">
        <f>(KNNO220!AA123)</f>
        <v>0</v>
      </c>
      <c r="AC205" s="24" t="e">
        <f>(#REF!)</f>
        <v>#REF!</v>
      </c>
      <c r="AD205" s="25" t="e">
        <f>(#REF!)</f>
        <v>#REF!</v>
      </c>
      <c r="AF205" s="24">
        <f>(PANO220!Z113)</f>
        <v>24.6</v>
      </c>
      <c r="AG205" s="25">
        <f>(PANO220!AA113)</f>
        <v>0</v>
      </c>
      <c r="AI205" s="24">
        <f>(PENO220!Z98)</f>
        <v>2.2999999999999998</v>
      </c>
      <c r="AJ205" s="25">
        <f>(PENO220!AA98)</f>
        <v>0</v>
      </c>
      <c r="AL205" s="24">
        <f>(WLNO220!Z122)</f>
        <v>8.9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(BCNO220!Z112)</f>
        <v>28.5</v>
      </c>
      <c r="F206" s="25">
        <f>(BCNO220!AA112)</f>
        <v>0</v>
      </c>
      <c r="H206" s="24" t="e">
        <f>(#REF!)</f>
        <v>#REF!</v>
      </c>
      <c r="I206" s="25" t="e">
        <f>(#REF!)</f>
        <v>#REF!</v>
      </c>
      <c r="K206" s="24">
        <f>(BPNO220!Z103)</f>
        <v>4.5999999999999996</v>
      </c>
      <c r="L206" s="25">
        <f>(BPNO220!AA103)</f>
        <v>0</v>
      </c>
      <c r="N206" s="24" t="e">
        <f>(#REF!)</f>
        <v>#REF!</v>
      </c>
      <c r="O206" s="25" t="e">
        <f>(#REF!)</f>
        <v>#REF!</v>
      </c>
      <c r="Q206" s="24">
        <f>(DTNO220!Z99)</f>
        <v>18.899999999999999</v>
      </c>
      <c r="R206" s="25">
        <f>(DTNO220!AA99)</f>
        <v>0</v>
      </c>
      <c r="T206" s="24">
        <f>(FSNO220!Z114)</f>
        <v>4.0999999999999996</v>
      </c>
      <c r="U206" s="25">
        <f>(FSNO220!AA114)</f>
        <v>0</v>
      </c>
      <c r="W206" s="24" t="e">
        <f>(#REF!)</f>
        <v>#REF!</v>
      </c>
      <c r="X206" s="25" t="e">
        <f>(#REF!)</f>
        <v>#REF!</v>
      </c>
      <c r="Z206" s="24">
        <f>(KNNO220!Z98)</f>
        <v>24.7</v>
      </c>
      <c r="AA206" s="25">
        <f>(KNNO220!AA98)</f>
        <v>0</v>
      </c>
      <c r="AC206" s="24" t="e">
        <f>(#REF!)</f>
        <v>#REF!</v>
      </c>
      <c r="AD206" s="25" t="e">
        <f>(#REF!)</f>
        <v>#REF!</v>
      </c>
      <c r="AF206" s="24">
        <f>(PANO220!Z123)</f>
        <v>13.8</v>
      </c>
      <c r="AG206" s="25">
        <f>(PANO220!AA123)</f>
        <v>0</v>
      </c>
      <c r="AI206" s="24">
        <f>(PENO220!Z108)</f>
        <v>3.4</v>
      </c>
      <c r="AJ206" s="25">
        <f>(PENO220!AA108)</f>
        <v>0</v>
      </c>
      <c r="AL206" s="24">
        <f>(WLNO220!Z104)</f>
        <v>20.399999999999999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(BCNO220!Z121)</f>
        <v>22.3</v>
      </c>
      <c r="F207" s="25">
        <f>(BCNO220!AA121)</f>
        <v>0</v>
      </c>
      <c r="H207" s="24" t="e">
        <f>(#REF!)</f>
        <v>#REF!</v>
      </c>
      <c r="I207" s="25" t="e">
        <f>(#REF!)</f>
        <v>#REF!</v>
      </c>
      <c r="K207" s="24">
        <f>(BPNO220!Z110)</f>
        <v>5.5</v>
      </c>
      <c r="L207" s="25">
        <f>(BPNO220!AA110)</f>
        <v>0</v>
      </c>
      <c r="N207" s="24" t="e">
        <f>(#REF!)</f>
        <v>#REF!</v>
      </c>
      <c r="O207" s="25" t="e">
        <f>(#REF!)</f>
        <v>#REF!</v>
      </c>
      <c r="Q207" s="24">
        <f>(DTNO220!Z119)</f>
        <v>8.6</v>
      </c>
      <c r="R207" s="25">
        <f>(DTNO220!AA119)</f>
        <v>0</v>
      </c>
      <c r="T207" s="24">
        <f>(FSNO220!Z97)</f>
        <v>3.9</v>
      </c>
      <c r="U207" s="25">
        <f>(FSNO220!AA97)</f>
        <v>0</v>
      </c>
      <c r="W207" s="24" t="e">
        <f>(#REF!)</f>
        <v>#REF!</v>
      </c>
      <c r="X207" s="25" t="e">
        <f>(#REF!)</f>
        <v>#REF!</v>
      </c>
      <c r="Z207" s="24">
        <f>(KNNO220!Z100)</f>
        <v>26.4</v>
      </c>
      <c r="AA207" s="25">
        <f>(KNNO220!AA100)</f>
        <v>0</v>
      </c>
      <c r="AC207" s="24" t="e">
        <f>(#REF!)</f>
        <v>#REF!</v>
      </c>
      <c r="AD207" s="25" t="e">
        <f>(#REF!)</f>
        <v>#REF!</v>
      </c>
      <c r="AF207" s="24">
        <f>(PANO220!Z98)</f>
        <v>31.3</v>
      </c>
      <c r="AG207" s="25">
        <f>(PANO220!AA98)</f>
        <v>0</v>
      </c>
      <c r="AI207" s="24">
        <f>(PENO220!Z114)</f>
        <v>2.4</v>
      </c>
      <c r="AJ207" s="25">
        <f>(PENO220!AA114)</f>
        <v>0</v>
      </c>
      <c r="AL207" s="24">
        <f>(WLNO220!Z100)</f>
        <v>13.3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(BCNO220!Z122)</f>
        <v>20.2</v>
      </c>
      <c r="F208" s="25">
        <f>(BCNO220!AA122)</f>
        <v>0</v>
      </c>
      <c r="H208" s="24" t="e">
        <f>(#REF!)</f>
        <v>#REF!</v>
      </c>
      <c r="I208" s="25" t="e">
        <f>(#REF!)</f>
        <v>#REF!</v>
      </c>
      <c r="K208" s="24">
        <f>(BPNO220!Z108)</f>
        <v>3</v>
      </c>
      <c r="L208" s="25">
        <f>(BPNO220!AA108)</f>
        <v>0</v>
      </c>
      <c r="N208" s="24" t="e">
        <f>(#REF!)</f>
        <v>#REF!</v>
      </c>
      <c r="O208" s="25" t="e">
        <f>(#REF!)</f>
        <v>#REF!</v>
      </c>
      <c r="Q208" s="24">
        <f>(DTNO220!Z97)</f>
        <v>26.1</v>
      </c>
      <c r="R208" s="25">
        <f>(DTNO220!AA97)</f>
        <v>0</v>
      </c>
      <c r="T208" s="24">
        <f>(FSNO220!Z120)</f>
        <v>3.4</v>
      </c>
      <c r="U208" s="25">
        <f>(FSNO220!AA120)</f>
        <v>0</v>
      </c>
      <c r="W208" s="24" t="e">
        <f>(#REF!)</f>
        <v>#REF!</v>
      </c>
      <c r="X208" s="25" t="e">
        <f>(#REF!)</f>
        <v>#REF!</v>
      </c>
      <c r="Z208" s="24">
        <f>(KNNO220!Z112)</f>
        <v>19.399999999999999</v>
      </c>
      <c r="AA208" s="25">
        <f>(KNNO220!AA112)</f>
        <v>0</v>
      </c>
      <c r="AC208" s="24" t="e">
        <f>(#REF!)</f>
        <v>#REF!</v>
      </c>
      <c r="AD208" s="25" t="e">
        <f>(#REF!)</f>
        <v>#REF!</v>
      </c>
      <c r="AF208" s="24">
        <f>(PANO220!Z111)</f>
        <v>7.4</v>
      </c>
      <c r="AG208" s="25">
        <f>(PANO220!AA111)</f>
        <v>0</v>
      </c>
      <c r="AI208" s="24">
        <f>(PENO220!Z122)</f>
        <v>2.2000000000000002</v>
      </c>
      <c r="AJ208" s="25">
        <f>(PENO220!AA122)</f>
        <v>0</v>
      </c>
      <c r="AL208" s="24">
        <f>(WLNO220!Z103)</f>
        <v>24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(BCNO220!Z119)</f>
        <v>28.4</v>
      </c>
      <c r="F209" s="25">
        <f>(BCNO220!AA119)</f>
        <v>0</v>
      </c>
      <c r="H209" s="24" t="e">
        <f>(#REF!)</f>
        <v>#REF!</v>
      </c>
      <c r="I209" s="25" t="e">
        <f>(#REF!)</f>
        <v>#REF!</v>
      </c>
      <c r="K209" s="24">
        <f>(BPNO220!Z112)</f>
        <v>8.6999999999999993</v>
      </c>
      <c r="L209" s="25">
        <f>(BPNO220!AA112)</f>
        <v>0</v>
      </c>
      <c r="N209" s="24" t="e">
        <f>(#REF!)</f>
        <v>#REF!</v>
      </c>
      <c r="O209" s="25" t="e">
        <f>(#REF!)</f>
        <v>#REF!</v>
      </c>
      <c r="Q209" s="24">
        <f>(DTNO220!Z123)</f>
        <v>18.3</v>
      </c>
      <c r="R209" s="25">
        <f>(DTNO220!AA123)</f>
        <v>0</v>
      </c>
      <c r="T209" s="24">
        <f>(FSNO220!Z99)</f>
        <v>3</v>
      </c>
      <c r="U209" s="25">
        <f>(FSNO220!AA99)</f>
        <v>0</v>
      </c>
      <c r="W209" s="24" t="e">
        <f>(#REF!)</f>
        <v>#REF!</v>
      </c>
      <c r="X209" s="25" t="e">
        <f>(#REF!)</f>
        <v>#REF!</v>
      </c>
      <c r="Z209" s="24">
        <f>(KNNO220!Z119)</f>
        <v>8</v>
      </c>
      <c r="AA209" s="25">
        <f>(KNNO220!AA119)</f>
        <v>0</v>
      </c>
      <c r="AC209" s="24" t="e">
        <f>(#REF!)</f>
        <v>#REF!</v>
      </c>
      <c r="AD209" s="25" t="e">
        <f>(#REF!)</f>
        <v>#REF!</v>
      </c>
      <c r="AF209" s="24">
        <f>(PANO220!Z97)</f>
        <v>24.9</v>
      </c>
      <c r="AG209" s="25">
        <f>(PANO220!AA97)</f>
        <v>0</v>
      </c>
      <c r="AI209" s="24">
        <f>(PENO220!Z124)</f>
        <v>4.5</v>
      </c>
      <c r="AJ209" s="25">
        <f>(PENO220!AA124)</f>
        <v>0</v>
      </c>
      <c r="AL209" s="24">
        <f>(WLNO220!Z97)</f>
        <v>20.6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(BCNO220!Z113)</f>
        <v>17.2</v>
      </c>
      <c r="F210" s="25">
        <f>(BCNO220!AA113)</f>
        <v>0</v>
      </c>
      <c r="H210" s="24" t="e">
        <f>(#REF!)</f>
        <v>#REF!</v>
      </c>
      <c r="I210" s="25" t="e">
        <f>(#REF!)</f>
        <v>#REF!</v>
      </c>
      <c r="K210" s="24">
        <f>(BPNO220!Z114)</f>
        <v>6</v>
      </c>
      <c r="L210" s="25">
        <f>(BPNO220!AA114)</f>
        <v>0</v>
      </c>
      <c r="N210" s="24" t="e">
        <f>(#REF!)</f>
        <v>#REF!</v>
      </c>
      <c r="O210" s="25" t="e">
        <f>(#REF!)</f>
        <v>#REF!</v>
      </c>
      <c r="Q210" s="24">
        <f>(DTNO220!Z103)</f>
        <v>13.7</v>
      </c>
      <c r="R210" s="25">
        <f>(DTNO220!AA103)</f>
        <v>0</v>
      </c>
      <c r="T210" s="24">
        <f>(FSNO220!Z110)</f>
        <v>0.8</v>
      </c>
      <c r="U210" s="25">
        <f>(FSNO220!AA110)</f>
        <v>0</v>
      </c>
      <c r="W210" s="24" t="e">
        <f>(#REF!)</f>
        <v>#REF!</v>
      </c>
      <c r="X210" s="25" t="e">
        <f>(#REF!)</f>
        <v>#REF!</v>
      </c>
      <c r="Z210" s="24">
        <f>(KNNO220!Z120)</f>
        <v>12</v>
      </c>
      <c r="AA210" s="25">
        <f>(KNNO220!AA120)</f>
        <v>0</v>
      </c>
      <c r="AC210" s="24" t="e">
        <f>(#REF!)</f>
        <v>#REF!</v>
      </c>
      <c r="AD210" s="25" t="e">
        <f>(#REF!)</f>
        <v>#REF!</v>
      </c>
      <c r="AF210" s="24">
        <f>(PANO220!Z116)</f>
        <v>13.1</v>
      </c>
      <c r="AG210" s="25">
        <f>(PANO220!AA116)</f>
        <v>0</v>
      </c>
      <c r="AI210" s="24">
        <f>(PENO220!Z99)</f>
        <v>4.3</v>
      </c>
      <c r="AJ210" s="25">
        <f>(PENO220!AA99)</f>
        <v>0</v>
      </c>
      <c r="AL210" s="24">
        <f>(WLNO220!Z111)</f>
        <v>5.5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(BCNO220!Z98)</f>
        <v>26.5</v>
      </c>
      <c r="F211" s="25">
        <f>(BCNO220!AA98)</f>
        <v>0</v>
      </c>
      <c r="H211" s="24" t="e">
        <f>(#REF!)</f>
        <v>#REF!</v>
      </c>
      <c r="I211" s="25" t="e">
        <f>(#REF!)</f>
        <v>#REF!</v>
      </c>
      <c r="K211" s="24">
        <f>(BPNO220!Z119)</f>
        <v>4.5999999999999996</v>
      </c>
      <c r="L211" s="25">
        <f>(BPNO220!AA119)</f>
        <v>0</v>
      </c>
      <c r="N211" s="24" t="e">
        <f>(#REF!)</f>
        <v>#REF!</v>
      </c>
      <c r="O211" s="25" t="e">
        <f>(#REF!)</f>
        <v>#REF!</v>
      </c>
      <c r="Q211" s="24">
        <f>(DTNO220!Z114)</f>
        <v>9.4</v>
      </c>
      <c r="R211" s="25">
        <f>(DTNO220!AA114)</f>
        <v>0</v>
      </c>
      <c r="T211" s="24">
        <f>(FSNO220!Z115)</f>
        <v>1.7</v>
      </c>
      <c r="U211" s="25">
        <f>(FSNO220!AA115)</f>
        <v>0</v>
      </c>
      <c r="W211" s="24" t="e">
        <f>(#REF!)</f>
        <v>#REF!</v>
      </c>
      <c r="X211" s="25" t="e">
        <f>(#REF!)</f>
        <v>#REF!</v>
      </c>
      <c r="Z211" s="24">
        <f>(KNNO220!Z124)</f>
        <v>24.5</v>
      </c>
      <c r="AA211" s="25">
        <f>(KNNO220!AA124)</f>
        <v>0</v>
      </c>
      <c r="AC211" s="24" t="e">
        <f>(#REF!)</f>
        <v>#REF!</v>
      </c>
      <c r="AD211" s="25" t="e">
        <f>(#REF!)</f>
        <v>#REF!</v>
      </c>
      <c r="AF211" s="24">
        <f>(PANO220!Z100)</f>
        <v>19.600000000000001</v>
      </c>
      <c r="AG211" s="25">
        <f>(PANO220!AA100)</f>
        <v>0</v>
      </c>
      <c r="AI211" s="24">
        <f>(PENO220!Z102)</f>
        <v>2.6</v>
      </c>
      <c r="AJ211" s="25">
        <f>(PENO220!AA102)</f>
        <v>0</v>
      </c>
      <c r="AL211" s="24">
        <f>(WLNO220!Z99)</f>
        <v>11.7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(BCNO220!Z108)</f>
        <v>8.1999999999999993</v>
      </c>
      <c r="F212" s="25">
        <f>(BCNO220!AA108)</f>
        <v>0</v>
      </c>
      <c r="H212" s="24" t="e">
        <f>(#REF!)</f>
        <v>#REF!</v>
      </c>
      <c r="I212" s="25" t="e">
        <f>(#REF!)</f>
        <v>#REF!</v>
      </c>
      <c r="K212" s="24">
        <f>(BPNO220!Z109)</f>
        <v>4</v>
      </c>
      <c r="L212" s="25">
        <f>(BPNO220!AA109)</f>
        <v>0</v>
      </c>
      <c r="N212" s="24" t="e">
        <f>(#REF!)</f>
        <v>#REF!</v>
      </c>
      <c r="O212" s="25" t="e">
        <f>(#REF!)</f>
        <v>#REF!</v>
      </c>
      <c r="Q212" s="24">
        <f>(DTNO220!Z120)</f>
        <v>15.4</v>
      </c>
      <c r="R212" s="25">
        <f>(DTNO220!AA120)</f>
        <v>0</v>
      </c>
      <c r="T212" s="24">
        <f>(FSNO220!Z119)</f>
        <v>2.4</v>
      </c>
      <c r="U212" s="25">
        <f>(FSNO220!AA119)</f>
        <v>0</v>
      </c>
      <c r="W212" s="24" t="e">
        <f>(#REF!)</f>
        <v>#REF!</v>
      </c>
      <c r="X212" s="25" t="e">
        <f>(#REF!)</f>
        <v>#REF!</v>
      </c>
      <c r="Z212" s="24">
        <f>(KNNO220!Z108)</f>
        <v>7.7</v>
      </c>
      <c r="AA212" s="25">
        <f>(KNNO220!AA108)</f>
        <v>0</v>
      </c>
      <c r="AC212" s="24" t="e">
        <f>(#REF!)</f>
        <v>#REF!</v>
      </c>
      <c r="AD212" s="25" t="e">
        <f>(#REF!)</f>
        <v>#REF!</v>
      </c>
      <c r="AF212" s="24">
        <f>(PANO220!Z114)</f>
        <v>0</v>
      </c>
      <c r="AG212" s="25">
        <f>(PANO220!AA114)</f>
        <v>0</v>
      </c>
      <c r="AI212" s="24">
        <f>(PENO220!Z115)</f>
        <v>2.2999999999999998</v>
      </c>
      <c r="AJ212" s="25">
        <f>(PENO220!AA115)</f>
        <v>0</v>
      </c>
      <c r="AL212" s="24">
        <f>(WLNO220!Z101)</f>
        <v>11.3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(BCNO220!Z111)</f>
        <v>12.3</v>
      </c>
      <c r="F213" s="25">
        <f>(BCNO220!AA111)</f>
        <v>0</v>
      </c>
      <c r="H213" s="24" t="e">
        <f>(#REF!)</f>
        <v>#REF!</v>
      </c>
      <c r="I213" s="25" t="e">
        <f>(#REF!)</f>
        <v>#REF!</v>
      </c>
      <c r="K213" s="24">
        <f>(BPNO220!Z98)</f>
        <v>9.1</v>
      </c>
      <c r="L213" s="25">
        <f>(BPNO220!AA98)</f>
        <v>0</v>
      </c>
      <c r="N213" s="24" t="e">
        <f>(#REF!)</f>
        <v>#REF!</v>
      </c>
      <c r="O213" s="25" t="e">
        <f>(#REF!)</f>
        <v>#REF!</v>
      </c>
      <c r="Q213" s="24">
        <f>(DTNO220!Z100)</f>
        <v>15.8</v>
      </c>
      <c r="R213" s="25">
        <f>(DTNO220!AA100)</f>
        <v>0</v>
      </c>
      <c r="T213" s="24">
        <f>(FSNO220!Z98)</f>
        <v>3.5</v>
      </c>
      <c r="U213" s="25">
        <f>(FSNO220!AA98)</f>
        <v>0</v>
      </c>
      <c r="W213" s="24" t="e">
        <f>(#REF!)</f>
        <v>#REF!</v>
      </c>
      <c r="X213" s="25" t="e">
        <f>(#REF!)</f>
        <v>#REF!</v>
      </c>
      <c r="Z213" s="24">
        <f>(KNNO220!Z105)</f>
        <v>8.5</v>
      </c>
      <c r="AA213" s="25">
        <f>(KNNO220!AA105)</f>
        <v>0</v>
      </c>
      <c r="AC213" s="24" t="e">
        <f>(#REF!)</f>
        <v>#REF!</v>
      </c>
      <c r="AD213" s="25" t="e">
        <f>(#REF!)</f>
        <v>#REF!</v>
      </c>
      <c r="AF213" s="24">
        <f>(PANO220!Z112)</f>
        <v>18.8</v>
      </c>
      <c r="AG213" s="25">
        <f>(PANO220!AA112)</f>
        <v>0</v>
      </c>
      <c r="AI213" s="24">
        <f>(PENO220!Z121)</f>
        <v>2.9</v>
      </c>
      <c r="AJ213" s="25">
        <f>(PENO220!AA121)</f>
        <v>0</v>
      </c>
      <c r="AL213" s="24">
        <f>(WLNO220!Z108)</f>
        <v>0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(BCNO220!Z123)</f>
        <v>14.8</v>
      </c>
      <c r="F214" s="25">
        <f>(BCNO220!AA123)</f>
        <v>0</v>
      </c>
      <c r="H214" s="24" t="e">
        <f>(#REF!)</f>
        <v>#REF!</v>
      </c>
      <c r="I214" s="25" t="e">
        <f>(#REF!)</f>
        <v>#REF!</v>
      </c>
      <c r="K214" s="24">
        <f>(BPNO220!Z120)</f>
        <v>12</v>
      </c>
      <c r="L214" s="25">
        <f>(BPNO220!AA120)</f>
        <v>0</v>
      </c>
      <c r="N214" s="24" t="e">
        <f>(#REF!)</f>
        <v>#REF!</v>
      </c>
      <c r="O214" s="25" t="e">
        <f>(#REF!)</f>
        <v>#REF!</v>
      </c>
      <c r="Q214" s="24">
        <f>(DTNO220!Z112)</f>
        <v>25.1</v>
      </c>
      <c r="R214" s="25">
        <f>(DTNO220!AA112)</f>
        <v>0</v>
      </c>
      <c r="T214" s="24">
        <f>(FSNO220!Z104)</f>
        <v>3.2</v>
      </c>
      <c r="U214" s="25">
        <f>(FSNO220!AA104)</f>
        <v>0</v>
      </c>
      <c r="W214" s="24" t="e">
        <f>(#REF!)</f>
        <v>#REF!</v>
      </c>
      <c r="X214" s="25" t="e">
        <f>(#REF!)</f>
        <v>#REF!</v>
      </c>
      <c r="Z214" s="24">
        <f>(KNNO220!Z116)</f>
        <v>1.5</v>
      </c>
      <c r="AA214" s="25">
        <f>(KNNO220!AA116)</f>
        <v>0</v>
      </c>
      <c r="AC214" s="24" t="e">
        <f>(#REF!)</f>
        <v>#REF!</v>
      </c>
      <c r="AD214" s="25" t="e">
        <f>(#REF!)</f>
        <v>#REF!</v>
      </c>
      <c r="AF214" s="24">
        <f>(PANO220!Z120)</f>
        <v>0</v>
      </c>
      <c r="AG214" s="25">
        <f>(PANO220!AA120)</f>
        <v>0</v>
      </c>
      <c r="AI214" s="24">
        <f>(PENO220!Z107)</f>
        <v>2</v>
      </c>
      <c r="AJ214" s="25">
        <f>(PENO220!AA107)</f>
        <v>0</v>
      </c>
      <c r="AL214" s="24">
        <f>(WLNO220!Z121)</f>
        <v>11.3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(BCNO220!Z114)</f>
        <v>24.1</v>
      </c>
      <c r="F215" s="25">
        <f>(BCNO220!AA114)</f>
        <v>0</v>
      </c>
      <c r="H215" s="24" t="e">
        <f>(#REF!)</f>
        <v>#REF!</v>
      </c>
      <c r="I215" s="25" t="e">
        <f>(#REF!)</f>
        <v>#REF!</v>
      </c>
      <c r="K215" s="24">
        <f>(BPNO220!Z105)</f>
        <v>6.7</v>
      </c>
      <c r="L215" s="25">
        <f>(BPNO220!AA105)</f>
        <v>0</v>
      </c>
      <c r="N215" s="24" t="e">
        <f>(#REF!)</f>
        <v>#REF!</v>
      </c>
      <c r="O215" s="25" t="e">
        <f>(#REF!)</f>
        <v>#REF!</v>
      </c>
      <c r="Q215" s="24">
        <f>(DTNO220!Z111)</f>
        <v>9.5</v>
      </c>
      <c r="R215" s="25">
        <f>(DTNO220!AA111)</f>
        <v>0</v>
      </c>
      <c r="T215" s="24">
        <f>(FSNO220!Z105)</f>
        <v>3.3</v>
      </c>
      <c r="U215" s="25">
        <f>(FSNO220!AA105)</f>
        <v>0</v>
      </c>
      <c r="W215" s="24" t="e">
        <f>(#REF!)</f>
        <v>#REF!</v>
      </c>
      <c r="X215" s="25" t="e">
        <f>(#REF!)</f>
        <v>#REF!</v>
      </c>
      <c r="Z215" s="24">
        <f>(KNNO220!Z114)</f>
        <v>22</v>
      </c>
      <c r="AA215" s="25">
        <f>(KNNO220!AA114)</f>
        <v>0</v>
      </c>
      <c r="AC215" s="24" t="e">
        <f>(#REF!)</f>
        <v>#REF!</v>
      </c>
      <c r="AD215" s="25" t="e">
        <f>(#REF!)</f>
        <v>#REF!</v>
      </c>
      <c r="AF215" s="24">
        <f>(PANO220!Z115)</f>
        <v>0</v>
      </c>
      <c r="AG215" s="25">
        <f>(PANO220!AA115)</f>
        <v>0</v>
      </c>
      <c r="AI215" s="24">
        <f>(PENO220!Z112)</f>
        <v>3.3</v>
      </c>
      <c r="AJ215" s="25">
        <f>(PENO220!AA112)</f>
        <v>0</v>
      </c>
      <c r="AL215" s="24">
        <f>(WLNO220!Z114)</f>
        <v>7.2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(BCNO220!Z120)</f>
        <v>26</v>
      </c>
      <c r="F216" s="25">
        <f>(BCNO220!AA120)</f>
        <v>0</v>
      </c>
      <c r="H216" s="24" t="e">
        <f>(#REF!)</f>
        <v>#REF!</v>
      </c>
      <c r="I216" s="25" t="e">
        <f>(#REF!)</f>
        <v>#REF!</v>
      </c>
      <c r="K216" s="24">
        <f>(BPNO220!Z111)</f>
        <v>9.1999999999999993</v>
      </c>
      <c r="L216" s="25">
        <f>(BPNO220!AA111)</f>
        <v>0</v>
      </c>
      <c r="N216" s="24" t="e">
        <f>(#REF!)</f>
        <v>#REF!</v>
      </c>
      <c r="O216" s="25" t="e">
        <f>(#REF!)</f>
        <v>#REF!</v>
      </c>
      <c r="Q216" s="24">
        <f>(DTNO220!Z109)</f>
        <v>10.8</v>
      </c>
      <c r="R216" s="25">
        <f>(DTNO220!AA109)</f>
        <v>0</v>
      </c>
      <c r="T216" s="24">
        <f>(FSNO220!Z96)</f>
        <v>3.3</v>
      </c>
      <c r="U216" s="25">
        <f>(FSNO220!AA96)</f>
        <v>0</v>
      </c>
      <c r="W216" s="24" t="e">
        <f>(#REF!)</f>
        <v>#REF!</v>
      </c>
      <c r="X216" s="25" t="e">
        <f>(#REF!)</f>
        <v>#REF!</v>
      </c>
      <c r="Z216" s="24">
        <f>(KNNO220!Z104)</f>
        <v>8.6</v>
      </c>
      <c r="AA216" s="25">
        <f>(KNNO220!AA104)</f>
        <v>0</v>
      </c>
      <c r="AC216" s="24" t="e">
        <f>(#REF!)</f>
        <v>#REF!</v>
      </c>
      <c r="AD216" s="25" t="e">
        <f>(#REF!)</f>
        <v>#REF!</v>
      </c>
      <c r="AF216" s="24">
        <f>(PANO220!Z119)</f>
        <v>0</v>
      </c>
      <c r="AG216" s="25">
        <f>(PANO220!AA119)</f>
        <v>0</v>
      </c>
      <c r="AI216" s="24">
        <f>(PENO220!Z116)</f>
        <v>1.4</v>
      </c>
      <c r="AJ216" s="25">
        <f>(PENO220!AA116)</f>
        <v>0</v>
      </c>
      <c r="AL216" s="24">
        <f>(WLNO220!Z106)</f>
        <v>0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(BCNO220!Z118)</f>
        <v>15.5</v>
      </c>
      <c r="F217" s="25">
        <f>(BCNO220!AA118)</f>
        <v>0</v>
      </c>
      <c r="H217" s="24" t="e">
        <f>(#REF!)</f>
        <v>#REF!</v>
      </c>
      <c r="I217" s="25" t="e">
        <f>(#REF!)</f>
        <v>#REF!</v>
      </c>
      <c r="K217" s="24">
        <f>(BPNO220!Z115)</f>
        <v>4.7</v>
      </c>
      <c r="L217" s="25">
        <f>(BPNO220!AA115)</f>
        <v>0</v>
      </c>
      <c r="N217" s="24" t="e">
        <f>(#REF!)</f>
        <v>#REF!</v>
      </c>
      <c r="O217" s="25" t="e">
        <f>(#REF!)</f>
        <v>#REF!</v>
      </c>
      <c r="Q217" s="24">
        <f>(DTNO220!Z110)</f>
        <v>4.3</v>
      </c>
      <c r="R217" s="25">
        <f>(DTNO220!AA110)</f>
        <v>0</v>
      </c>
      <c r="T217" s="24">
        <f>(FSNO220!Z103)</f>
        <v>6.6</v>
      </c>
      <c r="U217" s="25">
        <f>(FSNO220!AA103)</f>
        <v>0</v>
      </c>
      <c r="W217" s="24" t="e">
        <f>(#REF!)</f>
        <v>#REF!</v>
      </c>
      <c r="X217" s="25" t="e">
        <f>(#REF!)</f>
        <v>#REF!</v>
      </c>
      <c r="Z217" s="24">
        <f>(KNNO220!Z115)</f>
        <v>6.4</v>
      </c>
      <c r="AA217" s="25">
        <f>(KNNO220!AA115)</f>
        <v>0</v>
      </c>
      <c r="AC217" s="24" t="e">
        <f>(#REF!)</f>
        <v>#REF!</v>
      </c>
      <c r="AD217" s="25" t="e">
        <f>(#REF!)</f>
        <v>#REF!</v>
      </c>
      <c r="AF217" s="24">
        <f>(PANO220!Z107)</f>
        <v>18.399999999999999</v>
      </c>
      <c r="AG217" s="25">
        <f>(PANO220!AA107)</f>
        <v>0</v>
      </c>
      <c r="AI217" s="24">
        <f>(PENO220!Z120)</f>
        <v>3.3</v>
      </c>
      <c r="AJ217" s="25">
        <f>(PENO220!AA120)</f>
        <v>0</v>
      </c>
      <c r="AL217" s="24">
        <f>(WLNO220!Z112)</f>
        <v>19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(BCNO220!Z100)</f>
        <v>28</v>
      </c>
      <c r="F218" s="25">
        <f>(BCNO220!AA100)</f>
        <v>0</v>
      </c>
      <c r="H218" s="24" t="e">
        <f>(#REF!)</f>
        <v>#REF!</v>
      </c>
      <c r="I218" s="25" t="e">
        <f>(#REF!)</f>
        <v>#REF!</v>
      </c>
      <c r="K218" s="24">
        <f>(BPNO220!Z99)</f>
        <v>13</v>
      </c>
      <c r="L218" s="25">
        <f>(BPNO220!AA99)</f>
        <v>0</v>
      </c>
      <c r="N218" s="24" t="e">
        <f>(#REF!)</f>
        <v>#REF!</v>
      </c>
      <c r="O218" s="25" t="e">
        <f>(#REF!)</f>
        <v>#REF!</v>
      </c>
      <c r="Q218" s="24">
        <f>(DTNO220!Z116)</f>
        <v>13.9</v>
      </c>
      <c r="R218" s="25">
        <f>(DTNO220!AA116)</f>
        <v>0</v>
      </c>
      <c r="T218" s="24">
        <f>(FSNO220!Z117)</f>
        <v>4.4000000000000004</v>
      </c>
      <c r="U218" s="25">
        <f>(FSNO220!AA117)</f>
        <v>0</v>
      </c>
      <c r="W218" s="24" t="e">
        <f>(#REF!)</f>
        <v>#REF!</v>
      </c>
      <c r="X218" s="25" t="e">
        <f>(#REF!)</f>
        <v>#REF!</v>
      </c>
      <c r="Z218" s="24">
        <f>(KNNO220!Z122)</f>
        <v>1.2</v>
      </c>
      <c r="AA218" s="25">
        <f>(KNNO220!AA122)</f>
        <v>0</v>
      </c>
      <c r="AC218" s="24" t="e">
        <f>(#REF!)</f>
        <v>#REF!</v>
      </c>
      <c r="AD218" s="25" t="e">
        <f>(#REF!)</f>
        <v>#REF!</v>
      </c>
      <c r="AF218" s="24">
        <f>(PANO220!Z124)</f>
        <v>22.7</v>
      </c>
      <c r="AG218" s="25">
        <f>(PANO220!AA124)</f>
        <v>0</v>
      </c>
      <c r="AI218" s="24">
        <f>(PENO220!Z100)</f>
        <v>1.8</v>
      </c>
      <c r="AJ218" s="25">
        <f>(PENO220!AA100)</f>
        <v>0</v>
      </c>
      <c r="AL218" s="24">
        <f>(WLNO220!Z120)</f>
        <v>22.9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(BCNO220!Z107)</f>
        <v>7.5</v>
      </c>
      <c r="F219" s="25">
        <f>(BCNO220!AA107)</f>
        <v>0</v>
      </c>
      <c r="H219" s="24" t="e">
        <f>(#REF!)</f>
        <v>#REF!</v>
      </c>
      <c r="I219" s="25" t="e">
        <f>(#REF!)</f>
        <v>#REF!</v>
      </c>
      <c r="K219" s="24">
        <f>(BPNO220!Z104)</f>
        <v>5.9</v>
      </c>
      <c r="L219" s="25">
        <f>(BPNO220!AA104)</f>
        <v>0</v>
      </c>
      <c r="N219" s="24" t="e">
        <f>(#REF!)</f>
        <v>#REF!</v>
      </c>
      <c r="O219" s="25" t="e">
        <f>(#REF!)</f>
        <v>#REF!</v>
      </c>
      <c r="Q219" s="24">
        <f>(DTNO220!Z118)</f>
        <v>22.3</v>
      </c>
      <c r="R219" s="25">
        <f>(DTNO220!AA118)</f>
        <v>0</v>
      </c>
      <c r="T219" s="24">
        <f>(FSNO220!Z124)</f>
        <v>3.9</v>
      </c>
      <c r="U219" s="25">
        <f>(FSNO220!AA124)</f>
        <v>0</v>
      </c>
      <c r="W219" s="24" t="e">
        <f>(#REF!)</f>
        <v>#REF!</v>
      </c>
      <c r="X219" s="25" t="e">
        <f>(#REF!)</f>
        <v>#REF!</v>
      </c>
      <c r="Z219" s="24">
        <f>(KNNO220!Z110)</f>
        <v>1.6</v>
      </c>
      <c r="AA219" s="25">
        <f>(KNNO220!AA110)</f>
        <v>0</v>
      </c>
      <c r="AC219" s="24" t="e">
        <f>(#REF!)</f>
        <v>#REF!</v>
      </c>
      <c r="AD219" s="25" t="e">
        <f>(#REF!)</f>
        <v>#REF!</v>
      </c>
      <c r="AF219" s="24">
        <f>(PANO220!Z104)</f>
        <v>8.6</v>
      </c>
      <c r="AG219" s="25">
        <f>(PANO220!AA104)</f>
        <v>0</v>
      </c>
      <c r="AI219" s="24">
        <f>(PENO220!Z101)</f>
        <v>1.9</v>
      </c>
      <c r="AJ219" s="25">
        <f>(PENO220!AA101)</f>
        <v>0</v>
      </c>
      <c r="AL219" s="24">
        <f>(WLNO220!Z98)</f>
        <v>12.9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(BCNO220!Z116)</f>
        <v>24.5</v>
      </c>
      <c r="F220" s="25">
        <f>(BCNO220!AA116)</f>
        <v>0</v>
      </c>
      <c r="H220" s="24" t="e">
        <f>(#REF!)</f>
        <v>#REF!</v>
      </c>
      <c r="I220" s="25" t="e">
        <f>(#REF!)</f>
        <v>#REF!</v>
      </c>
      <c r="K220" s="24">
        <f>(BPNO220!Z122)</f>
        <v>6.2</v>
      </c>
      <c r="L220" s="25">
        <f>(BPNO220!AA122)</f>
        <v>0</v>
      </c>
      <c r="N220" s="24" t="e">
        <f>(#REF!)</f>
        <v>#REF!</v>
      </c>
      <c r="O220" s="25" t="e">
        <f>(#REF!)</f>
        <v>#REF!</v>
      </c>
      <c r="Q220" s="24">
        <f>(DTNO220!Z115)</f>
        <v>4.9000000000000004</v>
      </c>
      <c r="R220" s="25">
        <f>(DTNO220!AA115)</f>
        <v>0</v>
      </c>
      <c r="T220" s="24">
        <f>(FSNO220!Z102)</f>
        <v>8.9</v>
      </c>
      <c r="U220" s="25">
        <f>(FSNO220!AA102)</f>
        <v>0</v>
      </c>
      <c r="W220" s="24" t="e">
        <f>(#REF!)</f>
        <v>#REF!</v>
      </c>
      <c r="X220" s="25" t="e">
        <f>(#REF!)</f>
        <v>#REF!</v>
      </c>
      <c r="Z220" s="24">
        <f>(KNNO220!Z117)</f>
        <v>21.8</v>
      </c>
      <c r="AA220" s="25">
        <f>(KNNO220!AA117)</f>
        <v>0</v>
      </c>
      <c r="AC220" s="24" t="e">
        <f>(#REF!)</f>
        <v>#REF!</v>
      </c>
      <c r="AD220" s="25" t="e">
        <f>(#REF!)</f>
        <v>#REF!</v>
      </c>
      <c r="AF220" s="24">
        <f>(PANO220!Z108)</f>
        <v>15.8</v>
      </c>
      <c r="AG220" s="25">
        <f>(PANO220!AA108)</f>
        <v>0</v>
      </c>
      <c r="AI220" s="24">
        <f>(PENO220!Z105)</f>
        <v>3.3</v>
      </c>
      <c r="AJ220" s="25">
        <f>(PENO220!AA105)</f>
        <v>0</v>
      </c>
      <c r="AL220" s="24">
        <f>(WLNO220!Z110)</f>
        <v>0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(BCNO220!Z115)</f>
        <v>8.3000000000000007</v>
      </c>
      <c r="F221" s="25">
        <f>(BCNO220!AA115)</f>
        <v>0</v>
      </c>
      <c r="H221" s="24" t="e">
        <f>(#REF!)</f>
        <v>#REF!</v>
      </c>
      <c r="I221" s="25" t="e">
        <f>(#REF!)</f>
        <v>#REF!</v>
      </c>
      <c r="K221" s="24">
        <f>(BPNO220!Z100)</f>
        <v>9.6999999999999993</v>
      </c>
      <c r="L221" s="25">
        <f>(BPNO220!AA100)</f>
        <v>0</v>
      </c>
      <c r="N221" s="24" t="e">
        <f>(#REF!)</f>
        <v>#REF!</v>
      </c>
      <c r="O221" s="25" t="e">
        <f>(#REF!)</f>
        <v>#REF!</v>
      </c>
      <c r="Q221" s="24">
        <f>(DTNO220!Z124)</f>
        <v>17</v>
      </c>
      <c r="R221" s="25">
        <f>(DTNO220!AA124)</f>
        <v>0</v>
      </c>
      <c r="T221" s="24">
        <f>(FSNO220!Z106)</f>
        <v>2.5</v>
      </c>
      <c r="U221" s="25">
        <f>(FSNO220!AA106)</f>
        <v>0</v>
      </c>
      <c r="W221" s="24" t="e">
        <f>(#REF!)</f>
        <v>#REF!</v>
      </c>
      <c r="X221" s="25" t="e">
        <f>(#REF!)</f>
        <v>#REF!</v>
      </c>
      <c r="Z221" s="24">
        <f>(KNNO220!Z111)</f>
        <v>1.5</v>
      </c>
      <c r="AA221" s="25">
        <f>(KNNO220!AA111)</f>
        <v>0</v>
      </c>
      <c r="AC221" s="24" t="e">
        <f>(#REF!)</f>
        <v>#REF!</v>
      </c>
      <c r="AD221" s="25" t="e">
        <f>(#REF!)</f>
        <v>#REF!</v>
      </c>
      <c r="AF221" s="24">
        <f>(PANO220!Z122)</f>
        <v>0</v>
      </c>
      <c r="AG221" s="25">
        <f>(PANO220!AA122)</f>
        <v>0</v>
      </c>
      <c r="AI221" s="24">
        <f>(PENO220!Z111)</f>
        <v>1.6</v>
      </c>
      <c r="AJ221" s="25">
        <f>(PENO220!AA111)</f>
        <v>0</v>
      </c>
      <c r="AL221" s="24">
        <f>(WLNO220!Z124)</f>
        <v>17.899999999999999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(BCNO220!Z103)</f>
        <v>14.4</v>
      </c>
      <c r="F222" s="25">
        <f>(BCNO220!AA103)</f>
        <v>0</v>
      </c>
      <c r="H222" s="24" t="e">
        <f>(#REF!)</f>
        <v>#REF!</v>
      </c>
      <c r="I222" s="25" t="e">
        <f>(#REF!)</f>
        <v>#REF!</v>
      </c>
      <c r="K222" s="24">
        <f>(BPNO220!Z107)</f>
        <v>4.9000000000000004</v>
      </c>
      <c r="L222" s="25">
        <f>(BPNO220!AA107)</f>
        <v>0</v>
      </c>
      <c r="N222" s="24" t="e">
        <f>(#REF!)</f>
        <v>#REF!</v>
      </c>
      <c r="O222" s="25" t="e">
        <f>(#REF!)</f>
        <v>#REF!</v>
      </c>
      <c r="Q222" s="24">
        <f>(DTNO220!Z106)</f>
        <v>13</v>
      </c>
      <c r="R222" s="25">
        <f>(DTNO220!AA106)</f>
        <v>0</v>
      </c>
      <c r="T222" s="24">
        <f>(FSNO220!Z107)</f>
        <v>8.1999999999999993</v>
      </c>
      <c r="U222" s="25">
        <f>(FSNO220!AA107)</f>
        <v>0</v>
      </c>
      <c r="W222" s="24" t="e">
        <f>(#REF!)</f>
        <v>#REF!</v>
      </c>
      <c r="X222" s="25" t="e">
        <f>(#REF!)</f>
        <v>#REF!</v>
      </c>
      <c r="Z222" s="24">
        <f>(KNNO220!Z121)</f>
        <v>20.2</v>
      </c>
      <c r="AA222" s="25">
        <f>(KNNO220!AA121)</f>
        <v>0</v>
      </c>
      <c r="AC222" s="24" t="e">
        <f>(#REF!)</f>
        <v>#REF!</v>
      </c>
      <c r="AD222" s="25" t="e">
        <f>(#REF!)</f>
        <v>#REF!</v>
      </c>
      <c r="AF222" s="24">
        <f>(PANO220!Z121)</f>
        <v>0</v>
      </c>
      <c r="AG222" s="25">
        <f>(PANO220!AA121)</f>
        <v>0</v>
      </c>
      <c r="AI222" s="24">
        <f>(PENO220!Z113)</f>
        <v>3.2</v>
      </c>
      <c r="AJ222" s="25">
        <f>(PENO220!AA113)</f>
        <v>0</v>
      </c>
      <c r="AL222" s="24">
        <f>(WLNO220!Z123)</f>
        <v>15.7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(BCNO220!Z96)</f>
        <v>25.3</v>
      </c>
      <c r="F223" s="25">
        <f>(BCNO220!AA96)</f>
        <v>0</v>
      </c>
      <c r="H223" s="24" t="e">
        <f>(#REF!)</f>
        <v>#REF!</v>
      </c>
      <c r="I223" s="25" t="e">
        <f>(#REF!)</f>
        <v>#REF!</v>
      </c>
      <c r="K223" s="24">
        <f>(BPNO220!Z117)</f>
        <v>8.8000000000000007</v>
      </c>
      <c r="L223" s="25">
        <f>(BPNO220!AA117)</f>
        <v>0</v>
      </c>
      <c r="N223" s="24" t="e">
        <f>(#REF!)</f>
        <v>#REF!</v>
      </c>
      <c r="O223" s="25" t="e">
        <f>(#REF!)</f>
        <v>#REF!</v>
      </c>
      <c r="Q223" s="24">
        <f>(DTNO220!Z117)</f>
        <v>25</v>
      </c>
      <c r="R223" s="25">
        <f>(DTNO220!AA117)</f>
        <v>0</v>
      </c>
      <c r="T223" s="24">
        <f>(FSNO220!Z118)</f>
        <v>7.2</v>
      </c>
      <c r="U223" s="25">
        <f>(FSNO220!AA118)</f>
        <v>0</v>
      </c>
      <c r="W223" s="24" t="e">
        <f>(#REF!)</f>
        <v>#REF!</v>
      </c>
      <c r="X223" s="25" t="e">
        <f>(#REF!)</f>
        <v>#REF!</v>
      </c>
      <c r="Z223" s="24">
        <f>(KNNO220!Z106)</f>
        <v>2.7</v>
      </c>
      <c r="AA223" s="25">
        <f>(KNNO220!AA106)</f>
        <v>0</v>
      </c>
      <c r="AC223" s="24" t="e">
        <f>(#REF!)</f>
        <v>#REF!</v>
      </c>
      <c r="AD223" s="25" t="e">
        <f>(#REF!)</f>
        <v>#REF!</v>
      </c>
      <c r="AF223" s="24">
        <f>(PANO220!Z102)</f>
        <v>26.4</v>
      </c>
      <c r="AG223" s="25">
        <f>(PANO220!AA102)</f>
        <v>0</v>
      </c>
      <c r="AI223" s="24">
        <f>(PENO220!Z117)</f>
        <v>2.2000000000000002</v>
      </c>
      <c r="AJ223" s="25">
        <f>(PENO220!AA117)</f>
        <v>0</v>
      </c>
      <c r="AL223" s="24">
        <f>(WLNO220!Z119)</f>
        <v>12.4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(BCNO220!Z109)</f>
        <v>25.1</v>
      </c>
      <c r="F224" s="25">
        <f>(BCNO220!AA109)</f>
        <v>0</v>
      </c>
      <c r="H224" s="24" t="e">
        <f>(#REF!)</f>
        <v>#REF!</v>
      </c>
      <c r="I224" s="25" t="e">
        <f>(#REF!)</f>
        <v>#REF!</v>
      </c>
      <c r="K224" s="24">
        <f>(BPNO220!Z118)</f>
        <v>8.1999999999999993</v>
      </c>
      <c r="L224" s="25">
        <f>(BPNO220!AA118)</f>
        <v>0</v>
      </c>
      <c r="N224" s="24" t="e">
        <f>(#REF!)</f>
        <v>#REF!</v>
      </c>
      <c r="O224" s="25" t="e">
        <f>(#REF!)</f>
        <v>#REF!</v>
      </c>
      <c r="Q224" s="24">
        <f>(DTNO220!Z104)</f>
        <v>7</v>
      </c>
      <c r="R224" s="25">
        <f>(DTNO220!AA104)</f>
        <v>0</v>
      </c>
      <c r="T224" s="24">
        <f>(FSNO220!Z123)</f>
        <v>3.5</v>
      </c>
      <c r="U224" s="25">
        <f>(FSNO220!AA123)</f>
        <v>0</v>
      </c>
      <c r="W224" s="24" t="e">
        <f>(#REF!)</f>
        <v>#REF!</v>
      </c>
      <c r="X224" s="25" t="e">
        <f>(#REF!)</f>
        <v>#REF!</v>
      </c>
      <c r="Z224" s="24">
        <f>(KNNO220!Z102)</f>
        <v>25.5</v>
      </c>
      <c r="AA224" s="25">
        <f>(KNNO220!AA102)</f>
        <v>0</v>
      </c>
      <c r="AC224" s="24" t="e">
        <f>(#REF!)</f>
        <v>#REF!</v>
      </c>
      <c r="AD224" s="25" t="e">
        <f>(#REF!)</f>
        <v>#REF!</v>
      </c>
      <c r="AF224" s="24">
        <f>(PANO220!Z109)</f>
        <v>20.5</v>
      </c>
      <c r="AG224" s="25">
        <f>(PANO220!AA109)</f>
        <v>0</v>
      </c>
      <c r="AI224" s="24">
        <f>(PENO220!Z97)</f>
        <v>2.5</v>
      </c>
      <c r="AJ224" s="25">
        <f>(PENO220!AA97)</f>
        <v>0</v>
      </c>
      <c r="AL224" s="24">
        <f>(WLNO220!Z109)</f>
        <v>0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(BCNO220!Z124)</f>
        <v>23.2</v>
      </c>
      <c r="F225" s="25">
        <f>(BCNO220!AA124)</f>
        <v>0</v>
      </c>
      <c r="H225" s="24" t="e">
        <f>(#REF!)</f>
        <v>#REF!</v>
      </c>
      <c r="I225" s="25" t="e">
        <f>(#REF!)</f>
        <v>#REF!</v>
      </c>
      <c r="K225" s="24">
        <f>(BPNO220!Z123)</f>
        <v>12.1</v>
      </c>
      <c r="L225" s="25">
        <f>(BPNO220!AA123)</f>
        <v>0</v>
      </c>
      <c r="N225" s="24" t="e">
        <f>(#REF!)</f>
        <v>#REF!</v>
      </c>
      <c r="O225" s="25" t="e">
        <f>(#REF!)</f>
        <v>#REF!</v>
      </c>
      <c r="Q225" s="24">
        <f>(DTNO220!Z108)</f>
        <v>6.8</v>
      </c>
      <c r="R225" s="25">
        <f>(DTNO220!AA108)</f>
        <v>0</v>
      </c>
      <c r="T225" s="24">
        <f>(FSNO220!Z109)</f>
        <v>1.2</v>
      </c>
      <c r="U225" s="25">
        <f>(FSNO220!AA109)</f>
        <v>0</v>
      </c>
      <c r="W225" s="24" t="e">
        <f>(#REF!)</f>
        <v>#REF!</v>
      </c>
      <c r="X225" s="25" t="e">
        <f>(#REF!)</f>
        <v>#REF!</v>
      </c>
      <c r="Z225" s="24">
        <f>(KNNO220!Z101)</f>
        <v>21.5</v>
      </c>
      <c r="AA225" s="25">
        <f>(KNNO220!AA101)</f>
        <v>0</v>
      </c>
      <c r="AC225" s="24" t="e">
        <f>(#REF!)</f>
        <v>#REF!</v>
      </c>
      <c r="AD225" s="25" t="e">
        <f>(#REF!)</f>
        <v>#REF!</v>
      </c>
      <c r="AF225" s="24">
        <f>(PANO220!Z103)</f>
        <v>26.9</v>
      </c>
      <c r="AG225" s="25">
        <f>(PANO220!AA103)</f>
        <v>0</v>
      </c>
      <c r="AI225" s="24">
        <f>(PENO220!Z118)</f>
        <v>3</v>
      </c>
      <c r="AJ225" s="25">
        <f>(PENO220!AA118)</f>
        <v>0</v>
      </c>
      <c r="AL225" s="24">
        <f>(WLNO220!Z116)</f>
        <v>16.600000000000001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(BCNO220!Z104)</f>
        <v>18.7</v>
      </c>
      <c r="F226" s="25">
        <f>(BCNO220!AA104)</f>
        <v>0</v>
      </c>
      <c r="H226" s="24" t="e">
        <f>(#REF!)</f>
        <v>#REF!</v>
      </c>
      <c r="I226" s="25" t="e">
        <f>(#REF!)</f>
        <v>#REF!</v>
      </c>
      <c r="K226" s="24">
        <f>(BPNO220!Z124)</f>
        <v>6.3</v>
      </c>
      <c r="L226" s="25">
        <f>(BPNO220!AA124)</f>
        <v>0</v>
      </c>
      <c r="N226" s="24" t="e">
        <f>(#REF!)</f>
        <v>#REF!</v>
      </c>
      <c r="O226" s="25" t="e">
        <f>(#REF!)</f>
        <v>#REF!</v>
      </c>
      <c r="Q226" s="24">
        <f>(DTNO220!Z102)</f>
        <v>18.7</v>
      </c>
      <c r="R226" s="25">
        <f>(DTNO220!AA102)</f>
        <v>0</v>
      </c>
      <c r="T226" s="24">
        <f>(FSNO220!Z101)</f>
        <v>2</v>
      </c>
      <c r="U226" s="25">
        <f>(FSNO220!AA101)</f>
        <v>0</v>
      </c>
      <c r="W226" s="24" t="e">
        <f>(#REF!)</f>
        <v>#REF!</v>
      </c>
      <c r="X226" s="25" t="e">
        <f>(#REF!)</f>
        <v>#REF!</v>
      </c>
      <c r="Z226" s="24">
        <f>(KNNO220!Z103)</f>
        <v>19</v>
      </c>
      <c r="AA226" s="25">
        <f>(KNNO220!AA103)</f>
        <v>0</v>
      </c>
      <c r="AC226" s="24" t="e">
        <f>(#REF!)</f>
        <v>#REF!</v>
      </c>
      <c r="AD226" s="25" t="e">
        <f>(#REF!)</f>
        <v>#REF!</v>
      </c>
      <c r="AF226" s="24">
        <f>(PANO220!Z106)</f>
        <v>10</v>
      </c>
      <c r="AG226" s="25">
        <f>(PANO220!AA106)</f>
        <v>0</v>
      </c>
      <c r="AI226" s="24">
        <f>(PENO220!Z104)</f>
        <v>3.1</v>
      </c>
      <c r="AJ226" s="25">
        <f>(PENO220!AA104)</f>
        <v>0</v>
      </c>
      <c r="AL226" s="24">
        <f>(WLNO220!Z107)</f>
        <v>0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(BCNO220!Z117)</f>
        <v>21.2</v>
      </c>
      <c r="F227" s="25">
        <f>(BCNO220!AA117)</f>
        <v>0</v>
      </c>
      <c r="H227" s="24" t="e">
        <f>(#REF!)</f>
        <v>#REF!</v>
      </c>
      <c r="I227" s="25" t="e">
        <f>(#REF!)</f>
        <v>#REF!</v>
      </c>
      <c r="K227" s="24">
        <f>(BPNO220!Z106)</f>
        <v>4.7</v>
      </c>
      <c r="L227" s="25">
        <f>(BPNO220!AA106)</f>
        <v>0</v>
      </c>
      <c r="N227" s="24" t="e">
        <f>(#REF!)</f>
        <v>#REF!</v>
      </c>
      <c r="O227" s="25" t="e">
        <f>(#REF!)</f>
        <v>#REF!</v>
      </c>
      <c r="Q227" s="24">
        <f>(DTNO220!Z101)</f>
        <v>19.5</v>
      </c>
      <c r="R227" s="25">
        <f>(DTNO220!AA101)</f>
        <v>0</v>
      </c>
      <c r="T227" s="24">
        <f>(FSNO220!Z116)</f>
        <v>2.6</v>
      </c>
      <c r="U227" s="25">
        <f>(FSNO220!AA116)</f>
        <v>0</v>
      </c>
      <c r="W227" s="24" t="e">
        <f>(#REF!)</f>
        <v>#REF!</v>
      </c>
      <c r="X227" s="25" t="e">
        <f>(#REF!)</f>
        <v>#REF!</v>
      </c>
      <c r="Z227" s="24">
        <f>(KNNO220!Z107)</f>
        <v>12.3</v>
      </c>
      <c r="AA227" s="25">
        <f>(KNNO220!AA107)</f>
        <v>0</v>
      </c>
      <c r="AC227" s="24" t="e">
        <f>(#REF!)</f>
        <v>#REF!</v>
      </c>
      <c r="AD227" s="25" t="e">
        <f>(#REF!)</f>
        <v>#REF!</v>
      </c>
      <c r="AF227" s="24">
        <f>(PANO220!Z105)</f>
        <v>32.200000000000003</v>
      </c>
      <c r="AG227" s="25">
        <f>(PANO220!AA105)</f>
        <v>0</v>
      </c>
      <c r="AI227" s="24">
        <f>(PENO220!Z106)</f>
        <v>1.5</v>
      </c>
      <c r="AJ227" s="25">
        <f>(PENO220!AA106)</f>
        <v>0</v>
      </c>
      <c r="AL227" s="24">
        <f>(WLNO220!Z117)</f>
        <v>14.9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(BCNO220!Z101)</f>
        <v>10</v>
      </c>
      <c r="F228" s="25">
        <f>(BCNO220!AA101)</f>
        <v>0</v>
      </c>
      <c r="H228" s="24" t="e">
        <f>(#REF!)</f>
        <v>#REF!</v>
      </c>
      <c r="I228" s="25" t="e">
        <f>(#REF!)</f>
        <v>#REF!</v>
      </c>
      <c r="K228" s="24">
        <f>(BPNO220!Z121)</f>
        <v>10.199999999999999</v>
      </c>
      <c r="L228" s="25">
        <f>(BPNO220!AA121)</f>
        <v>0</v>
      </c>
      <c r="N228" s="24" t="e">
        <f>(#REF!)</f>
        <v>#REF!</v>
      </c>
      <c r="O228" s="25" t="e">
        <f>(#REF!)</f>
        <v>#REF!</v>
      </c>
      <c r="Q228" s="24">
        <f>(DTNO220!Z105)</f>
        <v>14.1</v>
      </c>
      <c r="R228" s="25">
        <f>(DTNO220!AA105)</f>
        <v>0</v>
      </c>
      <c r="T228" s="24">
        <f>(FSNO220!Z121)</f>
        <v>6.8</v>
      </c>
      <c r="U228" s="25">
        <f>(FSNO220!AA121)</f>
        <v>0</v>
      </c>
      <c r="W228" s="24" t="e">
        <f>(#REF!)</f>
        <v>#REF!</v>
      </c>
      <c r="X228" s="25" t="e">
        <f>(#REF!)</f>
        <v>#REF!</v>
      </c>
      <c r="Z228" s="24">
        <f>(KNNO220!Z96)</f>
        <v>5.6</v>
      </c>
      <c r="AA228" s="25">
        <f>(KNNO220!AA96)</f>
        <v>0</v>
      </c>
      <c r="AC228" s="24" t="e">
        <f>(#REF!)</f>
        <v>#REF!</v>
      </c>
      <c r="AD228" s="25" t="e">
        <f>(#REF!)</f>
        <v>#REF!</v>
      </c>
      <c r="AF228" s="24">
        <f>(PANO220!Z118)</f>
        <v>18.899999999999999</v>
      </c>
      <c r="AG228" s="25">
        <f>(PANO220!AA118)</f>
        <v>0</v>
      </c>
      <c r="AI228" s="24">
        <f>(PENO220!Z109)</f>
        <v>1.1000000000000001</v>
      </c>
      <c r="AJ228" s="25">
        <f>(PENO220!AA109)</f>
        <v>0</v>
      </c>
      <c r="AL228" s="24">
        <f>(WLNO220!Z115)</f>
        <v>20.8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(BCNO220!Z102)</f>
        <v>27.8</v>
      </c>
      <c r="F229" s="25">
        <f>(BCNO220!AA102)</f>
        <v>0</v>
      </c>
      <c r="H229" s="24" t="e">
        <f>(#REF!)</f>
        <v>#REF!</v>
      </c>
      <c r="I229" s="25" t="e">
        <f>(#REF!)</f>
        <v>#REF!</v>
      </c>
      <c r="K229" s="24">
        <f>(BPNO220!Z101)</f>
        <v>7.6</v>
      </c>
      <c r="L229" s="25">
        <f>(BPNO220!AA101)</f>
        <v>0</v>
      </c>
      <c r="N229" s="24" t="e">
        <f>(#REF!)</f>
        <v>#REF!</v>
      </c>
      <c r="O229" s="25" t="e">
        <f>(#REF!)</f>
        <v>#REF!</v>
      </c>
      <c r="Q229" s="24">
        <f>(DTNO220!Z96)</f>
        <v>5.9</v>
      </c>
      <c r="R229" s="25">
        <f>(DTNO220!AA96)</f>
        <v>0</v>
      </c>
      <c r="T229" s="24">
        <f>(FSNO220!Z125)</f>
        <v>2.4</v>
      </c>
      <c r="U229" s="25">
        <f>(FSNO220!AA125)</f>
        <v>0</v>
      </c>
      <c r="W229" s="24" t="e">
        <f>(#REF!)</f>
        <v>#REF!</v>
      </c>
      <c r="X229" s="25" t="e">
        <f>(#REF!)</f>
        <v>#REF!</v>
      </c>
      <c r="Z229" s="24">
        <f>(KNNO220!Z118)</f>
        <v>25.8</v>
      </c>
      <c r="AA229" s="25">
        <f>(KNNO220!AA118)</f>
        <v>0</v>
      </c>
      <c r="AC229" s="24" t="e">
        <f>(#REF!)</f>
        <v>#REF!</v>
      </c>
      <c r="AD229" s="25" t="e">
        <f>(#REF!)</f>
        <v>#REF!</v>
      </c>
      <c r="AF229" s="24">
        <f>(PANO220!Z96)</f>
        <v>7.6</v>
      </c>
      <c r="AG229" s="25">
        <f>(PANO220!AA96)</f>
        <v>0</v>
      </c>
      <c r="AI229" s="24">
        <f>(PENO220!Z119)</f>
        <v>4.3</v>
      </c>
      <c r="AJ229" s="25">
        <f>(PENO220!AA119)</f>
        <v>0</v>
      </c>
      <c r="AL229" s="24">
        <f>(WLNO220!Z125)</f>
        <v>17.8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(BCNO220!Z106)</f>
        <v>17.600000000000001</v>
      </c>
      <c r="F230" s="25">
        <f>(BCNO220!AA106)</f>
        <v>0</v>
      </c>
      <c r="H230" s="24" t="e">
        <f>(#REF!)</f>
        <v>#REF!</v>
      </c>
      <c r="I230" s="25" t="e">
        <f>(#REF!)</f>
        <v>#REF!</v>
      </c>
      <c r="K230" s="24">
        <f>(BPNO220!Z102)</f>
        <v>9.4</v>
      </c>
      <c r="L230" s="25">
        <f>(BPNO220!AA102)</f>
        <v>0</v>
      </c>
      <c r="N230" s="24" t="e">
        <f>(#REF!)</f>
        <v>#REF!</v>
      </c>
      <c r="O230" s="25" t="e">
        <f>(#REF!)</f>
        <v>#REF!</v>
      </c>
      <c r="Q230" s="24">
        <f>(DTNO220!Z107)</f>
        <v>7.4</v>
      </c>
      <c r="R230" s="25">
        <f>(DTNO220!AA107)</f>
        <v>0</v>
      </c>
      <c r="T230" s="24">
        <f>(FSNO220!Z111)</f>
        <v>3.5</v>
      </c>
      <c r="U230" s="25">
        <f>(FSNO220!AA111)</f>
        <v>0</v>
      </c>
      <c r="W230" s="24" t="e">
        <f>(#REF!)</f>
        <v>#REF!</v>
      </c>
      <c r="X230" s="25" t="e">
        <f>(#REF!)</f>
        <v>#REF!</v>
      </c>
      <c r="Z230" s="24">
        <f>(KNNO220!Z97)</f>
        <v>8.8000000000000007</v>
      </c>
      <c r="AA230" s="25">
        <f>(KNNO220!AA97)</f>
        <v>0</v>
      </c>
      <c r="AC230" s="24" t="e">
        <f>(#REF!)</f>
        <v>#REF!</v>
      </c>
      <c r="AD230" s="25" t="e">
        <f>(#REF!)</f>
        <v>#REF!</v>
      </c>
      <c r="AF230" s="24">
        <f>(PANO220!Z101)</f>
        <v>21.3</v>
      </c>
      <c r="AG230" s="25">
        <f>(PANO220!AA101)</f>
        <v>0</v>
      </c>
      <c r="AI230" s="24">
        <f>(PENO220!Z96)</f>
        <v>3.2</v>
      </c>
      <c r="AJ230" s="25">
        <f>(PENO220!AA96)</f>
        <v>0</v>
      </c>
      <c r="AL230" s="24">
        <f>(WLNO220!Z96)</f>
        <v>13.1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(BCNO220!Z125)</f>
        <v>16.5</v>
      </c>
      <c r="F231" s="25">
        <f>(BCNO220!AA125)</f>
        <v>0</v>
      </c>
      <c r="H231" s="24" t="e">
        <f>(#REF!)</f>
        <v>#REF!</v>
      </c>
      <c r="I231" s="25" t="e">
        <f>(#REF!)</f>
        <v>#REF!</v>
      </c>
      <c r="K231" s="24">
        <f>(BPNO220!Z125)</f>
        <v>7.5</v>
      </c>
      <c r="L231" s="25">
        <f>(BPNO220!AA125)</f>
        <v>0</v>
      </c>
      <c r="N231" s="24" t="e">
        <f>(#REF!)</f>
        <v>#REF!</v>
      </c>
      <c r="O231" s="25" t="e">
        <f>(#REF!)</f>
        <v>#REF!</v>
      </c>
      <c r="Q231" s="24">
        <f>(DTNO220!Z125)</f>
        <v>8.8000000000000007</v>
      </c>
      <c r="R231" s="25">
        <f>(DTNO220!AA125)</f>
        <v>0</v>
      </c>
      <c r="T231" s="24">
        <f>(FSNO220!Z112)</f>
        <v>3</v>
      </c>
      <c r="U231" s="25">
        <f>(FSNO220!AA112)</f>
        <v>0</v>
      </c>
      <c r="W231" s="24" t="e">
        <f>(#REF!)</f>
        <v>#REF!</v>
      </c>
      <c r="X231" s="25" t="e">
        <f>(#REF!)</f>
        <v>#REF!</v>
      </c>
      <c r="Z231" s="24">
        <f>(KNNO220!Z125)</f>
        <v>20.2</v>
      </c>
      <c r="AA231" s="25">
        <f>(KNNO220!AA125)</f>
        <v>0</v>
      </c>
      <c r="AC231" s="24" t="e">
        <f>(#REF!)</f>
        <v>#REF!</v>
      </c>
      <c r="AD231" s="25" t="e">
        <f>(#REF!)</f>
        <v>#REF!</v>
      </c>
      <c r="AF231" s="24">
        <f>(PANO220!Z117)</f>
        <v>19.600000000000001</v>
      </c>
      <c r="AG231" s="25">
        <f>(PANO220!AA117)</f>
        <v>0</v>
      </c>
      <c r="AI231" s="24">
        <f>(PENO220!Z103)</f>
        <v>6.3</v>
      </c>
      <c r="AJ231" s="25">
        <f>(PENO220!AA103)</f>
        <v>0</v>
      </c>
      <c r="AL231" s="24">
        <f>(WLNO220!Z102)</f>
        <v>6.3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(BCNO220!Z105)</f>
        <v>33.299999999999997</v>
      </c>
      <c r="F232" s="25">
        <f>(BCNO220!AA105)</f>
        <v>0</v>
      </c>
      <c r="H232" s="24" t="e">
        <f>(#REF!)</f>
        <v>#REF!</v>
      </c>
      <c r="I232" s="25" t="e">
        <f>(#REF!)</f>
        <v>#REF!</v>
      </c>
      <c r="K232" s="24">
        <f>(BPNO220!Z96)</f>
        <v>4.0999999999999996</v>
      </c>
      <c r="L232" s="25">
        <f>(BPNO220!AA96)</f>
        <v>0</v>
      </c>
      <c r="N232" s="24" t="e">
        <f>(#REF!)</f>
        <v>#REF!</v>
      </c>
      <c r="O232" s="25" t="e">
        <f>(#REF!)</f>
        <v>#REF!</v>
      </c>
      <c r="Q232" s="24">
        <f>(DTNO220!Z121)</f>
        <v>14.2</v>
      </c>
      <c r="R232" s="25">
        <f>(DTNO220!AA121)</f>
        <v>0</v>
      </c>
      <c r="T232" s="24">
        <f>(FSNO220!Z113)</f>
        <v>4.0999999999999996</v>
      </c>
      <c r="U232" s="25">
        <f>(FSNO220!AA113)</f>
        <v>0</v>
      </c>
      <c r="W232" s="24" t="e">
        <f>(#REF!)</f>
        <v>#REF!</v>
      </c>
      <c r="X232" s="25" t="e">
        <f>(#REF!)</f>
        <v>#REF!</v>
      </c>
      <c r="Z232" s="24">
        <f>(KNNO220!Z109)</f>
        <v>13.4</v>
      </c>
      <c r="AA232" s="25">
        <f>(KNNO220!AA109)</f>
        <v>0</v>
      </c>
      <c r="AC232" s="24" t="e">
        <f>(#REF!)</f>
        <v>#REF!</v>
      </c>
      <c r="AD232" s="25" t="e">
        <f>(#REF!)</f>
        <v>#REF!</v>
      </c>
      <c r="AF232" s="24">
        <f>(PANO220!Z125)</f>
        <v>8.4</v>
      </c>
      <c r="AG232" s="25">
        <f>(PANO220!AA125)</f>
        <v>0</v>
      </c>
      <c r="AI232" s="24">
        <f>(PENO220!Z125)</f>
        <v>3</v>
      </c>
      <c r="AJ232" s="25">
        <f>(PENO220!AA125)</f>
        <v>0</v>
      </c>
      <c r="AL232" s="24">
        <f>(WLNO220!Z118)</f>
        <v>17.5</v>
      </c>
      <c r="AM232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AM233"/>
  <sheetViews>
    <sheetView topLeftCell="B1" workbookViewId="0">
      <selection activeCell="D11" sqref="D11:N23"/>
    </sheetView>
  </sheetViews>
  <sheetFormatPr defaultRowHeight="12" x14ac:dyDescent="0.15"/>
  <cols>
    <col min="3" max="3" width="10" customWidth="1"/>
    <col min="6" max="6" width="11" customWidth="1"/>
    <col min="9" max="9" width="10.375" customWidth="1"/>
    <col min="15" max="15" width="9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10.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38473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22.3</v>
      </c>
      <c r="E12" s="2">
        <f>+E204</f>
        <v>11.2</v>
      </c>
      <c r="F12" s="2">
        <f>+E205</f>
        <v>18</v>
      </c>
      <c r="G12" s="2">
        <f>+E206</f>
        <v>17.3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(BCNO220!G383)</f>
        <v>5.8407294832826748</v>
      </c>
      <c r="M12" s="19">
        <f>(BCNO220!G384)</f>
        <v>658</v>
      </c>
      <c r="N12" s="20">
        <f>(BCNO220!G385)</f>
        <v>88.44086021505376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3.4</v>
      </c>
      <c r="E14" s="2">
        <f>+K204</f>
        <v>6.6</v>
      </c>
      <c r="F14" s="2">
        <f>+K205</f>
        <v>8.5</v>
      </c>
      <c r="G14" s="2">
        <f>+K206</f>
        <v>8.3000000000000007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(BPNO220!G383)</f>
        <v>1.8453405017921141</v>
      </c>
      <c r="M14" s="19">
        <f>(BPNO220!G384)</f>
        <v>558</v>
      </c>
      <c r="N14" s="20">
        <f>(BPNO220!G385)</f>
        <v>75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13.1</v>
      </c>
      <c r="E16" s="2">
        <f>+Q204</f>
        <v>11</v>
      </c>
      <c r="F16" s="2">
        <f>+Q205</f>
        <v>12.1</v>
      </c>
      <c r="G16" s="2">
        <f>+Q206</f>
        <v>5.3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(DTNO220!G383)</f>
        <v>5.6907563025210051</v>
      </c>
      <c r="M16" s="19">
        <f>(DTNO220!G384)</f>
        <v>714</v>
      </c>
      <c r="N16" s="20">
        <f>(DTNO220!G385)</f>
        <v>95.967741935483872</v>
      </c>
    </row>
    <row r="17" spans="2:14" x14ac:dyDescent="0.15">
      <c r="B17" s="2">
        <v>7</v>
      </c>
      <c r="C17" s="1" t="s">
        <v>39</v>
      </c>
      <c r="D17" s="2">
        <f>+T203</f>
        <v>4.0999999999999996</v>
      </c>
      <c r="E17" s="2">
        <f>+T204</f>
        <v>2.4</v>
      </c>
      <c r="F17" s="2">
        <f>+T205</f>
        <v>4.8</v>
      </c>
      <c r="G17" s="2">
        <f>+T206</f>
        <v>2.9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(FSNO220!G383)</f>
        <v>1.0218705035971221</v>
      </c>
      <c r="M17" s="19">
        <f>(FSNO220!G384)</f>
        <v>695</v>
      </c>
      <c r="N17" s="20">
        <f>(FSNO220!G385)</f>
        <v>93.413978494623649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14.4</v>
      </c>
      <c r="E19" s="2">
        <f>+Z204</f>
        <v>8.5</v>
      </c>
      <c r="F19" s="2">
        <f>+Z205</f>
        <v>22</v>
      </c>
      <c r="G19" s="2">
        <f>+Z206</f>
        <v>29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(KNNO220!G383)</f>
        <v>4.7354929577464731</v>
      </c>
      <c r="M19" s="19">
        <f>(KNNO220!G384)</f>
        <v>710</v>
      </c>
      <c r="N19" s="20">
        <f>(KNNO220!G385)</f>
        <v>95.430107526881727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12.7</v>
      </c>
      <c r="E21" s="2">
        <f>+AF204</f>
        <v>8.3000000000000007</v>
      </c>
      <c r="F21" s="2">
        <f>+AF205</f>
        <v>13.2</v>
      </c>
      <c r="G21" s="2">
        <f>+AF206</f>
        <v>12.2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(PANO220!G383)</f>
        <v>4.4743055555555582</v>
      </c>
      <c r="M21" s="19">
        <f>(PANO220!G384)</f>
        <v>720</v>
      </c>
      <c r="N21" s="20">
        <f>(PANO220!G385)</f>
        <v>96.774193548387103</v>
      </c>
    </row>
    <row r="22" spans="2:14" x14ac:dyDescent="0.15">
      <c r="B22" s="2">
        <v>12</v>
      </c>
      <c r="C22" s="1" t="s">
        <v>44</v>
      </c>
      <c r="D22" s="2">
        <f>+AI203</f>
        <v>3.6</v>
      </c>
      <c r="E22" s="2">
        <f>+AI204</f>
        <v>1.8</v>
      </c>
      <c r="F22" s="2">
        <f>+AI205</f>
        <v>5.9</v>
      </c>
      <c r="G22" s="2">
        <f>+AI206</f>
        <v>1.9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(PENO220!G383)</f>
        <v>1.4001390820584161</v>
      </c>
      <c r="M22" s="19">
        <f>(PENO220!G384)</f>
        <v>719</v>
      </c>
      <c r="N22" s="20">
        <f>(PENO220!G385)</f>
        <v>96.63978494623656</v>
      </c>
    </row>
    <row r="23" spans="2:14" x14ac:dyDescent="0.15">
      <c r="B23" s="2">
        <v>13</v>
      </c>
      <c r="C23" s="1" t="s">
        <v>45</v>
      </c>
      <c r="D23" s="2">
        <f>+AL203</f>
        <v>8.6</v>
      </c>
      <c r="E23" s="2">
        <f>+AL204</f>
        <v>23.7</v>
      </c>
      <c r="F23" s="2">
        <f>+AL205</f>
        <v>4.5999999999999996</v>
      </c>
      <c r="G23" s="2">
        <f>+AL206</f>
        <v>16.100000000000001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(WLNO220!G382)</f>
        <v>0</v>
      </c>
      <c r="M23" s="19">
        <f>(WLNO220!G383)</f>
        <v>7.3174094707520849</v>
      </c>
      <c r="N23" s="20">
        <f>(WLNO220!G384)</f>
        <v>718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11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(BCNO220!Z131)</f>
        <v>22.3</v>
      </c>
      <c r="F203" s="25">
        <f>(BCNO220!AA131)</f>
        <v>0</v>
      </c>
      <c r="H203" s="24" t="e">
        <f>(#REF!)</f>
        <v>#REF!</v>
      </c>
      <c r="I203" s="25" t="e">
        <f>(#REF!)</f>
        <v>#REF!</v>
      </c>
      <c r="K203" s="24">
        <f>(BPNO220!Z129)</f>
        <v>3.4</v>
      </c>
      <c r="L203" s="25">
        <f>(BPNO220!AA129)</f>
        <v>0</v>
      </c>
      <c r="N203" s="24" t="e">
        <f>(#REF!)</f>
        <v>#REF!</v>
      </c>
      <c r="O203" s="25" t="e">
        <f>(#REF!)</f>
        <v>#REF!</v>
      </c>
      <c r="Q203" s="24">
        <f>(DTNO220!Z130)</f>
        <v>13.1</v>
      </c>
      <c r="R203" s="25">
        <f>(DTNO220!AA130)</f>
        <v>0</v>
      </c>
      <c r="T203" s="24">
        <f>(FSNO220!Z155)</f>
        <v>4.0999999999999996</v>
      </c>
      <c r="U203" s="25">
        <f>(FSNO220!AA155)</f>
        <v>0</v>
      </c>
      <c r="W203" s="24" t="e">
        <f>(#REF!)</f>
        <v>#REF!</v>
      </c>
      <c r="X203" s="25" t="e">
        <f>(#REF!)</f>
        <v>#REF!</v>
      </c>
      <c r="Z203" s="24">
        <f>(KNNO220!Z151)</f>
        <v>14.4</v>
      </c>
      <c r="AA203" s="25">
        <f>(KNNO220!AA151)</f>
        <v>0</v>
      </c>
      <c r="AC203" s="24" t="e">
        <f>(#REF!)</f>
        <v>#REF!</v>
      </c>
      <c r="AD203" s="25" t="e">
        <f>(#REF!)</f>
        <v>#REF!</v>
      </c>
      <c r="AF203" s="24">
        <f>(PANO220!Z152)</f>
        <v>12.7</v>
      </c>
      <c r="AG203" s="25">
        <f>(PANO220!AA152)</f>
        <v>0</v>
      </c>
      <c r="AI203" s="24">
        <f>(PENO220!Z145)</f>
        <v>3.6</v>
      </c>
      <c r="AJ203" s="25">
        <f>(PENO220!AA145)</f>
        <v>0</v>
      </c>
      <c r="AL203" s="24">
        <f>(WLNO220!Z132)</f>
        <v>8.6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(BCNO220!Z132)</f>
        <v>11.2</v>
      </c>
      <c r="F204" s="25">
        <f>(BCNO220!AA132)</f>
        <v>0</v>
      </c>
      <c r="H204" s="24" t="e">
        <f>(#REF!)</f>
        <v>#REF!</v>
      </c>
      <c r="I204" s="25" t="e">
        <f>(#REF!)</f>
        <v>#REF!</v>
      </c>
      <c r="K204" s="24">
        <f>(BPNO220!Z130)</f>
        <v>6.6</v>
      </c>
      <c r="L204" s="25">
        <f>(BPNO220!AA130)</f>
        <v>0</v>
      </c>
      <c r="N204" s="24" t="e">
        <f>(#REF!)</f>
        <v>#REF!</v>
      </c>
      <c r="O204" s="25" t="e">
        <f>(#REF!)</f>
        <v>#REF!</v>
      </c>
      <c r="Q204" s="24">
        <f>(DTNO220!Z151)</f>
        <v>11</v>
      </c>
      <c r="R204" s="25">
        <f>(DTNO220!AA151)</f>
        <v>0</v>
      </c>
      <c r="T204" s="24">
        <f>(FSNO220!Z151)</f>
        <v>2.4</v>
      </c>
      <c r="U204" s="25">
        <f>(FSNO220!AA151)</f>
        <v>0</v>
      </c>
      <c r="W204" s="24" t="e">
        <f>(#REF!)</f>
        <v>#REF!</v>
      </c>
      <c r="X204" s="25" t="e">
        <f>(#REF!)</f>
        <v>#REF!</v>
      </c>
      <c r="Z204" s="24">
        <f>(KNNO220!Z152)</f>
        <v>8.5</v>
      </c>
      <c r="AA204" s="25">
        <f>(KNNO220!AA152)</f>
        <v>0</v>
      </c>
      <c r="AC204" s="24" t="e">
        <f>(#REF!)</f>
        <v>#REF!</v>
      </c>
      <c r="AD204" s="25" t="e">
        <f>(#REF!)</f>
        <v>#REF!</v>
      </c>
      <c r="AF204" s="24">
        <f>(PANO220!Z151)</f>
        <v>8.3000000000000007</v>
      </c>
      <c r="AG204" s="25">
        <f>(PANO220!AA151)</f>
        <v>0</v>
      </c>
      <c r="AI204" s="24">
        <f>(PENO220!Z132)</f>
        <v>1.8</v>
      </c>
      <c r="AJ204" s="25">
        <f>(PENO220!AA132)</f>
        <v>0</v>
      </c>
      <c r="AL204" s="24">
        <f>(WLNO220!Z134)</f>
        <v>23.7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(BCNO220!Z153)</f>
        <v>18</v>
      </c>
      <c r="F205" s="25">
        <f>(BCNO220!AA153)</f>
        <v>0</v>
      </c>
      <c r="H205" s="24" t="e">
        <f>(#REF!)</f>
        <v>#REF!</v>
      </c>
      <c r="I205" s="25" t="e">
        <f>(#REF!)</f>
        <v>#REF!</v>
      </c>
      <c r="K205" s="24">
        <f>(BPNO220!Z127)</f>
        <v>8.5</v>
      </c>
      <c r="L205" s="25">
        <f>(BPNO220!AA127)</f>
        <v>0</v>
      </c>
      <c r="N205" s="24" t="e">
        <f>(#REF!)</f>
        <v>#REF!</v>
      </c>
      <c r="O205" s="25" t="e">
        <f>(#REF!)</f>
        <v>#REF!</v>
      </c>
      <c r="Q205" s="24">
        <f>(DTNO220!Z152)</f>
        <v>12.1</v>
      </c>
      <c r="R205" s="25">
        <f>(DTNO220!AA152)</f>
        <v>0</v>
      </c>
      <c r="T205" s="24">
        <f>(FSNO220!Z131)</f>
        <v>4.8</v>
      </c>
      <c r="U205" s="25">
        <f>(FSNO220!AA131)</f>
        <v>0</v>
      </c>
      <c r="W205" s="24" t="e">
        <f>(#REF!)</f>
        <v>#REF!</v>
      </c>
      <c r="X205" s="25" t="e">
        <f>(#REF!)</f>
        <v>#REF!</v>
      </c>
      <c r="Z205" s="24">
        <f>(KNNO220!Z137)</f>
        <v>22</v>
      </c>
      <c r="AA205" s="25">
        <f>(KNNO220!AA137)</f>
        <v>0</v>
      </c>
      <c r="AC205" s="24" t="e">
        <f>(#REF!)</f>
        <v>#REF!</v>
      </c>
      <c r="AD205" s="25" t="e">
        <f>(#REF!)</f>
        <v>#REF!</v>
      </c>
      <c r="AF205" s="24">
        <f>(PANO220!Z153)</f>
        <v>13.2</v>
      </c>
      <c r="AG205" s="25">
        <f>(PANO220!AA153)</f>
        <v>0</v>
      </c>
      <c r="AI205" s="24">
        <f>(PENO220!Z130)</f>
        <v>5.9</v>
      </c>
      <c r="AJ205" s="25">
        <f>(PENO220!AA130)</f>
        <v>0</v>
      </c>
      <c r="AL205" s="24">
        <f>(WLNO220!Z135)</f>
        <v>4.5999999999999996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(BCNO220!Z141)</f>
        <v>17.3</v>
      </c>
      <c r="F206" s="25">
        <f>(BCNO220!AA141)</f>
        <v>0</v>
      </c>
      <c r="H206" s="24" t="e">
        <f>(#REF!)</f>
        <v>#REF!</v>
      </c>
      <c r="I206" s="25" t="e">
        <f>(#REF!)</f>
        <v>#REF!</v>
      </c>
      <c r="K206" s="24">
        <f>(BPNO220!Z132)</f>
        <v>8.3000000000000007</v>
      </c>
      <c r="L206" s="25">
        <f>(BPNO220!AA132)</f>
        <v>0</v>
      </c>
      <c r="N206" s="24" t="e">
        <f>(#REF!)</f>
        <v>#REF!</v>
      </c>
      <c r="O206" s="25" t="e">
        <f>(#REF!)</f>
        <v>#REF!</v>
      </c>
      <c r="Q206" s="24">
        <f>(DTNO220!Z135)</f>
        <v>5.3</v>
      </c>
      <c r="R206" s="25">
        <f>(DTNO220!AA135)</f>
        <v>0</v>
      </c>
      <c r="T206" s="24">
        <f>(FSNO220!Z134)</f>
        <v>2.9</v>
      </c>
      <c r="U206" s="25">
        <f>(FSNO220!AA134)</f>
        <v>0</v>
      </c>
      <c r="W206" s="24" t="e">
        <f>(#REF!)</f>
        <v>#REF!</v>
      </c>
      <c r="X206" s="25" t="e">
        <f>(#REF!)</f>
        <v>#REF!</v>
      </c>
      <c r="Z206" s="24">
        <f>(KNNO220!Z138)</f>
        <v>29</v>
      </c>
      <c r="AA206" s="25">
        <f>(KNNO220!AA138)</f>
        <v>0</v>
      </c>
      <c r="AC206" s="24" t="e">
        <f>(#REF!)</f>
        <v>#REF!</v>
      </c>
      <c r="AD206" s="25" t="e">
        <f>(#REF!)</f>
        <v>#REF!</v>
      </c>
      <c r="AF206" s="24">
        <f>(PANO220!Z142)</f>
        <v>12.2</v>
      </c>
      <c r="AG206" s="25">
        <f>(PANO220!AA142)</f>
        <v>0</v>
      </c>
      <c r="AI206" s="24">
        <f>(PENO220!Z139)</f>
        <v>1.9</v>
      </c>
      <c r="AJ206" s="25">
        <f>(PENO220!AA139)</f>
        <v>0</v>
      </c>
      <c r="AL206" s="24">
        <f>(WLNO220!Z137)</f>
        <v>16.100000000000001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(BCNO220!Z142)</f>
        <v>8.8000000000000007</v>
      </c>
      <c r="F207" s="25">
        <f>(BCNO220!AA142)</f>
        <v>0</v>
      </c>
      <c r="H207" s="24" t="e">
        <f>(#REF!)</f>
        <v>#REF!</v>
      </c>
      <c r="I207" s="25" t="e">
        <f>(#REF!)</f>
        <v>#REF!</v>
      </c>
      <c r="K207" s="24">
        <f>(BPNO220!Z131)</f>
        <v>4.5999999999999996</v>
      </c>
      <c r="L207" s="25">
        <f>(BPNO220!AA131)</f>
        <v>0</v>
      </c>
      <c r="N207" s="24" t="e">
        <f>(#REF!)</f>
        <v>#REF!</v>
      </c>
      <c r="O207" s="25" t="e">
        <f>(#REF!)</f>
        <v>#REF!</v>
      </c>
      <c r="Q207" s="24">
        <f>(DTNO220!Z132)</f>
        <v>10</v>
      </c>
      <c r="R207" s="25">
        <f>(DTNO220!AA132)</f>
        <v>0</v>
      </c>
      <c r="T207" s="24">
        <f>(FSNO220!Z127)</f>
        <v>2</v>
      </c>
      <c r="U207" s="25">
        <f>(FSNO220!AA127)</f>
        <v>0</v>
      </c>
      <c r="W207" s="24" t="e">
        <f>(#REF!)</f>
        <v>#REF!</v>
      </c>
      <c r="X207" s="25" t="e">
        <f>(#REF!)</f>
        <v>#REF!</v>
      </c>
      <c r="Z207" s="24">
        <f>(KNNO220!Z133)</f>
        <v>8.8000000000000007</v>
      </c>
      <c r="AA207" s="25">
        <f>(KNNO220!AA133)</f>
        <v>0</v>
      </c>
      <c r="AC207" s="24" t="e">
        <f>(#REF!)</f>
        <v>#REF!</v>
      </c>
      <c r="AD207" s="25" t="e">
        <f>(#REF!)</f>
        <v>#REF!</v>
      </c>
      <c r="AF207" s="24">
        <f>(PANO220!Z127)</f>
        <v>38.200000000000003</v>
      </c>
      <c r="AG207" s="25">
        <f>(PANO220!AA127)</f>
        <v>0</v>
      </c>
      <c r="AI207" s="24">
        <f>(PENO220!Z148)</f>
        <v>2.8</v>
      </c>
      <c r="AJ207" s="25">
        <f>(PENO220!AA148)</f>
        <v>0</v>
      </c>
      <c r="AL207" s="24">
        <f>(WLNO220!Z155)</f>
        <v>8.1999999999999993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(BCNO220!Z135)</f>
        <v>5.0999999999999996</v>
      </c>
      <c r="F208" s="25">
        <f>(BCNO220!AA135)</f>
        <v>0</v>
      </c>
      <c r="H208" s="24" t="e">
        <f>(#REF!)</f>
        <v>#REF!</v>
      </c>
      <c r="I208" s="25" t="e">
        <f>(#REF!)</f>
        <v>#REF!</v>
      </c>
      <c r="K208" s="24">
        <f>(BPNO220!Z147)</f>
        <v>0</v>
      </c>
      <c r="L208" s="25">
        <f>(BPNO220!AA147)</f>
        <v>0</v>
      </c>
      <c r="N208" s="24" t="e">
        <f>(#REF!)</f>
        <v>#REF!</v>
      </c>
      <c r="O208" s="25" t="e">
        <f>(#REF!)</f>
        <v>#REF!</v>
      </c>
      <c r="Q208" s="24">
        <f>(DTNO220!Z153)</f>
        <v>29.4</v>
      </c>
      <c r="R208" s="25">
        <f>(DTNO220!AA153)</f>
        <v>0</v>
      </c>
      <c r="T208" s="24">
        <f>(FSNO220!Z129)</f>
        <v>2.4</v>
      </c>
      <c r="U208" s="25">
        <f>(FSNO220!AA129)</f>
        <v>0</v>
      </c>
      <c r="W208" s="24" t="e">
        <f>(#REF!)</f>
        <v>#REF!</v>
      </c>
      <c r="X208" s="25" t="e">
        <f>(#REF!)</f>
        <v>#REF!</v>
      </c>
      <c r="Z208" s="24">
        <f>(KNNO220!Z153)</f>
        <v>22.7</v>
      </c>
      <c r="AA208" s="25">
        <f>(KNNO220!AA153)</f>
        <v>0</v>
      </c>
      <c r="AC208" s="24" t="e">
        <f>(#REF!)</f>
        <v>#REF!</v>
      </c>
      <c r="AD208" s="25" t="e">
        <f>(#REF!)</f>
        <v>#REF!</v>
      </c>
      <c r="AF208" s="24">
        <f>(PANO220!Z131)</f>
        <v>32.6</v>
      </c>
      <c r="AG208" s="25">
        <f>(PANO220!AA131)</f>
        <v>0</v>
      </c>
      <c r="AI208" s="24">
        <f>(PENO220!Z149)</f>
        <v>2.1</v>
      </c>
      <c r="AJ208" s="25">
        <f>(PENO220!AA149)</f>
        <v>0</v>
      </c>
      <c r="AL208" s="24">
        <f>(WLNO220!Z139)</f>
        <v>12.9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(BCNO220!Z138)</f>
        <v>13.5</v>
      </c>
      <c r="F209" s="25">
        <f>(BCNO220!AA138)</f>
        <v>0</v>
      </c>
      <c r="H209" s="24" t="e">
        <f>(#REF!)</f>
        <v>#REF!</v>
      </c>
      <c r="I209" s="25" t="e">
        <f>(#REF!)</f>
        <v>#REF!</v>
      </c>
      <c r="K209" s="24">
        <f>(BPNO220!Z151)</f>
        <v>0</v>
      </c>
      <c r="L209" s="25">
        <f>(BPNO220!AA151)</f>
        <v>0</v>
      </c>
      <c r="N209" s="24" t="e">
        <f>(#REF!)</f>
        <v>#REF!</v>
      </c>
      <c r="O209" s="25" t="e">
        <f>(#REF!)</f>
        <v>#REF!</v>
      </c>
      <c r="Q209" s="24">
        <f>(DTNO220!Z129)</f>
        <v>12.3</v>
      </c>
      <c r="R209" s="25">
        <f>(DTNO220!AA129)</f>
        <v>0</v>
      </c>
      <c r="T209" s="24">
        <f>(FSNO220!Z128)</f>
        <v>2.5</v>
      </c>
      <c r="U209" s="25">
        <f>(FSNO220!AA128)</f>
        <v>0</v>
      </c>
      <c r="W209" s="24" t="e">
        <f>(#REF!)</f>
        <v>#REF!</v>
      </c>
      <c r="X209" s="25" t="e">
        <f>(#REF!)</f>
        <v>#REF!</v>
      </c>
      <c r="Z209" s="24">
        <f>(KNNO220!Z134)</f>
        <v>12.2</v>
      </c>
      <c r="AA209" s="25">
        <f>(KNNO220!AA134)</f>
        <v>0</v>
      </c>
      <c r="AC209" s="24" t="e">
        <f>(#REF!)</f>
        <v>#REF!</v>
      </c>
      <c r="AD209" s="25" t="e">
        <f>(#REF!)</f>
        <v>#REF!</v>
      </c>
      <c r="AF209" s="24">
        <f>(PANO220!Z156)</f>
        <v>2</v>
      </c>
      <c r="AG209" s="25">
        <f>(PANO220!AA156)</f>
        <v>0</v>
      </c>
      <c r="AI209" s="24">
        <f>(PENO220!Z131)</f>
        <v>2.2999999999999998</v>
      </c>
      <c r="AJ209" s="25">
        <f>(PENO220!AA131)</f>
        <v>0</v>
      </c>
      <c r="AL209" s="24">
        <f>(WLNO220!Z131)</f>
        <v>18.899999999999999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(BCNO220!Z134)</f>
        <v>14.1</v>
      </c>
      <c r="F210" s="25">
        <f>(BCNO220!AA134)</f>
        <v>0</v>
      </c>
      <c r="H210" s="24" t="e">
        <f>(#REF!)</f>
        <v>#REF!</v>
      </c>
      <c r="I210" s="25" t="e">
        <f>(#REF!)</f>
        <v>#REF!</v>
      </c>
      <c r="K210" s="24">
        <f>(BPNO220!Z142)</f>
        <v>0.6</v>
      </c>
      <c r="L210" s="25">
        <f>(BPNO220!AA142)</f>
        <v>0</v>
      </c>
      <c r="N210" s="24" t="e">
        <f>(#REF!)</f>
        <v>#REF!</v>
      </c>
      <c r="O210" s="25" t="e">
        <f>(#REF!)</f>
        <v>#REF!</v>
      </c>
      <c r="Q210" s="24">
        <f>(DTNO220!Z131)</f>
        <v>17.8</v>
      </c>
      <c r="R210" s="25">
        <f>(DTNO220!AA131)</f>
        <v>0</v>
      </c>
      <c r="T210" s="24">
        <f>(FSNO220!Z150)</f>
        <v>1.4</v>
      </c>
      <c r="U210" s="25">
        <f>(FSNO220!AA150)</f>
        <v>0</v>
      </c>
      <c r="W210" s="24" t="e">
        <f>(#REF!)</f>
        <v>#REF!</v>
      </c>
      <c r="X210" s="25" t="e">
        <f>(#REF!)</f>
        <v>#REF!</v>
      </c>
      <c r="Z210" s="24">
        <f>(KNNO220!Z142)</f>
        <v>10.1</v>
      </c>
      <c r="AA210" s="25">
        <f>(KNNO220!AA142)</f>
        <v>0</v>
      </c>
      <c r="AC210" s="24" t="e">
        <f>(#REF!)</f>
        <v>#REF!</v>
      </c>
      <c r="AD210" s="25" t="e">
        <f>(#REF!)</f>
        <v>#REF!</v>
      </c>
      <c r="AF210" s="24">
        <f>(PANO220!Z134)</f>
        <v>9.6999999999999993</v>
      </c>
      <c r="AG210" s="25">
        <f>(PANO220!AA134)</f>
        <v>0</v>
      </c>
      <c r="AI210" s="24">
        <f>(PENO220!Z137)</f>
        <v>1.5</v>
      </c>
      <c r="AJ210" s="25">
        <f>(PENO220!AA137)</f>
        <v>0</v>
      </c>
      <c r="AL210" s="24">
        <f>(WLNO220!Z136)</f>
        <v>5.7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(BCNO220!Z136)</f>
        <v>8.8000000000000007</v>
      </c>
      <c r="F211" s="25">
        <f>(BCNO220!AA136)</f>
        <v>0</v>
      </c>
      <c r="H211" s="24" t="e">
        <f>(#REF!)</f>
        <v>#REF!</v>
      </c>
      <c r="I211" s="25" t="e">
        <f>(#REF!)</f>
        <v>#REF!</v>
      </c>
      <c r="K211" s="24">
        <f>(BPNO220!Z141)</f>
        <v>1.7</v>
      </c>
      <c r="L211" s="25">
        <f>(BPNO220!AA141)</f>
        <v>0</v>
      </c>
      <c r="N211" s="24" t="e">
        <f>(#REF!)</f>
        <v>#REF!</v>
      </c>
      <c r="O211" s="25" t="e">
        <f>(#REF!)</f>
        <v>#REF!</v>
      </c>
      <c r="Q211" s="24">
        <f>(DTNO220!Z134)</f>
        <v>15.4</v>
      </c>
      <c r="R211" s="25">
        <f>(DTNO220!AA134)</f>
        <v>0</v>
      </c>
      <c r="T211" s="24">
        <f>(FSNO220!Z135)</f>
        <v>2</v>
      </c>
      <c r="U211" s="25">
        <f>(FSNO220!AA135)</f>
        <v>0</v>
      </c>
      <c r="W211" s="24" t="e">
        <f>(#REF!)</f>
        <v>#REF!</v>
      </c>
      <c r="X211" s="25" t="e">
        <f>(#REF!)</f>
        <v>#REF!</v>
      </c>
      <c r="Z211" s="24">
        <f>(KNNO220!Z143)</f>
        <v>5.3</v>
      </c>
      <c r="AA211" s="25">
        <f>(KNNO220!AA143)</f>
        <v>0</v>
      </c>
      <c r="AC211" s="24" t="e">
        <f>(#REF!)</f>
        <v>#REF!</v>
      </c>
      <c r="AD211" s="25" t="e">
        <f>(#REF!)</f>
        <v>#REF!</v>
      </c>
      <c r="AF211" s="24">
        <f>(PANO220!Z138)</f>
        <v>13.9</v>
      </c>
      <c r="AG211" s="25">
        <f>(PANO220!AA138)</f>
        <v>0</v>
      </c>
      <c r="AI211" s="24">
        <f>(PENO220!Z142)</f>
        <v>2.5</v>
      </c>
      <c r="AJ211" s="25">
        <f>(PENO220!AA142)</f>
        <v>0</v>
      </c>
      <c r="AL211" s="24">
        <f>(WLNO220!Z152)</f>
        <v>28.8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(BCNO220!Z145)</f>
        <v>21.9</v>
      </c>
      <c r="F212" s="25">
        <f>(BCNO220!AA145)</f>
        <v>0</v>
      </c>
      <c r="H212" s="24" t="e">
        <f>(#REF!)</f>
        <v>#REF!</v>
      </c>
      <c r="I212" s="25" t="e">
        <f>(#REF!)</f>
        <v>#REF!</v>
      </c>
      <c r="K212" s="24">
        <f>(BPNO220!Z135)</f>
        <v>2.5</v>
      </c>
      <c r="L212" s="25">
        <f>(BPNO220!AA135)</f>
        <v>0</v>
      </c>
      <c r="N212" s="24" t="e">
        <f>(#REF!)</f>
        <v>#REF!</v>
      </c>
      <c r="O212" s="25" t="e">
        <f>(#REF!)</f>
        <v>#REF!</v>
      </c>
      <c r="Q212" s="24">
        <f>(DTNO220!Z126)</f>
        <v>20.9</v>
      </c>
      <c r="R212" s="25">
        <f>(DTNO220!AA126)</f>
        <v>0</v>
      </c>
      <c r="T212" s="24">
        <f>(FSNO220!Z138)</f>
        <v>3.3</v>
      </c>
      <c r="U212" s="25">
        <f>(FSNO220!AA138)</f>
        <v>0</v>
      </c>
      <c r="W212" s="24" t="e">
        <f>(#REF!)</f>
        <v>#REF!</v>
      </c>
      <c r="X212" s="25" t="e">
        <f>(#REF!)</f>
        <v>#REF!</v>
      </c>
      <c r="Z212" s="24">
        <f>(KNNO220!Z132)</f>
        <v>2.2000000000000002</v>
      </c>
      <c r="AA212" s="25">
        <f>(KNNO220!AA132)</f>
        <v>0</v>
      </c>
      <c r="AC212" s="24" t="e">
        <f>(#REF!)</f>
        <v>#REF!</v>
      </c>
      <c r="AD212" s="25" t="e">
        <f>(#REF!)</f>
        <v>#REF!</v>
      </c>
      <c r="AF212" s="24">
        <f>(PANO220!Z140)</f>
        <v>14.6</v>
      </c>
      <c r="AG212" s="25">
        <f>(PANO220!AA140)</f>
        <v>0</v>
      </c>
      <c r="AI212" s="24">
        <f>(PENO220!Z144)</f>
        <v>2.2999999999999998</v>
      </c>
      <c r="AJ212" s="25">
        <f>(PENO220!AA144)</f>
        <v>0</v>
      </c>
      <c r="AL212" s="24">
        <f>(WLNO220!Z150)</f>
        <v>13.7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(BCNO220!Z150)</f>
        <v>5.6</v>
      </c>
      <c r="F213" s="25">
        <f>(BCNO220!AA150)</f>
        <v>0</v>
      </c>
      <c r="H213" s="24" t="e">
        <f>(#REF!)</f>
        <v>#REF!</v>
      </c>
      <c r="I213" s="25" t="e">
        <f>(#REF!)</f>
        <v>#REF!</v>
      </c>
      <c r="K213" s="24">
        <f>(BPNO220!Z139)</f>
        <v>9.4</v>
      </c>
      <c r="L213" s="25">
        <f>(BPNO220!AA139)</f>
        <v>0</v>
      </c>
      <c r="N213" s="24" t="e">
        <f>(#REF!)</f>
        <v>#REF!</v>
      </c>
      <c r="O213" s="25" t="e">
        <f>(#REF!)</f>
        <v>#REF!</v>
      </c>
      <c r="Q213" s="24">
        <f>(DTNO220!Z141)</f>
        <v>11.3</v>
      </c>
      <c r="R213" s="25">
        <f>(DTNO220!AA141)</f>
        <v>0</v>
      </c>
      <c r="T213" s="24">
        <f>(FSNO220!Z139)</f>
        <v>2.9</v>
      </c>
      <c r="U213" s="25">
        <f>(FSNO220!AA139)</f>
        <v>0</v>
      </c>
      <c r="W213" s="24" t="e">
        <f>(#REF!)</f>
        <v>#REF!</v>
      </c>
      <c r="X213" s="25" t="e">
        <f>(#REF!)</f>
        <v>#REF!</v>
      </c>
      <c r="Z213" s="24">
        <f>(KNNO220!Z136)</f>
        <v>2.5</v>
      </c>
      <c r="AA213" s="25">
        <f>(KNNO220!AA136)</f>
        <v>0</v>
      </c>
      <c r="AC213" s="24" t="e">
        <f>(#REF!)</f>
        <v>#REF!</v>
      </c>
      <c r="AD213" s="25" t="e">
        <f>(#REF!)</f>
        <v>#REF!</v>
      </c>
      <c r="AF213" s="24">
        <f>(PANO220!Z147)</f>
        <v>12.5</v>
      </c>
      <c r="AG213" s="25">
        <f>(PANO220!AA147)</f>
        <v>0</v>
      </c>
      <c r="AI213" s="24">
        <f>(PENO220!Z147)</f>
        <v>5.5</v>
      </c>
      <c r="AJ213" s="25">
        <f>(PENO220!AA147)</f>
        <v>0</v>
      </c>
      <c r="AL213" s="24">
        <f>(WLNO220!Z133)</f>
        <v>24.2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(BCNO220!Z143)</f>
        <v>7.3</v>
      </c>
      <c r="F214" s="25">
        <f>(BCNO220!AA143)</f>
        <v>0</v>
      </c>
      <c r="H214" s="24" t="e">
        <f>(#REF!)</f>
        <v>#REF!</v>
      </c>
      <c r="I214" s="25" t="e">
        <f>(#REF!)</f>
        <v>#REF!</v>
      </c>
      <c r="K214" s="24">
        <f>(BPNO220!Z146)</f>
        <v>0</v>
      </c>
      <c r="L214" s="25">
        <f>(BPNO220!AA146)</f>
        <v>0</v>
      </c>
      <c r="N214" s="24" t="e">
        <f>(#REF!)</f>
        <v>#REF!</v>
      </c>
      <c r="O214" s="25" t="e">
        <f>(#REF!)</f>
        <v>#REF!</v>
      </c>
      <c r="Q214" s="24">
        <f>(DTNO220!Z127)</f>
        <v>22</v>
      </c>
      <c r="R214" s="25">
        <f>(DTNO220!AA127)</f>
        <v>0</v>
      </c>
      <c r="T214" s="24">
        <f>(FSNO220!Z142)</f>
        <v>2.2999999999999998</v>
      </c>
      <c r="U214" s="25">
        <f>(FSNO220!AA142)</f>
        <v>0</v>
      </c>
      <c r="W214" s="24" t="e">
        <f>(#REF!)</f>
        <v>#REF!</v>
      </c>
      <c r="X214" s="25" t="e">
        <f>(#REF!)</f>
        <v>#REF!</v>
      </c>
      <c r="Z214" s="24">
        <f>(KNNO220!Z141)</f>
        <v>15.6</v>
      </c>
      <c r="AA214" s="25">
        <f>(KNNO220!AA141)</f>
        <v>0</v>
      </c>
      <c r="AC214" s="24" t="e">
        <f>(#REF!)</f>
        <v>#REF!</v>
      </c>
      <c r="AD214" s="25" t="e">
        <f>(#REF!)</f>
        <v>#REF!</v>
      </c>
      <c r="AF214" s="24">
        <f>(PANO220!Z129)</f>
        <v>34.299999999999997</v>
      </c>
      <c r="AG214" s="25">
        <f>(PANO220!AA129)</f>
        <v>0</v>
      </c>
      <c r="AI214" s="24">
        <f>(PENO220!Z152)</f>
        <v>1.3</v>
      </c>
      <c r="AJ214" s="25">
        <f>(PENO220!AA152)</f>
        <v>0</v>
      </c>
      <c r="AL214" s="24">
        <f>(WLNO220!Z138)</f>
        <v>10.7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(BCNO220!Z144)</f>
        <v>0</v>
      </c>
      <c r="F215" s="25">
        <f>(BCNO220!AA144)</f>
        <v>0</v>
      </c>
      <c r="H215" s="24" t="e">
        <f>(#REF!)</f>
        <v>#REF!</v>
      </c>
      <c r="I215" s="25" t="e">
        <f>(#REF!)</f>
        <v>#REF!</v>
      </c>
      <c r="K215" s="24">
        <f>(BPNO220!Z152)</f>
        <v>0</v>
      </c>
      <c r="L215" s="25">
        <f>(BPNO220!AA152)</f>
        <v>0</v>
      </c>
      <c r="N215" s="24" t="e">
        <f>(#REF!)</f>
        <v>#REF!</v>
      </c>
      <c r="O215" s="25" t="e">
        <f>(#REF!)</f>
        <v>#REF!</v>
      </c>
      <c r="Q215" s="24">
        <f>(DTNO220!Z128)</f>
        <v>15.5</v>
      </c>
      <c r="R215" s="25">
        <f>(DTNO220!AA128)</f>
        <v>0</v>
      </c>
      <c r="T215" s="24">
        <f>(FSNO220!Z152)</f>
        <v>3.7</v>
      </c>
      <c r="U215" s="25">
        <f>(FSNO220!AA152)</f>
        <v>0</v>
      </c>
      <c r="W215" s="24" t="e">
        <f>(#REF!)</f>
        <v>#REF!</v>
      </c>
      <c r="X215" s="25" t="e">
        <f>(#REF!)</f>
        <v>#REF!</v>
      </c>
      <c r="Z215" s="24">
        <f>(KNNO220!Z156)</f>
        <v>9.3000000000000007</v>
      </c>
      <c r="AA215" s="25">
        <f>(KNNO220!AA156)</f>
        <v>0</v>
      </c>
      <c r="AC215" s="24" t="e">
        <f>(#REF!)</f>
        <v>#REF!</v>
      </c>
      <c r="AD215" s="25" t="e">
        <f>(#REF!)</f>
        <v>#REF!</v>
      </c>
      <c r="AF215" s="24">
        <f>(PANO220!Z143)</f>
        <v>8.1</v>
      </c>
      <c r="AG215" s="25">
        <f>(PANO220!AA143)</f>
        <v>0</v>
      </c>
      <c r="AI215" s="24">
        <f>(PENO220!Z153)</f>
        <v>3.1</v>
      </c>
      <c r="AJ215" s="25">
        <f>(PENO220!AA153)</f>
        <v>0</v>
      </c>
      <c r="AL215" s="24">
        <f>(WLNO220!Z143)</f>
        <v>12.6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(BCNO220!Z130)</f>
        <v>24</v>
      </c>
      <c r="F216" s="25">
        <f>(BCNO220!AA130)</f>
        <v>0</v>
      </c>
      <c r="H216" s="24" t="e">
        <f>(#REF!)</f>
        <v>#REF!</v>
      </c>
      <c r="I216" s="25" t="e">
        <f>(#REF!)</f>
        <v>#REF!</v>
      </c>
      <c r="K216" s="24">
        <f>(BPNO220!Z153)</f>
        <v>9.3000000000000007</v>
      </c>
      <c r="L216" s="25">
        <f>(BPNO220!AA153)</f>
        <v>0</v>
      </c>
      <c r="N216" s="24" t="e">
        <f>(#REF!)</f>
        <v>#REF!</v>
      </c>
      <c r="O216" s="25" t="e">
        <f>(#REF!)</f>
        <v>#REF!</v>
      </c>
      <c r="Q216" s="24">
        <f>(DTNO220!Z138)</f>
        <v>16</v>
      </c>
      <c r="R216" s="25">
        <f>(DTNO220!AA138)</f>
        <v>0</v>
      </c>
      <c r="T216" s="24">
        <f>(FSNO220!Z126)</f>
        <v>0</v>
      </c>
      <c r="U216" s="25">
        <f>(FSNO220!AA126)</f>
        <v>0</v>
      </c>
      <c r="W216" s="24" t="e">
        <f>(#REF!)</f>
        <v>#REF!</v>
      </c>
      <c r="X216" s="25" t="e">
        <f>(#REF!)</f>
        <v>#REF!</v>
      </c>
      <c r="Z216" s="24">
        <f>(KNNO220!Z135)</f>
        <v>2</v>
      </c>
      <c r="AA216" s="25">
        <f>(KNNO220!AA135)</f>
        <v>0</v>
      </c>
      <c r="AC216" s="24" t="e">
        <f>(#REF!)</f>
        <v>#REF!</v>
      </c>
      <c r="AD216" s="25" t="e">
        <f>(#REF!)</f>
        <v>#REF!</v>
      </c>
      <c r="AF216" s="24">
        <f>(PANO220!Z133)</f>
        <v>14.7</v>
      </c>
      <c r="AG216" s="25">
        <f>(PANO220!AA133)</f>
        <v>0</v>
      </c>
      <c r="AI216" s="24">
        <f>(PENO220!Z133)</f>
        <v>3.7</v>
      </c>
      <c r="AJ216" s="25">
        <f>(PENO220!AA133)</f>
        <v>0</v>
      </c>
      <c r="AL216" s="24">
        <f>(WLNO220!Z130)</f>
        <v>20.399999999999999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(BCNO220!Z137)</f>
        <v>14.4</v>
      </c>
      <c r="F217" s="25">
        <f>(BCNO220!AA137)</f>
        <v>0</v>
      </c>
      <c r="H217" s="24" t="e">
        <f>(#REF!)</f>
        <v>#REF!</v>
      </c>
      <c r="I217" s="25" t="e">
        <f>(#REF!)</f>
        <v>#REF!</v>
      </c>
      <c r="K217" s="24">
        <f>(BPNO220!Z140)</f>
        <v>7.2</v>
      </c>
      <c r="L217" s="25">
        <f>(BPNO220!AA140)</f>
        <v>0</v>
      </c>
      <c r="N217" s="24" t="e">
        <f>(#REF!)</f>
        <v>#REF!</v>
      </c>
      <c r="O217" s="25" t="e">
        <f>(#REF!)</f>
        <v>#REF!</v>
      </c>
      <c r="Q217" s="24">
        <f>(DTNO220!Z150)</f>
        <v>8.1999999999999993</v>
      </c>
      <c r="R217" s="25">
        <f>(DTNO220!AA150)</f>
        <v>0</v>
      </c>
      <c r="T217" s="24">
        <f>(FSNO220!Z130)</f>
        <v>2.7</v>
      </c>
      <c r="U217" s="25">
        <f>(FSNO220!AA130)</f>
        <v>0</v>
      </c>
      <c r="W217" s="24" t="e">
        <f>(#REF!)</f>
        <v>#REF!</v>
      </c>
      <c r="X217" s="25" t="e">
        <f>(#REF!)</f>
        <v>#REF!</v>
      </c>
      <c r="Z217" s="24">
        <f>(KNNO220!Z149)</f>
        <v>18.2</v>
      </c>
      <c r="AA217" s="25">
        <f>(KNNO220!AA149)</f>
        <v>0</v>
      </c>
      <c r="AC217" s="24" t="e">
        <f>(#REF!)</f>
        <v>#REF!</v>
      </c>
      <c r="AD217" s="25" t="e">
        <f>(#REF!)</f>
        <v>#REF!</v>
      </c>
      <c r="AF217" s="24">
        <f>(PANO220!Z139)</f>
        <v>14.4</v>
      </c>
      <c r="AG217" s="25">
        <f>(PANO220!AA139)</f>
        <v>0</v>
      </c>
      <c r="AI217" s="24">
        <f>(PENO220!Z134)</f>
        <v>6.4</v>
      </c>
      <c r="AJ217" s="25">
        <f>(PENO220!AA134)</f>
        <v>0</v>
      </c>
      <c r="AL217" s="24">
        <f>(WLNO220!Z144)</f>
        <v>11.4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(BCNO220!Z139)</f>
        <v>8</v>
      </c>
      <c r="F218" s="25">
        <f>(BCNO220!AA139)</f>
        <v>0</v>
      </c>
      <c r="H218" s="24" t="e">
        <f>(#REF!)</f>
        <v>#REF!</v>
      </c>
      <c r="I218" s="25" t="e">
        <f>(#REF!)</f>
        <v>#REF!</v>
      </c>
      <c r="K218" s="24">
        <f>(BPNO220!Z128)</f>
        <v>8</v>
      </c>
      <c r="L218" s="25">
        <f>(BPNO220!AA128)</f>
        <v>0</v>
      </c>
      <c r="N218" s="24" t="e">
        <f>(#REF!)</f>
        <v>#REF!</v>
      </c>
      <c r="O218" s="25" t="e">
        <f>(#REF!)</f>
        <v>#REF!</v>
      </c>
      <c r="Q218" s="24">
        <f>(DTNO220!Z140)</f>
        <v>13.1</v>
      </c>
      <c r="R218" s="25">
        <f>(DTNO220!AA140)</f>
        <v>0</v>
      </c>
      <c r="T218" s="24">
        <f>(FSNO220!Z132)</f>
        <v>1.6</v>
      </c>
      <c r="U218" s="25">
        <f>(FSNO220!AA132)</f>
        <v>0</v>
      </c>
      <c r="W218" s="24" t="e">
        <f>(#REF!)</f>
        <v>#REF!</v>
      </c>
      <c r="X218" s="25" t="e">
        <f>(#REF!)</f>
        <v>#REF!</v>
      </c>
      <c r="Z218" s="24">
        <f>(KNNO220!Z139)</f>
        <v>22.2</v>
      </c>
      <c r="AA218" s="25">
        <f>(KNNO220!AA139)</f>
        <v>0</v>
      </c>
      <c r="AC218" s="24" t="e">
        <f>(#REF!)</f>
        <v>#REF!</v>
      </c>
      <c r="AD218" s="25" t="e">
        <f>(#REF!)</f>
        <v>#REF!</v>
      </c>
      <c r="AF218" s="24">
        <f>(PANO220!Z150)</f>
        <v>8.5</v>
      </c>
      <c r="AG218" s="25">
        <f>(PANO220!AA150)</f>
        <v>0</v>
      </c>
      <c r="AI218" s="24">
        <f>(PENO220!Z136)</f>
        <v>1.5</v>
      </c>
      <c r="AJ218" s="25">
        <f>(PENO220!AA136)</f>
        <v>0</v>
      </c>
      <c r="AL218" s="24">
        <f>(WLNO220!Z153)</f>
        <v>17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(BCNO220!Z129)</f>
        <v>14</v>
      </c>
      <c r="F219" s="25">
        <f>(BCNO220!AA129)</f>
        <v>0</v>
      </c>
      <c r="H219" s="24" t="e">
        <f>(#REF!)</f>
        <v>#REF!</v>
      </c>
      <c r="I219" s="25" t="e">
        <f>(#REF!)</f>
        <v>#REF!</v>
      </c>
      <c r="K219" s="24">
        <f>(BPNO220!Z136)</f>
        <v>7.5</v>
      </c>
      <c r="L219" s="25">
        <f>(BPNO220!AA136)</f>
        <v>0</v>
      </c>
      <c r="N219" s="24" t="e">
        <f>(#REF!)</f>
        <v>#REF!</v>
      </c>
      <c r="O219" s="25" t="e">
        <f>(#REF!)</f>
        <v>#REF!</v>
      </c>
      <c r="Q219" s="24">
        <f>(DTNO220!Z142)</f>
        <v>6.8</v>
      </c>
      <c r="R219" s="25">
        <f>(DTNO220!AA142)</f>
        <v>0</v>
      </c>
      <c r="T219" s="24">
        <f>(FSNO220!Z136)</f>
        <v>2.4</v>
      </c>
      <c r="U219" s="25">
        <f>(FSNO220!AA136)</f>
        <v>0</v>
      </c>
      <c r="W219" s="24" t="e">
        <f>(#REF!)</f>
        <v>#REF!</v>
      </c>
      <c r="X219" s="25" t="e">
        <f>(#REF!)</f>
        <v>#REF!</v>
      </c>
      <c r="Z219" s="24">
        <f>(KNNO220!Z146)</f>
        <v>3.5</v>
      </c>
      <c r="AA219" s="25">
        <f>(KNNO220!AA146)</f>
        <v>0</v>
      </c>
      <c r="AC219" s="24" t="e">
        <f>(#REF!)</f>
        <v>#REF!</v>
      </c>
      <c r="AD219" s="25" t="e">
        <f>(#REF!)</f>
        <v>#REF!</v>
      </c>
      <c r="AF219" s="24">
        <f>(PANO220!Z141)</f>
        <v>16.899999999999999</v>
      </c>
      <c r="AG219" s="25">
        <f>(PANO220!AA141)</f>
        <v>0</v>
      </c>
      <c r="AI219" s="24">
        <f>(PENO220!Z154)</f>
        <v>8.6</v>
      </c>
      <c r="AJ219" s="25">
        <f>(PENO220!AA154)</f>
        <v>0</v>
      </c>
      <c r="AL219" s="24">
        <f>(WLNO220!Z154)</f>
        <v>15.1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(BCNO220!Z127)</f>
        <v>25.1</v>
      </c>
      <c r="F220" s="25">
        <f>(BCNO220!AA127)</f>
        <v>0</v>
      </c>
      <c r="H220" s="24" t="e">
        <f>(#REF!)</f>
        <v>#REF!</v>
      </c>
      <c r="I220" s="25" t="e">
        <f>(#REF!)</f>
        <v>#REF!</v>
      </c>
      <c r="K220" s="24">
        <f>(BPNO220!Z137)</f>
        <v>7.6</v>
      </c>
      <c r="L220" s="25">
        <f>(BPNO220!AA137)</f>
        <v>0</v>
      </c>
      <c r="N220" s="24" t="e">
        <f>(#REF!)</f>
        <v>#REF!</v>
      </c>
      <c r="O220" s="25" t="e">
        <f>(#REF!)</f>
        <v>#REF!</v>
      </c>
      <c r="Q220" s="24">
        <f>(DTNO220!Z136)</f>
        <v>15</v>
      </c>
      <c r="R220" s="25">
        <f>(DTNO220!AA136)</f>
        <v>0</v>
      </c>
      <c r="T220" s="24">
        <f>(FSNO220!Z141)</f>
        <v>3</v>
      </c>
      <c r="U220" s="25">
        <f>(FSNO220!AA141)</f>
        <v>0</v>
      </c>
      <c r="W220" s="24" t="e">
        <f>(#REF!)</f>
        <v>#REF!</v>
      </c>
      <c r="X220" s="25" t="e">
        <f>(#REF!)</f>
        <v>#REF!</v>
      </c>
      <c r="Z220" s="24">
        <f>(KNNO220!Z131)</f>
        <v>17.5</v>
      </c>
      <c r="AA220" s="25">
        <f>(KNNO220!AA131)</f>
        <v>0</v>
      </c>
      <c r="AC220" s="24" t="e">
        <f>(#REF!)</f>
        <v>#REF!</v>
      </c>
      <c r="AD220" s="25" t="e">
        <f>(#REF!)</f>
        <v>#REF!</v>
      </c>
      <c r="AF220" s="24">
        <f>(PANO220!Z146)</f>
        <v>9</v>
      </c>
      <c r="AG220" s="25">
        <f>(PANO220!AA146)</f>
        <v>0</v>
      </c>
      <c r="AI220" s="24">
        <f>(PENO220!Z129)</f>
        <v>3.5</v>
      </c>
      <c r="AJ220" s="25">
        <f>(PENO220!AA129)</f>
        <v>0</v>
      </c>
      <c r="AL220" s="24">
        <f>(WLNO220!Z142)</f>
        <v>22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(BCNO220!Z152)</f>
        <v>29.5</v>
      </c>
      <c r="F221" s="25">
        <f>(BCNO220!AA152)</f>
        <v>0</v>
      </c>
      <c r="H221" s="24" t="e">
        <f>(#REF!)</f>
        <v>#REF!</v>
      </c>
      <c r="I221" s="25" t="e">
        <f>(#REF!)</f>
        <v>#REF!</v>
      </c>
      <c r="K221" s="24">
        <f>(BPNO220!Z150)</f>
        <v>0</v>
      </c>
      <c r="L221" s="25">
        <f>(BPNO220!AA150)</f>
        <v>0</v>
      </c>
      <c r="N221" s="24" t="e">
        <f>(#REF!)</f>
        <v>#REF!</v>
      </c>
      <c r="O221" s="25" t="e">
        <f>(#REF!)</f>
        <v>#REF!</v>
      </c>
      <c r="Q221" s="24">
        <f>(DTNO220!Z146)</f>
        <v>7</v>
      </c>
      <c r="R221" s="25">
        <f>(DTNO220!AA146)</f>
        <v>0</v>
      </c>
      <c r="T221" s="24">
        <f>(FSNO220!Z145)</f>
        <v>4</v>
      </c>
      <c r="U221" s="25">
        <f>(FSNO220!AA145)</f>
        <v>0</v>
      </c>
      <c r="W221" s="24" t="e">
        <f>(#REF!)</f>
        <v>#REF!</v>
      </c>
      <c r="X221" s="25" t="e">
        <f>(#REF!)</f>
        <v>#REF!</v>
      </c>
      <c r="Z221" s="24">
        <f>(KNNO220!Z144)</f>
        <v>10.6</v>
      </c>
      <c r="AA221" s="25">
        <f>(KNNO220!AA144)</f>
        <v>0</v>
      </c>
      <c r="AC221" s="24" t="e">
        <f>(#REF!)</f>
        <v>#REF!</v>
      </c>
      <c r="AD221" s="25" t="e">
        <f>(#REF!)</f>
        <v>#REF!</v>
      </c>
      <c r="AF221" s="24">
        <f>(PANO220!Z132)</f>
        <v>6.6</v>
      </c>
      <c r="AG221" s="25">
        <f>(PANO220!AA132)</f>
        <v>0</v>
      </c>
      <c r="AI221" s="24">
        <f>(PENO220!Z138)</f>
        <v>2.1</v>
      </c>
      <c r="AJ221" s="25">
        <f>(PENO220!AA138)</f>
        <v>0</v>
      </c>
      <c r="AL221" s="24">
        <f>(WLNO220!Z148)</f>
        <v>15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(BCNO220!Z154)</f>
        <v>24.9</v>
      </c>
      <c r="F222" s="25">
        <f>(BCNO220!AA154)</f>
        <v>0</v>
      </c>
      <c r="H222" s="24" t="e">
        <f>(#REF!)</f>
        <v>#REF!</v>
      </c>
      <c r="I222" s="25" t="e">
        <f>(#REF!)</f>
        <v>#REF!</v>
      </c>
      <c r="K222" s="24">
        <f>(BPNO220!Z126)</f>
        <v>14.7</v>
      </c>
      <c r="L222" s="25">
        <f>(BPNO220!AA126)</f>
        <v>0</v>
      </c>
      <c r="N222" s="24" t="e">
        <f>(#REF!)</f>
        <v>#REF!</v>
      </c>
      <c r="O222" s="25" t="e">
        <f>(#REF!)</f>
        <v>#REF!</v>
      </c>
      <c r="Q222" s="24">
        <f>(DTNO220!Z137)</f>
        <v>18.5</v>
      </c>
      <c r="R222" s="25">
        <f>(DTNO220!AA137)</f>
        <v>0</v>
      </c>
      <c r="T222" s="24">
        <f>(FSNO220!Z146)</f>
        <v>2.5</v>
      </c>
      <c r="U222" s="25">
        <f>(FSNO220!AA146)</f>
        <v>0</v>
      </c>
      <c r="W222" s="24" t="e">
        <f>(#REF!)</f>
        <v>#REF!</v>
      </c>
      <c r="X222" s="25" t="e">
        <f>(#REF!)</f>
        <v>#REF!</v>
      </c>
      <c r="Z222" s="24">
        <f>(KNNO220!Z145)</f>
        <v>11.5</v>
      </c>
      <c r="AA222" s="25">
        <f>(KNNO220!AA145)</f>
        <v>0</v>
      </c>
      <c r="AC222" s="24" t="e">
        <f>(#REF!)</f>
        <v>#REF!</v>
      </c>
      <c r="AD222" s="25" t="e">
        <f>(#REF!)</f>
        <v>#REF!</v>
      </c>
      <c r="AF222" s="24">
        <f>(PANO220!Z135)</f>
        <v>2.2999999999999998</v>
      </c>
      <c r="AG222" s="25">
        <f>(PANO220!AA135)</f>
        <v>0</v>
      </c>
      <c r="AI222" s="24">
        <f>(PENO220!Z143)</f>
        <v>2.8</v>
      </c>
      <c r="AJ222" s="25">
        <f>(PENO220!AA143)</f>
        <v>0</v>
      </c>
      <c r="AL222" s="24">
        <f>(WLNO220!Z151)</f>
        <v>12.3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(BCNO220!Z146)</f>
        <v>19.899999999999999</v>
      </c>
      <c r="F223" s="25">
        <f>(BCNO220!AA146)</f>
        <v>0</v>
      </c>
      <c r="H223" s="24" t="e">
        <f>(#REF!)</f>
        <v>#REF!</v>
      </c>
      <c r="I223" s="25" t="e">
        <f>(#REF!)</f>
        <v>#REF!</v>
      </c>
      <c r="K223" s="24">
        <f>(BPNO220!Z133)</f>
        <v>5.2</v>
      </c>
      <c r="L223" s="25">
        <f>(BPNO220!AA133)</f>
        <v>0</v>
      </c>
      <c r="N223" s="24" t="e">
        <f>(#REF!)</f>
        <v>#REF!</v>
      </c>
      <c r="O223" s="25" t="e">
        <f>(#REF!)</f>
        <v>#REF!</v>
      </c>
      <c r="Q223" s="24">
        <f>(DTNO220!Z133)</f>
        <v>14</v>
      </c>
      <c r="R223" s="25">
        <f>(DTNO220!AA133)</f>
        <v>0</v>
      </c>
      <c r="T223" s="24">
        <f>(FSNO220!Z148)</f>
        <v>2.2999999999999998</v>
      </c>
      <c r="U223" s="25">
        <f>(FSNO220!AA148)</f>
        <v>0</v>
      </c>
      <c r="W223" s="24" t="e">
        <f>(#REF!)</f>
        <v>#REF!</v>
      </c>
      <c r="X223" s="25" t="e">
        <f>(#REF!)</f>
        <v>#REF!</v>
      </c>
      <c r="Z223" s="24">
        <f>(KNNO220!Z155)</f>
        <v>19.2</v>
      </c>
      <c r="AA223" s="25">
        <f>(KNNO220!AA155)</f>
        <v>0</v>
      </c>
      <c r="AC223" s="24" t="e">
        <f>(#REF!)</f>
        <v>#REF!</v>
      </c>
      <c r="AD223" s="25" t="e">
        <f>(#REF!)</f>
        <v>#REF!</v>
      </c>
      <c r="AF223" s="24">
        <f>(PANO220!Z137)</f>
        <v>13.5</v>
      </c>
      <c r="AG223" s="25">
        <f>(PANO220!AA137)</f>
        <v>0</v>
      </c>
      <c r="AI223" s="24">
        <f>(PENO220!Z146)</f>
        <v>1.8</v>
      </c>
      <c r="AJ223" s="25">
        <f>(PENO220!AA146)</f>
        <v>0</v>
      </c>
      <c r="AL223" s="24">
        <f>(WLNO220!Z126)</f>
        <v>21.7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(BCNO220!Z133)</f>
        <v>10.9</v>
      </c>
      <c r="F224" s="25">
        <f>(BCNO220!AA133)</f>
        <v>0</v>
      </c>
      <c r="H224" s="24" t="e">
        <f>(#REF!)</f>
        <v>#REF!</v>
      </c>
      <c r="I224" s="25" t="e">
        <f>(#REF!)</f>
        <v>#REF!</v>
      </c>
      <c r="K224" s="24">
        <f>(BPNO220!Z156)</f>
        <v>4.2</v>
      </c>
      <c r="L224" s="25">
        <f>(BPNO220!AA156)</f>
        <v>0</v>
      </c>
      <c r="N224" s="24" t="e">
        <f>(#REF!)</f>
        <v>#REF!</v>
      </c>
      <c r="O224" s="25" t="e">
        <f>(#REF!)</f>
        <v>#REF!</v>
      </c>
      <c r="Q224" s="24">
        <f>(DTNO220!Z139)</f>
        <v>15.2</v>
      </c>
      <c r="R224" s="25">
        <f>(DTNO220!AA139)</f>
        <v>0</v>
      </c>
      <c r="T224" s="24">
        <f>(FSNO220!Z153)</f>
        <v>3.5</v>
      </c>
      <c r="U224" s="25">
        <f>(FSNO220!AA153)</f>
        <v>0</v>
      </c>
      <c r="W224" s="24" t="e">
        <f>(#REF!)</f>
        <v>#REF!</v>
      </c>
      <c r="X224" s="25" t="e">
        <f>(#REF!)</f>
        <v>#REF!</v>
      </c>
      <c r="Z224" s="24">
        <f>(KNNO220!Z147)</f>
        <v>20.9</v>
      </c>
      <c r="AA224" s="25">
        <f>(KNNO220!AA147)</f>
        <v>0</v>
      </c>
      <c r="AC224" s="24" t="e">
        <f>(#REF!)</f>
        <v>#REF!</v>
      </c>
      <c r="AD224" s="25" t="e">
        <f>(#REF!)</f>
        <v>#REF!</v>
      </c>
      <c r="AF224" s="24">
        <f>(PANO220!Z130)</f>
        <v>27.3</v>
      </c>
      <c r="AG224" s="25">
        <f>(PANO220!AA130)</f>
        <v>0</v>
      </c>
      <c r="AI224" s="24">
        <f>(PENO220!Z128)</f>
        <v>4.3</v>
      </c>
      <c r="AJ224" s="25">
        <f>(PENO220!AA128)</f>
        <v>0</v>
      </c>
      <c r="AL224" s="24">
        <f>(WLNO220!Z141)</f>
        <v>9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(BCNO220!Z155)</f>
        <v>22.4</v>
      </c>
      <c r="F225" s="25">
        <f>(BCNO220!AA155)</f>
        <v>0</v>
      </c>
      <c r="H225" s="24" t="e">
        <f>(#REF!)</f>
        <v>#REF!</v>
      </c>
      <c r="I225" s="25" t="e">
        <f>(#REF!)</f>
        <v>#REF!</v>
      </c>
      <c r="K225" s="24">
        <f>(BPNO220!Z143)</f>
        <v>4.8</v>
      </c>
      <c r="L225" s="25">
        <f>(BPNO220!AA143)</f>
        <v>0</v>
      </c>
      <c r="N225" s="24" t="e">
        <f>(#REF!)</f>
        <v>#REF!</v>
      </c>
      <c r="O225" s="25" t="e">
        <f>(#REF!)</f>
        <v>#REF!</v>
      </c>
      <c r="Q225" s="24">
        <f>(DTNO220!Z143)</f>
        <v>5.7</v>
      </c>
      <c r="R225" s="25">
        <f>(DTNO220!AA143)</f>
        <v>0</v>
      </c>
      <c r="T225" s="24">
        <f>(FSNO220!Z133)</f>
        <v>4.0999999999999996</v>
      </c>
      <c r="U225" s="25">
        <f>(FSNO220!AA133)</f>
        <v>0</v>
      </c>
      <c r="W225" s="24" t="e">
        <f>(#REF!)</f>
        <v>#REF!</v>
      </c>
      <c r="X225" s="25" t="e">
        <f>(#REF!)</f>
        <v>#REF!</v>
      </c>
      <c r="Z225" s="24">
        <f>(KNNO220!Z148)</f>
        <v>11.5</v>
      </c>
      <c r="AA225" s="25">
        <f>(KNNO220!AA148)</f>
        <v>0</v>
      </c>
      <c r="AC225" s="24" t="e">
        <f>(#REF!)</f>
        <v>#REF!</v>
      </c>
      <c r="AD225" s="25" t="e">
        <f>(#REF!)</f>
        <v>#REF!</v>
      </c>
      <c r="AF225" s="24">
        <f>(PANO220!Z126)</f>
        <v>36.299999999999997</v>
      </c>
      <c r="AG225" s="25">
        <f>(PANO220!AA126)</f>
        <v>0</v>
      </c>
      <c r="AI225" s="24">
        <f>(PENO220!Z135)</f>
        <v>1.4</v>
      </c>
      <c r="AJ225" s="25">
        <f>(PENO220!AA135)</f>
        <v>0</v>
      </c>
      <c r="AL225" s="24">
        <f>(WLNO220!Z146)</f>
        <v>17.399999999999999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(BCNO220!Z126)</f>
        <v>36.9</v>
      </c>
      <c r="F226" s="25">
        <f>(BCNO220!AA126)</f>
        <v>0</v>
      </c>
      <c r="H226" s="24" t="e">
        <f>(#REF!)</f>
        <v>#REF!</v>
      </c>
      <c r="I226" s="25" t="e">
        <f>(#REF!)</f>
        <v>#REF!</v>
      </c>
      <c r="K226" s="24">
        <f>(BPNO220!Z145)</f>
        <v>9.3000000000000007</v>
      </c>
      <c r="L226" s="25">
        <f>(BPNO220!AA145)</f>
        <v>0</v>
      </c>
      <c r="N226" s="24" t="e">
        <f>(#REF!)</f>
        <v>#REF!</v>
      </c>
      <c r="O226" s="25" t="e">
        <f>(#REF!)</f>
        <v>#REF!</v>
      </c>
      <c r="Q226" s="24">
        <f>(DTNO220!Z148)</f>
        <v>16.100000000000001</v>
      </c>
      <c r="R226" s="25">
        <f>(DTNO220!AA148)</f>
        <v>0</v>
      </c>
      <c r="T226" s="24">
        <f>(FSNO220!Z137)</f>
        <v>2.5</v>
      </c>
      <c r="U226" s="25">
        <f>(FSNO220!AA137)</f>
        <v>0</v>
      </c>
      <c r="W226" s="24" t="e">
        <f>(#REF!)</f>
        <v>#REF!</v>
      </c>
      <c r="X226" s="25" t="e">
        <f>(#REF!)</f>
        <v>#REF!</v>
      </c>
      <c r="Z226" s="24">
        <f>(KNNO220!Z150)</f>
        <v>16.8</v>
      </c>
      <c r="AA226" s="25">
        <f>(KNNO220!AA150)</f>
        <v>0</v>
      </c>
      <c r="AC226" s="24" t="e">
        <f>(#REF!)</f>
        <v>#REF!</v>
      </c>
      <c r="AD226" s="25" t="e">
        <f>(#REF!)</f>
        <v>#REF!</v>
      </c>
      <c r="AF226" s="24">
        <f>(PANO220!Z145)</f>
        <v>17.8</v>
      </c>
      <c r="AG226" s="25">
        <f>(PANO220!AA145)</f>
        <v>0</v>
      </c>
      <c r="AI226" s="24">
        <f>(PENO220!Z150)</f>
        <v>2.1</v>
      </c>
      <c r="AJ226" s="25">
        <f>(PENO220!AA150)</f>
        <v>0</v>
      </c>
      <c r="AL226" s="24">
        <f>(WLNO220!Z147)</f>
        <v>13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(BCNO220!Z148)</f>
        <v>8.6</v>
      </c>
      <c r="F227" s="25">
        <f>(BCNO220!AA148)</f>
        <v>0</v>
      </c>
      <c r="H227" s="24" t="e">
        <f>(#REF!)</f>
        <v>#REF!</v>
      </c>
      <c r="I227" s="25" t="e">
        <f>(#REF!)</f>
        <v>#REF!</v>
      </c>
      <c r="K227" s="24">
        <f>(BPNO220!Z149)</f>
        <v>0</v>
      </c>
      <c r="L227" s="25">
        <f>(BPNO220!AA149)</f>
        <v>0</v>
      </c>
      <c r="N227" s="24" t="e">
        <f>(#REF!)</f>
        <v>#REF!</v>
      </c>
      <c r="O227" s="25" t="e">
        <f>(#REF!)</f>
        <v>#REF!</v>
      </c>
      <c r="Q227" s="24">
        <f>(DTNO220!Z145)</f>
        <v>12.1</v>
      </c>
      <c r="R227" s="25">
        <f>(DTNO220!AA145)</f>
        <v>0</v>
      </c>
      <c r="T227" s="24">
        <f>(FSNO220!Z140)</f>
        <v>2.9</v>
      </c>
      <c r="U227" s="25">
        <f>(FSNO220!AA140)</f>
        <v>0</v>
      </c>
      <c r="W227" s="24" t="e">
        <f>(#REF!)</f>
        <v>#REF!</v>
      </c>
      <c r="X227" s="25" t="e">
        <f>(#REF!)</f>
        <v>#REF!</v>
      </c>
      <c r="Z227" s="24">
        <f>(KNNO220!Z140)</f>
        <v>23.3</v>
      </c>
      <c r="AA227" s="25">
        <f>(KNNO220!AA140)</f>
        <v>0</v>
      </c>
      <c r="AC227" s="24" t="e">
        <f>(#REF!)</f>
        <v>#REF!</v>
      </c>
      <c r="AD227" s="25" t="e">
        <f>(#REF!)</f>
        <v>#REF!</v>
      </c>
      <c r="AF227" s="24">
        <f>(PANO220!Z148)</f>
        <v>9.3000000000000007</v>
      </c>
      <c r="AG227" s="25">
        <f>(PANO220!AA148)</f>
        <v>0</v>
      </c>
      <c r="AI227" s="24">
        <f>(PENO220!Z151)</f>
        <v>0.9</v>
      </c>
      <c r="AJ227" s="25">
        <f>(PENO220!AA151)</f>
        <v>0</v>
      </c>
      <c r="AL227" s="24">
        <f>(WLNO220!Z127)</f>
        <v>26.4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(BCNO220!Z147)</f>
        <v>11.3</v>
      </c>
      <c r="F228" s="25">
        <f>(BCNO220!AA147)</f>
        <v>0</v>
      </c>
      <c r="H228" s="24" t="e">
        <f>(#REF!)</f>
        <v>#REF!</v>
      </c>
      <c r="I228" s="25" t="e">
        <f>(#REF!)</f>
        <v>#REF!</v>
      </c>
      <c r="K228" s="24">
        <f>(BPNO220!Z134)</f>
        <v>4.4000000000000004</v>
      </c>
      <c r="L228" s="25">
        <f>(BPNO220!AA134)</f>
        <v>0</v>
      </c>
      <c r="N228" s="24" t="e">
        <f>(#REF!)</f>
        <v>#REF!</v>
      </c>
      <c r="O228" s="25" t="e">
        <f>(#REF!)</f>
        <v>#REF!</v>
      </c>
      <c r="Q228" s="24">
        <f>(DTNO220!Z144)</f>
        <v>6.2</v>
      </c>
      <c r="R228" s="25">
        <f>(DTNO220!AA144)</f>
        <v>0</v>
      </c>
      <c r="T228" s="24">
        <f>(FSNO220!Z143)</f>
        <v>1.4</v>
      </c>
      <c r="U228" s="25">
        <f>(FSNO220!AA143)</f>
        <v>0</v>
      </c>
      <c r="W228" s="24" t="e">
        <f>(#REF!)</f>
        <v>#REF!</v>
      </c>
      <c r="X228" s="25" t="e">
        <f>(#REF!)</f>
        <v>#REF!</v>
      </c>
      <c r="Z228" s="24">
        <f>(KNNO220!Z154)</f>
        <v>15.6</v>
      </c>
      <c r="AA228" s="25">
        <f>(KNNO220!AA154)</f>
        <v>0</v>
      </c>
      <c r="AC228" s="24" t="e">
        <f>(#REF!)</f>
        <v>#REF!</v>
      </c>
      <c r="AD228" s="25" t="e">
        <f>(#REF!)</f>
        <v>#REF!</v>
      </c>
      <c r="AF228" s="24">
        <f>(PANO220!Z155)</f>
        <v>16</v>
      </c>
      <c r="AG228" s="25">
        <f>(PANO220!AA155)</f>
        <v>0</v>
      </c>
      <c r="AI228" s="24">
        <f>(PENO220!Z126)</f>
        <v>2.6</v>
      </c>
      <c r="AJ228" s="25">
        <f>(PENO220!AA126)</f>
        <v>0</v>
      </c>
      <c r="AL228" s="24">
        <f>(WLNO220!Z149)</f>
        <v>16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(BCNO220!Z156)</f>
        <v>5.6</v>
      </c>
      <c r="F229" s="25">
        <f>(BCNO220!AA156)</f>
        <v>0</v>
      </c>
      <c r="H229" s="24" t="e">
        <f>(#REF!)</f>
        <v>#REF!</v>
      </c>
      <c r="I229" s="25" t="e">
        <f>(#REF!)</f>
        <v>#REF!</v>
      </c>
      <c r="K229" s="24">
        <f>(BPNO220!Z138)</f>
        <v>7.4</v>
      </c>
      <c r="L229" s="25">
        <f>(BPNO220!AA138)</f>
        <v>0</v>
      </c>
      <c r="N229" s="24" t="e">
        <f>(#REF!)</f>
        <v>#REF!</v>
      </c>
      <c r="O229" s="25" t="e">
        <f>(#REF!)</f>
        <v>#REF!</v>
      </c>
      <c r="Q229" s="24">
        <f>(DTNO220!Z156)</f>
        <v>11.3</v>
      </c>
      <c r="R229" s="25">
        <f>(DTNO220!AA156)</f>
        <v>0</v>
      </c>
      <c r="T229" s="24">
        <f>(FSNO220!Z147)</f>
        <v>2.5</v>
      </c>
      <c r="U229" s="25">
        <f>(FSNO220!AA147)</f>
        <v>0</v>
      </c>
      <c r="W229" s="24" t="e">
        <f>(#REF!)</f>
        <v>#REF!</v>
      </c>
      <c r="X229" s="25" t="e">
        <f>(#REF!)</f>
        <v>#REF!</v>
      </c>
      <c r="Z229" s="24">
        <f>(KNNO220!Z127)</f>
        <v>28.1</v>
      </c>
      <c r="AA229" s="25">
        <f>(KNNO220!AA127)</f>
        <v>0</v>
      </c>
      <c r="AC229" s="24" t="e">
        <f>(#REF!)</f>
        <v>#REF!</v>
      </c>
      <c r="AD229" s="25" t="e">
        <f>(#REF!)</f>
        <v>#REF!</v>
      </c>
      <c r="AF229" s="24">
        <f>(PANO220!Z144)</f>
        <v>19.100000000000001</v>
      </c>
      <c r="AG229" s="25">
        <f>(PANO220!AA144)</f>
        <v>0</v>
      </c>
      <c r="AI229" s="24">
        <f>(PENO220!Z127)</f>
        <v>5.8</v>
      </c>
      <c r="AJ229" s="25">
        <f>(PENO220!AA127)</f>
        <v>0</v>
      </c>
      <c r="AL229" s="24">
        <f>(WLNO220!Z140)</f>
        <v>22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(BCNO220!Z151)</f>
        <v>6.2</v>
      </c>
      <c r="F230" s="25">
        <f>(BCNO220!AA151)</f>
        <v>0</v>
      </c>
      <c r="H230" s="24" t="e">
        <f>(#REF!)</f>
        <v>#REF!</v>
      </c>
      <c r="I230" s="25" t="e">
        <f>(#REF!)</f>
        <v>#REF!</v>
      </c>
      <c r="K230" s="24">
        <f>(BPNO220!Z144)</f>
        <v>6.2</v>
      </c>
      <c r="L230" s="25">
        <f>(BPNO220!AA144)</f>
        <v>0</v>
      </c>
      <c r="N230" s="24" t="e">
        <f>(#REF!)</f>
        <v>#REF!</v>
      </c>
      <c r="O230" s="25" t="e">
        <f>(#REF!)</f>
        <v>#REF!</v>
      </c>
      <c r="Q230" s="24">
        <f>(DTNO220!Z154)</f>
        <v>20.3</v>
      </c>
      <c r="R230" s="25">
        <f>(DTNO220!AA154)</f>
        <v>0</v>
      </c>
      <c r="T230" s="24">
        <f>(FSNO220!Z149)</f>
        <v>1.8</v>
      </c>
      <c r="U230" s="25">
        <f>(FSNO220!AA149)</f>
        <v>0</v>
      </c>
      <c r="W230" s="24" t="e">
        <f>(#REF!)</f>
        <v>#REF!</v>
      </c>
      <c r="X230" s="25" t="e">
        <f>(#REF!)</f>
        <v>#REF!</v>
      </c>
      <c r="Z230" s="24">
        <f>(KNNO220!Z130)</f>
        <v>20.7</v>
      </c>
      <c r="AA230" s="25">
        <f>(KNNO220!AA130)</f>
        <v>0</v>
      </c>
      <c r="AC230" s="24" t="e">
        <f>(#REF!)</f>
        <v>#REF!</v>
      </c>
      <c r="AD230" s="25" t="e">
        <f>(#REF!)</f>
        <v>#REF!</v>
      </c>
      <c r="AF230" s="24">
        <f>(PANO220!Z136)</f>
        <v>14.9</v>
      </c>
      <c r="AG230" s="25">
        <f>(PANO220!AA136)</f>
        <v>0</v>
      </c>
      <c r="AI230" s="24">
        <f>(PENO220!Z140)</f>
        <v>2.1</v>
      </c>
      <c r="AJ230" s="25">
        <f>(PENO220!AA140)</f>
        <v>0</v>
      </c>
      <c r="AL230" s="24">
        <f>(WLNO220!Z145)</f>
        <v>10.1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(BCNO220!Z128)</f>
        <v>17.8</v>
      </c>
      <c r="F231" s="25">
        <f>(BCNO220!AA128)</f>
        <v>0</v>
      </c>
      <c r="H231" s="24" t="e">
        <f>(#REF!)</f>
        <v>#REF!</v>
      </c>
      <c r="I231" s="25" t="e">
        <f>(#REF!)</f>
        <v>#REF!</v>
      </c>
      <c r="K231" s="24">
        <f>(BPNO220!Z154)</f>
        <v>4.4000000000000004</v>
      </c>
      <c r="L231" s="25">
        <f>(BPNO220!AA154)</f>
        <v>0</v>
      </c>
      <c r="N231" s="24" t="e">
        <f>(#REF!)</f>
        <v>#REF!</v>
      </c>
      <c r="O231" s="25" t="e">
        <f>(#REF!)</f>
        <v>#REF!</v>
      </c>
      <c r="Q231" s="24">
        <f>(DTNO220!Z155)</f>
        <v>16.399999999999999</v>
      </c>
      <c r="R231" s="25">
        <f>(DTNO220!AA155)</f>
        <v>0</v>
      </c>
      <c r="T231" s="24">
        <f>(FSNO220!Z144)</f>
        <v>2.1</v>
      </c>
      <c r="U231" s="25">
        <f>(FSNO220!AA144)</f>
        <v>0</v>
      </c>
      <c r="W231" s="24" t="e">
        <f>(#REF!)</f>
        <v>#REF!</v>
      </c>
      <c r="X231" s="25" t="e">
        <f>(#REF!)</f>
        <v>#REF!</v>
      </c>
      <c r="Z231" s="24">
        <f>(KNNO220!Z128)</f>
        <v>35.799999999999997</v>
      </c>
      <c r="AA231" s="25">
        <f>(KNNO220!AA128)</f>
        <v>0</v>
      </c>
      <c r="AC231" s="24" t="e">
        <f>(#REF!)</f>
        <v>#REF!</v>
      </c>
      <c r="AD231" s="25" t="e">
        <f>(#REF!)</f>
        <v>#REF!</v>
      </c>
      <c r="AF231" s="24">
        <f>(PANO220!Z149)</f>
        <v>12.5</v>
      </c>
      <c r="AG231" s="25">
        <f>(PANO220!AA149)</f>
        <v>0</v>
      </c>
      <c r="AI231" s="24">
        <f>(PENO220!Z141)</f>
        <v>2</v>
      </c>
      <c r="AJ231" s="25">
        <f>(PENO220!AA141)</f>
        <v>0</v>
      </c>
      <c r="AL231" s="24">
        <f>(WLNO220!Z129)</f>
        <v>21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(BCNO220!Z140)</f>
        <v>12</v>
      </c>
      <c r="F232" s="25">
        <f>(BCNO220!AA140)</f>
        <v>0</v>
      </c>
      <c r="H232" s="24" t="e">
        <f>(#REF!)</f>
        <v>#REF!</v>
      </c>
      <c r="I232" s="25" t="e">
        <f>(#REF!)</f>
        <v>#REF!</v>
      </c>
      <c r="K232" s="24">
        <f>(BPNO220!Z155)</f>
        <v>5.6</v>
      </c>
      <c r="L232" s="25">
        <f>(BPNO220!AA155)</f>
        <v>0</v>
      </c>
      <c r="N232" s="24" t="e">
        <f>(#REF!)</f>
        <v>#REF!</v>
      </c>
      <c r="O232" s="25" t="e">
        <f>(#REF!)</f>
        <v>#REF!</v>
      </c>
      <c r="Q232" s="24">
        <f>(DTNO220!Z149)</f>
        <v>11.1</v>
      </c>
      <c r="R232" s="25">
        <f>(DTNO220!AA149)</f>
        <v>0</v>
      </c>
      <c r="T232" s="24">
        <f>(FSNO220!Z154)</f>
        <v>3.4</v>
      </c>
      <c r="U232" s="25">
        <f>(FSNO220!AA154)</f>
        <v>0</v>
      </c>
      <c r="W232" s="24" t="e">
        <f>(#REF!)</f>
        <v>#REF!</v>
      </c>
      <c r="X232" s="25" t="e">
        <f>(#REF!)</f>
        <v>#REF!</v>
      </c>
      <c r="Z232" s="24">
        <f>(KNNO220!Z129)</f>
        <v>13.1</v>
      </c>
      <c r="AA232" s="25">
        <f>(KNNO220!AA129)</f>
        <v>0</v>
      </c>
      <c r="AC232" s="24" t="e">
        <f>(#REF!)</f>
        <v>#REF!</v>
      </c>
      <c r="AD232" s="25" t="e">
        <f>(#REF!)</f>
        <v>#REF!</v>
      </c>
      <c r="AF232" s="24">
        <f>(PANO220!Z154)</f>
        <v>24</v>
      </c>
      <c r="AG232" s="25">
        <f>(PANO220!AA154)</f>
        <v>0</v>
      </c>
      <c r="AI232" s="24">
        <f>(PENO220!Z155)</f>
        <v>3.4</v>
      </c>
      <c r="AJ232" s="25">
        <f>(PENO220!AA155)</f>
        <v>0</v>
      </c>
      <c r="AL232" s="24">
        <f>(WLNO220!Z156)</f>
        <v>5</v>
      </c>
      <c r="AM232" s="25" t="e">
        <f>(WLNO220!#REF!)</f>
        <v>#REF!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(BCNO220!Z149)</f>
        <v>12.3</v>
      </c>
      <c r="F233" s="25">
        <f>(BCNO220!AA149)</f>
        <v>0</v>
      </c>
      <c r="H233" s="24" t="e">
        <f>(#REF!)</f>
        <v>#REF!</v>
      </c>
      <c r="I233" s="25" t="e">
        <f>(#REF!)</f>
        <v>#REF!</v>
      </c>
      <c r="K233" s="24">
        <f>(BPNO220!Z148)</f>
        <v>0</v>
      </c>
      <c r="L233" s="25">
        <f>(BPNO220!AA148)</f>
        <v>0</v>
      </c>
      <c r="N233" s="24" t="e">
        <f>(#REF!)</f>
        <v>#REF!</v>
      </c>
      <c r="O233" s="25" t="e">
        <f>(#REF!)</f>
        <v>#REF!</v>
      </c>
      <c r="Q233" s="24">
        <f>(DTNO220!Z147)</f>
        <v>13.7</v>
      </c>
      <c r="R233" s="25">
        <f>(DTNO220!AA147)</f>
        <v>0</v>
      </c>
      <c r="T233" s="24">
        <f>(FSNO220!Z156)</f>
        <v>6.3</v>
      </c>
      <c r="U233" s="25">
        <f>(FSNO220!AA156)</f>
        <v>0</v>
      </c>
      <c r="W233" s="24" t="e">
        <f>(#REF!)</f>
        <v>#REF!</v>
      </c>
      <c r="X233" s="25" t="e">
        <f>(#REF!)</f>
        <v>#REF!</v>
      </c>
      <c r="Z233" s="24">
        <f>(KNNO220!Z126)</f>
        <v>6</v>
      </c>
      <c r="AA233" s="25">
        <f>(KNNO220!AA126)</f>
        <v>0</v>
      </c>
      <c r="AC233" s="24" t="e">
        <f>(#REF!)</f>
        <v>#REF!</v>
      </c>
      <c r="AD233" s="25" t="e">
        <f>(#REF!)</f>
        <v>#REF!</v>
      </c>
      <c r="AF233" s="24">
        <f>(PANO220!Z128)</f>
        <v>32.6</v>
      </c>
      <c r="AG233" s="25">
        <f>(PANO220!AA128)</f>
        <v>0</v>
      </c>
      <c r="AI233" s="24">
        <f>(PENO220!Z156)</f>
        <v>1.2</v>
      </c>
      <c r="AJ233" s="25">
        <f>(PENO220!AA156)</f>
        <v>0</v>
      </c>
      <c r="AL233" s="24">
        <f>(WLNO220!Z128)</f>
        <v>29.9</v>
      </c>
      <c r="AM233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AM232"/>
  <sheetViews>
    <sheetView topLeftCell="B1" workbookViewId="0">
      <selection activeCell="J25" sqref="J25"/>
    </sheetView>
  </sheetViews>
  <sheetFormatPr defaultRowHeight="12" x14ac:dyDescent="0.15"/>
  <cols>
    <col min="3" max="3" width="10.125" customWidth="1"/>
    <col min="6" max="6" width="9.75" customWidth="1"/>
    <col min="15" max="15" width="10.5" customWidth="1"/>
    <col min="17" max="17" width="6.625" customWidth="1"/>
    <col min="18" max="18" width="9.25" customWidth="1"/>
    <col min="19" max="20" width="6.625" customWidth="1"/>
    <col min="21" max="21" width="9.625" customWidth="1"/>
    <col min="22" max="23" width="6.625" customWidth="1"/>
    <col min="24" max="24" width="10" customWidth="1"/>
    <col min="25" max="26" width="6.625" customWidth="1"/>
    <col min="27" max="27" width="10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38504</v>
      </c>
      <c r="H2" s="1" t="s">
        <v>22</v>
      </c>
      <c r="J2" s="16">
        <v>5</v>
      </c>
      <c r="K2" s="1" t="s">
        <v>23</v>
      </c>
      <c r="O2" s="16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10.3</v>
      </c>
      <c r="E12" s="2">
        <f>+E204</f>
        <v>12.8</v>
      </c>
      <c r="F12" s="2">
        <f>+E205</f>
        <v>13.7</v>
      </c>
      <c r="G12" s="2">
        <f>+E206</f>
        <v>10.3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(BCNO220!H383)</f>
        <v>4.6281428571428567</v>
      </c>
      <c r="M12" s="19">
        <f>(BCNO220!H384)</f>
        <v>700</v>
      </c>
      <c r="N12" s="20">
        <f>(BCNO220!H385)</f>
        <v>97.222222222222214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5.8</v>
      </c>
      <c r="E14" s="2">
        <f>+K204</f>
        <v>1.4</v>
      </c>
      <c r="F14" s="2">
        <f>+K205</f>
        <v>4.7</v>
      </c>
      <c r="G14" s="2">
        <f>+K206</f>
        <v>3.4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(BPNO220!H383)</f>
        <v>1.5909348441926336</v>
      </c>
      <c r="M14" s="19">
        <f>(BPNO220!H384)</f>
        <v>706</v>
      </c>
      <c r="N14" s="20">
        <f>(BPNO220!H385)</f>
        <v>98.055555555555557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20.399999999999999</v>
      </c>
      <c r="E16" s="2">
        <f>+Q204</f>
        <v>17.2</v>
      </c>
      <c r="F16" s="2">
        <f>+Q205</f>
        <v>19.600000000000001</v>
      </c>
      <c r="G16" s="2">
        <f>+Q206</f>
        <v>13.9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(DTNO220!H383)</f>
        <v>5.6506456241032996</v>
      </c>
      <c r="M16" s="19">
        <f>(DTNO220!H384)</f>
        <v>697</v>
      </c>
      <c r="N16" s="20">
        <f>(DTNO220!H385)</f>
        <v>96.805555555555557</v>
      </c>
    </row>
    <row r="17" spans="2:14" x14ac:dyDescent="0.15">
      <c r="B17" s="2">
        <v>7</v>
      </c>
      <c r="C17" s="1" t="s">
        <v>39</v>
      </c>
      <c r="D17" s="2">
        <f>+T203</f>
        <v>2.1</v>
      </c>
      <c r="E17" s="2">
        <f>+T204</f>
        <v>1.9</v>
      </c>
      <c r="F17" s="2">
        <f>+T205</f>
        <v>3.7</v>
      </c>
      <c r="G17" s="2">
        <f>+T206</f>
        <v>2.9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(FSNO220!H383)</f>
        <v>1.4940729483282684</v>
      </c>
      <c r="M17" s="19">
        <f>(FSNO220!H384)</f>
        <v>658</v>
      </c>
      <c r="N17" s="20">
        <f>(FSNO220!H385)</f>
        <v>91.388888888888886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13.4</v>
      </c>
      <c r="E19" s="2">
        <f>+Z204</f>
        <v>14.9</v>
      </c>
      <c r="F19" s="2">
        <f>+Z205</f>
        <v>11.6</v>
      </c>
      <c r="G19" s="2">
        <f>+Z206</f>
        <v>16.5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(KNNO220!H383)</f>
        <v>4.1267341040462426</v>
      </c>
      <c r="M19" s="19">
        <f>(KNNO220!H384)</f>
        <v>692</v>
      </c>
      <c r="N19" s="20">
        <f>(KNNO220!H385)</f>
        <v>96.111111111111114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10.3</v>
      </c>
      <c r="E21" s="2">
        <f>+AF204</f>
        <v>13.5</v>
      </c>
      <c r="F21" s="2">
        <f>+AF205</f>
        <v>11.5</v>
      </c>
      <c r="G21" s="2">
        <f>+AF206</f>
        <v>-1.2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(PANO220!H383)</f>
        <v>3.7854676258992828</v>
      </c>
      <c r="M21" s="19">
        <f>(PANO220!H384)</f>
        <v>695</v>
      </c>
      <c r="N21" s="20">
        <f>(PANO220!H385)</f>
        <v>96.527777777777786</v>
      </c>
    </row>
    <row r="22" spans="2:14" x14ac:dyDescent="0.15">
      <c r="B22" s="2">
        <v>12</v>
      </c>
      <c r="C22" s="1" t="s">
        <v>44</v>
      </c>
      <c r="D22" s="2">
        <f>+AI203</f>
        <v>1.4</v>
      </c>
      <c r="E22" s="2">
        <f>+AI204</f>
        <v>1.5</v>
      </c>
      <c r="F22" s="2">
        <f>+AI205</f>
        <v>2</v>
      </c>
      <c r="G22" s="2">
        <f>+AI206</f>
        <v>0.5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(PENO220!H383)</f>
        <v>1.2937590711175617</v>
      </c>
      <c r="M22" s="19">
        <f>(PENO220!H384)</f>
        <v>689</v>
      </c>
      <c r="N22" s="20">
        <f>(PENO220!H385)</f>
        <v>95.694444444444443</v>
      </c>
    </row>
    <row r="23" spans="2:14" x14ac:dyDescent="0.15">
      <c r="B23" s="2">
        <v>13</v>
      </c>
      <c r="C23" s="1" t="s">
        <v>45</v>
      </c>
      <c r="D23" s="2">
        <f>+AL203</f>
        <v>11.8</v>
      </c>
      <c r="E23" s="2">
        <f>+AL204</f>
        <v>10.6</v>
      </c>
      <c r="F23" s="2">
        <f>+AL205</f>
        <v>7.8</v>
      </c>
      <c r="G23" s="2">
        <f>+AL206</f>
        <v>12.9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(WLNO220!H382)</f>
        <v>0</v>
      </c>
      <c r="M23" s="19">
        <f>(WLNO220!H383)</f>
        <v>6.8438040345821278</v>
      </c>
      <c r="N23" s="20">
        <f>(WLNO220!H384)</f>
        <v>694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11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(BCNO220!Z158)</f>
        <v>10.3</v>
      </c>
      <c r="F203" s="25">
        <f>(BCNO220!AA158)</f>
        <v>0</v>
      </c>
      <c r="H203" s="24" t="e">
        <f>(#REF!)</f>
        <v>#REF!</v>
      </c>
      <c r="I203" s="25" t="e">
        <f>(#REF!)</f>
        <v>#REF!</v>
      </c>
      <c r="K203" s="24">
        <f>(BPNO220!Z158)</f>
        <v>5.8</v>
      </c>
      <c r="L203" s="25">
        <f>(BPNO220!AA158)</f>
        <v>0</v>
      </c>
      <c r="N203" s="24" t="e">
        <f>(#REF!)</f>
        <v>#REF!</v>
      </c>
      <c r="O203" s="25" t="e">
        <f>(#REF!)</f>
        <v>#REF!</v>
      </c>
      <c r="Q203" s="24">
        <f>(DTNO220!Z176)</f>
        <v>20.399999999999999</v>
      </c>
      <c r="R203" s="25">
        <f>(DTNO220!AA176)</f>
        <v>0</v>
      </c>
      <c r="T203" s="24">
        <f>(FSNO220!Z162)</f>
        <v>2.1</v>
      </c>
      <c r="U203" s="25">
        <f>(FSNO220!AA162)</f>
        <v>0</v>
      </c>
      <c r="W203" s="24" t="e">
        <f>(#REF!)</f>
        <v>#REF!</v>
      </c>
      <c r="X203" s="25" t="e">
        <f>(#REF!)</f>
        <v>#REF!</v>
      </c>
      <c r="Z203" s="24">
        <f>(KNNO220!Z174)</f>
        <v>13.4</v>
      </c>
      <c r="AA203" s="25">
        <f>(KNNO220!AA174)</f>
        <v>0</v>
      </c>
      <c r="AC203" s="24" t="e">
        <f>(#REF!)</f>
        <v>#REF!</v>
      </c>
      <c r="AD203" s="25" t="e">
        <f>(#REF!)</f>
        <v>#REF!</v>
      </c>
      <c r="AF203" s="24">
        <f>(PANO220!Z177)</f>
        <v>10.3</v>
      </c>
      <c r="AG203" s="25">
        <f>(PANO220!AA177)</f>
        <v>0</v>
      </c>
      <c r="AI203" s="24">
        <f>(PENO220!Z173)</f>
        <v>1.4</v>
      </c>
      <c r="AJ203" s="25">
        <f>(PENO220!AA173)</f>
        <v>0</v>
      </c>
      <c r="AL203" s="24">
        <f>(WLNO220!Z159)</f>
        <v>11.8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(BCNO220!Z179)</f>
        <v>12.8</v>
      </c>
      <c r="F204" s="25">
        <f>(BCNO220!AA179)</f>
        <v>0</v>
      </c>
      <c r="H204" s="24" t="e">
        <f>(#REF!)</f>
        <v>#REF!</v>
      </c>
      <c r="I204" s="25" t="e">
        <f>(#REF!)</f>
        <v>#REF!</v>
      </c>
      <c r="K204" s="24">
        <f>(BPNO220!Z180)</f>
        <v>1.4</v>
      </c>
      <c r="L204" s="25">
        <f>(BPNO220!AA180)</f>
        <v>0</v>
      </c>
      <c r="N204" s="24" t="e">
        <f>(#REF!)</f>
        <v>#REF!</v>
      </c>
      <c r="O204" s="25" t="e">
        <f>(#REF!)</f>
        <v>#REF!</v>
      </c>
      <c r="Q204" s="24">
        <f>(DTNO220!Z177)</f>
        <v>17.2</v>
      </c>
      <c r="R204" s="25">
        <f>(DTNO220!AA177)</f>
        <v>0</v>
      </c>
      <c r="T204" s="24">
        <f>(FSNO220!Z163)</f>
        <v>1.9</v>
      </c>
      <c r="U204" s="25">
        <f>(FSNO220!AA163)</f>
        <v>0</v>
      </c>
      <c r="W204" s="24" t="e">
        <f>(#REF!)</f>
        <v>#REF!</v>
      </c>
      <c r="X204" s="25" t="e">
        <f>(#REF!)</f>
        <v>#REF!</v>
      </c>
      <c r="Z204" s="24">
        <f>(KNNO220!Z179)</f>
        <v>14.9</v>
      </c>
      <c r="AA204" s="25">
        <f>(KNNO220!AA179)</f>
        <v>0</v>
      </c>
      <c r="AC204" s="24" t="e">
        <f>(#REF!)</f>
        <v>#REF!</v>
      </c>
      <c r="AD204" s="25" t="e">
        <f>(#REF!)</f>
        <v>#REF!</v>
      </c>
      <c r="AF204" s="24">
        <f>(PANO220!Z183)</f>
        <v>13.5</v>
      </c>
      <c r="AG204" s="25">
        <f>(PANO220!AA183)</f>
        <v>0</v>
      </c>
      <c r="AI204" s="24">
        <f>(PENO220!Z163)</f>
        <v>1.5</v>
      </c>
      <c r="AJ204" s="25">
        <f>(PENO220!AA163)</f>
        <v>0</v>
      </c>
      <c r="AL204" s="24">
        <f>(WLNO220!Z183)</f>
        <v>10.6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(BCNO220!Z183)</f>
        <v>13.7</v>
      </c>
      <c r="F205" s="25">
        <f>(BCNO220!AA183)</f>
        <v>0</v>
      </c>
      <c r="H205" s="24" t="e">
        <f>(#REF!)</f>
        <v>#REF!</v>
      </c>
      <c r="I205" s="25" t="e">
        <f>(#REF!)</f>
        <v>#REF!</v>
      </c>
      <c r="K205" s="24">
        <f>(BPNO220!Z178)</f>
        <v>4.7</v>
      </c>
      <c r="L205" s="25">
        <f>(BPNO220!AA178)</f>
        <v>0</v>
      </c>
      <c r="N205" s="24" t="e">
        <f>(#REF!)</f>
        <v>#REF!</v>
      </c>
      <c r="O205" s="25" t="e">
        <f>(#REF!)</f>
        <v>#REF!</v>
      </c>
      <c r="Q205" s="24">
        <f>(DTNO220!Z158)</f>
        <v>19.600000000000001</v>
      </c>
      <c r="R205" s="25">
        <f>(DTNO220!AA158)</f>
        <v>0</v>
      </c>
      <c r="T205" s="24">
        <f>(FSNO220!Z179)</f>
        <v>3.7</v>
      </c>
      <c r="U205" s="25">
        <f>(FSNO220!AA179)</f>
        <v>0</v>
      </c>
      <c r="W205" s="24" t="e">
        <f>(#REF!)</f>
        <v>#REF!</v>
      </c>
      <c r="X205" s="25" t="e">
        <f>(#REF!)</f>
        <v>#REF!</v>
      </c>
      <c r="Z205" s="24">
        <f>(KNNO220!Z183)</f>
        <v>11.6</v>
      </c>
      <c r="AA205" s="25">
        <f>(KNNO220!AA183)</f>
        <v>0</v>
      </c>
      <c r="AC205" s="24" t="e">
        <f>(#REF!)</f>
        <v>#REF!</v>
      </c>
      <c r="AD205" s="25" t="e">
        <f>(#REF!)</f>
        <v>#REF!</v>
      </c>
      <c r="AF205" s="24">
        <f>(PANO220!Z179)</f>
        <v>11.5</v>
      </c>
      <c r="AG205" s="25">
        <f>(PANO220!AA179)</f>
        <v>0</v>
      </c>
      <c r="AI205" s="24">
        <f>(PENO220!Z172)</f>
        <v>2</v>
      </c>
      <c r="AJ205" s="25">
        <f>(PENO220!AA172)</f>
        <v>0</v>
      </c>
      <c r="AL205" s="24">
        <f>(WLNO220!Z157)</f>
        <v>7.8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(BCNO220!Z180)</f>
        <v>10.3</v>
      </c>
      <c r="F206" s="25">
        <f>(BCNO220!AA180)</f>
        <v>0</v>
      </c>
      <c r="H206" s="24" t="e">
        <f>(#REF!)</f>
        <v>#REF!</v>
      </c>
      <c r="I206" s="25" t="e">
        <f>(#REF!)</f>
        <v>#REF!</v>
      </c>
      <c r="K206" s="24">
        <f>(BPNO220!Z176)</f>
        <v>3.4</v>
      </c>
      <c r="L206" s="25">
        <f>(BPNO220!AA176)</f>
        <v>0</v>
      </c>
      <c r="N206" s="24" t="e">
        <f>(#REF!)</f>
        <v>#REF!</v>
      </c>
      <c r="O206" s="25" t="e">
        <f>(#REF!)</f>
        <v>#REF!</v>
      </c>
      <c r="Q206" s="24">
        <f>(DTNO220!Z172)</f>
        <v>13.9</v>
      </c>
      <c r="R206" s="25">
        <f>(DTNO220!AA172)</f>
        <v>0</v>
      </c>
      <c r="T206" s="24">
        <f>(FSNO220!Z172)</f>
        <v>2.9</v>
      </c>
      <c r="U206" s="25">
        <f>(FSNO220!AA172)</f>
        <v>0</v>
      </c>
      <c r="W206" s="24" t="e">
        <f>(#REF!)</f>
        <v>#REF!</v>
      </c>
      <c r="X206" s="25" t="e">
        <f>(#REF!)</f>
        <v>#REF!</v>
      </c>
      <c r="Z206" s="24">
        <f>(KNNO220!Z162)</f>
        <v>16.5</v>
      </c>
      <c r="AA206" s="25">
        <f>(KNNO220!AA162)</f>
        <v>0</v>
      </c>
      <c r="AC206" s="24" t="e">
        <f>(#REF!)</f>
        <v>#REF!</v>
      </c>
      <c r="AD206" s="25" t="e">
        <f>(#REF!)</f>
        <v>#REF!</v>
      </c>
      <c r="AF206" s="24">
        <f>(PANO220!Z164)</f>
        <v>-1.2</v>
      </c>
      <c r="AG206" s="25">
        <f>(PANO220!AA164)</f>
        <v>0</v>
      </c>
      <c r="AI206" s="24">
        <f>(PENO220!Z164)</f>
        <v>0.5</v>
      </c>
      <c r="AJ206" s="25">
        <f>(PENO220!AA164)</f>
        <v>0</v>
      </c>
      <c r="AL206" s="24">
        <f>(WLNO220!Z160)</f>
        <v>12.9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(BCNO220!Z176)</f>
        <v>22.3</v>
      </c>
      <c r="F207" s="25">
        <f>(BCNO220!AA176)</f>
        <v>0</v>
      </c>
      <c r="H207" s="24" t="e">
        <f>(#REF!)</f>
        <v>#REF!</v>
      </c>
      <c r="I207" s="25" t="e">
        <f>(#REF!)</f>
        <v>#REF!</v>
      </c>
      <c r="K207" s="24">
        <f>(BPNO220!Z172)</f>
        <v>15.3</v>
      </c>
      <c r="L207" s="25">
        <f>(BPNO220!AA172)</f>
        <v>0</v>
      </c>
      <c r="N207" s="24" t="e">
        <f>(#REF!)</f>
        <v>#REF!</v>
      </c>
      <c r="O207" s="25" t="e">
        <f>(#REF!)</f>
        <v>#REF!</v>
      </c>
      <c r="Q207" s="24">
        <f>(DTNO220!Z179)</f>
        <v>11.3</v>
      </c>
      <c r="R207" s="25">
        <f>(DTNO220!AA179)</f>
        <v>0</v>
      </c>
      <c r="T207" s="24">
        <f>(FSNO220!Z186)</f>
        <v>3.3</v>
      </c>
      <c r="U207" s="25">
        <f>(FSNO220!AA186)</f>
        <v>0</v>
      </c>
      <c r="W207" s="24" t="e">
        <f>(#REF!)</f>
        <v>#REF!</v>
      </c>
      <c r="X207" s="25" t="e">
        <f>(#REF!)</f>
        <v>#REF!</v>
      </c>
      <c r="Z207" s="24">
        <f>(KNNO220!Z164)</f>
        <v>5.0999999999999996</v>
      </c>
      <c r="AA207" s="25">
        <f>(KNNO220!AA164)</f>
        <v>0</v>
      </c>
      <c r="AC207" s="24" t="e">
        <f>(#REF!)</f>
        <v>#REF!</v>
      </c>
      <c r="AD207" s="25" t="e">
        <f>(#REF!)</f>
        <v>#REF!</v>
      </c>
      <c r="AF207" s="24">
        <f>(PANO220!Z178)</f>
        <v>9.5</v>
      </c>
      <c r="AG207" s="25">
        <f>(PANO220!AA178)</f>
        <v>0</v>
      </c>
      <c r="AI207" s="24">
        <f>(PENO220!Z170)</f>
        <v>1.6</v>
      </c>
      <c r="AJ207" s="25">
        <f>(PENO220!AA170)</f>
        <v>0</v>
      </c>
      <c r="AL207" s="24">
        <f>(WLNO220!Z163)</f>
        <v>6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(BCNO220!Z177)</f>
        <v>24.6</v>
      </c>
      <c r="F208" s="25">
        <f>(BCNO220!AA177)</f>
        <v>0</v>
      </c>
      <c r="H208" s="24" t="e">
        <f>(#REF!)</f>
        <v>#REF!</v>
      </c>
      <c r="I208" s="25" t="e">
        <f>(#REF!)</f>
        <v>#REF!</v>
      </c>
      <c r="K208" s="24">
        <f>(BPNO220!Z179)</f>
        <v>2.9</v>
      </c>
      <c r="L208" s="25">
        <f>(BPNO220!AA179)</f>
        <v>0</v>
      </c>
      <c r="N208" s="24" t="e">
        <f>(#REF!)</f>
        <v>#REF!</v>
      </c>
      <c r="O208" s="25" t="e">
        <f>(#REF!)</f>
        <v>#REF!</v>
      </c>
      <c r="Q208" s="24">
        <f>(DTNO220!Z165)</f>
        <v>6.3</v>
      </c>
      <c r="R208" s="25">
        <f>(DTNO220!AA165)</f>
        <v>0</v>
      </c>
      <c r="T208" s="24">
        <f>(FSNO220!Z173)</f>
        <v>5.4</v>
      </c>
      <c r="U208" s="25">
        <f>(FSNO220!AA173)</f>
        <v>0</v>
      </c>
      <c r="W208" s="24" t="e">
        <f>(#REF!)</f>
        <v>#REF!</v>
      </c>
      <c r="X208" s="25" t="e">
        <f>(#REF!)</f>
        <v>#REF!</v>
      </c>
      <c r="Z208" s="24">
        <f>(KNNO220!Z165)</f>
        <v>3.1</v>
      </c>
      <c r="AA208" s="25">
        <f>(KNNO220!AA165)</f>
        <v>0</v>
      </c>
      <c r="AC208" s="24" t="e">
        <f>(#REF!)</f>
        <v>#REF!</v>
      </c>
      <c r="AD208" s="25" t="e">
        <f>(#REF!)</f>
        <v>#REF!</v>
      </c>
      <c r="AF208" s="24">
        <f>(PANO220!Z180)</f>
        <v>13.1</v>
      </c>
      <c r="AG208" s="25">
        <f>(PANO220!AA180)</f>
        <v>0</v>
      </c>
      <c r="AI208" s="24">
        <f>(PENO220!Z171)</f>
        <v>1.6</v>
      </c>
      <c r="AJ208" s="25">
        <f>(PENO220!AA171)</f>
        <v>0</v>
      </c>
      <c r="AL208" s="24">
        <f>(WLNO220!Z173)</f>
        <v>18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(BCNO220!Z172)</f>
        <v>25.6</v>
      </c>
      <c r="F209" s="25">
        <f>(BCNO220!AA172)</f>
        <v>0</v>
      </c>
      <c r="H209" s="24" t="e">
        <f>(#REF!)</f>
        <v>#REF!</v>
      </c>
      <c r="I209" s="25" t="e">
        <f>(#REF!)</f>
        <v>#REF!</v>
      </c>
      <c r="K209" s="24">
        <f>(BPNO220!Z184)</f>
        <v>6.2</v>
      </c>
      <c r="L209" s="25">
        <f>(BPNO220!AA184)</f>
        <v>0</v>
      </c>
      <c r="N209" s="24" t="e">
        <f>(#REF!)</f>
        <v>#REF!</v>
      </c>
      <c r="O209" s="25" t="e">
        <f>(#REF!)</f>
        <v>#REF!</v>
      </c>
      <c r="Q209" s="24">
        <f>(DTNO220!Z162)</f>
        <v>8.8000000000000007</v>
      </c>
      <c r="R209" s="25">
        <f>(DTNO220!AA162)</f>
        <v>0</v>
      </c>
      <c r="T209" s="24">
        <f>(FSNO220!Z171)</f>
        <v>2.4</v>
      </c>
      <c r="U209" s="25">
        <f>(FSNO220!AA171)</f>
        <v>0</v>
      </c>
      <c r="W209" s="24" t="e">
        <f>(#REF!)</f>
        <v>#REF!</v>
      </c>
      <c r="X209" s="25" t="e">
        <f>(#REF!)</f>
        <v>#REF!</v>
      </c>
      <c r="Z209" s="24">
        <f>(KNNO220!Z184)</f>
        <v>9.6</v>
      </c>
      <c r="AA209" s="25">
        <f>(KNNO220!AA184)</f>
        <v>0</v>
      </c>
      <c r="AC209" s="24" t="e">
        <f>(#REF!)</f>
        <v>#REF!</v>
      </c>
      <c r="AD209" s="25" t="e">
        <f>(#REF!)</f>
        <v>#REF!</v>
      </c>
      <c r="AF209" s="24">
        <f>(PANO220!Z176)</f>
        <v>20.9</v>
      </c>
      <c r="AG209" s="25">
        <f>(PANO220!AA176)</f>
        <v>0</v>
      </c>
      <c r="AI209" s="24">
        <f>(PENO220!Z178)</f>
        <v>3.5</v>
      </c>
      <c r="AJ209" s="25">
        <f>(PENO220!AA178)</f>
        <v>0</v>
      </c>
      <c r="AL209" s="24">
        <f>(WLNO220!Z182)</f>
        <v>15.1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(BCNO220!Z159)</f>
        <v>8.6</v>
      </c>
      <c r="F210" s="25">
        <f>(BCNO220!AA159)</f>
        <v>0</v>
      </c>
      <c r="H210" s="24" t="e">
        <f>(#REF!)</f>
        <v>#REF!</v>
      </c>
      <c r="I210" s="25" t="e">
        <f>(#REF!)</f>
        <v>#REF!</v>
      </c>
      <c r="K210" s="24">
        <f>(BPNO220!Z185)</f>
        <v>3.1</v>
      </c>
      <c r="L210" s="25">
        <f>(BPNO220!AA185)</f>
        <v>0</v>
      </c>
      <c r="N210" s="24" t="e">
        <f>(#REF!)</f>
        <v>#REF!</v>
      </c>
      <c r="O210" s="25" t="e">
        <f>(#REF!)</f>
        <v>#REF!</v>
      </c>
      <c r="Q210" s="24">
        <f>(DTNO220!Z178)</f>
        <v>12.8</v>
      </c>
      <c r="R210" s="25">
        <f>(DTNO220!AA178)</f>
        <v>0</v>
      </c>
      <c r="T210" s="24">
        <f>(FSNO220!Z180)</f>
        <v>3.1</v>
      </c>
      <c r="U210" s="25">
        <f>(FSNO220!AA180)</f>
        <v>0</v>
      </c>
      <c r="W210" s="24" t="e">
        <f>(#REF!)</f>
        <v>#REF!</v>
      </c>
      <c r="X210" s="25" t="e">
        <f>(#REF!)</f>
        <v>#REF!</v>
      </c>
      <c r="Z210" s="24">
        <f>(KNNO220!Z159)</f>
        <v>20.100000000000001</v>
      </c>
      <c r="AA210" s="25">
        <f>(KNNO220!AA159)</f>
        <v>0</v>
      </c>
      <c r="AC210" s="24" t="e">
        <f>(#REF!)</f>
        <v>#REF!</v>
      </c>
      <c r="AD210" s="25" t="e">
        <f>(#REF!)</f>
        <v>#REF!</v>
      </c>
      <c r="AF210" s="24">
        <f>(PANO220!Z184)</f>
        <v>7.5</v>
      </c>
      <c r="AG210" s="25">
        <f>(PANO220!AA184)</f>
        <v>0</v>
      </c>
      <c r="AI210" s="24">
        <f>(PENO220!Z168)</f>
        <v>1.3</v>
      </c>
      <c r="AJ210" s="25">
        <f>(PENO220!AA168)</f>
        <v>0</v>
      </c>
      <c r="AL210" s="24">
        <f>(WLNO220!Z164)</f>
        <v>3.8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(BCNO220!Z178)</f>
        <v>8</v>
      </c>
      <c r="F211" s="25">
        <f>(BCNO220!AA178)</f>
        <v>0</v>
      </c>
      <c r="H211" s="24" t="e">
        <f>(#REF!)</f>
        <v>#REF!</v>
      </c>
      <c r="I211" s="25" t="e">
        <f>(#REF!)</f>
        <v>#REF!</v>
      </c>
      <c r="K211" s="24">
        <f>(BPNO220!Z173)</f>
        <v>4.3</v>
      </c>
      <c r="L211" s="25">
        <f>(BPNO220!AA173)</f>
        <v>0</v>
      </c>
      <c r="N211" s="24" t="e">
        <f>(#REF!)</f>
        <v>#REF!</v>
      </c>
      <c r="O211" s="25" t="e">
        <f>(#REF!)</f>
        <v>#REF!</v>
      </c>
      <c r="Q211" s="24">
        <f>(DTNO220!Z159)</f>
        <v>14.3</v>
      </c>
      <c r="R211" s="25">
        <f>(DTNO220!AA159)</f>
        <v>0</v>
      </c>
      <c r="T211" s="24">
        <f>(FSNO220!Z158)</f>
        <v>1.7</v>
      </c>
      <c r="U211" s="25">
        <f>(FSNO220!AA158)</f>
        <v>0</v>
      </c>
      <c r="W211" s="24" t="e">
        <f>(#REF!)</f>
        <v>#REF!</v>
      </c>
      <c r="X211" s="25" t="e">
        <f>(#REF!)</f>
        <v>#REF!</v>
      </c>
      <c r="Z211" s="24">
        <f>(KNNO220!Z177)</f>
        <v>12.3</v>
      </c>
      <c r="AA211" s="25">
        <f>(KNNO220!AA177)</f>
        <v>0</v>
      </c>
      <c r="AC211" s="24" t="e">
        <f>(#REF!)</f>
        <v>#REF!</v>
      </c>
      <c r="AD211" s="25" t="e">
        <f>(#REF!)</f>
        <v>#REF!</v>
      </c>
      <c r="AF211" s="24">
        <f>(PANO220!Z172)</f>
        <v>23.7</v>
      </c>
      <c r="AG211" s="25">
        <f>(PANO220!AA172)</f>
        <v>0</v>
      </c>
      <c r="AI211" s="24">
        <f>(PENO220!Z159)</f>
        <v>2.5</v>
      </c>
      <c r="AJ211" s="25">
        <f>(PENO220!AA159)</f>
        <v>0</v>
      </c>
      <c r="AL211" s="24">
        <f>(WLNO220!Z165)</f>
        <v>17.600000000000001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(BCNO220!Z173)</f>
        <v>16.600000000000001</v>
      </c>
      <c r="F212" s="25">
        <f>(BCNO220!AA173)</f>
        <v>0</v>
      </c>
      <c r="H212" s="24" t="e">
        <f>(#REF!)</f>
        <v>#REF!</v>
      </c>
      <c r="I212" s="25" t="e">
        <f>(#REF!)</f>
        <v>#REF!</v>
      </c>
      <c r="K212" s="24">
        <f>(BPNO220!Z182)</f>
        <v>2.2000000000000002</v>
      </c>
      <c r="L212" s="25">
        <f>(BPNO220!AA182)</f>
        <v>0</v>
      </c>
      <c r="N212" s="24" t="e">
        <f>(#REF!)</f>
        <v>#REF!</v>
      </c>
      <c r="O212" s="25" t="e">
        <f>(#REF!)</f>
        <v>#REF!</v>
      </c>
      <c r="Q212" s="24">
        <f>(DTNO220!Z173)</f>
        <v>15</v>
      </c>
      <c r="R212" s="25">
        <f>(DTNO220!AA173)</f>
        <v>0</v>
      </c>
      <c r="T212" s="24">
        <f>(FSNO220!Z177)</f>
        <v>3.5</v>
      </c>
      <c r="U212" s="25">
        <f>(FSNO220!AA177)</f>
        <v>0</v>
      </c>
      <c r="W212" s="24" t="e">
        <f>(#REF!)</f>
        <v>#REF!</v>
      </c>
      <c r="X212" s="25" t="e">
        <f>(#REF!)</f>
        <v>#REF!</v>
      </c>
      <c r="Z212" s="24">
        <f>(KNNO220!Z163)</f>
        <v>7.7</v>
      </c>
      <c r="AA212" s="25">
        <f>(KNNO220!AA163)</f>
        <v>0</v>
      </c>
      <c r="AC212" s="24" t="e">
        <f>(#REF!)</f>
        <v>#REF!</v>
      </c>
      <c r="AD212" s="25" t="e">
        <f>(#REF!)</f>
        <v>#REF!</v>
      </c>
      <c r="AF212" s="24">
        <f>(PANO220!Z186)</f>
        <v>4.7</v>
      </c>
      <c r="AG212" s="25">
        <f>(PANO220!AA186)</f>
        <v>0</v>
      </c>
      <c r="AI212" s="24">
        <f>(PENO220!Z169)</f>
        <v>1.6</v>
      </c>
      <c r="AJ212" s="25">
        <f>(PENO220!AA169)</f>
        <v>0</v>
      </c>
      <c r="AL212" s="24">
        <f>(WLNO220!Z177)</f>
        <v>12.9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(BCNO220!Z186)</f>
        <v>11</v>
      </c>
      <c r="F213" s="25">
        <f>(BCNO220!AA186)</f>
        <v>0</v>
      </c>
      <c r="H213" s="24" t="e">
        <f>(#REF!)</f>
        <v>#REF!</v>
      </c>
      <c r="I213" s="25" t="e">
        <f>(#REF!)</f>
        <v>#REF!</v>
      </c>
      <c r="K213" s="24">
        <f>(BPNO220!Z177)</f>
        <v>7</v>
      </c>
      <c r="L213" s="25">
        <f>(BPNO220!AA177)</f>
        <v>0</v>
      </c>
      <c r="N213" s="24" t="e">
        <f>(#REF!)</f>
        <v>#REF!</v>
      </c>
      <c r="O213" s="25" t="e">
        <f>(#REF!)</f>
        <v>#REF!</v>
      </c>
      <c r="Q213" s="24">
        <f>(DTNO220!Z163)</f>
        <v>5.7</v>
      </c>
      <c r="R213" s="25">
        <f>(DTNO220!AA163)</f>
        <v>0</v>
      </c>
      <c r="T213" s="24">
        <f>(FSNO220!Z165)</f>
        <v>2.1</v>
      </c>
      <c r="U213" s="25">
        <f>(FSNO220!AA165)</f>
        <v>0</v>
      </c>
      <c r="W213" s="24" t="e">
        <f>(#REF!)</f>
        <v>#REF!</v>
      </c>
      <c r="X213" s="25" t="e">
        <f>(#REF!)</f>
        <v>#REF!</v>
      </c>
      <c r="Z213" s="24">
        <f>(KNNO220!Z176)</f>
        <v>26</v>
      </c>
      <c r="AA213" s="25">
        <f>(KNNO220!AA176)</f>
        <v>0</v>
      </c>
      <c r="AC213" s="24" t="e">
        <f>(#REF!)</f>
        <v>#REF!</v>
      </c>
      <c r="AD213" s="25" t="e">
        <f>(#REF!)</f>
        <v>#REF!</v>
      </c>
      <c r="AF213" s="24">
        <f>(PANO220!Z173)</f>
        <v>15.7</v>
      </c>
      <c r="AG213" s="25">
        <f>(PANO220!AA173)</f>
        <v>0</v>
      </c>
      <c r="AI213" s="24">
        <f>(PENO220!Z161)</f>
        <v>3.1</v>
      </c>
      <c r="AJ213" s="25">
        <f>(PENO220!AA161)</f>
        <v>0</v>
      </c>
      <c r="AL213" s="24">
        <f>(WLNO220!Z179)</f>
        <v>17.7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(BCNO220!Z163)</f>
        <v>2.2999999999999998</v>
      </c>
      <c r="F214" s="25">
        <f>(BCNO220!AA163)</f>
        <v>0</v>
      </c>
      <c r="H214" s="24" t="e">
        <f>(#REF!)</f>
        <v>#REF!</v>
      </c>
      <c r="I214" s="25" t="e">
        <f>(#REF!)</f>
        <v>#REF!</v>
      </c>
      <c r="K214" s="24">
        <f>(BPNO220!Z160)</f>
        <v>6</v>
      </c>
      <c r="L214" s="25">
        <f>(BPNO220!AA160)</f>
        <v>0</v>
      </c>
      <c r="N214" s="24" t="e">
        <f>(#REF!)</f>
        <v>#REF!</v>
      </c>
      <c r="O214" s="25" t="e">
        <f>(#REF!)</f>
        <v>#REF!</v>
      </c>
      <c r="Q214" s="24">
        <f>(DTNO220!Z182)</f>
        <v>12.7</v>
      </c>
      <c r="R214" s="25">
        <f>(DTNO220!AA182)</f>
        <v>0</v>
      </c>
      <c r="T214" s="24">
        <f>(FSNO220!Z178)</f>
        <v>4.4000000000000004</v>
      </c>
      <c r="U214" s="25">
        <f>(FSNO220!AA178)</f>
        <v>0</v>
      </c>
      <c r="W214" s="24" t="e">
        <f>(#REF!)</f>
        <v>#REF!</v>
      </c>
      <c r="X214" s="25" t="e">
        <f>(#REF!)</f>
        <v>#REF!</v>
      </c>
      <c r="Z214" s="24">
        <f>(KNNO220!Z181)</f>
        <v>13.5</v>
      </c>
      <c r="AA214" s="25">
        <f>(KNNO220!AA181)</f>
        <v>0</v>
      </c>
      <c r="AC214" s="24" t="e">
        <f>(#REF!)</f>
        <v>#REF!</v>
      </c>
      <c r="AD214" s="25" t="e">
        <f>(#REF!)</f>
        <v>#REF!</v>
      </c>
      <c r="AF214" s="24">
        <f>(PANO220!Z168)</f>
        <v>12.6</v>
      </c>
      <c r="AG214" s="25">
        <f>(PANO220!AA168)</f>
        <v>0</v>
      </c>
      <c r="AI214" s="24">
        <f>(PENO220!Z160)</f>
        <v>5.2</v>
      </c>
      <c r="AJ214" s="25">
        <f>(PENO220!AA160)</f>
        <v>0</v>
      </c>
      <c r="AL214" s="24">
        <f>(WLNO220!Z184)</f>
        <v>11.5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(BCNO220!Z164)</f>
        <v>10</v>
      </c>
      <c r="F215" s="25">
        <f>(BCNO220!AA164)</f>
        <v>0</v>
      </c>
      <c r="H215" s="24" t="e">
        <f>(#REF!)</f>
        <v>#REF!</v>
      </c>
      <c r="I215" s="25" t="e">
        <f>(#REF!)</f>
        <v>#REF!</v>
      </c>
      <c r="K215" s="24">
        <f>(BPNO220!Z174)</f>
        <v>4.5999999999999996</v>
      </c>
      <c r="L215" s="25">
        <f>(BPNO220!AA174)</f>
        <v>0</v>
      </c>
      <c r="N215" s="24" t="e">
        <f>(#REF!)</f>
        <v>#REF!</v>
      </c>
      <c r="O215" s="25" t="e">
        <f>(#REF!)</f>
        <v>#REF!</v>
      </c>
      <c r="Q215" s="24">
        <f>(DTNO220!Z175)</f>
        <v>17.3</v>
      </c>
      <c r="R215" s="25">
        <f>(DTNO220!AA175)</f>
        <v>0</v>
      </c>
      <c r="T215" s="24">
        <f>(FSNO220!Z176)</f>
        <v>3.6</v>
      </c>
      <c r="U215" s="25">
        <f>(FSNO220!AA176)</f>
        <v>0</v>
      </c>
      <c r="W215" s="24" t="e">
        <f>(#REF!)</f>
        <v>#REF!</v>
      </c>
      <c r="X215" s="25" t="e">
        <f>(#REF!)</f>
        <v>#REF!</v>
      </c>
      <c r="Z215" s="24">
        <f>(KNNO220!Z172)</f>
        <v>8.6</v>
      </c>
      <c r="AA215" s="25">
        <f>(KNNO220!AA172)</f>
        <v>0</v>
      </c>
      <c r="AC215" s="24" t="e">
        <f>(#REF!)</f>
        <v>#REF!</v>
      </c>
      <c r="AD215" s="25" t="e">
        <f>(#REF!)</f>
        <v>#REF!</v>
      </c>
      <c r="AF215" s="24">
        <f>(PANO220!Z165)</f>
        <v>1.9</v>
      </c>
      <c r="AG215" s="25">
        <f>(PANO220!AA165)</f>
        <v>0</v>
      </c>
      <c r="AI215" s="24">
        <f>(PENO220!Z165)</f>
        <v>4.3</v>
      </c>
      <c r="AJ215" s="25">
        <f>(PENO220!AA165)</f>
        <v>0</v>
      </c>
      <c r="AL215" s="24">
        <f>(WLNO220!Z170)</f>
        <v>5.7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(BCNO220!Z184)</f>
        <v>8.3000000000000007</v>
      </c>
      <c r="F216" s="25">
        <f>(BCNO220!AA184)</f>
        <v>0</v>
      </c>
      <c r="H216" s="24" t="e">
        <f>(#REF!)</f>
        <v>#REF!</v>
      </c>
      <c r="I216" s="25" t="e">
        <f>(#REF!)</f>
        <v>#REF!</v>
      </c>
      <c r="K216" s="24">
        <f>(BPNO220!Z186)</f>
        <v>10.8</v>
      </c>
      <c r="L216" s="25">
        <f>(BPNO220!AA186)</f>
        <v>0</v>
      </c>
      <c r="N216" s="24" t="e">
        <f>(#REF!)</f>
        <v>#REF!</v>
      </c>
      <c r="O216" s="25" t="e">
        <f>(#REF!)</f>
        <v>#REF!</v>
      </c>
      <c r="Q216" s="24">
        <f>(DTNO220!Z180)</f>
        <v>9.6999999999999993</v>
      </c>
      <c r="R216" s="25">
        <f>(DTNO220!AA180)</f>
        <v>0</v>
      </c>
      <c r="T216" s="24">
        <f>(FSNO220!Z184)</f>
        <v>2</v>
      </c>
      <c r="U216" s="25">
        <f>(FSNO220!AA184)</f>
        <v>0</v>
      </c>
      <c r="W216" s="24" t="e">
        <f>(#REF!)</f>
        <v>#REF!</v>
      </c>
      <c r="X216" s="25" t="e">
        <f>(#REF!)</f>
        <v>#REF!</v>
      </c>
      <c r="Z216" s="24">
        <f>(KNNO220!Z178)</f>
        <v>16.399999999999999</v>
      </c>
      <c r="AA216" s="25">
        <f>(KNNO220!AA178)</f>
        <v>0</v>
      </c>
      <c r="AC216" s="24" t="e">
        <f>(#REF!)</f>
        <v>#REF!</v>
      </c>
      <c r="AD216" s="25" t="e">
        <f>(#REF!)</f>
        <v>#REF!</v>
      </c>
      <c r="AF216" s="24">
        <f>(PANO220!Z182)</f>
        <v>14.8</v>
      </c>
      <c r="AG216" s="25">
        <f>(PANO220!AA182)</f>
        <v>0</v>
      </c>
      <c r="AI216" s="24">
        <f>(PENO220!Z186)</f>
        <v>2.1</v>
      </c>
      <c r="AJ216" s="25">
        <f>(PENO220!AA186)</f>
        <v>0</v>
      </c>
      <c r="AL216" s="24">
        <f>(WLNO220!Z158)</f>
        <v>8.9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(BCNO220!Z157)</f>
        <v>9.1</v>
      </c>
      <c r="F217" s="25">
        <f>(BCNO220!AA157)</f>
        <v>0</v>
      </c>
      <c r="H217" s="24" t="e">
        <f>(#REF!)</f>
        <v>#REF!</v>
      </c>
      <c r="I217" s="25" t="e">
        <f>(#REF!)</f>
        <v>#REF!</v>
      </c>
      <c r="K217" s="24">
        <f>(BPNO220!Z162)</f>
        <v>6.3</v>
      </c>
      <c r="L217" s="25">
        <f>(BPNO220!AA162)</f>
        <v>0</v>
      </c>
      <c r="N217" s="24" t="e">
        <f>(#REF!)</f>
        <v>#REF!</v>
      </c>
      <c r="O217" s="25" t="e">
        <f>(#REF!)</f>
        <v>#REF!</v>
      </c>
      <c r="Q217" s="24">
        <f>(DTNO220!Z183)</f>
        <v>14.3</v>
      </c>
      <c r="R217" s="25">
        <f>(DTNO220!AA183)</f>
        <v>0</v>
      </c>
      <c r="T217" s="24">
        <f>(FSNO220!Z175)</f>
        <v>6.7</v>
      </c>
      <c r="U217" s="25">
        <f>(FSNO220!AA175)</f>
        <v>0</v>
      </c>
      <c r="W217" s="24" t="e">
        <f>(#REF!)</f>
        <v>#REF!</v>
      </c>
      <c r="X217" s="25" t="e">
        <f>(#REF!)</f>
        <v>#REF!</v>
      </c>
      <c r="Z217" s="24">
        <f>(KNNO220!Z180)</f>
        <v>15.9</v>
      </c>
      <c r="AA217" s="25">
        <f>(KNNO220!AA180)</f>
        <v>0</v>
      </c>
      <c r="AC217" s="24" t="e">
        <f>(#REF!)</f>
        <v>#REF!</v>
      </c>
      <c r="AD217" s="25" t="e">
        <f>(#REF!)</f>
        <v>#REF!</v>
      </c>
      <c r="AF217" s="24">
        <f>(PANO220!Z185)</f>
        <v>6.3</v>
      </c>
      <c r="AG217" s="25">
        <f>(PANO220!AA185)</f>
        <v>0</v>
      </c>
      <c r="AI217" s="24">
        <f>(PENO220!Z177)</f>
        <v>5.4</v>
      </c>
      <c r="AJ217" s="25">
        <f>(PENO220!AA177)</f>
        <v>0</v>
      </c>
      <c r="AL217" s="24">
        <f>(WLNO220!Z186)</f>
        <v>13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(BCNO220!Z161)</f>
        <v>9.9</v>
      </c>
      <c r="F218" s="25">
        <f>(BCNO220!AA161)</f>
        <v>0</v>
      </c>
      <c r="H218" s="24" t="e">
        <f>(#REF!)</f>
        <v>#REF!</v>
      </c>
      <c r="I218" s="25" t="e">
        <f>(#REF!)</f>
        <v>#REF!</v>
      </c>
      <c r="K218" s="24">
        <f>(BPNO220!Z165)</f>
        <v>2.4</v>
      </c>
      <c r="L218" s="25">
        <f>(BPNO220!AA165)</f>
        <v>0</v>
      </c>
      <c r="N218" s="24" t="e">
        <f>(#REF!)</f>
        <v>#REF!</v>
      </c>
      <c r="O218" s="25" t="e">
        <f>(#REF!)</f>
        <v>#REF!</v>
      </c>
      <c r="Q218" s="24">
        <f>(DTNO220!Z186)</f>
        <v>8.1999999999999993</v>
      </c>
      <c r="R218" s="25">
        <f>(DTNO220!AA186)</f>
        <v>0</v>
      </c>
      <c r="T218" s="24">
        <f>(FSNO220!Z183)</f>
        <v>10.7</v>
      </c>
      <c r="U218" s="25">
        <f>(FSNO220!AA183)</f>
        <v>0</v>
      </c>
      <c r="W218" s="24" t="e">
        <f>(#REF!)</f>
        <v>#REF!</v>
      </c>
      <c r="X218" s="25" t="e">
        <f>(#REF!)</f>
        <v>#REF!</v>
      </c>
      <c r="Z218" s="24">
        <f>(KNNO220!Z158)</f>
        <v>3</v>
      </c>
      <c r="AA218" s="25">
        <f>(KNNO220!AA158)</f>
        <v>0</v>
      </c>
      <c r="AC218" s="24" t="e">
        <f>(#REF!)</f>
        <v>#REF!</v>
      </c>
      <c r="AD218" s="25" t="e">
        <f>(#REF!)</f>
        <v>#REF!</v>
      </c>
      <c r="AF218" s="24">
        <f>(PANO220!Z175)</f>
        <v>29.8</v>
      </c>
      <c r="AG218" s="25">
        <f>(PANO220!AA175)</f>
        <v>0</v>
      </c>
      <c r="AI218" s="24">
        <f>(PENO220!Z182)</f>
        <v>2.9</v>
      </c>
      <c r="AJ218" s="25">
        <f>(PENO220!AA182)</f>
        <v>0</v>
      </c>
      <c r="AL218" s="24">
        <f>(WLNO220!Z169)</f>
        <v>7.2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(BCNO220!Z162)</f>
        <v>16.5</v>
      </c>
      <c r="F219" s="25">
        <f>(BCNO220!AA162)</f>
        <v>0</v>
      </c>
      <c r="H219" s="24" t="e">
        <f>(#REF!)</f>
        <v>#REF!</v>
      </c>
      <c r="I219" s="25" t="e">
        <f>(#REF!)</f>
        <v>#REF!</v>
      </c>
      <c r="K219" s="24">
        <f>(BPNO220!Z171)</f>
        <v>2.8</v>
      </c>
      <c r="L219" s="25">
        <f>(BPNO220!AA171)</f>
        <v>0</v>
      </c>
      <c r="N219" s="24" t="e">
        <f>(#REF!)</f>
        <v>#REF!</v>
      </c>
      <c r="O219" s="25" t="e">
        <f>(#REF!)</f>
        <v>#REF!</v>
      </c>
      <c r="Q219" s="24">
        <f>(DTNO220!Z160)</f>
        <v>11.3</v>
      </c>
      <c r="R219" s="25">
        <f>(DTNO220!AA160)</f>
        <v>0</v>
      </c>
      <c r="T219" s="24">
        <f>(FSNO220!Z181)</f>
        <v>4.8</v>
      </c>
      <c r="U219" s="25">
        <f>(FSNO220!AA181)</f>
        <v>0</v>
      </c>
      <c r="W219" s="24" t="e">
        <f>(#REF!)</f>
        <v>#REF!</v>
      </c>
      <c r="X219" s="25" t="e">
        <f>(#REF!)</f>
        <v>#REF!</v>
      </c>
      <c r="Z219" s="24">
        <f>(KNNO220!Z182)</f>
        <v>12.7</v>
      </c>
      <c r="AA219" s="25">
        <f>(KNNO220!AA182)</f>
        <v>0</v>
      </c>
      <c r="AC219" s="24" t="e">
        <f>(#REF!)</f>
        <v>#REF!</v>
      </c>
      <c r="AD219" s="25" t="e">
        <f>(#REF!)</f>
        <v>#REF!</v>
      </c>
      <c r="AF219" s="24">
        <f>(PANO220!Z171)</f>
        <v>8.8000000000000007</v>
      </c>
      <c r="AG219" s="25">
        <f>(PANO220!AA171)</f>
        <v>0</v>
      </c>
      <c r="AI219" s="24">
        <f>(PENO220!Z179)</f>
        <v>4.3</v>
      </c>
      <c r="AJ219" s="25">
        <f>(PENO220!AA179)</f>
        <v>0</v>
      </c>
      <c r="AL219" s="24">
        <f>(WLNO220!Z181)</f>
        <v>13.5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(BCNO220!Z182)</f>
        <v>17.3</v>
      </c>
      <c r="F220" s="25">
        <f>(BCNO220!AA182)</f>
        <v>0</v>
      </c>
      <c r="H220" s="24" t="e">
        <f>(#REF!)</f>
        <v>#REF!</v>
      </c>
      <c r="I220" s="25" t="e">
        <f>(#REF!)</f>
        <v>#REF!</v>
      </c>
      <c r="K220" s="24">
        <f>(BPNO220!Z166)</f>
        <v>2.6</v>
      </c>
      <c r="L220" s="25">
        <f>(BPNO220!AA166)</f>
        <v>0</v>
      </c>
      <c r="N220" s="24" t="e">
        <f>(#REF!)</f>
        <v>#REF!</v>
      </c>
      <c r="O220" s="25" t="e">
        <f>(#REF!)</f>
        <v>#REF!</v>
      </c>
      <c r="Q220" s="24">
        <f>(DTNO220!Z164)</f>
        <v>1.6</v>
      </c>
      <c r="R220" s="25">
        <f>(DTNO220!AA164)</f>
        <v>0</v>
      </c>
      <c r="T220" s="24">
        <f>(FSNO220!Z164)</f>
        <v>0.6</v>
      </c>
      <c r="U220" s="25">
        <f>(FSNO220!AA164)</f>
        <v>0</v>
      </c>
      <c r="W220" s="24" t="e">
        <f>(#REF!)</f>
        <v>#REF!</v>
      </c>
      <c r="X220" s="25" t="e">
        <f>(#REF!)</f>
        <v>#REF!</v>
      </c>
      <c r="Z220" s="24">
        <f>(KNNO220!Z160)</f>
        <v>14.2</v>
      </c>
      <c r="AA220" s="25">
        <f>(KNNO220!AA160)</f>
        <v>0</v>
      </c>
      <c r="AC220" s="24" t="e">
        <f>(#REF!)</f>
        <v>#REF!</v>
      </c>
      <c r="AD220" s="25" t="e">
        <f>(#REF!)</f>
        <v>#REF!</v>
      </c>
      <c r="AF220" s="24">
        <f>(PANO220!Z170)</f>
        <v>11.2</v>
      </c>
      <c r="AG220" s="25">
        <f>(PANO220!AA170)</f>
        <v>0</v>
      </c>
      <c r="AI220" s="24">
        <f>(PENO220!Z176)</f>
        <v>4.0999999999999996</v>
      </c>
      <c r="AJ220" s="25">
        <f>(PENO220!AA176)</f>
        <v>0</v>
      </c>
      <c r="AL220" s="24">
        <f>(WLNO220!Z171)</f>
        <v>9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(BCNO220!Z165)</f>
        <v>3.3</v>
      </c>
      <c r="F221" s="25">
        <f>(BCNO220!AA165)</f>
        <v>0</v>
      </c>
      <c r="H221" s="24" t="e">
        <f>(#REF!)</f>
        <v>#REF!</v>
      </c>
      <c r="I221" s="25" t="e">
        <f>(#REF!)</f>
        <v>#REF!</v>
      </c>
      <c r="K221" s="24">
        <f>(BPNO220!Z181)</f>
        <v>4.3</v>
      </c>
      <c r="L221" s="25">
        <f>(BPNO220!AA181)</f>
        <v>0</v>
      </c>
      <c r="N221" s="24" t="e">
        <f>(#REF!)</f>
        <v>#REF!</v>
      </c>
      <c r="O221" s="25" t="e">
        <f>(#REF!)</f>
        <v>#REF!</v>
      </c>
      <c r="Q221" s="24">
        <f>(DTNO220!Z169)</f>
        <v>12.1</v>
      </c>
      <c r="R221" s="25">
        <f>(DTNO220!AA169)</f>
        <v>0</v>
      </c>
      <c r="T221" s="24">
        <f>(FSNO220!Z182)</f>
        <v>3.7</v>
      </c>
      <c r="U221" s="25">
        <f>(FSNO220!AA182)</f>
        <v>0</v>
      </c>
      <c r="W221" s="24" t="e">
        <f>(#REF!)</f>
        <v>#REF!</v>
      </c>
      <c r="X221" s="25" t="e">
        <f>(#REF!)</f>
        <v>#REF!</v>
      </c>
      <c r="Z221" s="24">
        <f>(KNNO220!Z166)</f>
        <v>5.0999999999999996</v>
      </c>
      <c r="AA221" s="25">
        <f>(KNNO220!AA166)</f>
        <v>0</v>
      </c>
      <c r="AC221" s="24" t="e">
        <f>(#REF!)</f>
        <v>#REF!</v>
      </c>
      <c r="AD221" s="25" t="e">
        <f>(#REF!)</f>
        <v>#REF!</v>
      </c>
      <c r="AF221" s="24">
        <f>(PANO220!Z181)</f>
        <v>17.899999999999999</v>
      </c>
      <c r="AG221" s="25">
        <f>(PANO220!AA181)</f>
        <v>0</v>
      </c>
      <c r="AI221" s="24">
        <f>(PENO220!Z174)</f>
        <v>1.7</v>
      </c>
      <c r="AJ221" s="25">
        <f>(PENO220!AA174)</f>
        <v>0</v>
      </c>
      <c r="AL221" s="24">
        <f>(WLNO220!Z176)</f>
        <v>23.8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(BCNO220!Z171)</f>
        <v>6.5</v>
      </c>
      <c r="F222" s="25">
        <f>(BCNO220!AA171)</f>
        <v>0</v>
      </c>
      <c r="H222" s="24" t="e">
        <f>(#REF!)</f>
        <v>#REF!</v>
      </c>
      <c r="I222" s="25" t="e">
        <f>(#REF!)</f>
        <v>#REF!</v>
      </c>
      <c r="K222" s="24">
        <f>(BPNO220!Z169)</f>
        <v>6.6</v>
      </c>
      <c r="L222" s="25">
        <f>(BPNO220!AA169)</f>
        <v>0</v>
      </c>
      <c r="N222" s="24" t="e">
        <f>(#REF!)</f>
        <v>#REF!</v>
      </c>
      <c r="O222" s="25" t="e">
        <f>(#REF!)</f>
        <v>#REF!</v>
      </c>
      <c r="Q222" s="24">
        <f>(DTNO220!Z185)</f>
        <v>6.2</v>
      </c>
      <c r="R222" s="25">
        <f>(DTNO220!AA185)</f>
        <v>0</v>
      </c>
      <c r="T222" s="24">
        <f>(FSNO220!Z166)</f>
        <v>1.7</v>
      </c>
      <c r="U222" s="25">
        <f>(FSNO220!AA166)</f>
        <v>0</v>
      </c>
      <c r="W222" s="24" t="e">
        <f>(#REF!)</f>
        <v>#REF!</v>
      </c>
      <c r="X222" s="25" t="e">
        <f>(#REF!)</f>
        <v>#REF!</v>
      </c>
      <c r="Z222" s="24">
        <f>(KNNO220!Z157)</f>
        <v>6.4</v>
      </c>
      <c r="AA222" s="25">
        <f>(KNNO220!AA157)</f>
        <v>0</v>
      </c>
      <c r="AC222" s="24" t="e">
        <f>(#REF!)</f>
        <v>#REF!</v>
      </c>
      <c r="AD222" s="25" t="e">
        <f>(#REF!)</f>
        <v>#REF!</v>
      </c>
      <c r="AF222" s="24">
        <f>(PANO220!Z163)</f>
        <v>6.5</v>
      </c>
      <c r="AG222" s="25">
        <f>(PANO220!AA163)</f>
        <v>0</v>
      </c>
      <c r="AI222" s="24">
        <f>(PENO220!Z185)</f>
        <v>3.1</v>
      </c>
      <c r="AJ222" s="25">
        <f>(PENO220!AA185)</f>
        <v>0</v>
      </c>
      <c r="AL222" s="24">
        <f>(WLNO220!Z180)</f>
        <v>16.8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(BCNO220!Z181)</f>
        <v>11.8</v>
      </c>
      <c r="F223" s="25">
        <f>(BCNO220!AA181)</f>
        <v>0</v>
      </c>
      <c r="H223" s="24" t="e">
        <f>(#REF!)</f>
        <v>#REF!</v>
      </c>
      <c r="I223" s="25" t="e">
        <f>(#REF!)</f>
        <v>#REF!</v>
      </c>
      <c r="K223" s="24">
        <f>(BPNO220!Z163)</f>
        <v>5.9</v>
      </c>
      <c r="L223" s="25">
        <f>(BPNO220!AA163)</f>
        <v>0</v>
      </c>
      <c r="N223" s="24" t="e">
        <f>(#REF!)</f>
        <v>#REF!</v>
      </c>
      <c r="O223" s="25" t="e">
        <f>(#REF!)</f>
        <v>#REF!</v>
      </c>
      <c r="Q223" s="24">
        <f>(DTNO220!Z157)</f>
        <v>15.7</v>
      </c>
      <c r="R223" s="25">
        <f>(DTNO220!AA157)</f>
        <v>0</v>
      </c>
      <c r="T223" s="24">
        <f>(FSNO220!Z185)</f>
        <v>1.6</v>
      </c>
      <c r="U223" s="25">
        <f>(FSNO220!AA185)</f>
        <v>0</v>
      </c>
      <c r="W223" s="24" t="e">
        <f>(#REF!)</f>
        <v>#REF!</v>
      </c>
      <c r="X223" s="25" t="e">
        <f>(#REF!)</f>
        <v>#REF!</v>
      </c>
      <c r="Z223" s="24">
        <f>(KNNO220!Z173)</f>
        <v>7</v>
      </c>
      <c r="AA223" s="25">
        <f>(KNNO220!AA173)</f>
        <v>0</v>
      </c>
      <c r="AC223" s="24" t="e">
        <f>(#REF!)</f>
        <v>#REF!</v>
      </c>
      <c r="AD223" s="25" t="e">
        <f>(#REF!)</f>
        <v>#REF!</v>
      </c>
      <c r="AF223" s="24">
        <f>(PANO220!Z174)</f>
        <v>15.8</v>
      </c>
      <c r="AG223" s="25">
        <f>(PANO220!AA174)</f>
        <v>0</v>
      </c>
      <c r="AI223" s="24">
        <f>(PENO220!Z183)</f>
        <v>2.5</v>
      </c>
      <c r="AJ223" s="25">
        <f>(PENO220!AA183)</f>
        <v>0</v>
      </c>
      <c r="AL223" s="24">
        <f>(WLNO220!Z168)</f>
        <v>7.1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(BCNO220!Z170)</f>
        <v>16.8</v>
      </c>
      <c r="F224" s="25">
        <f>(BCNO220!AA170)</f>
        <v>0</v>
      </c>
      <c r="H224" s="24" t="e">
        <f>(#REF!)</f>
        <v>#REF!</v>
      </c>
      <c r="I224" s="25" t="e">
        <f>(#REF!)</f>
        <v>#REF!</v>
      </c>
      <c r="K224" s="24">
        <f>(BPNO220!Z168)</f>
        <v>5.5</v>
      </c>
      <c r="L224" s="25">
        <f>(BPNO220!AA168)</f>
        <v>0</v>
      </c>
      <c r="N224" s="24" t="e">
        <f>(#REF!)</f>
        <v>#REF!</v>
      </c>
      <c r="O224" s="25" t="e">
        <f>(#REF!)</f>
        <v>#REF!</v>
      </c>
      <c r="Q224" s="24">
        <f>(DTNO220!Z174)</f>
        <v>20.7</v>
      </c>
      <c r="R224" s="25">
        <f>(DTNO220!AA174)</f>
        <v>0</v>
      </c>
      <c r="T224" s="24">
        <f>(FSNO220!Z170)</f>
        <v>4</v>
      </c>
      <c r="U224" s="25">
        <f>(FSNO220!AA170)</f>
        <v>0</v>
      </c>
      <c r="W224" s="24" t="e">
        <f>(#REF!)</f>
        <v>#REF!</v>
      </c>
      <c r="X224" s="25" t="e">
        <f>(#REF!)</f>
        <v>#REF!</v>
      </c>
      <c r="Z224" s="24">
        <f>(KNNO220!Z186)</f>
        <v>11.7</v>
      </c>
      <c r="AA224" s="25">
        <f>(KNNO220!AA186)</f>
        <v>0</v>
      </c>
      <c r="AC224" s="24" t="e">
        <f>(#REF!)</f>
        <v>#REF!</v>
      </c>
      <c r="AD224" s="25" t="e">
        <f>(#REF!)</f>
        <v>#REF!</v>
      </c>
      <c r="AF224" s="24">
        <f>(PANO220!Z169)</f>
        <v>8</v>
      </c>
      <c r="AG224" s="25">
        <f>(PANO220!AA169)</f>
        <v>0</v>
      </c>
      <c r="AI224" s="24">
        <f>(PENO220!Z157)</f>
        <v>1.5</v>
      </c>
      <c r="AJ224" s="25">
        <f>(PENO220!AA157)</f>
        <v>0</v>
      </c>
      <c r="AL224" s="24">
        <f>(WLNO220!Z172)</f>
        <v>12.7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(BCNO220!Z168)</f>
        <v>24.1</v>
      </c>
      <c r="F225" s="25">
        <f>(BCNO220!AA168)</f>
        <v>0</v>
      </c>
      <c r="H225" s="24" t="e">
        <f>(#REF!)</f>
        <v>#REF!</v>
      </c>
      <c r="I225" s="25" t="e">
        <f>(#REF!)</f>
        <v>#REF!</v>
      </c>
      <c r="K225" s="24">
        <f>(BPNO220!Z157)</f>
        <v>7.3</v>
      </c>
      <c r="L225" s="25">
        <f>(BPNO220!AA157)</f>
        <v>0</v>
      </c>
      <c r="N225" s="24" t="e">
        <f>(#REF!)</f>
        <v>#REF!</v>
      </c>
      <c r="O225" s="25" t="e">
        <f>(#REF!)</f>
        <v>#REF!</v>
      </c>
      <c r="Q225" s="24">
        <f>(DTNO220!Z161)</f>
        <v>9.1999999999999993</v>
      </c>
      <c r="R225" s="25">
        <f>(DTNO220!AA161)</f>
        <v>0</v>
      </c>
      <c r="T225" s="24">
        <f>(FSNO220!Z174)</f>
        <v>3.6</v>
      </c>
      <c r="U225" s="25">
        <f>(FSNO220!AA174)</f>
        <v>0</v>
      </c>
      <c r="W225" s="24" t="e">
        <f>(#REF!)</f>
        <v>#REF!</v>
      </c>
      <c r="X225" s="25" t="e">
        <f>(#REF!)</f>
        <v>#REF!</v>
      </c>
      <c r="Z225" s="24">
        <f>(KNNO220!Z169)</f>
        <v>2.1</v>
      </c>
      <c r="AA225" s="25">
        <f>(KNNO220!AA169)</f>
        <v>0</v>
      </c>
      <c r="AC225" s="24" t="e">
        <f>(#REF!)</f>
        <v>#REF!</v>
      </c>
      <c r="AD225" s="25" t="e">
        <f>(#REF!)</f>
        <v>#REF!</v>
      </c>
      <c r="AF225" s="24">
        <f>(PANO220!Z166)</f>
        <v>5.9</v>
      </c>
      <c r="AG225" s="25">
        <f>(PANO220!AA166)</f>
        <v>0</v>
      </c>
      <c r="AI225" s="24">
        <f>(PENO220!Z184)</f>
        <v>1.9</v>
      </c>
      <c r="AJ225" s="25">
        <f>(PENO220!AA184)</f>
        <v>0</v>
      </c>
      <c r="AL225" s="24">
        <f>(WLNO220!Z178)</f>
        <v>14.9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(BCNO220!Z160)</f>
        <v>11.7</v>
      </c>
      <c r="F226" s="25">
        <f>(BCNO220!AA160)</f>
        <v>0</v>
      </c>
      <c r="H226" s="24" t="e">
        <f>(#REF!)</f>
        <v>#REF!</v>
      </c>
      <c r="I226" s="25" t="e">
        <f>(#REF!)</f>
        <v>#REF!</v>
      </c>
      <c r="K226" s="24">
        <f>(BPNO220!Z161)</f>
        <v>3.7</v>
      </c>
      <c r="L226" s="25">
        <f>(BPNO220!AA161)</f>
        <v>0</v>
      </c>
      <c r="N226" s="24" t="e">
        <f>(#REF!)</f>
        <v>#REF!</v>
      </c>
      <c r="O226" s="25" t="e">
        <f>(#REF!)</f>
        <v>#REF!</v>
      </c>
      <c r="Q226" s="24">
        <f>(DTNO220!Z168)</f>
        <v>13.4</v>
      </c>
      <c r="R226" s="25">
        <f>(DTNO220!AA168)</f>
        <v>0</v>
      </c>
      <c r="T226" s="24">
        <f>(FSNO220!Z159)</f>
        <v>1.8</v>
      </c>
      <c r="U226" s="25">
        <f>(FSNO220!AA159)</f>
        <v>0</v>
      </c>
      <c r="W226" s="24" t="e">
        <f>(#REF!)</f>
        <v>#REF!</v>
      </c>
      <c r="X226" s="25" t="e">
        <f>(#REF!)</f>
        <v>#REF!</v>
      </c>
      <c r="Z226" s="24">
        <f>(KNNO220!Z171)</f>
        <v>10.199999999999999</v>
      </c>
      <c r="AA226" s="25">
        <f>(KNNO220!AA171)</f>
        <v>0</v>
      </c>
      <c r="AC226" s="24" t="e">
        <f>(#REF!)</f>
        <v>#REF!</v>
      </c>
      <c r="AD226" s="25" t="e">
        <f>(#REF!)</f>
        <v>#REF!</v>
      </c>
      <c r="AF226" s="24">
        <f>(PANO220!Z157)</f>
        <v>12.3</v>
      </c>
      <c r="AG226" s="25">
        <f>(PANO220!AA157)</f>
        <v>0</v>
      </c>
      <c r="AI226" s="24">
        <f>(PENO220!Z162)</f>
        <v>3</v>
      </c>
      <c r="AJ226" s="25">
        <f>(PENO220!AA162)</f>
        <v>0</v>
      </c>
      <c r="AL226" s="24">
        <f>(WLNO220!Z167)</f>
        <v>14.5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(BCNO220!Z169)</f>
        <v>13.6</v>
      </c>
      <c r="F227" s="25">
        <f>(BCNO220!AA169)</f>
        <v>0</v>
      </c>
      <c r="H227" s="24" t="e">
        <f>(#REF!)</f>
        <v>#REF!</v>
      </c>
      <c r="I227" s="25" t="e">
        <f>(#REF!)</f>
        <v>#REF!</v>
      </c>
      <c r="K227" s="24">
        <f>(BPNO220!Z175)</f>
        <v>3.8</v>
      </c>
      <c r="L227" s="25">
        <f>(BPNO220!AA175)</f>
        <v>0</v>
      </c>
      <c r="N227" s="24" t="e">
        <f>(#REF!)</f>
        <v>#REF!</v>
      </c>
      <c r="O227" s="25" t="e">
        <f>(#REF!)</f>
        <v>#REF!</v>
      </c>
      <c r="Q227" s="24">
        <f>(DTNO220!Z170)</f>
        <v>18.8</v>
      </c>
      <c r="R227" s="25">
        <f>(DTNO220!AA170)</f>
        <v>0</v>
      </c>
      <c r="T227" s="24">
        <f>(FSNO220!Z157)</f>
        <v>2.1</v>
      </c>
      <c r="U227" s="25">
        <f>(FSNO220!AA157)</f>
        <v>0</v>
      </c>
      <c r="W227" s="24" t="e">
        <f>(#REF!)</f>
        <v>#REF!</v>
      </c>
      <c r="X227" s="25" t="e">
        <f>(#REF!)</f>
        <v>#REF!</v>
      </c>
      <c r="Z227" s="24">
        <f>(KNNO220!Z161)</f>
        <v>18.7</v>
      </c>
      <c r="AA227" s="25">
        <f>(KNNO220!AA161)</f>
        <v>0</v>
      </c>
      <c r="AC227" s="24" t="e">
        <f>(#REF!)</f>
        <v>#REF!</v>
      </c>
      <c r="AD227" s="25" t="e">
        <f>(#REF!)</f>
        <v>#REF!</v>
      </c>
      <c r="AF227" s="24">
        <f>(PANO220!Z167)</f>
        <v>10.7</v>
      </c>
      <c r="AG227" s="25">
        <f>(PANO220!AA167)</f>
        <v>0</v>
      </c>
      <c r="AI227" s="24">
        <f>(PENO220!Z180)</f>
        <v>5</v>
      </c>
      <c r="AJ227" s="25">
        <f>(PENO220!AA180)</f>
        <v>0</v>
      </c>
      <c r="AL227" s="24">
        <f>(WLNO220!Z185)</f>
        <v>12.7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(BCNO220!Z175)</f>
        <v>21.3</v>
      </c>
      <c r="F228" s="25">
        <f>(BCNO220!AA175)</f>
        <v>0</v>
      </c>
      <c r="H228" s="24" t="e">
        <f>(#REF!)</f>
        <v>#REF!</v>
      </c>
      <c r="I228" s="25" t="e">
        <f>(#REF!)</f>
        <v>#REF!</v>
      </c>
      <c r="K228" s="24">
        <f>(BPNO220!Z164)</f>
        <v>2.5</v>
      </c>
      <c r="L228" s="25">
        <f>(BPNO220!AA164)</f>
        <v>0</v>
      </c>
      <c r="N228" s="24" t="e">
        <f>(#REF!)</f>
        <v>#REF!</v>
      </c>
      <c r="O228" s="25" t="e">
        <f>(#REF!)</f>
        <v>#REF!</v>
      </c>
      <c r="Q228" s="24">
        <f>(DTNO220!Z166)</f>
        <v>6</v>
      </c>
      <c r="R228" s="25">
        <f>(DTNO220!AA166)</f>
        <v>0</v>
      </c>
      <c r="T228" s="24">
        <f>(FSNO220!Z160)</f>
        <v>2.6</v>
      </c>
      <c r="U228" s="25">
        <f>(FSNO220!AA160)</f>
        <v>0</v>
      </c>
      <c r="W228" s="24" t="e">
        <f>(#REF!)</f>
        <v>#REF!</v>
      </c>
      <c r="X228" s="25" t="e">
        <f>(#REF!)</f>
        <v>#REF!</v>
      </c>
      <c r="Z228" s="24">
        <f>(KNNO220!Z185)</f>
        <v>8.4</v>
      </c>
      <c r="AA228" s="25">
        <f>(KNNO220!AA185)</f>
        <v>0</v>
      </c>
      <c r="AC228" s="24" t="e">
        <f>(#REF!)</f>
        <v>#REF!</v>
      </c>
      <c r="AD228" s="25" t="e">
        <f>(#REF!)</f>
        <v>#REF!</v>
      </c>
      <c r="AF228" s="24">
        <f>(PANO220!Z161)</f>
        <v>20.2</v>
      </c>
      <c r="AG228" s="25">
        <f>(PANO220!AA161)</f>
        <v>0</v>
      </c>
      <c r="AI228" s="24">
        <f>(PENO220!Z158)</f>
        <v>2.2000000000000002</v>
      </c>
      <c r="AJ228" s="25">
        <f>(PENO220!AA158)</f>
        <v>0</v>
      </c>
      <c r="AL228" s="24">
        <f>(WLNO220!Z166)</f>
        <v>16.100000000000001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(BCNO220!Z166)</f>
        <v>6.3</v>
      </c>
      <c r="F229" s="25">
        <f>(BCNO220!AA166)</f>
        <v>0</v>
      </c>
      <c r="H229" s="24" t="e">
        <f>(#REF!)</f>
        <v>#REF!</v>
      </c>
      <c r="I229" s="25" t="e">
        <f>(#REF!)</f>
        <v>#REF!</v>
      </c>
      <c r="K229" s="24">
        <f>(BPNO220!Z159)</f>
        <v>8.1999999999999993</v>
      </c>
      <c r="L229" s="25">
        <f>(BPNO220!AA159)</f>
        <v>0</v>
      </c>
      <c r="N229" s="24" t="e">
        <f>(#REF!)</f>
        <v>#REF!</v>
      </c>
      <c r="O229" s="25" t="e">
        <f>(#REF!)</f>
        <v>#REF!</v>
      </c>
      <c r="Q229" s="24">
        <f>(DTNO220!Z181)</f>
        <v>13</v>
      </c>
      <c r="R229" s="25">
        <f>(DTNO220!AA181)</f>
        <v>0</v>
      </c>
      <c r="T229" s="24">
        <f>(FSNO220!Z161)</f>
        <v>2.2999999999999998</v>
      </c>
      <c r="U229" s="25">
        <f>(FSNO220!AA161)</f>
        <v>0</v>
      </c>
      <c r="W229" s="24" t="e">
        <f>(#REF!)</f>
        <v>#REF!</v>
      </c>
      <c r="X229" s="25" t="e">
        <f>(#REF!)</f>
        <v>#REF!</v>
      </c>
      <c r="Z229" s="24">
        <f>(KNNO220!Z168)</f>
        <v>2.2000000000000002</v>
      </c>
      <c r="AA229" s="25">
        <f>(KNNO220!AA168)</f>
        <v>0</v>
      </c>
      <c r="AC229" s="24" t="e">
        <f>(#REF!)</f>
        <v>#REF!</v>
      </c>
      <c r="AD229" s="25" t="e">
        <f>(#REF!)</f>
        <v>#REF!</v>
      </c>
      <c r="AF229" s="24">
        <f>(PANO220!Z160)</f>
        <v>14.8</v>
      </c>
      <c r="AG229" s="25">
        <f>(PANO220!AA160)</f>
        <v>0</v>
      </c>
      <c r="AI229" s="24">
        <f>(PENO220!Z181)</f>
        <v>1.8</v>
      </c>
      <c r="AJ229" s="25">
        <f>(PENO220!AA181)</f>
        <v>0</v>
      </c>
      <c r="AL229" s="24">
        <f>(WLNO220!Z174)</f>
        <v>19.2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(BCNO220!Z174)</f>
        <v>25.1</v>
      </c>
      <c r="F230" s="25">
        <f>(BCNO220!AA174)</f>
        <v>0</v>
      </c>
      <c r="H230" s="24" t="e">
        <f>(#REF!)</f>
        <v>#REF!</v>
      </c>
      <c r="I230" s="25" t="e">
        <f>(#REF!)</f>
        <v>#REF!</v>
      </c>
      <c r="K230" s="24">
        <f>(BPNO220!Z183)</f>
        <v>3.6</v>
      </c>
      <c r="L230" s="25">
        <f>(BPNO220!AA183)</f>
        <v>0</v>
      </c>
      <c r="N230" s="24" t="e">
        <f>(#REF!)</f>
        <v>#REF!</v>
      </c>
      <c r="O230" s="25" t="e">
        <f>(#REF!)</f>
        <v>#REF!</v>
      </c>
      <c r="Q230" s="24">
        <f>(DTNO220!Z167)</f>
        <v>8.1999999999999993</v>
      </c>
      <c r="R230" s="25">
        <f>(DTNO220!AA167)</f>
        <v>0</v>
      </c>
      <c r="T230" s="24">
        <f>(FSNO220!Z169)</f>
        <v>1.7</v>
      </c>
      <c r="U230" s="25">
        <f>(FSNO220!AA169)</f>
        <v>0</v>
      </c>
      <c r="W230" s="24" t="e">
        <f>(#REF!)</f>
        <v>#REF!</v>
      </c>
      <c r="X230" s="25" t="e">
        <f>(#REF!)</f>
        <v>#REF!</v>
      </c>
      <c r="Z230" s="24">
        <f>(KNNO220!Z170)</f>
        <v>11.7</v>
      </c>
      <c r="AA230" s="25">
        <f>(KNNO220!AA170)</f>
        <v>0</v>
      </c>
      <c r="AC230" s="24" t="e">
        <f>(#REF!)</f>
        <v>#REF!</v>
      </c>
      <c r="AD230" s="25" t="e">
        <f>(#REF!)</f>
        <v>#REF!</v>
      </c>
      <c r="AF230" s="24">
        <f>(PANO220!Z159)</f>
        <v>15</v>
      </c>
      <c r="AG230" s="25">
        <f>(PANO220!AA159)</f>
        <v>0</v>
      </c>
      <c r="AI230" s="24">
        <f>(PENO220!Z167)</f>
        <v>5.5</v>
      </c>
      <c r="AJ230" s="25">
        <f>(PENO220!AA167)</f>
        <v>0</v>
      </c>
      <c r="AL230" s="24">
        <f>(WLNO220!Z175)</f>
        <v>11.7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(BCNO220!Z167)</f>
        <v>26</v>
      </c>
      <c r="F231" s="25">
        <f>(BCNO220!AA167)</f>
        <v>0</v>
      </c>
      <c r="H231" s="24" t="e">
        <f>(#REF!)</f>
        <v>#REF!</v>
      </c>
      <c r="I231" s="25" t="e">
        <f>(#REF!)</f>
        <v>#REF!</v>
      </c>
      <c r="K231" s="24">
        <f>(BPNO220!Z167)</f>
        <v>3.6</v>
      </c>
      <c r="L231" s="25">
        <f>(BPNO220!AA167)</f>
        <v>0</v>
      </c>
      <c r="N231" s="24" t="e">
        <f>(#REF!)</f>
        <v>#REF!</v>
      </c>
      <c r="O231" s="25" t="e">
        <f>(#REF!)</f>
        <v>#REF!</v>
      </c>
      <c r="Q231" s="24">
        <f>(DTNO220!Z171)</f>
        <v>9.4</v>
      </c>
      <c r="R231" s="25">
        <f>(DTNO220!AA171)</f>
        <v>0</v>
      </c>
      <c r="T231" s="24">
        <f>(FSNO220!Z167)</f>
        <v>1.9</v>
      </c>
      <c r="U231" s="25">
        <f>(FSNO220!AA167)</f>
        <v>0</v>
      </c>
      <c r="W231" s="24" t="e">
        <f>(#REF!)</f>
        <v>#REF!</v>
      </c>
      <c r="X231" s="25" t="e">
        <f>(#REF!)</f>
        <v>#REF!</v>
      </c>
      <c r="Z231" s="24">
        <f>(KNNO220!Z175)</f>
        <v>12.5</v>
      </c>
      <c r="AA231" s="25">
        <f>(KNNO220!AA175)</f>
        <v>0</v>
      </c>
      <c r="AC231" s="24" t="e">
        <f>(#REF!)</f>
        <v>#REF!</v>
      </c>
      <c r="AD231" s="25" t="e">
        <f>(#REF!)</f>
        <v>#REF!</v>
      </c>
      <c r="AF231" s="24">
        <f>(PANO220!Z158)</f>
        <v>6.6</v>
      </c>
      <c r="AG231" s="25">
        <f>(PANO220!AA158)</f>
        <v>0</v>
      </c>
      <c r="AI231" s="24">
        <f>(PENO220!Z166)</f>
        <v>2.2999999999999998</v>
      </c>
      <c r="AJ231" s="25">
        <f>(PENO220!AA166)</f>
        <v>0</v>
      </c>
      <c r="AL231" s="24">
        <f>(WLNO220!Z161)</f>
        <v>13.7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(BCNO220!Z185)</f>
        <v>5.6</v>
      </c>
      <c r="F232" s="25">
        <f>(BCNO220!AA185)</f>
        <v>0</v>
      </c>
      <c r="H232" s="24" t="e">
        <f>(#REF!)</f>
        <v>#REF!</v>
      </c>
      <c r="I232" s="25" t="e">
        <f>(#REF!)</f>
        <v>#REF!</v>
      </c>
      <c r="K232" s="24">
        <f>(BPNO220!Z170)</f>
        <v>8.5</v>
      </c>
      <c r="L232" s="25">
        <f>(BPNO220!AA170)</f>
        <v>0</v>
      </c>
      <c r="N232" s="24" t="e">
        <f>(#REF!)</f>
        <v>#REF!</v>
      </c>
      <c r="O232" s="25" t="e">
        <f>(#REF!)</f>
        <v>#REF!</v>
      </c>
      <c r="Q232" s="24">
        <f>(DTNO220!Z184)</f>
        <v>9.8000000000000007</v>
      </c>
      <c r="R232" s="25">
        <f>(DTNO220!AA184)</f>
        <v>0</v>
      </c>
      <c r="T232" s="24">
        <f>(FSNO220!Z168)</f>
        <v>1.6</v>
      </c>
      <c r="U232" s="25">
        <f>(FSNO220!AA168)</f>
        <v>0</v>
      </c>
      <c r="W232" s="24" t="e">
        <f>(#REF!)</f>
        <v>#REF!</v>
      </c>
      <c r="X232" s="25" t="e">
        <f>(#REF!)</f>
        <v>#REF!</v>
      </c>
      <c r="Z232" s="24">
        <f>(KNNO220!Z167)</f>
        <v>8.1</v>
      </c>
      <c r="AA232" s="25">
        <f>(KNNO220!AA167)</f>
        <v>0</v>
      </c>
      <c r="AC232" s="24" t="e">
        <f>(#REF!)</f>
        <v>#REF!</v>
      </c>
      <c r="AD232" s="25" t="e">
        <f>(#REF!)</f>
        <v>#REF!</v>
      </c>
      <c r="AF232" s="24">
        <f>(PANO220!Z162)</f>
        <v>16.7</v>
      </c>
      <c r="AG232" s="25">
        <f>(PANO220!AA162)</f>
        <v>0</v>
      </c>
      <c r="AI232" s="24">
        <f>(PENO220!Z175)</f>
        <v>3.5</v>
      </c>
      <c r="AJ232" s="25">
        <f>(PENO220!AA175)</f>
        <v>0</v>
      </c>
      <c r="AL232" s="24">
        <f>(WLNO220!Z162)</f>
        <v>10.199999999999999</v>
      </c>
      <c r="AM232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AM233"/>
  <sheetViews>
    <sheetView workbookViewId="0">
      <selection activeCell="D11" sqref="D11"/>
    </sheetView>
  </sheetViews>
  <sheetFormatPr defaultRowHeight="12" x14ac:dyDescent="0.15"/>
  <cols>
    <col min="3" max="3" width="9.625" customWidth="1"/>
    <col min="9" max="9" width="10.1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38534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4.3</v>
      </c>
      <c r="E12" s="2">
        <f>+E204</f>
        <v>9.4</v>
      </c>
      <c r="F12" s="2">
        <f>+E205</f>
        <v>8.6999999999999993</v>
      </c>
      <c r="G12" s="2">
        <f>+E206</f>
        <v>9.1999999999999993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(BCNO220!I383)</f>
        <v>3.889215686274504</v>
      </c>
      <c r="M12" s="19">
        <f>(BCNO220!I384)</f>
        <v>714</v>
      </c>
      <c r="N12" s="20">
        <f>(BCNO220!I385)</f>
        <v>95.967741935483872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3</v>
      </c>
      <c r="E14" s="2">
        <f>+K204</f>
        <v>4.5999999999999996</v>
      </c>
      <c r="F14" s="2">
        <f>+K205</f>
        <v>0</v>
      </c>
      <c r="G14" s="2">
        <f>+K206</f>
        <v>1.3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(BPNO220!I383)</f>
        <v>1.0296222664015895</v>
      </c>
      <c r="M14" s="19">
        <f>(BPNO220!I384)</f>
        <v>503</v>
      </c>
      <c r="N14" s="20">
        <f>(BPNO220!I385)</f>
        <v>67.607526881720432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12.7</v>
      </c>
      <c r="E16" s="2">
        <f>+Q204</f>
        <v>5.9</v>
      </c>
      <c r="F16" s="2">
        <f>+Q205</f>
        <v>10.6</v>
      </c>
      <c r="G16" s="2">
        <f>+Q206</f>
        <v>11.5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(DTNO220!I383)</f>
        <v>4.9420391061452555</v>
      </c>
      <c r="M16" s="19">
        <f>(DTNO220!I384)</f>
        <v>716</v>
      </c>
      <c r="N16" s="20">
        <f>(DTNO220!I385)</f>
        <v>96.236559139784944</v>
      </c>
    </row>
    <row r="17" spans="2:14" x14ac:dyDescent="0.15">
      <c r="B17" s="2">
        <v>7</v>
      </c>
      <c r="C17" s="1" t="s">
        <v>39</v>
      </c>
      <c r="D17" s="2">
        <f>+T203</f>
        <v>2.8</v>
      </c>
      <c r="E17" s="2">
        <f>+T204</f>
        <v>4.3</v>
      </c>
      <c r="F17" s="2">
        <f>+T205</f>
        <v>1.9</v>
      </c>
      <c r="G17" s="2">
        <f>+T206</f>
        <v>6.7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(FSNO220!I383)</f>
        <v>1.6040756914119347</v>
      </c>
      <c r="M17" s="19">
        <f>(FSNO220!I384)</f>
        <v>687</v>
      </c>
      <c r="N17" s="20">
        <f>(FSNO220!I385)</f>
        <v>92.338709677419345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10.5</v>
      </c>
      <c r="E19" s="2">
        <f>+Z204</f>
        <v>15.8</v>
      </c>
      <c r="F19" s="2">
        <f>+Z205</f>
        <v>5.9</v>
      </c>
      <c r="G19" s="2">
        <f>+Z206</f>
        <v>6.8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(KNNO220!I383)</f>
        <v>4.2132311977715897</v>
      </c>
      <c r="M19" s="19">
        <f>(KNNO220!I384)</f>
        <v>718</v>
      </c>
      <c r="N19" s="20">
        <f>(KNNO220!I385)</f>
        <v>96.505376344086031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7.6</v>
      </c>
      <c r="E21" s="2">
        <f>+AF204</f>
        <v>14.8</v>
      </c>
      <c r="F21" s="2">
        <f>+AF205</f>
        <v>12.2</v>
      </c>
      <c r="G21" s="2">
        <f>+AF206</f>
        <v>9.1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(PANO220!I383)</f>
        <v>3.5172510518934059</v>
      </c>
      <c r="M21" s="19">
        <f>(PANO220!I384)</f>
        <v>713</v>
      </c>
      <c r="N21" s="20">
        <f>(PANO220!I385)</f>
        <v>95.833333333333343</v>
      </c>
    </row>
    <row r="22" spans="2:14" x14ac:dyDescent="0.15">
      <c r="B22" s="2">
        <v>12</v>
      </c>
      <c r="C22" s="1" t="s">
        <v>44</v>
      </c>
      <c r="D22" s="2">
        <f>+AI203</f>
        <v>1.1000000000000001</v>
      </c>
      <c r="E22" s="2">
        <f>+AI204</f>
        <v>3.2</v>
      </c>
      <c r="F22" s="2">
        <f>+AI205</f>
        <v>2.2999999999999998</v>
      </c>
      <c r="G22" s="2">
        <f>+AI206</f>
        <v>3.9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(PENO220!I383)</f>
        <v>1.0090277777777761</v>
      </c>
      <c r="M22" s="19">
        <f>(PENO220!I384)</f>
        <v>720</v>
      </c>
      <c r="N22" s="20">
        <f>(PENO220!I385)</f>
        <v>96.774193548387103</v>
      </c>
    </row>
    <row r="23" spans="2:14" x14ac:dyDescent="0.15">
      <c r="B23" s="2">
        <v>13</v>
      </c>
      <c r="C23" s="1" t="s">
        <v>64</v>
      </c>
      <c r="D23" s="2">
        <f>+AL203</f>
        <v>18.3</v>
      </c>
      <c r="E23" s="2">
        <f>+AL204</f>
        <v>15</v>
      </c>
      <c r="F23" s="2">
        <f>+AL205</f>
        <v>14</v>
      </c>
      <c r="G23" s="2">
        <f>+AL206</f>
        <v>15.6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(WLNO220!I382)</f>
        <v>0</v>
      </c>
      <c r="M23" s="19">
        <f>(WLNO220!I383)</f>
        <v>5.7715492957746468</v>
      </c>
      <c r="N23" s="20">
        <f>(WLNO220!I384)</f>
        <v>710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11</v>
      </c>
    </row>
    <row r="203" spans="1:39" x14ac:dyDescent="0.15">
      <c r="A203" t="s">
        <v>46</v>
      </c>
      <c r="B203" t="e">
        <f>(#REF!)</f>
        <v>#REF!</v>
      </c>
      <c r="C203" s="23" t="e">
        <f>(#REF!)</f>
        <v>#REF!</v>
      </c>
      <c r="E203">
        <f>(BCNO220!Z212)</f>
        <v>4.3</v>
      </c>
      <c r="F203" s="23">
        <f>(BCNO220!AA212)</f>
        <v>0</v>
      </c>
      <c r="H203" t="e">
        <f>(#REF!)</f>
        <v>#REF!</v>
      </c>
      <c r="I203" s="23" t="e">
        <f>(#REF!)</f>
        <v>#REF!</v>
      </c>
      <c r="K203">
        <f>(BPNO220!Z192)</f>
        <v>3</v>
      </c>
      <c r="L203" s="23">
        <f>(BPNO220!AA192)</f>
        <v>0</v>
      </c>
      <c r="N203" t="e">
        <f>(#REF!)</f>
        <v>#REF!</v>
      </c>
      <c r="O203" s="23" t="e">
        <f>(#REF!)</f>
        <v>#REF!</v>
      </c>
      <c r="Q203">
        <f>(DTNO220!Z194)</f>
        <v>12.7</v>
      </c>
      <c r="R203" s="23">
        <f>(DTNO220!AA194)</f>
        <v>0</v>
      </c>
      <c r="T203">
        <f>(FSNO220!Z188)</f>
        <v>2.8</v>
      </c>
      <c r="U203" s="23">
        <f>(FSNO220!AA188)</f>
        <v>0</v>
      </c>
      <c r="W203" t="e">
        <f>(#REF!)</f>
        <v>#REF!</v>
      </c>
      <c r="X203" s="23" t="e">
        <f>(#REF!)</f>
        <v>#REF!</v>
      </c>
      <c r="Z203">
        <f>(KNNO220!Z213)</f>
        <v>10.5</v>
      </c>
      <c r="AA203" s="23">
        <f>(KNNO220!AA213)</f>
        <v>0</v>
      </c>
      <c r="AC203" t="e">
        <f>(#REF!)</f>
        <v>#REF!</v>
      </c>
      <c r="AD203" s="23" t="e">
        <f>(#REF!)</f>
        <v>#REF!</v>
      </c>
      <c r="AF203">
        <f>(PANO220!Z212)</f>
        <v>7.6</v>
      </c>
      <c r="AG203" s="23">
        <f>(PANO220!AA212)</f>
        <v>0</v>
      </c>
      <c r="AI203" s="24">
        <f>(PENO220!Z213)</f>
        <v>1.1000000000000001</v>
      </c>
      <c r="AJ203" s="25">
        <f>(PENO220!AA213)</f>
        <v>0</v>
      </c>
      <c r="AL203">
        <f>(WLNO220!Z193)</f>
        <v>18.3</v>
      </c>
      <c r="AM203" s="23" t="e">
        <f>(WLNO220!#REF!)</f>
        <v>#REF!</v>
      </c>
    </row>
    <row r="204" spans="1:39" x14ac:dyDescent="0.15">
      <c r="A204" t="s">
        <v>47</v>
      </c>
      <c r="B204" t="e">
        <f>(#REF!)</f>
        <v>#REF!</v>
      </c>
      <c r="C204" s="23" t="e">
        <f>(#REF!)</f>
        <v>#REF!</v>
      </c>
      <c r="E204">
        <f>(BCNO220!Z208)</f>
        <v>9.4</v>
      </c>
      <c r="F204" s="23">
        <f>(BCNO220!AA208)</f>
        <v>0</v>
      </c>
      <c r="H204" t="e">
        <f>(#REF!)</f>
        <v>#REF!</v>
      </c>
      <c r="I204" s="23" t="e">
        <f>(#REF!)</f>
        <v>#REF!</v>
      </c>
      <c r="K204">
        <f>(BPNO220!Z206)</f>
        <v>4.5999999999999996</v>
      </c>
      <c r="L204" s="23">
        <f>(BPNO220!AA206)</f>
        <v>0</v>
      </c>
      <c r="N204" t="e">
        <f>(#REF!)</f>
        <v>#REF!</v>
      </c>
      <c r="O204" s="23" t="e">
        <f>(#REF!)</f>
        <v>#REF!</v>
      </c>
      <c r="Q204">
        <f>(DTNO220!Z213)</f>
        <v>5.9</v>
      </c>
      <c r="R204" s="23">
        <f>(DTNO220!AA213)</f>
        <v>0</v>
      </c>
      <c r="T204">
        <f>(FSNO220!Z202)</f>
        <v>4.3</v>
      </c>
      <c r="U204" s="23">
        <f>(FSNO220!AA202)</f>
        <v>0</v>
      </c>
      <c r="W204" t="e">
        <f>(#REF!)</f>
        <v>#REF!</v>
      </c>
      <c r="X204" s="23" t="e">
        <f>(#REF!)</f>
        <v>#REF!</v>
      </c>
      <c r="Z204">
        <f>(KNNO220!Z212)</f>
        <v>15.8</v>
      </c>
      <c r="AA204" s="23">
        <f>(KNNO220!AA212)</f>
        <v>0</v>
      </c>
      <c r="AC204" t="e">
        <f>(#REF!)</f>
        <v>#REF!</v>
      </c>
      <c r="AD204" s="23" t="e">
        <f>(#REF!)</f>
        <v>#REF!</v>
      </c>
      <c r="AF204">
        <f>(PANO220!Z194)</f>
        <v>14.8</v>
      </c>
      <c r="AG204" s="23">
        <f>(PANO220!AA194)</f>
        <v>0</v>
      </c>
      <c r="AI204" s="24">
        <f>(PENO220!Z189)</f>
        <v>3.2</v>
      </c>
      <c r="AJ204" s="25">
        <f>(PENO220!AA189)</f>
        <v>0</v>
      </c>
      <c r="AL204">
        <f>(WLNO220!Z188)</f>
        <v>15</v>
      </c>
      <c r="AM204" s="23" t="e">
        <f>(WLNO220!#REF!)</f>
        <v>#REF!</v>
      </c>
    </row>
    <row r="205" spans="1:39" x14ac:dyDescent="0.15">
      <c r="A205" t="s">
        <v>48</v>
      </c>
      <c r="B205" t="e">
        <f>(#REF!)</f>
        <v>#REF!</v>
      </c>
      <c r="C205" s="23" t="e">
        <f>(#REF!)</f>
        <v>#REF!</v>
      </c>
      <c r="E205">
        <f>(BCNO220!Z211)</f>
        <v>8.6999999999999993</v>
      </c>
      <c r="F205" s="23">
        <f>(BCNO220!AA211)</f>
        <v>0</v>
      </c>
      <c r="H205" t="e">
        <f>(#REF!)</f>
        <v>#REF!</v>
      </c>
      <c r="I205" s="23" t="e">
        <f>(#REF!)</f>
        <v>#REF!</v>
      </c>
      <c r="K205">
        <f>(BPNO220!Z216)</f>
        <v>0</v>
      </c>
      <c r="L205" s="23">
        <f>(BPNO220!AA216)</f>
        <v>0</v>
      </c>
      <c r="N205" t="e">
        <f>(#REF!)</f>
        <v>#REF!</v>
      </c>
      <c r="O205" s="23" t="e">
        <f>(#REF!)</f>
        <v>#REF!</v>
      </c>
      <c r="Q205">
        <f>(DTNO220!Z193)</f>
        <v>10.6</v>
      </c>
      <c r="R205" s="23">
        <f>(DTNO220!AA193)</f>
        <v>0</v>
      </c>
      <c r="T205">
        <f>(FSNO220!Z210)</f>
        <v>1.9</v>
      </c>
      <c r="U205" s="23">
        <f>(FSNO220!AA210)</f>
        <v>0</v>
      </c>
      <c r="W205" t="e">
        <f>(#REF!)</f>
        <v>#REF!</v>
      </c>
      <c r="X205" s="23" t="e">
        <f>(#REF!)</f>
        <v>#REF!</v>
      </c>
      <c r="Z205">
        <f>(KNNO220!Z217)</f>
        <v>5.9</v>
      </c>
      <c r="AA205" s="23">
        <f>(KNNO220!AA217)</f>
        <v>0</v>
      </c>
      <c r="AC205" t="e">
        <f>(#REF!)</f>
        <v>#REF!</v>
      </c>
      <c r="AD205" s="23" t="e">
        <f>(#REF!)</f>
        <v>#REF!</v>
      </c>
      <c r="AF205">
        <f>(PANO220!Z204)</f>
        <v>12.2</v>
      </c>
      <c r="AG205" s="23">
        <f>(PANO220!AA204)</f>
        <v>0</v>
      </c>
      <c r="AI205" s="24">
        <f>(PENO220!Z216)</f>
        <v>2.2999999999999998</v>
      </c>
      <c r="AJ205" s="25">
        <f>(PENO220!AA216)</f>
        <v>0</v>
      </c>
      <c r="AL205">
        <f>(WLNO220!Z192)</f>
        <v>14</v>
      </c>
      <c r="AM205" s="23" t="e">
        <f>(WLNO220!#REF!)</f>
        <v>#REF!</v>
      </c>
    </row>
    <row r="206" spans="1:39" x14ac:dyDescent="0.15">
      <c r="A206" t="s">
        <v>49</v>
      </c>
      <c r="B206" t="e">
        <f>(#REF!)</f>
        <v>#REF!</v>
      </c>
      <c r="C206" s="23" t="e">
        <f>(#REF!)</f>
        <v>#REF!</v>
      </c>
      <c r="E206">
        <f>(BCNO220!Z206)</f>
        <v>9.1999999999999993</v>
      </c>
      <c r="F206" s="23">
        <f>(BCNO220!AA206)</f>
        <v>0</v>
      </c>
      <c r="H206" t="e">
        <f>(#REF!)</f>
        <v>#REF!</v>
      </c>
      <c r="I206" s="23" t="e">
        <f>(#REF!)</f>
        <v>#REF!</v>
      </c>
      <c r="K206">
        <f>(BPNO220!Z194)</f>
        <v>1.3</v>
      </c>
      <c r="L206" s="23">
        <f>(BPNO220!AA194)</f>
        <v>0</v>
      </c>
      <c r="N206" t="e">
        <f>(#REF!)</f>
        <v>#REF!</v>
      </c>
      <c r="O206" s="23" t="e">
        <f>(#REF!)</f>
        <v>#REF!</v>
      </c>
      <c r="Q206">
        <f>(DTNO220!Z200)</f>
        <v>11.5</v>
      </c>
      <c r="R206" s="23">
        <f>(DTNO220!AA200)</f>
        <v>0</v>
      </c>
      <c r="T206">
        <f>(FSNO220!Z211)</f>
        <v>6.7</v>
      </c>
      <c r="U206" s="23">
        <f>(FSNO220!AA211)</f>
        <v>0</v>
      </c>
      <c r="W206" t="e">
        <f>(#REF!)</f>
        <v>#REF!</v>
      </c>
      <c r="X206" s="23" t="e">
        <f>(#REF!)</f>
        <v>#REF!</v>
      </c>
      <c r="Z206">
        <f>(KNNO220!Z192)</f>
        <v>6.8</v>
      </c>
      <c r="AA206" s="23">
        <f>(KNNO220!AA192)</f>
        <v>0</v>
      </c>
      <c r="AC206" t="e">
        <f>(#REF!)</f>
        <v>#REF!</v>
      </c>
      <c r="AD206" s="23" t="e">
        <f>(#REF!)</f>
        <v>#REF!</v>
      </c>
      <c r="AF206">
        <f>(PANO220!Z187)</f>
        <v>9.1</v>
      </c>
      <c r="AG206" s="23">
        <f>(PANO220!AA187)</f>
        <v>0</v>
      </c>
      <c r="AI206" s="24">
        <f>(PENO220!Z194)</f>
        <v>3.9</v>
      </c>
      <c r="AJ206" s="25">
        <f>(PENO220!AA194)</f>
        <v>0</v>
      </c>
      <c r="AL206">
        <f>(WLNO220!Z217)</f>
        <v>15.6</v>
      </c>
      <c r="AM206" s="23" t="e">
        <f>(WLNO220!#REF!)</f>
        <v>#REF!</v>
      </c>
    </row>
    <row r="207" spans="1:39" x14ac:dyDescent="0.15">
      <c r="B207" t="e">
        <f>(#REF!)</f>
        <v>#REF!</v>
      </c>
      <c r="C207" s="23" t="e">
        <f>(#REF!)</f>
        <v>#REF!</v>
      </c>
      <c r="E207">
        <f>(BCNO220!Z209)</f>
        <v>12.2</v>
      </c>
      <c r="F207" s="23">
        <f>(BCNO220!AA209)</f>
        <v>0</v>
      </c>
      <c r="H207" t="e">
        <f>(#REF!)</f>
        <v>#REF!</v>
      </c>
      <c r="I207" s="23" t="e">
        <f>(#REF!)</f>
        <v>#REF!</v>
      </c>
      <c r="K207">
        <f>(BPNO220!Z195)</f>
        <v>5.6</v>
      </c>
      <c r="L207" s="23">
        <f>(BPNO220!AA195)</f>
        <v>0</v>
      </c>
      <c r="N207" t="e">
        <f>(#REF!)</f>
        <v>#REF!</v>
      </c>
      <c r="O207" s="23" t="e">
        <f>(#REF!)</f>
        <v>#REF!</v>
      </c>
      <c r="Q207">
        <f>(DTNO220!Z209)</f>
        <v>8.1</v>
      </c>
      <c r="R207" s="23">
        <f>(DTNO220!AA209)</f>
        <v>0</v>
      </c>
      <c r="T207">
        <f>(FSNO220!Z213)</f>
        <v>3.4</v>
      </c>
      <c r="U207" s="23">
        <f>(FSNO220!AA213)</f>
        <v>0</v>
      </c>
      <c r="W207" t="e">
        <f>(#REF!)</f>
        <v>#REF!</v>
      </c>
      <c r="X207" s="23" t="e">
        <f>(#REF!)</f>
        <v>#REF!</v>
      </c>
      <c r="Z207">
        <f>(KNNO220!Z187)</f>
        <v>13</v>
      </c>
      <c r="AA207" s="23">
        <f>(KNNO220!AA187)</f>
        <v>0</v>
      </c>
      <c r="AC207" t="e">
        <f>(#REF!)</f>
        <v>#REF!</v>
      </c>
      <c r="AD207" s="23" t="e">
        <f>(#REF!)</f>
        <v>#REF!</v>
      </c>
      <c r="AF207">
        <f>(PANO220!Z192)</f>
        <v>12.1</v>
      </c>
      <c r="AG207" s="23">
        <f>(PANO220!AA192)</f>
        <v>0</v>
      </c>
      <c r="AI207" s="24">
        <f>(PENO220!Z211)</f>
        <v>2</v>
      </c>
      <c r="AJ207" s="25">
        <f>(PENO220!AA211)</f>
        <v>0</v>
      </c>
      <c r="AL207">
        <f>(WLNO220!Z204)</f>
        <v>7.7</v>
      </c>
      <c r="AM207" s="23" t="e">
        <f>(WLNO220!#REF!)</f>
        <v>#REF!</v>
      </c>
    </row>
    <row r="208" spans="1:39" x14ac:dyDescent="0.15">
      <c r="B208" t="e">
        <f>(#REF!)</f>
        <v>#REF!</v>
      </c>
      <c r="C208" s="23" t="e">
        <f>(#REF!)</f>
        <v>#REF!</v>
      </c>
      <c r="E208">
        <f>(BCNO220!Z193)</f>
        <v>14.3</v>
      </c>
      <c r="F208" s="23">
        <f>(BCNO220!AA193)</f>
        <v>0</v>
      </c>
      <c r="H208" t="e">
        <f>(#REF!)</f>
        <v>#REF!</v>
      </c>
      <c r="I208" s="23" t="e">
        <f>(#REF!)</f>
        <v>#REF!</v>
      </c>
      <c r="K208">
        <f>(BPNO220!Z197)</f>
        <v>2.4</v>
      </c>
      <c r="L208" s="23">
        <f>(BPNO220!AA197)</f>
        <v>0</v>
      </c>
      <c r="N208" t="e">
        <f>(#REF!)</f>
        <v>#REF!</v>
      </c>
      <c r="O208" s="23" t="e">
        <f>(#REF!)</f>
        <v>#REF!</v>
      </c>
      <c r="Q208">
        <f>(DTNO220!Z206)</f>
        <v>9.8000000000000007</v>
      </c>
      <c r="R208" s="23">
        <f>(DTNO220!AA206)</f>
        <v>0</v>
      </c>
      <c r="T208">
        <f>(FSNO220!Z214)</f>
        <v>1.9</v>
      </c>
      <c r="U208" s="23">
        <f>(FSNO220!AA214)</f>
        <v>0</v>
      </c>
      <c r="W208" t="e">
        <f>(#REF!)</f>
        <v>#REF!</v>
      </c>
      <c r="X208" s="23" t="e">
        <f>(#REF!)</f>
        <v>#REF!</v>
      </c>
      <c r="Z208">
        <f>(KNNO220!Z214)</f>
        <v>13.1</v>
      </c>
      <c r="AA208" s="23">
        <f>(KNNO220!AA214)</f>
        <v>0</v>
      </c>
      <c r="AC208" t="e">
        <f>(#REF!)</f>
        <v>#REF!</v>
      </c>
      <c r="AD208" s="23" t="e">
        <f>(#REF!)</f>
        <v>#REF!</v>
      </c>
      <c r="AF208">
        <f>(PANO220!Z208)</f>
        <v>9</v>
      </c>
      <c r="AG208" s="23">
        <f>(PANO220!AA208)</f>
        <v>0</v>
      </c>
      <c r="AI208" s="24">
        <f>(PENO220!Z187)</f>
        <v>4.3</v>
      </c>
      <c r="AJ208" s="25">
        <f>(PENO220!AA187)</f>
        <v>0</v>
      </c>
      <c r="AL208">
        <f>(WLNO220!Z189)</f>
        <v>10.9</v>
      </c>
      <c r="AM208" s="23" t="e">
        <f>(WLNO220!#REF!)</f>
        <v>#REF!</v>
      </c>
    </row>
    <row r="209" spans="2:39" x14ac:dyDescent="0.15">
      <c r="B209" t="e">
        <f>(#REF!)</f>
        <v>#REF!</v>
      </c>
      <c r="C209" s="23" t="e">
        <f>(#REF!)</f>
        <v>#REF!</v>
      </c>
      <c r="E209">
        <f>(BCNO220!Z194)</f>
        <v>13.7</v>
      </c>
      <c r="F209" s="23">
        <f>(BCNO220!AA194)</f>
        <v>0</v>
      </c>
      <c r="H209" t="e">
        <f>(#REF!)</f>
        <v>#REF!</v>
      </c>
      <c r="I209" s="23" t="e">
        <f>(#REF!)</f>
        <v>#REF!</v>
      </c>
      <c r="K209">
        <f>(BPNO220!Z208)</f>
        <v>8.1999999999999993</v>
      </c>
      <c r="L209" s="23">
        <f>(BPNO220!AA208)</f>
        <v>0</v>
      </c>
      <c r="N209" t="e">
        <f>(#REF!)</f>
        <v>#REF!</v>
      </c>
      <c r="O209" s="23" t="e">
        <f>(#REF!)</f>
        <v>#REF!</v>
      </c>
      <c r="Q209">
        <f>(DTNO220!Z204)</f>
        <v>11.4</v>
      </c>
      <c r="R209" s="23">
        <f>(DTNO220!AA204)</f>
        <v>0</v>
      </c>
      <c r="T209">
        <f>(FSNO220!Z187)</f>
        <v>3</v>
      </c>
      <c r="U209" s="23">
        <f>(FSNO220!AA187)</f>
        <v>0</v>
      </c>
      <c r="W209" t="e">
        <f>(#REF!)</f>
        <v>#REF!</v>
      </c>
      <c r="X209" s="23" t="e">
        <f>(#REF!)</f>
        <v>#REF!</v>
      </c>
      <c r="Z209">
        <f>(KNNO220!Z216)</f>
        <v>8.5</v>
      </c>
      <c r="AA209" s="23">
        <f>(KNNO220!AA216)</f>
        <v>0</v>
      </c>
      <c r="AC209" t="e">
        <f>(#REF!)</f>
        <v>#REF!</v>
      </c>
      <c r="AD209" s="23" t="e">
        <f>(#REF!)</f>
        <v>#REF!</v>
      </c>
      <c r="AF209">
        <f>(PANO220!Z188)</f>
        <v>7.6</v>
      </c>
      <c r="AG209" s="23">
        <f>(PANO220!AA188)</f>
        <v>0</v>
      </c>
      <c r="AI209" s="24">
        <f>(PENO220!Z197)</f>
        <v>1.2</v>
      </c>
      <c r="AJ209" s="25">
        <f>(PENO220!AA197)</f>
        <v>0</v>
      </c>
      <c r="AL209">
        <f>(WLNO220!Z198)</f>
        <v>8.3000000000000007</v>
      </c>
      <c r="AM209" s="23" t="e">
        <f>(WLNO220!#REF!)</f>
        <v>#REF!</v>
      </c>
    </row>
    <row r="210" spans="2:39" x14ac:dyDescent="0.15">
      <c r="B210" t="e">
        <f>(#REF!)</f>
        <v>#REF!</v>
      </c>
      <c r="C210" s="23" t="e">
        <f>(#REF!)</f>
        <v>#REF!</v>
      </c>
      <c r="E210">
        <f>(BCNO220!Z210)</f>
        <v>3.5</v>
      </c>
      <c r="F210" s="23">
        <f>(BCNO220!AA210)</f>
        <v>0</v>
      </c>
      <c r="H210" t="e">
        <f>(#REF!)</f>
        <v>#REF!</v>
      </c>
      <c r="I210" s="23" t="e">
        <f>(#REF!)</f>
        <v>#REF!</v>
      </c>
      <c r="K210">
        <f>(BPNO220!Z215)</f>
        <v>0</v>
      </c>
      <c r="L210" s="23">
        <f>(BPNO220!AA215)</f>
        <v>0</v>
      </c>
      <c r="N210" t="e">
        <f>(#REF!)</f>
        <v>#REF!</v>
      </c>
      <c r="O210" s="23" t="e">
        <f>(#REF!)</f>
        <v>#REF!</v>
      </c>
      <c r="Q210">
        <f>(DTNO220!Z187)</f>
        <v>7.2</v>
      </c>
      <c r="R210" s="23">
        <f>(DTNO220!AA187)</f>
        <v>0</v>
      </c>
      <c r="T210">
        <f>(FSNO220!Z189)</f>
        <v>5.0999999999999996</v>
      </c>
      <c r="U210" s="23">
        <f>(FSNO220!AA189)</f>
        <v>0</v>
      </c>
      <c r="W210" t="e">
        <f>(#REF!)</f>
        <v>#REF!</v>
      </c>
      <c r="X210" s="23" t="e">
        <f>(#REF!)</f>
        <v>#REF!</v>
      </c>
      <c r="Z210">
        <f>(KNNO220!Z193)</f>
        <v>16.3</v>
      </c>
      <c r="AA210" s="23">
        <f>(KNNO220!AA193)</f>
        <v>0</v>
      </c>
      <c r="AC210" t="e">
        <f>(#REF!)</f>
        <v>#REF!</v>
      </c>
      <c r="AD210" s="23" t="e">
        <f>(#REF!)</f>
        <v>#REF!</v>
      </c>
      <c r="AF210">
        <f>(PANO220!Z193)</f>
        <v>9.9</v>
      </c>
      <c r="AG210" s="23">
        <f>(PANO220!AA193)</f>
        <v>0</v>
      </c>
      <c r="AI210" s="24">
        <f>(PENO220!Z198)</f>
        <v>2</v>
      </c>
      <c r="AJ210" s="25">
        <f>(PENO220!AA198)</f>
        <v>0</v>
      </c>
      <c r="AL210">
        <f>(WLNO220!Z200)</f>
        <v>12</v>
      </c>
      <c r="AM210" s="23" t="e">
        <f>(WLNO220!#REF!)</f>
        <v>#REF!</v>
      </c>
    </row>
    <row r="211" spans="2:39" x14ac:dyDescent="0.15">
      <c r="B211" t="e">
        <f>(#REF!)</f>
        <v>#REF!</v>
      </c>
      <c r="C211" s="23" t="e">
        <f>(#REF!)</f>
        <v>#REF!</v>
      </c>
      <c r="E211">
        <f>(BCNO220!Z207)</f>
        <v>8.6</v>
      </c>
      <c r="F211" s="23">
        <f>(BCNO220!AA207)</f>
        <v>0</v>
      </c>
      <c r="H211" t="e">
        <f>(#REF!)</f>
        <v>#REF!</v>
      </c>
      <c r="I211" s="23" t="e">
        <f>(#REF!)</f>
        <v>#REF!</v>
      </c>
      <c r="K211">
        <f>(BPNO220!Z189)</f>
        <v>4</v>
      </c>
      <c r="L211" s="23">
        <f>(BPNO220!AA189)</f>
        <v>0</v>
      </c>
      <c r="N211" t="e">
        <f>(#REF!)</f>
        <v>#REF!</v>
      </c>
      <c r="O211" s="23" t="e">
        <f>(#REF!)</f>
        <v>#REF!</v>
      </c>
      <c r="Q211">
        <f>(DTNO220!Z188)</f>
        <v>7</v>
      </c>
      <c r="R211" s="23">
        <f>(DTNO220!AA188)</f>
        <v>0</v>
      </c>
      <c r="T211">
        <f>(FSNO220!Z199)</f>
        <v>4.2</v>
      </c>
      <c r="U211" s="23">
        <f>(FSNO220!AA199)</f>
        <v>0</v>
      </c>
      <c r="W211" t="e">
        <f>(#REF!)</f>
        <v>#REF!</v>
      </c>
      <c r="X211" s="23" t="e">
        <f>(#REF!)</f>
        <v>#REF!</v>
      </c>
      <c r="Z211">
        <f>(KNNO220!Z188)</f>
        <v>6.4</v>
      </c>
      <c r="AA211" s="23">
        <f>(KNNO220!AA188)</f>
        <v>0</v>
      </c>
      <c r="AC211" t="e">
        <f>(#REF!)</f>
        <v>#REF!</v>
      </c>
      <c r="AD211" s="23" t="e">
        <f>(#REF!)</f>
        <v>#REF!</v>
      </c>
      <c r="AF211">
        <f>(PANO220!Z198)</f>
        <v>12</v>
      </c>
      <c r="AG211" s="23">
        <f>(PANO220!AA198)</f>
        <v>0</v>
      </c>
      <c r="AI211" s="24">
        <f>(PENO220!Z208)</f>
        <v>1.7</v>
      </c>
      <c r="AJ211" s="25">
        <f>(PENO220!AA208)</f>
        <v>0</v>
      </c>
      <c r="AL211">
        <f>(WLNO220!Z201)</f>
        <v>11.5</v>
      </c>
      <c r="AM211" s="23" t="e">
        <f>(WLNO220!#REF!)</f>
        <v>#REF!</v>
      </c>
    </row>
    <row r="212" spans="2:39" x14ac:dyDescent="0.15">
      <c r="B212" t="e">
        <f>(#REF!)</f>
        <v>#REF!</v>
      </c>
      <c r="C212" s="23" t="e">
        <f>(#REF!)</f>
        <v>#REF!</v>
      </c>
      <c r="E212">
        <f>(BCNO220!Z187)</f>
        <v>6.6</v>
      </c>
      <c r="F212" s="23">
        <f>(BCNO220!AA187)</f>
        <v>0</v>
      </c>
      <c r="H212" t="e">
        <f>(#REF!)</f>
        <v>#REF!</v>
      </c>
      <c r="I212" s="23" t="e">
        <f>(#REF!)</f>
        <v>#REF!</v>
      </c>
      <c r="K212">
        <f>(BPNO220!Z191)</f>
        <v>2</v>
      </c>
      <c r="L212" s="23">
        <f>(BPNO220!AA191)</f>
        <v>0</v>
      </c>
      <c r="N212" t="e">
        <f>(#REF!)</f>
        <v>#REF!</v>
      </c>
      <c r="O212" s="23" t="e">
        <f>(#REF!)</f>
        <v>#REF!</v>
      </c>
      <c r="Q212">
        <f>(DTNO220!Z205)</f>
        <v>9.1</v>
      </c>
      <c r="R212" s="23">
        <f>(DTNO220!AA205)</f>
        <v>0</v>
      </c>
      <c r="T212">
        <f>(FSNO220!Z207)</f>
        <v>2.2999999999999998</v>
      </c>
      <c r="U212" s="23">
        <f>(FSNO220!AA207)</f>
        <v>0</v>
      </c>
      <c r="W212" t="e">
        <f>(#REF!)</f>
        <v>#REF!</v>
      </c>
      <c r="X212" s="23" t="e">
        <f>(#REF!)</f>
        <v>#REF!</v>
      </c>
      <c r="Z212">
        <f>(KNNO220!Z215)</f>
        <v>16.3</v>
      </c>
      <c r="AA212" s="23">
        <f>(KNNO220!AA215)</f>
        <v>0</v>
      </c>
      <c r="AC212" t="e">
        <f>(#REF!)</f>
        <v>#REF!</v>
      </c>
      <c r="AD212" s="23" t="e">
        <f>(#REF!)</f>
        <v>#REF!</v>
      </c>
      <c r="AF212">
        <f>(PANO220!Z210)</f>
        <v>4.8</v>
      </c>
      <c r="AG212" s="23">
        <f>(PANO220!AA210)</f>
        <v>0</v>
      </c>
      <c r="AI212" s="24">
        <f>(PENO220!Z212)</f>
        <v>0.9</v>
      </c>
      <c r="AJ212" s="25">
        <f>(PENO220!AA212)</f>
        <v>0</v>
      </c>
      <c r="AL212">
        <f>(WLNO220!Z187)</f>
        <v>12.6</v>
      </c>
      <c r="AM212" s="23" t="e">
        <f>(WLNO220!#REF!)</f>
        <v>#REF!</v>
      </c>
    </row>
    <row r="213" spans="2:39" x14ac:dyDescent="0.15">
      <c r="B213" t="e">
        <f>(#REF!)</f>
        <v>#REF!</v>
      </c>
      <c r="C213" s="23" t="e">
        <f>(#REF!)</f>
        <v>#REF!</v>
      </c>
      <c r="E213">
        <f>(BCNO220!Z188)</f>
        <v>12.3</v>
      </c>
      <c r="F213" s="23">
        <f>(BCNO220!AA188)</f>
        <v>0</v>
      </c>
      <c r="H213" t="e">
        <f>(#REF!)</f>
        <v>#REF!</v>
      </c>
      <c r="I213" s="23" t="e">
        <f>(#REF!)</f>
        <v>#REF!</v>
      </c>
      <c r="K213">
        <f>(BPNO220!Z193)</f>
        <v>2.5</v>
      </c>
      <c r="L213" s="23">
        <f>(BPNO220!AA193)</f>
        <v>0</v>
      </c>
      <c r="N213" t="e">
        <f>(#REF!)</f>
        <v>#REF!</v>
      </c>
      <c r="O213" s="23" t="e">
        <f>(#REF!)</f>
        <v>#REF!</v>
      </c>
      <c r="Q213">
        <f>(DTNO220!Z210)</f>
        <v>5.2</v>
      </c>
      <c r="R213" s="23">
        <f>(DTNO220!AA210)</f>
        <v>0</v>
      </c>
      <c r="T213">
        <f>(FSNO220!Z208)</f>
        <v>4</v>
      </c>
      <c r="U213" s="23">
        <f>(FSNO220!AA208)</f>
        <v>0</v>
      </c>
      <c r="W213" t="e">
        <f>(#REF!)</f>
        <v>#REF!</v>
      </c>
      <c r="X213" s="23" t="e">
        <f>(#REF!)</f>
        <v>#REF!</v>
      </c>
      <c r="Z213">
        <f>(KNNO220!Z200)</f>
        <v>13.8</v>
      </c>
      <c r="AA213" s="23">
        <f>(KNNO220!AA200)</f>
        <v>0</v>
      </c>
      <c r="AC213" t="e">
        <f>(#REF!)</f>
        <v>#REF!</v>
      </c>
      <c r="AD213" s="23" t="e">
        <f>(#REF!)</f>
        <v>#REF!</v>
      </c>
      <c r="AF213">
        <f>(PANO220!Z201)</f>
        <v>5.6</v>
      </c>
      <c r="AG213" s="23">
        <f>(PANO220!AA201)</f>
        <v>0</v>
      </c>
      <c r="AI213" s="24">
        <f>(PENO220!Z199)</f>
        <v>2</v>
      </c>
      <c r="AJ213" s="25">
        <f>(PENO220!AA199)</f>
        <v>0</v>
      </c>
      <c r="AL213">
        <f>(WLNO220!Z202)</f>
        <v>14.6</v>
      </c>
      <c r="AM213" s="23" t="e">
        <f>(WLNO220!#REF!)</f>
        <v>#REF!</v>
      </c>
    </row>
    <row r="214" spans="2:39" x14ac:dyDescent="0.15">
      <c r="B214" t="e">
        <f>(#REF!)</f>
        <v>#REF!</v>
      </c>
      <c r="C214" s="23" t="e">
        <f>(#REF!)</f>
        <v>#REF!</v>
      </c>
      <c r="E214">
        <f>(BCNO220!Z189)</f>
        <v>13.6</v>
      </c>
      <c r="F214" s="23">
        <f>(BCNO220!AA189)</f>
        <v>0</v>
      </c>
      <c r="H214" t="e">
        <f>(#REF!)</f>
        <v>#REF!</v>
      </c>
      <c r="I214" s="23" t="e">
        <f>(#REF!)</f>
        <v>#REF!</v>
      </c>
      <c r="K214">
        <f>(BPNO220!Z209)</f>
        <v>1.4</v>
      </c>
      <c r="L214" s="23">
        <f>(BPNO220!AA209)</f>
        <v>0</v>
      </c>
      <c r="N214" t="e">
        <f>(#REF!)</f>
        <v>#REF!</v>
      </c>
      <c r="O214" s="23" t="e">
        <f>(#REF!)</f>
        <v>#REF!</v>
      </c>
      <c r="Q214">
        <f>(DTNO220!Z211)</f>
        <v>7.9</v>
      </c>
      <c r="R214" s="23">
        <f>(DTNO220!AA211)</f>
        <v>0</v>
      </c>
      <c r="T214">
        <f>(FSNO220!Z212)</f>
        <v>2</v>
      </c>
      <c r="U214" s="23">
        <f>(FSNO220!AA212)</f>
        <v>0</v>
      </c>
      <c r="W214" t="e">
        <f>(#REF!)</f>
        <v>#REF!</v>
      </c>
      <c r="X214" s="23" t="e">
        <f>(#REF!)</f>
        <v>#REF!</v>
      </c>
      <c r="Z214">
        <f>(KNNO220!Z211)</f>
        <v>15.5</v>
      </c>
      <c r="AA214" s="23">
        <f>(KNNO220!AA211)</f>
        <v>0</v>
      </c>
      <c r="AC214" t="e">
        <f>(#REF!)</f>
        <v>#REF!</v>
      </c>
      <c r="AD214" s="23" t="e">
        <f>(#REF!)</f>
        <v>#REF!</v>
      </c>
      <c r="AF214">
        <f>(PANO220!Z203)</f>
        <v>19.3</v>
      </c>
      <c r="AG214" s="23">
        <f>(PANO220!AA203)</f>
        <v>0</v>
      </c>
      <c r="AI214" s="24">
        <f>(PENO220!Z201)</f>
        <v>4.9000000000000004</v>
      </c>
      <c r="AJ214" s="25">
        <f>(PENO220!AA201)</f>
        <v>0</v>
      </c>
      <c r="AL214">
        <f>(WLNO220!Z211)</f>
        <v>5.9</v>
      </c>
      <c r="AM214" s="23" t="e">
        <f>(WLNO220!#REF!)</f>
        <v>#REF!</v>
      </c>
    </row>
    <row r="215" spans="2:39" x14ac:dyDescent="0.15">
      <c r="B215" t="e">
        <f>(#REF!)</f>
        <v>#REF!</v>
      </c>
      <c r="C215" s="23" t="e">
        <f>(#REF!)</f>
        <v>#REF!</v>
      </c>
      <c r="E215">
        <f>(BCNO220!Z192)</f>
        <v>10.7</v>
      </c>
      <c r="F215" s="23">
        <f>(BCNO220!AA192)</f>
        <v>0</v>
      </c>
      <c r="H215" t="e">
        <f>(#REF!)</f>
        <v>#REF!</v>
      </c>
      <c r="I215" s="23" t="e">
        <f>(#REF!)</f>
        <v>#REF!</v>
      </c>
      <c r="K215">
        <f>(BPNO220!Z210)</f>
        <v>0</v>
      </c>
      <c r="L215" s="23">
        <f>(BPNO220!AA210)</f>
        <v>0</v>
      </c>
      <c r="N215" t="e">
        <f>(#REF!)</f>
        <v>#REF!</v>
      </c>
      <c r="O215" s="23" t="e">
        <f>(#REF!)</f>
        <v>#REF!</v>
      </c>
      <c r="Q215">
        <f>(DTNO220!Z201)</f>
        <v>14</v>
      </c>
      <c r="R215" s="23">
        <f>(DTNO220!AA201)</f>
        <v>0</v>
      </c>
      <c r="T215">
        <f>(FSNO220!Z191)</f>
        <v>3.7</v>
      </c>
      <c r="U215" s="23">
        <f>(FSNO220!AA191)</f>
        <v>0</v>
      </c>
      <c r="W215" t="e">
        <f>(#REF!)</f>
        <v>#REF!</v>
      </c>
      <c r="X215" s="23" t="e">
        <f>(#REF!)</f>
        <v>#REF!</v>
      </c>
      <c r="Z215">
        <f>(KNNO220!Z194)</f>
        <v>17.100000000000001</v>
      </c>
      <c r="AA215" s="23">
        <f>(KNNO220!AA194)</f>
        <v>0</v>
      </c>
      <c r="AC215" t="e">
        <f>(#REF!)</f>
        <v>#REF!</v>
      </c>
      <c r="AD215" s="23" t="e">
        <f>(#REF!)</f>
        <v>#REF!</v>
      </c>
      <c r="AF215">
        <f>(PANO220!Z206)</f>
        <v>10.8</v>
      </c>
      <c r="AG215" s="23">
        <f>(PANO220!AA206)</f>
        <v>0</v>
      </c>
      <c r="AI215" s="24">
        <f>(PENO220!Z210)</f>
        <v>0.9</v>
      </c>
      <c r="AJ215" s="25">
        <f>(PENO220!AA210)</f>
        <v>0</v>
      </c>
      <c r="AL215">
        <f>(WLNO220!Z194)</f>
        <v>15.8</v>
      </c>
      <c r="AM215" s="23" t="e">
        <f>(WLNO220!#REF!)</f>
        <v>#REF!</v>
      </c>
    </row>
    <row r="216" spans="2:39" x14ac:dyDescent="0.15">
      <c r="B216" t="e">
        <f>(#REF!)</f>
        <v>#REF!</v>
      </c>
      <c r="C216" s="23" t="e">
        <f>(#REF!)</f>
        <v>#REF!</v>
      </c>
      <c r="E216">
        <f>(BCNO220!Z198)</f>
        <v>12.8</v>
      </c>
      <c r="F216" s="23">
        <f>(BCNO220!AA198)</f>
        <v>0</v>
      </c>
      <c r="H216" t="e">
        <f>(#REF!)</f>
        <v>#REF!</v>
      </c>
      <c r="I216" s="23" t="e">
        <f>(#REF!)</f>
        <v>#REF!</v>
      </c>
      <c r="K216">
        <f>(BPNO220!Z211)</f>
        <v>0</v>
      </c>
      <c r="L216" s="23">
        <f>(BPNO220!AA211)</f>
        <v>0</v>
      </c>
      <c r="N216" t="e">
        <f>(#REF!)</f>
        <v>#REF!</v>
      </c>
      <c r="O216" s="23" t="e">
        <f>(#REF!)</f>
        <v>#REF!</v>
      </c>
      <c r="Q216">
        <f>(DTNO220!Z208)</f>
        <v>9.4</v>
      </c>
      <c r="R216" s="23">
        <f>(DTNO220!AA208)</f>
        <v>0</v>
      </c>
      <c r="T216">
        <f>(FSNO220!Z198)</f>
        <v>4.5999999999999996</v>
      </c>
      <c r="U216" s="23">
        <f>(FSNO220!AA198)</f>
        <v>0</v>
      </c>
      <c r="W216" t="e">
        <f>(#REF!)</f>
        <v>#REF!</v>
      </c>
      <c r="X216" s="23" t="e">
        <f>(#REF!)</f>
        <v>#REF!</v>
      </c>
      <c r="Z216">
        <f>(KNNO220!Z204)</f>
        <v>20.6</v>
      </c>
      <c r="AA216" s="23">
        <f>(KNNO220!AA204)</f>
        <v>0</v>
      </c>
      <c r="AC216" t="e">
        <f>(#REF!)</f>
        <v>#REF!</v>
      </c>
      <c r="AD216" s="23" t="e">
        <f>(#REF!)</f>
        <v>#REF!</v>
      </c>
      <c r="AF216">
        <f>(PANO220!Z211)</f>
        <v>9.3000000000000007</v>
      </c>
      <c r="AG216" s="23">
        <f>(PANO220!AA211)</f>
        <v>0</v>
      </c>
      <c r="AI216" s="24">
        <f>(PENO220!Z188)</f>
        <v>3.1</v>
      </c>
      <c r="AJ216" s="25">
        <f>(PENO220!AA188)</f>
        <v>0</v>
      </c>
      <c r="AL216">
        <f>(WLNO220!Z195)</f>
        <v>9.5</v>
      </c>
      <c r="AM216" s="23" t="e">
        <f>(WLNO220!#REF!)</f>
        <v>#REF!</v>
      </c>
    </row>
    <row r="217" spans="2:39" x14ac:dyDescent="0.15">
      <c r="B217" t="e">
        <f>(#REF!)</f>
        <v>#REF!</v>
      </c>
      <c r="C217" s="23" t="e">
        <f>(#REF!)</f>
        <v>#REF!</v>
      </c>
      <c r="E217">
        <f>(BCNO220!Z213)</f>
        <v>2.9</v>
      </c>
      <c r="F217" s="23">
        <f>(BCNO220!AA213)</f>
        <v>0</v>
      </c>
      <c r="H217" t="e">
        <f>(#REF!)</f>
        <v>#REF!</v>
      </c>
      <c r="I217" s="23" t="e">
        <f>(#REF!)</f>
        <v>#REF!</v>
      </c>
      <c r="K217">
        <f>(BPNO220!Z188)</f>
        <v>2.5</v>
      </c>
      <c r="L217" s="23">
        <f>(BPNO220!AA188)</f>
        <v>0</v>
      </c>
      <c r="N217" t="e">
        <f>(#REF!)</f>
        <v>#REF!</v>
      </c>
      <c r="O217" s="23" t="e">
        <f>(#REF!)</f>
        <v>#REF!</v>
      </c>
      <c r="Q217">
        <f>(DTNO220!Z212)</f>
        <v>6.3</v>
      </c>
      <c r="R217" s="23">
        <f>(DTNO220!AA212)</f>
        <v>0</v>
      </c>
      <c r="T217">
        <f>(FSNO220!Z200)</f>
        <v>5.2</v>
      </c>
      <c r="U217" s="23">
        <f>(FSNO220!AA200)</f>
        <v>0</v>
      </c>
      <c r="W217" t="e">
        <f>(#REF!)</f>
        <v>#REF!</v>
      </c>
      <c r="X217" s="23" t="e">
        <f>(#REF!)</f>
        <v>#REF!</v>
      </c>
      <c r="Z217">
        <f>(KNNO220!Z189)</f>
        <v>14.9</v>
      </c>
      <c r="AA217" s="23">
        <f>(KNNO220!AA189)</f>
        <v>0</v>
      </c>
      <c r="AC217" t="e">
        <f>(#REF!)</f>
        <v>#REF!</v>
      </c>
      <c r="AD217" s="23" t="e">
        <f>(#REF!)</f>
        <v>#REF!</v>
      </c>
      <c r="AF217">
        <f>(PANO220!Z207)</f>
        <v>8.1999999999999993</v>
      </c>
      <c r="AG217" s="23">
        <f>(PANO220!AA207)</f>
        <v>0</v>
      </c>
      <c r="AI217" s="24">
        <f>(PENO220!Z193)</f>
        <v>2.1</v>
      </c>
      <c r="AJ217" s="25">
        <f>(PENO220!AA193)</f>
        <v>0</v>
      </c>
      <c r="AL217">
        <f>(WLNO220!Z205)</f>
        <v>9.5</v>
      </c>
      <c r="AM217" s="23" t="e">
        <f>(WLNO220!#REF!)</f>
        <v>#REF!</v>
      </c>
    </row>
    <row r="218" spans="2:39" x14ac:dyDescent="0.15">
      <c r="B218" t="e">
        <f>(#REF!)</f>
        <v>#REF!</v>
      </c>
      <c r="C218" s="23" t="e">
        <f>(#REF!)</f>
        <v>#REF!</v>
      </c>
      <c r="E218">
        <f>(BCNO220!Z201)</f>
        <v>10.5</v>
      </c>
      <c r="F218" s="23">
        <f>(BCNO220!AA201)</f>
        <v>0</v>
      </c>
      <c r="H218" t="e">
        <f>(#REF!)</f>
        <v>#REF!</v>
      </c>
      <c r="I218" s="23" t="e">
        <f>(#REF!)</f>
        <v>#REF!</v>
      </c>
      <c r="K218">
        <f>(BPNO220!Z196)</f>
        <v>1.7</v>
      </c>
      <c r="L218" s="23">
        <f>(BPNO220!AA196)</f>
        <v>0</v>
      </c>
      <c r="N218" t="e">
        <f>(#REF!)</f>
        <v>#REF!</v>
      </c>
      <c r="O218" s="23" t="e">
        <f>(#REF!)</f>
        <v>#REF!</v>
      </c>
      <c r="Q218">
        <f>(DTNO220!Z214)</f>
        <v>11.1</v>
      </c>
      <c r="R218" s="23">
        <f>(DTNO220!AA214)</f>
        <v>0</v>
      </c>
      <c r="T218">
        <f>(FSNO220!Z205)</f>
        <v>2.2000000000000002</v>
      </c>
      <c r="U218" s="23">
        <f>(FSNO220!AA205)</f>
        <v>0</v>
      </c>
      <c r="W218" t="e">
        <f>(#REF!)</f>
        <v>#REF!</v>
      </c>
      <c r="X218" s="23" t="e">
        <f>(#REF!)</f>
        <v>#REF!</v>
      </c>
      <c r="Z218">
        <f>(KNNO220!Z195)</f>
        <v>13.4</v>
      </c>
      <c r="AA218" s="23">
        <f>(KNNO220!AA195)</f>
        <v>0</v>
      </c>
      <c r="AC218" t="e">
        <f>(#REF!)</f>
        <v>#REF!</v>
      </c>
      <c r="AD218" s="23" t="e">
        <f>(#REF!)</f>
        <v>#REF!</v>
      </c>
      <c r="AF218">
        <f>(PANO220!Z205)</f>
        <v>11.1</v>
      </c>
      <c r="AG218" s="23">
        <f>(PANO220!AA205)</f>
        <v>0</v>
      </c>
      <c r="AI218" s="24">
        <f>(PENO220!Z200)</f>
        <v>5.5</v>
      </c>
      <c r="AJ218" s="25">
        <f>(PENO220!AA200)</f>
        <v>0</v>
      </c>
      <c r="AL218">
        <f>(WLNO220!Z209)</f>
        <v>9.6999999999999993</v>
      </c>
      <c r="AM218" s="23" t="e">
        <f>(WLNO220!#REF!)</f>
        <v>#REF!</v>
      </c>
    </row>
    <row r="219" spans="2:39" x14ac:dyDescent="0.15">
      <c r="B219" t="e">
        <f>(#REF!)</f>
        <v>#REF!</v>
      </c>
      <c r="C219" s="23" t="e">
        <f>(#REF!)</f>
        <v>#REF!</v>
      </c>
      <c r="E219">
        <f>(BCNO220!Z203)</f>
        <v>16.899999999999999</v>
      </c>
      <c r="F219" s="23">
        <f>(BCNO220!AA203)</f>
        <v>0</v>
      </c>
      <c r="H219" t="e">
        <f>(#REF!)</f>
        <v>#REF!</v>
      </c>
      <c r="I219" s="23" t="e">
        <f>(#REF!)</f>
        <v>#REF!</v>
      </c>
      <c r="K219">
        <f>(BPNO220!Z214)</f>
        <v>0</v>
      </c>
      <c r="L219" s="23">
        <f>(BPNO220!AA214)</f>
        <v>0</v>
      </c>
      <c r="N219" t="e">
        <f>(#REF!)</f>
        <v>#REF!</v>
      </c>
      <c r="O219" s="23" t="e">
        <f>(#REF!)</f>
        <v>#REF!</v>
      </c>
      <c r="Q219">
        <f>(DTNO220!Z198)</f>
        <v>13</v>
      </c>
      <c r="R219" s="23">
        <f>(DTNO220!AA198)</f>
        <v>0</v>
      </c>
      <c r="T219">
        <f>(FSNO220!Z209)</f>
        <v>2.5</v>
      </c>
      <c r="U219" s="23">
        <f>(FSNO220!AA209)</f>
        <v>0</v>
      </c>
      <c r="W219" t="e">
        <f>(#REF!)</f>
        <v>#REF!</v>
      </c>
      <c r="X219" s="23" t="e">
        <f>(#REF!)</f>
        <v>#REF!</v>
      </c>
      <c r="Z219">
        <f>(KNNO220!Z206)</f>
        <v>8.1</v>
      </c>
      <c r="AA219" s="23">
        <f>(KNNO220!AA206)</f>
        <v>0</v>
      </c>
      <c r="AC219" t="e">
        <f>(#REF!)</f>
        <v>#REF!</v>
      </c>
      <c r="AD219" s="23" t="e">
        <f>(#REF!)</f>
        <v>#REF!</v>
      </c>
      <c r="AF219">
        <f>(PANO220!Z209)</f>
        <v>11.7</v>
      </c>
      <c r="AG219" s="23">
        <f>(PANO220!AA209)</f>
        <v>0</v>
      </c>
      <c r="AI219" s="24">
        <f>(PENO220!Z202)</f>
        <v>3.1</v>
      </c>
      <c r="AJ219" s="25">
        <f>(PENO220!AA202)</f>
        <v>0</v>
      </c>
      <c r="AL219">
        <f>(WLNO220!Z197)</f>
        <v>9.6999999999999993</v>
      </c>
      <c r="AM219" s="23" t="e">
        <f>(WLNO220!#REF!)</f>
        <v>#REF!</v>
      </c>
    </row>
    <row r="220" spans="2:39" x14ac:dyDescent="0.15">
      <c r="B220" t="e">
        <f>(#REF!)</f>
        <v>#REF!</v>
      </c>
      <c r="C220" s="23" t="e">
        <f>(#REF!)</f>
        <v>#REF!</v>
      </c>
      <c r="E220">
        <f>(BCNO220!Z204)</f>
        <v>10.6</v>
      </c>
      <c r="F220" s="23">
        <f>(BCNO220!AA204)</f>
        <v>0</v>
      </c>
      <c r="H220" t="e">
        <f>(#REF!)</f>
        <v>#REF!</v>
      </c>
      <c r="I220" s="23" t="e">
        <f>(#REF!)</f>
        <v>#REF!</v>
      </c>
      <c r="K220">
        <f>(BPNO220!Z212)</f>
        <v>0</v>
      </c>
      <c r="L220" s="23">
        <f>(BPNO220!AA212)</f>
        <v>0</v>
      </c>
      <c r="N220" t="e">
        <f>(#REF!)</f>
        <v>#REF!</v>
      </c>
      <c r="O220" s="23" t="e">
        <f>(#REF!)</f>
        <v>#REF!</v>
      </c>
      <c r="Q220">
        <f>(DTNO220!Z203)</f>
        <v>13.5</v>
      </c>
      <c r="R220" s="23">
        <f>(DTNO220!AA203)</f>
        <v>0</v>
      </c>
      <c r="T220">
        <f>(FSNO220!Z190)</f>
        <v>3.8</v>
      </c>
      <c r="U220" s="23">
        <f>(FSNO220!AA190)</f>
        <v>0</v>
      </c>
      <c r="W220" t="e">
        <f>(#REF!)</f>
        <v>#REF!</v>
      </c>
      <c r="X220" s="23" t="e">
        <f>(#REF!)</f>
        <v>#REF!</v>
      </c>
      <c r="Z220">
        <f>(KNNO220!Z190)</f>
        <v>13</v>
      </c>
      <c r="AA220" s="23">
        <f>(KNNO220!AA190)</f>
        <v>0</v>
      </c>
      <c r="AC220" t="e">
        <f>(#REF!)</f>
        <v>#REF!</v>
      </c>
      <c r="AD220" s="23" t="e">
        <f>(#REF!)</f>
        <v>#REF!</v>
      </c>
      <c r="AF220">
        <f>(PANO220!Z213)</f>
        <v>8.1999999999999993</v>
      </c>
      <c r="AG220" s="23">
        <f>(PANO220!AA213)</f>
        <v>0</v>
      </c>
      <c r="AI220" s="24">
        <f>(PENO220!Z203)</f>
        <v>3.1</v>
      </c>
      <c r="AJ220" s="25">
        <f>(PENO220!AA203)</f>
        <v>0</v>
      </c>
      <c r="AL220">
        <f>(WLNO220!Z199)</f>
        <v>6.7</v>
      </c>
      <c r="AM220" s="23" t="e">
        <f>(WLNO220!#REF!)</f>
        <v>#REF!</v>
      </c>
    </row>
    <row r="221" spans="2:39" x14ac:dyDescent="0.15">
      <c r="B221" t="e">
        <f>(#REF!)</f>
        <v>#REF!</v>
      </c>
      <c r="C221" s="23" t="e">
        <f>(#REF!)</f>
        <v>#REF!</v>
      </c>
      <c r="E221">
        <f>(BCNO220!Z190)</f>
        <v>13.6</v>
      </c>
      <c r="F221" s="23">
        <f>(BCNO220!AA190)</f>
        <v>0</v>
      </c>
      <c r="H221" t="e">
        <f>(#REF!)</f>
        <v>#REF!</v>
      </c>
      <c r="I221" s="23" t="e">
        <f>(#REF!)</f>
        <v>#REF!</v>
      </c>
      <c r="K221">
        <f>(BPNO220!Z213)</f>
        <v>0</v>
      </c>
      <c r="L221" s="23">
        <f>(BPNO220!AA213)</f>
        <v>0</v>
      </c>
      <c r="N221" t="e">
        <f>(#REF!)</f>
        <v>#REF!</v>
      </c>
      <c r="O221" s="23" t="e">
        <f>(#REF!)</f>
        <v>#REF!</v>
      </c>
      <c r="Q221">
        <f>(DTNO220!Z215)</f>
        <v>10</v>
      </c>
      <c r="R221" s="23">
        <f>(DTNO220!AA215)</f>
        <v>0</v>
      </c>
      <c r="T221">
        <f>(FSNO220!Z197)</f>
        <v>2.6</v>
      </c>
      <c r="U221" s="23">
        <f>(FSNO220!AA197)</f>
        <v>0</v>
      </c>
      <c r="W221" t="e">
        <f>(#REF!)</f>
        <v>#REF!</v>
      </c>
      <c r="X221" s="23" t="e">
        <f>(#REF!)</f>
        <v>#REF!</v>
      </c>
      <c r="Z221">
        <f>(KNNO220!Z205)</f>
        <v>13</v>
      </c>
      <c r="AA221" s="23">
        <f>(KNNO220!AA205)</f>
        <v>0</v>
      </c>
      <c r="AC221" t="e">
        <f>(#REF!)</f>
        <v>#REF!</v>
      </c>
      <c r="AD221" s="23" t="e">
        <f>(#REF!)</f>
        <v>#REF!</v>
      </c>
      <c r="AF221">
        <f>(PANO220!Z214)</f>
        <v>7.7</v>
      </c>
      <c r="AG221" s="23">
        <f>(PANO220!AA214)</f>
        <v>0</v>
      </c>
      <c r="AI221" s="24">
        <f>(PENO220!Z209)</f>
        <v>1</v>
      </c>
      <c r="AJ221" s="25">
        <f>(PENO220!AA209)</f>
        <v>0</v>
      </c>
      <c r="AL221">
        <f>(WLNO220!Z214)</f>
        <v>10.9</v>
      </c>
      <c r="AM221" s="23" t="e">
        <f>(WLNO220!#REF!)</f>
        <v>#REF!</v>
      </c>
    </row>
    <row r="222" spans="2:39" x14ac:dyDescent="0.15">
      <c r="B222" t="e">
        <f>(#REF!)</f>
        <v>#REF!</v>
      </c>
      <c r="C222" s="23" t="e">
        <f>(#REF!)</f>
        <v>#REF!</v>
      </c>
      <c r="E222">
        <f>(BCNO220!Z200)</f>
        <v>12.4</v>
      </c>
      <c r="F222" s="23">
        <f>(BCNO220!AA200)</f>
        <v>0</v>
      </c>
      <c r="H222" t="e">
        <f>(#REF!)</f>
        <v>#REF!</v>
      </c>
      <c r="I222" s="23" t="e">
        <f>(#REF!)</f>
        <v>#REF!</v>
      </c>
      <c r="K222">
        <f>(BPNO220!Z187)</f>
        <v>4.7</v>
      </c>
      <c r="L222" s="23">
        <f>(BPNO220!AA187)</f>
        <v>0</v>
      </c>
      <c r="N222" t="e">
        <f>(#REF!)</f>
        <v>#REF!</v>
      </c>
      <c r="O222" s="23" t="e">
        <f>(#REF!)</f>
        <v>#REF!</v>
      </c>
      <c r="Q222">
        <f>(DTNO220!Z195)</f>
        <v>6.8</v>
      </c>
      <c r="R222" s="23">
        <f>(DTNO220!AA195)</f>
        <v>0</v>
      </c>
      <c r="T222">
        <f>(FSNO220!Z201)</f>
        <v>4.2</v>
      </c>
      <c r="U222" s="23">
        <f>(FSNO220!AA201)</f>
        <v>0</v>
      </c>
      <c r="W222" t="e">
        <f>(#REF!)</f>
        <v>#REF!</v>
      </c>
      <c r="X222" s="23" t="e">
        <f>(#REF!)</f>
        <v>#REF!</v>
      </c>
      <c r="Z222">
        <f>(KNNO220!Z201)</f>
        <v>15.8</v>
      </c>
      <c r="AA222" s="23">
        <f>(KNNO220!AA201)</f>
        <v>0</v>
      </c>
      <c r="AC222" t="e">
        <f>(#REF!)</f>
        <v>#REF!</v>
      </c>
      <c r="AD222" s="23" t="e">
        <f>(#REF!)</f>
        <v>#REF!</v>
      </c>
      <c r="AF222">
        <f>(PANO220!Z190)</f>
        <v>12.1</v>
      </c>
      <c r="AG222" s="23">
        <f>(PANO220!AA190)</f>
        <v>0</v>
      </c>
      <c r="AI222" s="24">
        <f>(PENO220!Z214)</f>
        <v>0.9</v>
      </c>
      <c r="AJ222" s="25">
        <f>(PENO220!AA214)</f>
        <v>0</v>
      </c>
      <c r="AL222">
        <f>(WLNO220!Z190)</f>
        <v>7.8</v>
      </c>
      <c r="AM222" s="23" t="e">
        <f>(WLNO220!#REF!)</f>
        <v>#REF!</v>
      </c>
    </row>
    <row r="223" spans="2:39" x14ac:dyDescent="0.15">
      <c r="B223" t="e">
        <f>(#REF!)</f>
        <v>#REF!</v>
      </c>
      <c r="C223" s="23" t="e">
        <f>(#REF!)</f>
        <v>#REF!</v>
      </c>
      <c r="E223">
        <f>(BCNO220!Z215)</f>
        <v>8.5</v>
      </c>
      <c r="F223" s="23">
        <f>(BCNO220!AA215)</f>
        <v>0</v>
      </c>
      <c r="H223" t="e">
        <f>(#REF!)</f>
        <v>#REF!</v>
      </c>
      <c r="I223" s="23" t="e">
        <f>(#REF!)</f>
        <v>#REF!</v>
      </c>
      <c r="K223">
        <f>(BPNO220!Z217)</f>
        <v>0</v>
      </c>
      <c r="L223" s="23">
        <f>(BPNO220!AA217)</f>
        <v>0</v>
      </c>
      <c r="N223" t="e">
        <f>(#REF!)</f>
        <v>#REF!</v>
      </c>
      <c r="O223" s="23" t="e">
        <f>(#REF!)</f>
        <v>#REF!</v>
      </c>
      <c r="Q223">
        <f>(DTNO220!Z202)</f>
        <v>16.5</v>
      </c>
      <c r="R223" s="23">
        <f>(DTNO220!AA202)</f>
        <v>0</v>
      </c>
      <c r="T223">
        <f>(FSNO220!Z215)</f>
        <v>2.6</v>
      </c>
      <c r="U223" s="23">
        <f>(FSNO220!AA215)</f>
        <v>0</v>
      </c>
      <c r="W223" t="e">
        <f>(#REF!)</f>
        <v>#REF!</v>
      </c>
      <c r="X223" s="23" t="e">
        <f>(#REF!)</f>
        <v>#REF!</v>
      </c>
      <c r="Z223">
        <f>(KNNO220!Z203)</f>
        <v>18.3</v>
      </c>
      <c r="AA223" s="23">
        <f>(KNNO220!AA203)</f>
        <v>0</v>
      </c>
      <c r="AC223" t="e">
        <f>(#REF!)</f>
        <v>#REF!</v>
      </c>
      <c r="AD223" s="23" t="e">
        <f>(#REF!)</f>
        <v>#REF!</v>
      </c>
      <c r="AF223">
        <f>(PANO220!Z191)</f>
        <v>9.8000000000000007</v>
      </c>
      <c r="AG223" s="23">
        <f>(PANO220!AA191)</f>
        <v>0</v>
      </c>
      <c r="AI223" s="24">
        <f>(PENO220!Z217)</f>
        <v>2.8</v>
      </c>
      <c r="AJ223" s="25">
        <f>(PENO220!AA217)</f>
        <v>0</v>
      </c>
      <c r="AL223">
        <f>(WLNO220!Z210)</f>
        <v>5.3</v>
      </c>
      <c r="AM223" s="23" t="e">
        <f>(WLNO220!#REF!)</f>
        <v>#REF!</v>
      </c>
    </row>
    <row r="224" spans="2:39" x14ac:dyDescent="0.15">
      <c r="B224" t="e">
        <f>(#REF!)</f>
        <v>#REF!</v>
      </c>
      <c r="C224" s="23" t="e">
        <f>(#REF!)</f>
        <v>#REF!</v>
      </c>
      <c r="E224">
        <f>(BCNO220!Z191)</f>
        <v>12.5</v>
      </c>
      <c r="F224" s="23">
        <f>(BCNO220!AA191)</f>
        <v>0</v>
      </c>
      <c r="H224" t="e">
        <f>(#REF!)</f>
        <v>#REF!</v>
      </c>
      <c r="I224" s="23" t="e">
        <f>(#REF!)</f>
        <v>#REF!</v>
      </c>
      <c r="K224">
        <f>(BPNO220!Z198)</f>
        <v>2.6</v>
      </c>
      <c r="L224" s="23">
        <f>(BPNO220!AA198)</f>
        <v>0</v>
      </c>
      <c r="N224" t="e">
        <f>(#REF!)</f>
        <v>#REF!</v>
      </c>
      <c r="O224" s="23" t="e">
        <f>(#REF!)</f>
        <v>#REF!</v>
      </c>
      <c r="Q224">
        <f>(DTNO220!Z190)</f>
        <v>8.6</v>
      </c>
      <c r="R224" s="23">
        <f>(DTNO220!AA190)</f>
        <v>0</v>
      </c>
      <c r="T224">
        <f>(FSNO220!Z217)</f>
        <v>2.6</v>
      </c>
      <c r="U224" s="23">
        <f>(FSNO220!AA217)</f>
        <v>0</v>
      </c>
      <c r="W224" t="e">
        <f>(#REF!)</f>
        <v>#REF!</v>
      </c>
      <c r="X224" s="23" t="e">
        <f>(#REF!)</f>
        <v>#REF!</v>
      </c>
      <c r="Z224">
        <f>(KNNO220!Z207)</f>
        <v>11.2</v>
      </c>
      <c r="AA224" s="23">
        <f>(KNNO220!AA207)</f>
        <v>0</v>
      </c>
      <c r="AC224" t="e">
        <f>(#REF!)</f>
        <v>#REF!</v>
      </c>
      <c r="AD224" s="23" t="e">
        <f>(#REF!)</f>
        <v>#REF!</v>
      </c>
      <c r="AF224">
        <f>(PANO220!Z200)</f>
        <v>5.5</v>
      </c>
      <c r="AG224" s="23">
        <f>(PANO220!AA200)</f>
        <v>0</v>
      </c>
      <c r="AI224" s="24">
        <f>(PENO220!Z190)</f>
        <v>5.4</v>
      </c>
      <c r="AJ224" s="25">
        <f>(PENO220!AA190)</f>
        <v>0</v>
      </c>
      <c r="AL224">
        <f>(WLNO220!Z216)</f>
        <v>15.4</v>
      </c>
      <c r="AM224" s="23" t="e">
        <f>(WLNO220!#REF!)</f>
        <v>#REF!</v>
      </c>
    </row>
    <row r="225" spans="2:39" x14ac:dyDescent="0.15">
      <c r="B225" t="e">
        <f>(#REF!)</f>
        <v>#REF!</v>
      </c>
      <c r="C225" s="23" t="e">
        <f>(#REF!)</f>
        <v>#REF!</v>
      </c>
      <c r="E225">
        <f>(BCNO220!Z196)</f>
        <v>9.1</v>
      </c>
      <c r="F225" s="23">
        <f>(BCNO220!AA196)</f>
        <v>0</v>
      </c>
      <c r="H225" t="e">
        <f>(#REF!)</f>
        <v>#REF!</v>
      </c>
      <c r="I225" s="23" t="e">
        <f>(#REF!)</f>
        <v>#REF!</v>
      </c>
      <c r="K225">
        <f>(BPNO220!Z207)</f>
        <v>3.4</v>
      </c>
      <c r="L225" s="23">
        <f>(BPNO220!AA207)</f>
        <v>0</v>
      </c>
      <c r="N225" t="e">
        <f>(#REF!)</f>
        <v>#REF!</v>
      </c>
      <c r="O225" s="23" t="e">
        <f>(#REF!)</f>
        <v>#REF!</v>
      </c>
      <c r="Q225">
        <f>(DTNO220!Z197)</f>
        <v>6.9</v>
      </c>
      <c r="R225" s="23">
        <f>(DTNO220!AA197)</f>
        <v>0</v>
      </c>
      <c r="T225">
        <f>(FSNO220!Z204)</f>
        <v>3.6</v>
      </c>
      <c r="U225" s="23">
        <f>(FSNO220!AA204)</f>
        <v>0</v>
      </c>
      <c r="W225" t="e">
        <f>(#REF!)</f>
        <v>#REF!</v>
      </c>
      <c r="X225" s="23" t="e">
        <f>(#REF!)</f>
        <v>#REF!</v>
      </c>
      <c r="Z225">
        <f>(KNNO220!Z199)</f>
        <v>8.3000000000000007</v>
      </c>
      <c r="AA225" s="23">
        <f>(KNNO220!AA199)</f>
        <v>0</v>
      </c>
      <c r="AC225" t="e">
        <f>(#REF!)</f>
        <v>#REF!</v>
      </c>
      <c r="AD225" s="23" t="e">
        <f>(#REF!)</f>
        <v>#REF!</v>
      </c>
      <c r="AF225">
        <f>(PANO220!Z202)</f>
        <v>13.3</v>
      </c>
      <c r="AG225" s="23">
        <f>(PANO220!AA202)</f>
        <v>0</v>
      </c>
      <c r="AI225" s="24">
        <f>(PENO220!Z192)</f>
        <v>3.7</v>
      </c>
      <c r="AJ225" s="25">
        <f>(PENO220!AA192)</f>
        <v>0</v>
      </c>
      <c r="AL225">
        <f>(WLNO220!Z207)</f>
        <v>7.1</v>
      </c>
      <c r="AM225" s="23" t="e">
        <f>(WLNO220!#REF!)</f>
        <v>#REF!</v>
      </c>
    </row>
    <row r="226" spans="2:39" x14ac:dyDescent="0.15">
      <c r="B226" t="e">
        <f>(#REF!)</f>
        <v>#REF!</v>
      </c>
      <c r="C226" s="23" t="e">
        <f>(#REF!)</f>
        <v>#REF!</v>
      </c>
      <c r="E226">
        <f>(BCNO220!Z199)</f>
        <v>16.100000000000001</v>
      </c>
      <c r="F226" s="23">
        <f>(BCNO220!AA199)</f>
        <v>0</v>
      </c>
      <c r="H226" t="e">
        <f>(#REF!)</f>
        <v>#REF!</v>
      </c>
      <c r="I226" s="23" t="e">
        <f>(#REF!)</f>
        <v>#REF!</v>
      </c>
      <c r="K226">
        <f>(BPNO220!Z190)</f>
        <v>1.7</v>
      </c>
      <c r="L226" s="23">
        <f>(BPNO220!AA190)</f>
        <v>0</v>
      </c>
      <c r="N226" t="e">
        <f>(#REF!)</f>
        <v>#REF!</v>
      </c>
      <c r="O226" s="23" t="e">
        <f>(#REF!)</f>
        <v>#REF!</v>
      </c>
      <c r="Q226">
        <f>(DTNO220!Z207)</f>
        <v>11.8</v>
      </c>
      <c r="R226" s="23">
        <f>(DTNO220!AA207)</f>
        <v>0</v>
      </c>
      <c r="T226">
        <f>(FSNO220!Z206)</f>
        <v>1.7</v>
      </c>
      <c r="U226" s="23">
        <f>(FSNO220!AA206)</f>
        <v>0</v>
      </c>
      <c r="W226" t="e">
        <f>(#REF!)</f>
        <v>#REF!</v>
      </c>
      <c r="X226" s="23" t="e">
        <f>(#REF!)</f>
        <v>#REF!</v>
      </c>
      <c r="Z226">
        <f>(KNNO220!Z191)</f>
        <v>11.9</v>
      </c>
      <c r="AA226" s="23">
        <f>(KNNO220!AA191)</f>
        <v>0</v>
      </c>
      <c r="AC226" t="e">
        <f>(#REF!)</f>
        <v>#REF!</v>
      </c>
      <c r="AD226" s="23" t="e">
        <f>(#REF!)</f>
        <v>#REF!</v>
      </c>
      <c r="AF226">
        <f>(PANO220!Z195)</f>
        <v>12.9</v>
      </c>
      <c r="AG226" s="23">
        <f>(PANO220!AA195)</f>
        <v>0</v>
      </c>
      <c r="AI226" s="24">
        <f>(PENO220!Z204)</f>
        <v>2.2000000000000002</v>
      </c>
      <c r="AJ226" s="25">
        <f>(PENO220!AA204)</f>
        <v>0</v>
      </c>
      <c r="AL226">
        <f>(WLNO220!Z191)</f>
        <v>6.8</v>
      </c>
      <c r="AM226" s="23" t="e">
        <f>(WLNO220!#REF!)</f>
        <v>#REF!</v>
      </c>
    </row>
    <row r="227" spans="2:39" x14ac:dyDescent="0.15">
      <c r="B227" t="e">
        <f>(#REF!)</f>
        <v>#REF!</v>
      </c>
      <c r="C227" s="23" t="e">
        <f>(#REF!)</f>
        <v>#REF!</v>
      </c>
      <c r="E227">
        <f>(BCNO220!Z214)</f>
        <v>8.1</v>
      </c>
      <c r="F227" s="23">
        <f>(BCNO220!AA214)</f>
        <v>0</v>
      </c>
      <c r="H227" t="e">
        <f>(#REF!)</f>
        <v>#REF!</v>
      </c>
      <c r="I227" s="23" t="e">
        <f>(#REF!)</f>
        <v>#REF!</v>
      </c>
      <c r="K227">
        <f>(BPNO220!Z199)</f>
        <v>1.3</v>
      </c>
      <c r="L227" s="23">
        <f>(BPNO220!AA199)</f>
        <v>0</v>
      </c>
      <c r="N227" t="e">
        <f>(#REF!)</f>
        <v>#REF!</v>
      </c>
      <c r="O227" s="23" t="e">
        <f>(#REF!)</f>
        <v>#REF!</v>
      </c>
      <c r="Q227">
        <f>(DTNO220!Z216)</f>
        <v>9.4</v>
      </c>
      <c r="R227" s="23">
        <f>(DTNO220!AA216)</f>
        <v>0</v>
      </c>
      <c r="T227">
        <f>(FSNO220!Z203)</f>
        <v>4.9000000000000004</v>
      </c>
      <c r="U227" s="23">
        <f>(FSNO220!AA203)</f>
        <v>0</v>
      </c>
      <c r="W227" t="e">
        <f>(#REF!)</f>
        <v>#REF!</v>
      </c>
      <c r="X227" s="23" t="e">
        <f>(#REF!)</f>
        <v>#REF!</v>
      </c>
      <c r="Z227">
        <f>(KNNO220!Z202)</f>
        <v>18.8</v>
      </c>
      <c r="AA227" s="23">
        <f>(KNNO220!AA202)</f>
        <v>0</v>
      </c>
      <c r="AC227" t="e">
        <f>(#REF!)</f>
        <v>#REF!</v>
      </c>
      <c r="AD227" s="23" t="e">
        <f>(#REF!)</f>
        <v>#REF!</v>
      </c>
      <c r="AF227">
        <f>(PANO220!Z199)</f>
        <v>10.6</v>
      </c>
      <c r="AG227" s="23">
        <f>(PANO220!AA199)</f>
        <v>0</v>
      </c>
      <c r="AI227" s="24">
        <f>(PENO220!Z205)</f>
        <v>1.4</v>
      </c>
      <c r="AJ227" s="25">
        <f>(PENO220!AA205)</f>
        <v>0</v>
      </c>
      <c r="AL227">
        <f>(WLNO220!Z206)</f>
        <v>5.2</v>
      </c>
      <c r="AM227" s="23" t="e">
        <f>(WLNO220!#REF!)</f>
        <v>#REF!</v>
      </c>
    </row>
    <row r="228" spans="2:39" x14ac:dyDescent="0.15">
      <c r="B228" t="e">
        <f>(#REF!)</f>
        <v>#REF!</v>
      </c>
      <c r="C228" s="23" t="e">
        <f>(#REF!)</f>
        <v>#REF!</v>
      </c>
      <c r="E228">
        <f>(BCNO220!Z202)</f>
        <v>11.4</v>
      </c>
      <c r="F228" s="23">
        <f>(BCNO220!AA202)</f>
        <v>0</v>
      </c>
      <c r="H228" t="e">
        <f>(#REF!)</f>
        <v>#REF!</v>
      </c>
      <c r="I228" s="23" t="e">
        <f>(#REF!)</f>
        <v>#REF!</v>
      </c>
      <c r="K228">
        <f>(BPNO220!Z205)</f>
        <v>5.5</v>
      </c>
      <c r="L228" s="23">
        <f>(BPNO220!AA205)</f>
        <v>0</v>
      </c>
      <c r="N228" t="e">
        <f>(#REF!)</f>
        <v>#REF!</v>
      </c>
      <c r="O228" s="23" t="e">
        <f>(#REF!)</f>
        <v>#REF!</v>
      </c>
      <c r="Q228">
        <f>(DTNO220!Z217)</f>
        <v>8.5</v>
      </c>
      <c r="R228" s="23">
        <f>(DTNO220!AA217)</f>
        <v>0</v>
      </c>
      <c r="T228">
        <f>(FSNO220!Z216)</f>
        <v>3.1</v>
      </c>
      <c r="U228" s="23">
        <f>(FSNO220!AA216)</f>
        <v>0</v>
      </c>
      <c r="W228" t="e">
        <f>(#REF!)</f>
        <v>#REF!</v>
      </c>
      <c r="X228" s="23" t="e">
        <f>(#REF!)</f>
        <v>#REF!</v>
      </c>
      <c r="Z228">
        <f>(KNNO220!Z208)</f>
        <v>15.2</v>
      </c>
      <c r="AA228" s="23">
        <f>(KNNO220!AA208)</f>
        <v>0</v>
      </c>
      <c r="AC228" t="e">
        <f>(#REF!)</f>
        <v>#REF!</v>
      </c>
      <c r="AD228" s="23" t="e">
        <f>(#REF!)</f>
        <v>#REF!</v>
      </c>
      <c r="AF228">
        <f>(PANO220!Z189)</f>
        <v>10.199999999999999</v>
      </c>
      <c r="AG228" s="23">
        <f>(PANO220!AA189)</f>
        <v>0</v>
      </c>
      <c r="AI228" s="24">
        <f>(PENO220!Z206)</f>
        <v>1</v>
      </c>
      <c r="AJ228" s="25">
        <f>(PENO220!AA206)</f>
        <v>0</v>
      </c>
      <c r="AL228">
        <f>(WLNO220!Z212)</f>
        <v>8.4</v>
      </c>
      <c r="AM228" s="23" t="e">
        <f>(WLNO220!#REF!)</f>
        <v>#REF!</v>
      </c>
    </row>
    <row r="229" spans="2:39" x14ac:dyDescent="0.15">
      <c r="B229" t="e">
        <f>(#REF!)</f>
        <v>#REF!</v>
      </c>
      <c r="C229" s="23" t="e">
        <f>(#REF!)</f>
        <v>#REF!</v>
      </c>
      <c r="E229">
        <f>(BCNO220!Z205)</f>
        <v>10.7</v>
      </c>
      <c r="F229" s="23">
        <f>(BCNO220!AA205)</f>
        <v>0</v>
      </c>
      <c r="H229" t="e">
        <f>(#REF!)</f>
        <v>#REF!</v>
      </c>
      <c r="I229" s="23" t="e">
        <f>(#REF!)</f>
        <v>#REF!</v>
      </c>
      <c r="K229">
        <f>(BPNO220!Z200)</f>
        <v>3.2</v>
      </c>
      <c r="L229" s="23">
        <f>(BPNO220!AA200)</f>
        <v>0</v>
      </c>
      <c r="N229" t="e">
        <f>(#REF!)</f>
        <v>#REF!</v>
      </c>
      <c r="O229" s="23" t="e">
        <f>(#REF!)</f>
        <v>#REF!</v>
      </c>
      <c r="Q229">
        <f>(DTNO220!Z189)</f>
        <v>12.8</v>
      </c>
      <c r="R229" s="23">
        <f>(DTNO220!AA189)</f>
        <v>0</v>
      </c>
      <c r="T229">
        <f>(FSNO220!Z192)</f>
        <v>2.7</v>
      </c>
      <c r="U229" s="23">
        <f>(FSNO220!AA192)</f>
        <v>0</v>
      </c>
      <c r="W229" t="e">
        <f>(#REF!)</f>
        <v>#REF!</v>
      </c>
      <c r="X229" s="23" t="e">
        <f>(#REF!)</f>
        <v>#REF!</v>
      </c>
      <c r="Z229">
        <f>(KNNO220!Z209)</f>
        <v>9.6999999999999993</v>
      </c>
      <c r="AA229" s="23">
        <f>(KNNO220!AA209)</f>
        <v>0</v>
      </c>
      <c r="AC229" t="e">
        <f>(#REF!)</f>
        <v>#REF!</v>
      </c>
      <c r="AD229" s="23" t="e">
        <f>(#REF!)</f>
        <v>#REF!</v>
      </c>
      <c r="AF229">
        <f>(PANO220!Z197)</f>
        <v>13.3</v>
      </c>
      <c r="AG229" s="23">
        <f>(PANO220!AA197)</f>
        <v>0</v>
      </c>
      <c r="AI229" s="24">
        <f>(PENO220!Z191)</f>
        <v>1.1000000000000001</v>
      </c>
      <c r="AJ229" s="25">
        <f>(PENO220!AA191)</f>
        <v>0</v>
      </c>
      <c r="AL229">
        <f>(WLNO220!Z196)</f>
        <v>14.5</v>
      </c>
      <c r="AM229" s="23" t="e">
        <f>(WLNO220!#REF!)</f>
        <v>#REF!</v>
      </c>
    </row>
    <row r="230" spans="2:39" x14ac:dyDescent="0.15">
      <c r="B230" t="e">
        <f>(#REF!)</f>
        <v>#REF!</v>
      </c>
      <c r="C230" s="23" t="e">
        <f>(#REF!)</f>
        <v>#REF!</v>
      </c>
      <c r="E230">
        <f>(BCNO220!Z195)</f>
        <v>11.4</v>
      </c>
      <c r="F230" s="23">
        <f>(BCNO220!AA195)</f>
        <v>0</v>
      </c>
      <c r="H230" t="e">
        <f>(#REF!)</f>
        <v>#REF!</v>
      </c>
      <c r="I230" s="23" t="e">
        <f>(#REF!)</f>
        <v>#REF!</v>
      </c>
      <c r="K230">
        <f>(BPNO220!Z201)</f>
        <v>2.6</v>
      </c>
      <c r="L230" s="23">
        <f>(BPNO220!AA201)</f>
        <v>0</v>
      </c>
      <c r="N230" t="e">
        <f>(#REF!)</f>
        <v>#REF!</v>
      </c>
      <c r="O230" s="23" t="e">
        <f>(#REF!)</f>
        <v>#REF!</v>
      </c>
      <c r="Q230">
        <f>(DTNO220!Z199)</f>
        <v>8.4</v>
      </c>
      <c r="R230" s="23">
        <f>(DTNO220!AA199)</f>
        <v>0</v>
      </c>
      <c r="T230">
        <f>(FSNO220!Z193)</f>
        <v>2.9</v>
      </c>
      <c r="U230" s="23">
        <f>(FSNO220!AA193)</f>
        <v>0</v>
      </c>
      <c r="W230" t="e">
        <f>(#REF!)</f>
        <v>#REF!</v>
      </c>
      <c r="X230" s="23" t="e">
        <f>(#REF!)</f>
        <v>#REF!</v>
      </c>
      <c r="Z230">
        <f>(KNNO220!Z210)</f>
        <v>2.4</v>
      </c>
      <c r="AA230" s="23">
        <f>(KNNO220!AA210)</f>
        <v>0</v>
      </c>
      <c r="AC230" t="e">
        <f>(#REF!)</f>
        <v>#REF!</v>
      </c>
      <c r="AD230" s="23" t="e">
        <f>(#REF!)</f>
        <v>#REF!</v>
      </c>
      <c r="AF230">
        <f>(PANO220!Z215)</f>
        <v>9.1</v>
      </c>
      <c r="AG230" s="23">
        <f>(PANO220!AA215)</f>
        <v>0</v>
      </c>
      <c r="AI230" s="24">
        <f>(PENO220!Z195)</f>
        <v>2.7</v>
      </c>
      <c r="AJ230" s="25">
        <f>(PENO220!AA195)</f>
        <v>0</v>
      </c>
      <c r="AL230">
        <f>(WLNO220!Z213)</f>
        <v>6.2</v>
      </c>
      <c r="AM230" s="23" t="e">
        <f>(WLNO220!#REF!)</f>
        <v>#REF!</v>
      </c>
    </row>
    <row r="231" spans="2:39" x14ac:dyDescent="0.15">
      <c r="B231" t="e">
        <f>(#REF!)</f>
        <v>#REF!</v>
      </c>
      <c r="C231" s="23" t="e">
        <f>(#REF!)</f>
        <v>#REF!</v>
      </c>
      <c r="E231">
        <f>(BCNO220!Z216)</f>
        <v>9.4</v>
      </c>
      <c r="F231" s="23">
        <f>(BCNO220!AA216)</f>
        <v>0</v>
      </c>
      <c r="H231" t="e">
        <f>(#REF!)</f>
        <v>#REF!</v>
      </c>
      <c r="I231" s="23" t="e">
        <f>(#REF!)</f>
        <v>#REF!</v>
      </c>
      <c r="K231">
        <f>(BPNO220!Z202)</f>
        <v>2.2999999999999998</v>
      </c>
      <c r="L231" s="23">
        <f>(BPNO220!AA202)</f>
        <v>0</v>
      </c>
      <c r="N231" t="e">
        <f>(#REF!)</f>
        <v>#REF!</v>
      </c>
      <c r="O231" s="23" t="e">
        <f>(#REF!)</f>
        <v>#REF!</v>
      </c>
      <c r="Q231">
        <f>(DTNO220!Z191)</f>
        <v>9.4</v>
      </c>
      <c r="R231" s="23">
        <f>(DTNO220!AA191)</f>
        <v>0</v>
      </c>
      <c r="T231">
        <f>(FSNO220!Z194)</f>
        <v>4.5</v>
      </c>
      <c r="U231" s="23">
        <f>(FSNO220!AA194)</f>
        <v>0</v>
      </c>
      <c r="W231" t="e">
        <f>(#REF!)</f>
        <v>#REF!</v>
      </c>
      <c r="X231" s="23" t="e">
        <f>(#REF!)</f>
        <v>#REF!</v>
      </c>
      <c r="Z231">
        <f>(KNNO220!Z197)</f>
        <v>10.7</v>
      </c>
      <c r="AA231" s="23">
        <f>(KNNO220!AA197)</f>
        <v>0</v>
      </c>
      <c r="AC231" t="e">
        <f>(#REF!)</f>
        <v>#REF!</v>
      </c>
      <c r="AD231" s="23" t="e">
        <f>(#REF!)</f>
        <v>#REF!</v>
      </c>
      <c r="AF231">
        <f>(PANO220!Z217)</f>
        <v>6.5</v>
      </c>
      <c r="AG231" s="23">
        <f>(PANO220!AA217)</f>
        <v>0</v>
      </c>
      <c r="AI231" s="24">
        <f>(PENO220!Z207)</f>
        <v>1.5</v>
      </c>
      <c r="AJ231" s="25">
        <f>(PENO220!AA207)</f>
        <v>0</v>
      </c>
      <c r="AL231">
        <f>(WLNO220!Z203)</f>
        <v>8.6999999999999993</v>
      </c>
      <c r="AM231" s="23" t="e">
        <f>(WLNO220!#REF!)</f>
        <v>#REF!</v>
      </c>
    </row>
    <row r="232" spans="2:39" x14ac:dyDescent="0.15">
      <c r="B232" t="e">
        <f>(#REF!)</f>
        <v>#REF!</v>
      </c>
      <c r="C232" s="23" t="e">
        <f>(#REF!)</f>
        <v>#REF!</v>
      </c>
      <c r="E232">
        <f>(BCNO220!Z197)</f>
        <v>13.2</v>
      </c>
      <c r="F232" s="23">
        <f>(BCNO220!AA197)</f>
        <v>0</v>
      </c>
      <c r="H232" t="e">
        <f>(#REF!)</f>
        <v>#REF!</v>
      </c>
      <c r="I232" s="23" t="e">
        <f>(#REF!)</f>
        <v>#REF!</v>
      </c>
      <c r="K232">
        <f>(BPNO220!Z203)</f>
        <v>6.8</v>
      </c>
      <c r="L232" s="23">
        <f>(BPNO220!AA203)</f>
        <v>0</v>
      </c>
      <c r="N232" t="e">
        <f>(#REF!)</f>
        <v>#REF!</v>
      </c>
      <c r="O232" s="23" t="e">
        <f>(#REF!)</f>
        <v>#REF!</v>
      </c>
      <c r="Q232">
        <f>(DTNO220!Z192)</f>
        <v>10.5</v>
      </c>
      <c r="R232" s="23">
        <f>(DTNO220!AA192)</f>
        <v>0</v>
      </c>
      <c r="T232">
        <f>(FSNO220!Z195)</f>
        <v>4</v>
      </c>
      <c r="U232" s="23">
        <f>(FSNO220!AA195)</f>
        <v>0</v>
      </c>
      <c r="W232" t="e">
        <f>(#REF!)</f>
        <v>#REF!</v>
      </c>
      <c r="X232" s="23" t="e">
        <f>(#REF!)</f>
        <v>#REF!</v>
      </c>
      <c r="Z232">
        <f>(KNNO220!Z198)</f>
        <v>8.1999999999999993</v>
      </c>
      <c r="AA232" s="23">
        <f>(KNNO220!AA198)</f>
        <v>0</v>
      </c>
      <c r="AC232" t="e">
        <f>(#REF!)</f>
        <v>#REF!</v>
      </c>
      <c r="AD232" s="23" t="e">
        <f>(#REF!)</f>
        <v>#REF!</v>
      </c>
      <c r="AF232">
        <f>(PANO220!Z216)</f>
        <v>6.8</v>
      </c>
      <c r="AG232" s="23">
        <f>(PANO220!AA216)</f>
        <v>0</v>
      </c>
      <c r="AI232" s="24">
        <f>(PENO220!Z215)</f>
        <v>2.2000000000000002</v>
      </c>
      <c r="AJ232" s="25">
        <f>(PENO220!AA215)</f>
        <v>0</v>
      </c>
      <c r="AL232">
        <f>(WLNO220!Z208)</f>
        <v>5.3</v>
      </c>
      <c r="AM232" s="23" t="e">
        <f>(WLNO220!#REF!)</f>
        <v>#REF!</v>
      </c>
    </row>
    <row r="233" spans="2:39" x14ac:dyDescent="0.15">
      <c r="B233" t="e">
        <f>(#REF!)</f>
        <v>#REF!</v>
      </c>
      <c r="C233" s="23" t="e">
        <f>(#REF!)</f>
        <v>#REF!</v>
      </c>
      <c r="E233">
        <f>(BCNO220!Z217)</f>
        <v>8.6</v>
      </c>
      <c r="F233" s="23">
        <f>(BCNO220!AA217)</f>
        <v>0</v>
      </c>
      <c r="H233" t="e">
        <f>(#REF!)</f>
        <v>#REF!</v>
      </c>
      <c r="I233" s="23" t="e">
        <f>(#REF!)</f>
        <v>#REF!</v>
      </c>
      <c r="K233">
        <f>(BPNO220!Z204)</f>
        <v>6.1</v>
      </c>
      <c r="L233" s="23">
        <f>(BPNO220!AA204)</f>
        <v>0</v>
      </c>
      <c r="N233" t="e">
        <f>(#REF!)</f>
        <v>#REF!</v>
      </c>
      <c r="O233" s="23" t="e">
        <f>(#REF!)</f>
        <v>#REF!</v>
      </c>
      <c r="Q233">
        <f>(DTNO220!Z196)</f>
        <v>10.3</v>
      </c>
      <c r="R233" s="23">
        <f>(DTNO220!AA196)</f>
        <v>0</v>
      </c>
      <c r="T233">
        <f>(FSNO220!Z196)</f>
        <v>3.2</v>
      </c>
      <c r="U233" s="23">
        <f>(FSNO220!AA196)</f>
        <v>0</v>
      </c>
      <c r="W233" t="e">
        <f>(#REF!)</f>
        <v>#REF!</v>
      </c>
      <c r="X233" s="23" t="e">
        <f>(#REF!)</f>
        <v>#REF!</v>
      </c>
      <c r="Z233">
        <f>(KNNO220!Z196)</f>
        <v>5.3</v>
      </c>
      <c r="AA233" s="23">
        <f>(KNNO220!AA196)</f>
        <v>0</v>
      </c>
      <c r="AC233" t="e">
        <f>(#REF!)</f>
        <v>#REF!</v>
      </c>
      <c r="AD233" s="23" t="e">
        <f>(#REF!)</f>
        <v>#REF!</v>
      </c>
      <c r="AF233">
        <f>(PANO220!Z196)</f>
        <v>5.7</v>
      </c>
      <c r="AG233" s="23">
        <f>(PANO220!AA196)</f>
        <v>0</v>
      </c>
      <c r="AI233" s="24">
        <f>(PENO220!Z196)</f>
        <v>2.2000000000000002</v>
      </c>
      <c r="AJ233" s="25">
        <f>(PENO220!AA196)</f>
        <v>0</v>
      </c>
      <c r="AL233">
        <f>(WLNO220!Z215)</f>
        <v>11.5</v>
      </c>
      <c r="AM233" s="23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8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75" sqref="E375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55</v>
      </c>
      <c r="C2" s="83" t="s">
        <v>75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17.100000000000001</v>
      </c>
      <c r="C6"/>
      <c r="D6"/>
      <c r="E6">
        <v>11.5</v>
      </c>
      <c r="F6">
        <v>14.5</v>
      </c>
      <c r="G6">
        <v>11.8</v>
      </c>
      <c r="H6">
        <v>10.3</v>
      </c>
      <c r="I6">
        <v>12.2</v>
      </c>
      <c r="J6">
        <v>10.4</v>
      </c>
      <c r="K6">
        <v>12.9</v>
      </c>
      <c r="L6">
        <v>7.2</v>
      </c>
      <c r="M6">
        <v>7.1</v>
      </c>
      <c r="N6">
        <v>4.8</v>
      </c>
      <c r="O6">
        <v>7</v>
      </c>
      <c r="P6">
        <v>7.3</v>
      </c>
      <c r="Q6">
        <v>6</v>
      </c>
      <c r="R6">
        <v>5.4</v>
      </c>
      <c r="S6">
        <v>7.4</v>
      </c>
      <c r="T6">
        <v>10.9</v>
      </c>
      <c r="U6">
        <v>7.7</v>
      </c>
      <c r="V6">
        <v>8.1</v>
      </c>
      <c r="W6">
        <v>7.5</v>
      </c>
      <c r="X6">
        <v>5.7</v>
      </c>
      <c r="Y6">
        <v>3.2</v>
      </c>
      <c r="Z6" s="78">
        <f>MAX(B6:Y6)</f>
        <v>17.100000000000001</v>
      </c>
      <c r="AA6" s="82"/>
    </row>
    <row r="7" spans="1:27" x14ac:dyDescent="0.2">
      <c r="A7" s="82">
        <f>A6+1</f>
        <v>43832</v>
      </c>
      <c r="B7">
        <v>4.5</v>
      </c>
      <c r="C7">
        <v>7.7</v>
      </c>
      <c r="D7">
        <v>6.4</v>
      </c>
      <c r="E7">
        <v>7.4</v>
      </c>
      <c r="F7">
        <v>4.4000000000000004</v>
      </c>
      <c r="G7">
        <v>1.8</v>
      </c>
      <c r="H7">
        <v>1.9</v>
      </c>
      <c r="I7">
        <v>2</v>
      </c>
      <c r="J7">
        <v>6.6</v>
      </c>
      <c r="K7">
        <v>5.0999999999999996</v>
      </c>
      <c r="L7">
        <v>4.4000000000000004</v>
      </c>
      <c r="M7">
        <v>5.0999999999999996</v>
      </c>
      <c r="N7">
        <v>2.4</v>
      </c>
      <c r="O7">
        <v>1.7</v>
      </c>
      <c r="P7">
        <v>1.3</v>
      </c>
      <c r="Q7">
        <v>1.4</v>
      </c>
      <c r="R7">
        <v>4.9000000000000004</v>
      </c>
      <c r="S7">
        <v>4.9000000000000004</v>
      </c>
      <c r="T7">
        <v>2.2000000000000002</v>
      </c>
      <c r="U7">
        <v>4.4000000000000004</v>
      </c>
      <c r="V7">
        <v>9.1999999999999993</v>
      </c>
      <c r="W7">
        <v>0.9</v>
      </c>
      <c r="X7">
        <v>1.8</v>
      </c>
      <c r="Y7">
        <v>2.6</v>
      </c>
      <c r="Z7" s="78">
        <f t="shared" ref="Z7:Z70" si="0">MAX(B7:Y7)</f>
        <v>9.1999999999999993</v>
      </c>
      <c r="AA7" s="82"/>
    </row>
    <row r="8" spans="1:27" x14ac:dyDescent="0.2">
      <c r="A8" s="82">
        <f t="shared" ref="A8:A71" si="1">A7+1</f>
        <v>43833</v>
      </c>
      <c r="B8">
        <v>4</v>
      </c>
      <c r="C8">
        <v>7</v>
      </c>
      <c r="D8">
        <v>6</v>
      </c>
      <c r="E8">
        <v>3.7</v>
      </c>
      <c r="F8">
        <v>9.1999999999999993</v>
      </c>
      <c r="G8">
        <v>3.5</v>
      </c>
      <c r="H8">
        <v>5.7</v>
      </c>
      <c r="I8">
        <v>5.0999999999999996</v>
      </c>
      <c r="J8">
        <v>5.6</v>
      </c>
      <c r="K8">
        <v>6.6</v>
      </c>
      <c r="L8">
        <v>5.4</v>
      </c>
      <c r="M8">
        <v>4.4000000000000004</v>
      </c>
      <c r="N8">
        <v>5.6</v>
      </c>
      <c r="O8">
        <v>3.5</v>
      </c>
      <c r="P8">
        <v>2.8</v>
      </c>
      <c r="Q8">
        <v>4.7</v>
      </c>
      <c r="R8">
        <v>3.2</v>
      </c>
      <c r="S8">
        <v>3.3</v>
      </c>
      <c r="T8">
        <v>7.2</v>
      </c>
      <c r="U8">
        <v>11.8</v>
      </c>
      <c r="V8">
        <v>6.9</v>
      </c>
      <c r="W8">
        <v>10.8</v>
      </c>
      <c r="X8">
        <v>2.2999999999999998</v>
      </c>
      <c r="Y8">
        <v>1.5</v>
      </c>
      <c r="Z8" s="78">
        <f t="shared" si="0"/>
        <v>11.8</v>
      </c>
      <c r="AA8" s="82"/>
    </row>
    <row r="9" spans="1:27" x14ac:dyDescent="0.2">
      <c r="A9" s="82">
        <f t="shared" si="1"/>
        <v>43834</v>
      </c>
      <c r="B9">
        <v>1.5</v>
      </c>
      <c r="C9">
        <v>2.2999999999999998</v>
      </c>
      <c r="D9">
        <v>2.5</v>
      </c>
      <c r="E9">
        <v>2.9</v>
      </c>
      <c r="F9">
        <v>2.6</v>
      </c>
      <c r="G9">
        <v>2.6</v>
      </c>
      <c r="H9">
        <v>2.8</v>
      </c>
      <c r="I9">
        <v>2.1</v>
      </c>
      <c r="J9">
        <v>1.8</v>
      </c>
      <c r="K9">
        <v>2</v>
      </c>
      <c r="L9">
        <v>1.8</v>
      </c>
      <c r="M9">
        <v>2.1</v>
      </c>
      <c r="N9">
        <v>1</v>
      </c>
      <c r="O9">
        <v>1.3</v>
      </c>
      <c r="P9">
        <v>1.1000000000000001</v>
      </c>
      <c r="Q9">
        <v>1.1000000000000001</v>
      </c>
      <c r="R9">
        <v>1.1000000000000001</v>
      </c>
      <c r="S9">
        <v>1.4</v>
      </c>
      <c r="T9">
        <v>3.8</v>
      </c>
      <c r="U9">
        <v>3</v>
      </c>
      <c r="V9">
        <v>6</v>
      </c>
      <c r="W9">
        <v>13.4</v>
      </c>
      <c r="X9">
        <v>6.7</v>
      </c>
      <c r="Y9">
        <v>8.9</v>
      </c>
      <c r="Z9" s="78">
        <f t="shared" si="0"/>
        <v>13.4</v>
      </c>
      <c r="AA9" s="82"/>
    </row>
    <row r="10" spans="1:27" x14ac:dyDescent="0.2">
      <c r="A10" s="82">
        <f t="shared" si="1"/>
        <v>43835</v>
      </c>
      <c r="B10">
        <v>7.1</v>
      </c>
      <c r="C10"/>
      <c r="D10"/>
      <c r="E10"/>
      <c r="F10">
        <v>8.6</v>
      </c>
      <c r="G10">
        <v>5.0999999999999996</v>
      </c>
      <c r="H10">
        <v>5.3</v>
      </c>
      <c r="I10">
        <v>4</v>
      </c>
      <c r="J10">
        <v>6.4</v>
      </c>
      <c r="K10">
        <v>5</v>
      </c>
      <c r="L10">
        <v>4.5999999999999996</v>
      </c>
      <c r="M10">
        <v>3.7</v>
      </c>
      <c r="N10">
        <v>2.8</v>
      </c>
      <c r="O10">
        <v>3.1</v>
      </c>
      <c r="P10">
        <v>3.1</v>
      </c>
      <c r="Q10">
        <v>2.2999999999999998</v>
      </c>
      <c r="R10">
        <v>1.8</v>
      </c>
      <c r="S10">
        <v>5.3</v>
      </c>
      <c r="T10">
        <v>4.9000000000000004</v>
      </c>
      <c r="U10">
        <v>9.4</v>
      </c>
      <c r="V10">
        <v>3.5</v>
      </c>
      <c r="W10">
        <v>5.5</v>
      </c>
      <c r="X10">
        <v>10.8</v>
      </c>
      <c r="Y10">
        <v>8.3000000000000007</v>
      </c>
      <c r="Z10" s="78">
        <f t="shared" si="0"/>
        <v>10.8</v>
      </c>
      <c r="AA10" s="82"/>
    </row>
    <row r="11" spans="1:27" x14ac:dyDescent="0.2">
      <c r="A11" s="82">
        <f t="shared" si="1"/>
        <v>43836</v>
      </c>
      <c r="B11">
        <v>13.6</v>
      </c>
      <c r="C11">
        <v>13.3</v>
      </c>
      <c r="D11">
        <v>4.5999999999999996</v>
      </c>
      <c r="E11">
        <v>5.6</v>
      </c>
      <c r="F11">
        <v>11.7</v>
      </c>
      <c r="G11">
        <v>12.7</v>
      </c>
      <c r="H11">
        <v>7.8</v>
      </c>
      <c r="I11">
        <v>3.8</v>
      </c>
      <c r="J11">
        <v>5.4</v>
      </c>
      <c r="K11">
        <v>7.7</v>
      </c>
      <c r="L11">
        <v>4.0999999999999996</v>
      </c>
      <c r="M11">
        <v>3.2</v>
      </c>
      <c r="N11">
        <v>2</v>
      </c>
      <c r="O11">
        <v>2</v>
      </c>
      <c r="P11">
        <v>3.9</v>
      </c>
      <c r="Q11">
        <v>2.6</v>
      </c>
      <c r="R11">
        <v>3.9</v>
      </c>
      <c r="S11">
        <v>6.8</v>
      </c>
      <c r="T11">
        <v>7.9</v>
      </c>
      <c r="U11">
        <v>5.6</v>
      </c>
      <c r="V11">
        <v>5.6</v>
      </c>
      <c r="W11">
        <v>8.6999999999999993</v>
      </c>
      <c r="X11">
        <v>6.1</v>
      </c>
      <c r="Y11">
        <v>3.4</v>
      </c>
      <c r="Z11" s="78">
        <f t="shared" si="0"/>
        <v>13.6</v>
      </c>
      <c r="AA11" s="82"/>
    </row>
    <row r="12" spans="1:27" x14ac:dyDescent="0.2">
      <c r="A12" s="82">
        <f t="shared" si="1"/>
        <v>43837</v>
      </c>
      <c r="B12">
        <v>3.7</v>
      </c>
      <c r="C12">
        <v>5</v>
      </c>
      <c r="D12">
        <v>2.2000000000000002</v>
      </c>
      <c r="E12">
        <v>2.4</v>
      </c>
      <c r="F12">
        <v>3.5</v>
      </c>
      <c r="G12">
        <v>2.7</v>
      </c>
      <c r="H12">
        <v>2.6</v>
      </c>
      <c r="I12">
        <v>3.4</v>
      </c>
      <c r="J12">
        <v>2.7</v>
      </c>
      <c r="K12">
        <v>2.9</v>
      </c>
      <c r="L12">
        <v>2.6</v>
      </c>
      <c r="M12">
        <v>2.2000000000000002</v>
      </c>
      <c r="N12">
        <v>1.7</v>
      </c>
      <c r="O12">
        <v>1.5</v>
      </c>
      <c r="P12">
        <v>2.4</v>
      </c>
      <c r="Q12">
        <v>2.1</v>
      </c>
      <c r="R12">
        <v>2.1</v>
      </c>
      <c r="S12">
        <v>4.8</v>
      </c>
      <c r="T12">
        <v>3.3</v>
      </c>
      <c r="U12">
        <v>3.9</v>
      </c>
      <c r="V12">
        <v>12.9</v>
      </c>
      <c r="W12">
        <v>17</v>
      </c>
      <c r="X12">
        <v>24.7</v>
      </c>
      <c r="Y12">
        <v>24.6</v>
      </c>
      <c r="Z12" s="78">
        <f t="shared" si="0"/>
        <v>24.7</v>
      </c>
      <c r="AA12" s="82"/>
    </row>
    <row r="13" spans="1:27" x14ac:dyDescent="0.2">
      <c r="A13" s="82">
        <f t="shared" si="1"/>
        <v>43838</v>
      </c>
      <c r="B13">
        <v>21.9</v>
      </c>
      <c r="C13"/>
      <c r="D13"/>
      <c r="E13">
        <v>16.399999999999999</v>
      </c>
      <c r="F13">
        <v>13.9</v>
      </c>
      <c r="G13">
        <v>10.9</v>
      </c>
      <c r="H13">
        <v>9.1999999999999993</v>
      </c>
      <c r="I13">
        <v>9.1</v>
      </c>
      <c r="J13">
        <v>11.6</v>
      </c>
      <c r="K13">
        <v>9.6999999999999993</v>
      </c>
      <c r="L13">
        <v>5.5</v>
      </c>
      <c r="M13">
        <v>8.6</v>
      </c>
      <c r="N13">
        <v>9.8000000000000007</v>
      </c>
      <c r="O13">
        <v>7.4</v>
      </c>
      <c r="P13">
        <v>4.0999999999999996</v>
      </c>
      <c r="Q13">
        <v>3.4</v>
      </c>
      <c r="R13">
        <v>3.5</v>
      </c>
      <c r="S13">
        <v>4.8</v>
      </c>
      <c r="T13">
        <v>5.7</v>
      </c>
      <c r="U13">
        <v>4.4000000000000004</v>
      </c>
      <c r="V13">
        <v>3.8</v>
      </c>
      <c r="W13">
        <v>11.7</v>
      </c>
      <c r="X13">
        <v>9.5</v>
      </c>
      <c r="Y13">
        <v>10.8</v>
      </c>
      <c r="Z13" s="78">
        <f t="shared" si="0"/>
        <v>21.9</v>
      </c>
      <c r="AA13" s="82"/>
    </row>
    <row r="14" spans="1:27" x14ac:dyDescent="0.2">
      <c r="A14" s="82">
        <f t="shared" si="1"/>
        <v>43839</v>
      </c>
      <c r="B14">
        <v>9.1</v>
      </c>
      <c r="C14">
        <v>5.9</v>
      </c>
      <c r="D14">
        <v>5.6</v>
      </c>
      <c r="E14">
        <v>4.2</v>
      </c>
      <c r="F14">
        <v>4.5</v>
      </c>
      <c r="G14">
        <v>6.9</v>
      </c>
      <c r="H14">
        <v>4.5999999999999996</v>
      </c>
      <c r="I14">
        <v>7.8</v>
      </c>
      <c r="J14">
        <v>10.8</v>
      </c>
      <c r="K14">
        <v>8.1</v>
      </c>
      <c r="L14">
        <v>4.3</v>
      </c>
      <c r="M14">
        <v>2.2000000000000002</v>
      </c>
      <c r="N14">
        <v>1.2</v>
      </c>
      <c r="O14">
        <v>1.1000000000000001</v>
      </c>
      <c r="P14">
        <v>1</v>
      </c>
      <c r="Q14">
        <v>1.1000000000000001</v>
      </c>
      <c r="R14">
        <v>1.6</v>
      </c>
      <c r="S14">
        <v>4.0999999999999996</v>
      </c>
      <c r="T14">
        <v>3.2</v>
      </c>
      <c r="U14">
        <v>3.3</v>
      </c>
      <c r="V14">
        <v>2.9</v>
      </c>
      <c r="W14">
        <v>1.7</v>
      </c>
      <c r="X14">
        <v>1.6</v>
      </c>
      <c r="Y14">
        <v>2.7</v>
      </c>
      <c r="Z14" s="78">
        <f t="shared" si="0"/>
        <v>10.8</v>
      </c>
      <c r="AA14" s="82"/>
    </row>
    <row r="15" spans="1:27" x14ac:dyDescent="0.2">
      <c r="A15" s="82">
        <f t="shared" si="1"/>
        <v>43840</v>
      </c>
      <c r="B15">
        <v>2.2999999999999998</v>
      </c>
      <c r="C15">
        <v>1.7</v>
      </c>
      <c r="D15">
        <v>1.4</v>
      </c>
      <c r="E15">
        <v>1.2</v>
      </c>
      <c r="F15">
        <v>1.5</v>
      </c>
      <c r="G15">
        <v>2.8</v>
      </c>
      <c r="H15">
        <v>3.3</v>
      </c>
      <c r="I15">
        <v>2.5</v>
      </c>
      <c r="J15">
        <v>1.5</v>
      </c>
      <c r="K15">
        <v>1.2</v>
      </c>
      <c r="L15">
        <v>1.3</v>
      </c>
      <c r="M15">
        <v>1.3</v>
      </c>
      <c r="N15">
        <v>0.9</v>
      </c>
      <c r="O15">
        <v>1</v>
      </c>
      <c r="P15">
        <v>1</v>
      </c>
      <c r="Q15">
        <v>1.1000000000000001</v>
      </c>
      <c r="R15">
        <v>0.8</v>
      </c>
      <c r="S15">
        <v>0.8</v>
      </c>
      <c r="T15">
        <v>0.8</v>
      </c>
      <c r="U15">
        <v>0.8</v>
      </c>
      <c r="V15">
        <v>0.8</v>
      </c>
      <c r="W15">
        <v>0.9</v>
      </c>
      <c r="X15">
        <v>0.6</v>
      </c>
      <c r="Y15">
        <v>0.6</v>
      </c>
      <c r="Z15" s="78">
        <f t="shared" si="0"/>
        <v>3.3</v>
      </c>
      <c r="AA15" s="82"/>
    </row>
    <row r="16" spans="1:27" x14ac:dyDescent="0.2">
      <c r="A16" s="82">
        <f t="shared" si="1"/>
        <v>43841</v>
      </c>
      <c r="B16">
        <v>0.6</v>
      </c>
      <c r="C16">
        <v>0.6</v>
      </c>
      <c r="D16">
        <v>0.6</v>
      </c>
      <c r="E16">
        <v>0.6</v>
      </c>
      <c r="F16">
        <v>0.6</v>
      </c>
      <c r="G16">
        <v>0.7</v>
      </c>
      <c r="H16">
        <v>0.9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78">
        <f t="shared" si="0"/>
        <v>0.9</v>
      </c>
      <c r="AA16" s="82"/>
    </row>
    <row r="17" spans="1:27" x14ac:dyDescent="0.2">
      <c r="A17" s="82">
        <f t="shared" si="1"/>
        <v>43842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78">
        <f t="shared" si="0"/>
        <v>0</v>
      </c>
      <c r="AA17" s="82"/>
    </row>
    <row r="18" spans="1:27" x14ac:dyDescent="0.2">
      <c r="A18" s="82">
        <f t="shared" si="1"/>
        <v>43843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78">
        <f t="shared" si="0"/>
        <v>0</v>
      </c>
      <c r="AA18" s="82"/>
    </row>
    <row r="19" spans="1:27" x14ac:dyDescent="0.2">
      <c r="A19" s="82">
        <f t="shared" si="1"/>
        <v>43844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78">
        <f t="shared" si="0"/>
        <v>0</v>
      </c>
      <c r="AA19" s="82"/>
    </row>
    <row r="20" spans="1:27" x14ac:dyDescent="0.2">
      <c r="A20" s="82">
        <f t="shared" si="1"/>
        <v>43845</v>
      </c>
      <c r="B20"/>
      <c r="C20"/>
      <c r="D20"/>
      <c r="E20"/>
      <c r="F20"/>
      <c r="G20"/>
      <c r="H20"/>
      <c r="I20"/>
      <c r="J20">
        <v>4.5</v>
      </c>
      <c r="K20"/>
      <c r="L20"/>
      <c r="M20">
        <v>1.9</v>
      </c>
      <c r="N20">
        <v>0.8</v>
      </c>
      <c r="O20">
        <v>1.2</v>
      </c>
      <c r="P20">
        <v>1.4</v>
      </c>
      <c r="Q20">
        <v>2</v>
      </c>
      <c r="R20">
        <v>1.3</v>
      </c>
      <c r="S20">
        <v>4.9000000000000004</v>
      </c>
      <c r="T20">
        <v>3.9</v>
      </c>
      <c r="U20">
        <v>8.1999999999999993</v>
      </c>
      <c r="V20">
        <v>10</v>
      </c>
      <c r="W20">
        <v>10.1</v>
      </c>
      <c r="X20">
        <v>5.4</v>
      </c>
      <c r="Y20">
        <v>4.7</v>
      </c>
      <c r="Z20" s="78">
        <f t="shared" si="0"/>
        <v>10.1</v>
      </c>
      <c r="AA20" s="82"/>
    </row>
    <row r="21" spans="1:27" x14ac:dyDescent="0.2">
      <c r="A21" s="82">
        <f t="shared" si="1"/>
        <v>43846</v>
      </c>
      <c r="B21">
        <v>2.7</v>
      </c>
      <c r="C21">
        <v>3.1</v>
      </c>
      <c r="D21">
        <v>2.2000000000000002</v>
      </c>
      <c r="E21">
        <v>2.2999999999999998</v>
      </c>
      <c r="F21">
        <v>2.1</v>
      </c>
      <c r="G21">
        <v>2.2000000000000002</v>
      </c>
      <c r="H21">
        <v>4.2</v>
      </c>
      <c r="I21">
        <v>3.2</v>
      </c>
      <c r="J21">
        <v>5</v>
      </c>
      <c r="K21">
        <v>3.1</v>
      </c>
      <c r="L21">
        <v>4.7</v>
      </c>
      <c r="M21">
        <v>5.0999999999999996</v>
      </c>
      <c r="N21">
        <v>9.4</v>
      </c>
      <c r="O21">
        <v>7.3</v>
      </c>
      <c r="P21">
        <v>4.4000000000000004</v>
      </c>
      <c r="Q21">
        <v>4.8</v>
      </c>
      <c r="R21">
        <v>2.7</v>
      </c>
      <c r="S21">
        <v>4.0999999999999996</v>
      </c>
      <c r="T21">
        <v>3</v>
      </c>
      <c r="U21">
        <v>2.7</v>
      </c>
      <c r="V21">
        <v>2.8</v>
      </c>
      <c r="W21">
        <v>2.2000000000000002</v>
      </c>
      <c r="X21">
        <v>2.4</v>
      </c>
      <c r="Y21">
        <v>3.8</v>
      </c>
      <c r="Z21" s="78">
        <f t="shared" si="0"/>
        <v>9.4</v>
      </c>
      <c r="AA21" s="82"/>
    </row>
    <row r="22" spans="1:27" x14ac:dyDescent="0.2">
      <c r="A22" s="82">
        <f t="shared" si="1"/>
        <v>43847</v>
      </c>
      <c r="B22">
        <v>2.7</v>
      </c>
      <c r="C22">
        <v>2.6</v>
      </c>
      <c r="D22">
        <v>2.8</v>
      </c>
      <c r="E22">
        <v>3.6</v>
      </c>
      <c r="F22">
        <v>3.1</v>
      </c>
      <c r="G22">
        <v>4.8</v>
      </c>
      <c r="H22">
        <v>3.8</v>
      </c>
      <c r="I22">
        <v>3.5</v>
      </c>
      <c r="J22">
        <v>6.1</v>
      </c>
      <c r="K22">
        <v>6.4</v>
      </c>
      <c r="L22">
        <v>4</v>
      </c>
      <c r="M22">
        <v>4.9000000000000004</v>
      </c>
      <c r="N22">
        <v>4.8</v>
      </c>
      <c r="O22">
        <v>5.7</v>
      </c>
      <c r="P22">
        <v>6.5</v>
      </c>
      <c r="Q22">
        <v>6.5</v>
      </c>
      <c r="R22">
        <v>7.5</v>
      </c>
      <c r="S22">
        <v>7.4</v>
      </c>
      <c r="T22">
        <v>6.1</v>
      </c>
      <c r="U22">
        <v>9.5</v>
      </c>
      <c r="V22">
        <v>8.9</v>
      </c>
      <c r="W22">
        <v>8.1</v>
      </c>
      <c r="X22">
        <v>9.4</v>
      </c>
      <c r="Y22">
        <v>9.6</v>
      </c>
      <c r="Z22" s="78">
        <f t="shared" si="0"/>
        <v>9.6</v>
      </c>
      <c r="AA22" s="82"/>
    </row>
    <row r="23" spans="1:27" x14ac:dyDescent="0.2">
      <c r="A23" s="82">
        <f t="shared" si="1"/>
        <v>43848</v>
      </c>
      <c r="B23">
        <v>10.8</v>
      </c>
      <c r="C23">
        <v>8.8000000000000007</v>
      </c>
      <c r="D23">
        <v>5.5</v>
      </c>
      <c r="E23">
        <v>2.2999999999999998</v>
      </c>
      <c r="F23">
        <v>1.3</v>
      </c>
      <c r="G23">
        <v>1.7</v>
      </c>
      <c r="H23">
        <v>1.3</v>
      </c>
      <c r="I23">
        <v>2.6</v>
      </c>
      <c r="J23">
        <v>1.5</v>
      </c>
      <c r="K23">
        <v>1.6</v>
      </c>
      <c r="L23">
        <v>2.9</v>
      </c>
      <c r="M23">
        <v>3.2</v>
      </c>
      <c r="N23">
        <v>2.5</v>
      </c>
      <c r="O23">
        <v>1</v>
      </c>
      <c r="P23">
        <v>1.1000000000000001</v>
      </c>
      <c r="Q23">
        <v>1.3</v>
      </c>
      <c r="R23">
        <v>2.2999999999999998</v>
      </c>
      <c r="S23">
        <v>3.3</v>
      </c>
      <c r="T23">
        <v>1.1000000000000001</v>
      </c>
      <c r="U23">
        <v>1</v>
      </c>
      <c r="V23">
        <v>1.6</v>
      </c>
      <c r="W23">
        <v>1.8</v>
      </c>
      <c r="X23">
        <v>2.5</v>
      </c>
      <c r="Y23">
        <v>3.1</v>
      </c>
      <c r="Z23" s="78">
        <f t="shared" si="0"/>
        <v>10.8</v>
      </c>
      <c r="AA23" s="82"/>
    </row>
    <row r="24" spans="1:27" x14ac:dyDescent="0.2">
      <c r="A24" s="82">
        <f t="shared" si="1"/>
        <v>43849</v>
      </c>
      <c r="B24">
        <v>2.9</v>
      </c>
      <c r="C24"/>
      <c r="D24"/>
      <c r="E24"/>
      <c r="F24">
        <v>1.6</v>
      </c>
      <c r="G24">
        <v>2.9</v>
      </c>
      <c r="H24">
        <v>2.1</v>
      </c>
      <c r="I24">
        <v>2.2999999999999998</v>
      </c>
      <c r="J24">
        <v>2</v>
      </c>
      <c r="K24">
        <v>1.9</v>
      </c>
      <c r="L24">
        <v>3.2</v>
      </c>
      <c r="M24">
        <v>2.7</v>
      </c>
      <c r="N24">
        <v>1.3</v>
      </c>
      <c r="O24">
        <v>1.2</v>
      </c>
      <c r="P24">
        <v>1.4</v>
      </c>
      <c r="Q24">
        <v>1.1000000000000001</v>
      </c>
      <c r="R24">
        <v>2.2000000000000002</v>
      </c>
      <c r="S24">
        <v>1.9</v>
      </c>
      <c r="T24">
        <v>1.6</v>
      </c>
      <c r="U24">
        <v>1.7</v>
      </c>
      <c r="V24">
        <v>2.8</v>
      </c>
      <c r="W24">
        <v>4.8</v>
      </c>
      <c r="X24">
        <v>3.3</v>
      </c>
      <c r="Y24">
        <v>3.6</v>
      </c>
      <c r="Z24" s="78">
        <f t="shared" si="0"/>
        <v>4.8</v>
      </c>
      <c r="AA24" s="82"/>
    </row>
    <row r="25" spans="1:27" x14ac:dyDescent="0.2">
      <c r="A25" s="82">
        <f t="shared" si="1"/>
        <v>43850</v>
      </c>
      <c r="B25">
        <v>2.8</v>
      </c>
      <c r="C25">
        <v>5.0999999999999996</v>
      </c>
      <c r="D25">
        <v>4.0999999999999996</v>
      </c>
      <c r="E25">
        <v>2.2999999999999998</v>
      </c>
      <c r="F25">
        <v>2.4</v>
      </c>
      <c r="G25">
        <v>3.2</v>
      </c>
      <c r="H25">
        <v>4.3</v>
      </c>
      <c r="I25">
        <v>5.6</v>
      </c>
      <c r="J25">
        <v>4.9000000000000004</v>
      </c>
      <c r="K25">
        <v>3.3</v>
      </c>
      <c r="L25">
        <v>2</v>
      </c>
      <c r="M25">
        <v>2</v>
      </c>
      <c r="N25">
        <v>1.8</v>
      </c>
      <c r="O25">
        <v>1.6</v>
      </c>
      <c r="P25">
        <v>1.7</v>
      </c>
      <c r="Q25">
        <v>2</v>
      </c>
      <c r="R25">
        <v>1.7</v>
      </c>
      <c r="S25">
        <v>1.4</v>
      </c>
      <c r="T25">
        <v>1.8</v>
      </c>
      <c r="U25">
        <v>2.5</v>
      </c>
      <c r="V25">
        <v>3</v>
      </c>
      <c r="W25">
        <v>2.2999999999999998</v>
      </c>
      <c r="X25">
        <v>2.7</v>
      </c>
      <c r="Y25">
        <v>5</v>
      </c>
      <c r="Z25" s="78">
        <f t="shared" si="0"/>
        <v>5.6</v>
      </c>
      <c r="AA25" s="82"/>
    </row>
    <row r="26" spans="1:27" x14ac:dyDescent="0.2">
      <c r="A26" s="82">
        <f t="shared" si="1"/>
        <v>43851</v>
      </c>
      <c r="B26">
        <v>8.6</v>
      </c>
      <c r="C26">
        <v>7.9</v>
      </c>
      <c r="D26">
        <v>6.7</v>
      </c>
      <c r="E26">
        <v>5.6</v>
      </c>
      <c r="F26">
        <v>9.1999999999999993</v>
      </c>
      <c r="G26">
        <v>8.8000000000000007</v>
      </c>
      <c r="H26">
        <v>3.5</v>
      </c>
      <c r="I26">
        <v>7.9</v>
      </c>
      <c r="J26">
        <v>8</v>
      </c>
      <c r="K26">
        <v>8</v>
      </c>
      <c r="L26">
        <v>6.9</v>
      </c>
      <c r="M26">
        <v>6.8</v>
      </c>
      <c r="N26">
        <v>4.7</v>
      </c>
      <c r="O26">
        <v>1.8</v>
      </c>
      <c r="P26">
        <v>1.7</v>
      </c>
      <c r="Q26">
        <v>2.7</v>
      </c>
      <c r="R26">
        <v>2.8</v>
      </c>
      <c r="S26">
        <v>3</v>
      </c>
      <c r="T26">
        <v>3.8</v>
      </c>
      <c r="U26">
        <v>3.9</v>
      </c>
      <c r="V26">
        <v>5.2</v>
      </c>
      <c r="W26">
        <v>4.9000000000000004</v>
      </c>
      <c r="X26">
        <v>3.1</v>
      </c>
      <c r="Y26">
        <v>3.1</v>
      </c>
      <c r="Z26" s="78">
        <f t="shared" si="0"/>
        <v>9.1999999999999993</v>
      </c>
      <c r="AA26" s="82"/>
    </row>
    <row r="27" spans="1:27" x14ac:dyDescent="0.2">
      <c r="A27" s="82">
        <f t="shared" si="1"/>
        <v>43852</v>
      </c>
      <c r="B27">
        <v>3</v>
      </c>
      <c r="C27"/>
      <c r="D27"/>
      <c r="E27">
        <v>2.6</v>
      </c>
      <c r="F27">
        <v>2.4</v>
      </c>
      <c r="G27">
        <v>3.4</v>
      </c>
      <c r="H27">
        <v>4.4000000000000004</v>
      </c>
      <c r="I27">
        <v>5.2</v>
      </c>
      <c r="J27">
        <v>6.3</v>
      </c>
      <c r="K27">
        <v>6.7</v>
      </c>
      <c r="L27">
        <v>8.3000000000000007</v>
      </c>
      <c r="M27">
        <v>8.5</v>
      </c>
      <c r="N27">
        <v>9.1999999999999993</v>
      </c>
      <c r="O27">
        <v>8.6</v>
      </c>
      <c r="P27">
        <v>8.6999999999999993</v>
      </c>
      <c r="Q27">
        <v>10</v>
      </c>
      <c r="R27">
        <v>13.3</v>
      </c>
      <c r="S27">
        <v>12</v>
      </c>
      <c r="T27">
        <v>14</v>
      </c>
      <c r="U27">
        <v>10.9</v>
      </c>
      <c r="V27">
        <v>13.5</v>
      </c>
      <c r="W27">
        <v>15.4</v>
      </c>
      <c r="X27">
        <v>8.1999999999999993</v>
      </c>
      <c r="Y27">
        <v>5.8</v>
      </c>
      <c r="Z27" s="78">
        <f t="shared" si="0"/>
        <v>15.4</v>
      </c>
      <c r="AA27" s="82"/>
    </row>
    <row r="28" spans="1:27" x14ac:dyDescent="0.2">
      <c r="A28" s="82">
        <f t="shared" si="1"/>
        <v>43853</v>
      </c>
      <c r="B28">
        <v>4.2</v>
      </c>
      <c r="C28">
        <v>3</v>
      </c>
      <c r="D28">
        <v>5.0999999999999996</v>
      </c>
      <c r="E28">
        <v>8.3000000000000007</v>
      </c>
      <c r="F28">
        <v>9.1999999999999993</v>
      </c>
      <c r="G28">
        <v>11.5</v>
      </c>
      <c r="H28">
        <v>8.6999999999999993</v>
      </c>
      <c r="I28">
        <v>7.3</v>
      </c>
      <c r="J28">
        <v>8.8000000000000007</v>
      </c>
      <c r="K28">
        <v>11.3</v>
      </c>
      <c r="L28">
        <v>8.9</v>
      </c>
      <c r="M28">
        <v>4.8</v>
      </c>
      <c r="N28">
        <v>2.6</v>
      </c>
      <c r="O28">
        <v>2</v>
      </c>
      <c r="P28">
        <v>1.8</v>
      </c>
      <c r="Q28">
        <v>1.7</v>
      </c>
      <c r="R28">
        <v>2.7</v>
      </c>
      <c r="S28">
        <v>7.4</v>
      </c>
      <c r="T28">
        <v>5.6</v>
      </c>
      <c r="U28">
        <v>2.1</v>
      </c>
      <c r="V28">
        <v>2.7</v>
      </c>
      <c r="W28">
        <v>2.2999999999999998</v>
      </c>
      <c r="X28">
        <v>1.9</v>
      </c>
      <c r="Y28">
        <v>1.5</v>
      </c>
      <c r="Z28" s="78">
        <f t="shared" si="0"/>
        <v>11.5</v>
      </c>
      <c r="AA28" s="82"/>
    </row>
    <row r="29" spans="1:27" x14ac:dyDescent="0.2">
      <c r="A29" s="82">
        <f t="shared" si="1"/>
        <v>43854</v>
      </c>
      <c r="B29">
        <v>2</v>
      </c>
      <c r="C29">
        <v>2.9</v>
      </c>
      <c r="D29">
        <v>2</v>
      </c>
      <c r="E29">
        <v>2.2999999999999998</v>
      </c>
      <c r="F29">
        <v>1.9</v>
      </c>
      <c r="G29">
        <v>2.5</v>
      </c>
      <c r="H29">
        <v>2.9</v>
      </c>
      <c r="I29">
        <v>7</v>
      </c>
      <c r="J29">
        <v>1.6</v>
      </c>
      <c r="K29">
        <v>1.4</v>
      </c>
      <c r="L29">
        <v>1.5</v>
      </c>
      <c r="M29">
        <v>1.8</v>
      </c>
      <c r="N29">
        <v>1.6</v>
      </c>
      <c r="O29">
        <v>1.2</v>
      </c>
      <c r="P29">
        <v>1.1000000000000001</v>
      </c>
      <c r="Q29">
        <v>1</v>
      </c>
      <c r="R29">
        <v>1.3</v>
      </c>
      <c r="S29">
        <v>1.1000000000000001</v>
      </c>
      <c r="T29">
        <v>5.0999999999999996</v>
      </c>
      <c r="U29">
        <v>1.6</v>
      </c>
      <c r="V29">
        <v>10.4</v>
      </c>
      <c r="W29">
        <v>7.7</v>
      </c>
      <c r="X29">
        <v>1.7</v>
      </c>
      <c r="Y29">
        <v>1.5</v>
      </c>
      <c r="Z29" s="78">
        <f t="shared" si="0"/>
        <v>10.4</v>
      </c>
      <c r="AA29" s="82"/>
    </row>
    <row r="30" spans="1:27" x14ac:dyDescent="0.2">
      <c r="A30" s="82">
        <f t="shared" si="1"/>
        <v>43855</v>
      </c>
      <c r="B30">
        <v>4.8</v>
      </c>
      <c r="C30">
        <v>2.8</v>
      </c>
      <c r="D30">
        <v>1.8</v>
      </c>
      <c r="E30">
        <v>9</v>
      </c>
      <c r="F30">
        <v>11.3</v>
      </c>
      <c r="G30">
        <v>10</v>
      </c>
      <c r="H30">
        <v>10.7</v>
      </c>
      <c r="I30">
        <v>8.1</v>
      </c>
      <c r="J30">
        <v>8.9</v>
      </c>
      <c r="K30">
        <v>12.4</v>
      </c>
      <c r="L30">
        <v>6</v>
      </c>
      <c r="M30">
        <v>5.0999999999999996</v>
      </c>
      <c r="N30">
        <v>5.3</v>
      </c>
      <c r="O30">
        <v>4.2</v>
      </c>
      <c r="P30">
        <v>3.7</v>
      </c>
      <c r="Q30">
        <v>4.2</v>
      </c>
      <c r="R30">
        <v>5.2</v>
      </c>
      <c r="S30">
        <v>9</v>
      </c>
      <c r="T30">
        <v>6.1</v>
      </c>
      <c r="U30">
        <v>4.5999999999999996</v>
      </c>
      <c r="V30">
        <v>5.3</v>
      </c>
      <c r="W30">
        <v>4.2</v>
      </c>
      <c r="X30">
        <v>3.7</v>
      </c>
      <c r="Y30">
        <v>3.5</v>
      </c>
      <c r="Z30" s="78">
        <f t="shared" si="0"/>
        <v>12.4</v>
      </c>
      <c r="AA30" s="82"/>
    </row>
    <row r="31" spans="1:27" x14ac:dyDescent="0.2">
      <c r="A31" s="82">
        <f t="shared" si="1"/>
        <v>43856</v>
      </c>
      <c r="B31">
        <v>4.9000000000000004</v>
      </c>
      <c r="C31"/>
      <c r="D31"/>
      <c r="E31"/>
      <c r="F31">
        <v>2.7</v>
      </c>
      <c r="G31">
        <v>3</v>
      </c>
      <c r="H31">
        <v>2.1</v>
      </c>
      <c r="I31">
        <v>2.5</v>
      </c>
      <c r="J31">
        <v>2.2000000000000002</v>
      </c>
      <c r="K31">
        <v>2.1</v>
      </c>
      <c r="L31">
        <v>2.2999999999999998</v>
      </c>
      <c r="M31">
        <v>2.4</v>
      </c>
      <c r="N31">
        <v>2.2000000000000002</v>
      </c>
      <c r="O31">
        <v>2.4</v>
      </c>
      <c r="P31">
        <v>3.8</v>
      </c>
      <c r="Q31">
        <v>6.3</v>
      </c>
      <c r="R31">
        <v>5.5</v>
      </c>
      <c r="S31">
        <v>6.2</v>
      </c>
      <c r="T31">
        <v>6.1</v>
      </c>
      <c r="U31">
        <v>5.6</v>
      </c>
      <c r="V31">
        <v>5.4</v>
      </c>
      <c r="W31">
        <v>5.2</v>
      </c>
      <c r="X31">
        <v>6.6</v>
      </c>
      <c r="Y31">
        <v>6.2</v>
      </c>
      <c r="Z31" s="78">
        <f t="shared" si="0"/>
        <v>6.6</v>
      </c>
      <c r="AA31" s="82"/>
    </row>
    <row r="32" spans="1:27" x14ac:dyDescent="0.2">
      <c r="A32" s="82">
        <f t="shared" si="1"/>
        <v>43857</v>
      </c>
      <c r="B32">
        <v>5.9</v>
      </c>
      <c r="C32">
        <v>7.5</v>
      </c>
      <c r="D32">
        <v>7.3</v>
      </c>
      <c r="E32">
        <v>5.3</v>
      </c>
      <c r="F32">
        <v>2.7</v>
      </c>
      <c r="G32">
        <v>1.9</v>
      </c>
      <c r="H32">
        <v>1.9</v>
      </c>
      <c r="I32">
        <v>2.5</v>
      </c>
      <c r="J32">
        <v>2.8</v>
      </c>
      <c r="K32">
        <v>3.3</v>
      </c>
      <c r="L32">
        <v>3.5</v>
      </c>
      <c r="M32">
        <v>2.5</v>
      </c>
      <c r="N32">
        <v>3.2</v>
      </c>
      <c r="O32">
        <v>2.2999999999999998</v>
      </c>
      <c r="P32">
        <v>2.1</v>
      </c>
      <c r="Q32">
        <v>2</v>
      </c>
      <c r="R32">
        <v>3.3</v>
      </c>
      <c r="S32">
        <v>5.9</v>
      </c>
      <c r="T32">
        <v>7.7</v>
      </c>
      <c r="U32">
        <v>9.4</v>
      </c>
      <c r="V32">
        <v>6.4</v>
      </c>
      <c r="W32">
        <v>3.7</v>
      </c>
      <c r="X32">
        <v>3.8</v>
      </c>
      <c r="Y32">
        <v>3.8</v>
      </c>
      <c r="Z32" s="78">
        <f t="shared" si="0"/>
        <v>9.4</v>
      </c>
      <c r="AA32" s="82"/>
    </row>
    <row r="33" spans="1:27" x14ac:dyDescent="0.2">
      <c r="A33" s="82">
        <f t="shared" si="1"/>
        <v>43858</v>
      </c>
      <c r="B33">
        <v>2.8</v>
      </c>
      <c r="C33">
        <v>2.4</v>
      </c>
      <c r="D33">
        <v>2</v>
      </c>
      <c r="E33">
        <v>2.7</v>
      </c>
      <c r="F33">
        <v>7</v>
      </c>
      <c r="G33">
        <v>15</v>
      </c>
      <c r="H33">
        <v>12.9</v>
      </c>
      <c r="I33">
        <v>8.3000000000000007</v>
      </c>
      <c r="J33">
        <v>11.2</v>
      </c>
      <c r="K33">
        <v>12.4</v>
      </c>
      <c r="L33">
        <v>9.9</v>
      </c>
      <c r="M33">
        <v>7</v>
      </c>
      <c r="N33">
        <v>2.6</v>
      </c>
      <c r="O33">
        <v>2.2999999999999998</v>
      </c>
      <c r="P33">
        <v>2.4</v>
      </c>
      <c r="Q33">
        <v>2.2999999999999998</v>
      </c>
      <c r="R33">
        <v>4.8</v>
      </c>
      <c r="S33">
        <v>5.9</v>
      </c>
      <c r="T33">
        <v>7.6</v>
      </c>
      <c r="U33">
        <v>7.1</v>
      </c>
      <c r="V33">
        <v>10</v>
      </c>
      <c r="W33">
        <v>9.9</v>
      </c>
      <c r="X33">
        <v>9.3000000000000007</v>
      </c>
      <c r="Y33">
        <v>14.7</v>
      </c>
      <c r="Z33" s="78">
        <f t="shared" si="0"/>
        <v>15</v>
      </c>
      <c r="AA33" s="82"/>
    </row>
    <row r="34" spans="1:27" x14ac:dyDescent="0.2">
      <c r="A34" s="82">
        <f t="shared" si="1"/>
        <v>43859</v>
      </c>
      <c r="B34">
        <v>17.399999999999999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78">
        <f t="shared" si="0"/>
        <v>17.399999999999999</v>
      </c>
      <c r="AA34" s="82"/>
    </row>
    <row r="35" spans="1:27" x14ac:dyDescent="0.2">
      <c r="A35" s="82">
        <f t="shared" si="1"/>
        <v>43860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78">
        <f t="shared" si="0"/>
        <v>0</v>
      </c>
      <c r="AA35" s="82"/>
    </row>
    <row r="36" spans="1:27" x14ac:dyDescent="0.2">
      <c r="A36" s="82">
        <f t="shared" si="1"/>
        <v>43861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78">
        <f t="shared" si="0"/>
        <v>0</v>
      </c>
      <c r="AA36" s="82"/>
    </row>
    <row r="37" spans="1:27" x14ac:dyDescent="0.2">
      <c r="A37" s="82">
        <f t="shared" si="1"/>
        <v>43862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78">
        <f t="shared" si="0"/>
        <v>0</v>
      </c>
      <c r="AA37" s="82"/>
    </row>
    <row r="38" spans="1:27" x14ac:dyDescent="0.2">
      <c r="A38" s="82">
        <f t="shared" si="1"/>
        <v>43863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78">
        <f t="shared" si="0"/>
        <v>0</v>
      </c>
      <c r="AA38" s="82"/>
    </row>
    <row r="39" spans="1:27" x14ac:dyDescent="0.2">
      <c r="A39" s="82">
        <f t="shared" si="1"/>
        <v>43864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78">
        <f t="shared" si="0"/>
        <v>0</v>
      </c>
      <c r="AA39" s="82"/>
    </row>
    <row r="40" spans="1:27" x14ac:dyDescent="0.2">
      <c r="A40" s="82">
        <f t="shared" si="1"/>
        <v>43865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78">
        <f t="shared" si="0"/>
        <v>0</v>
      </c>
      <c r="AA40" s="82"/>
    </row>
    <row r="41" spans="1:27" x14ac:dyDescent="0.2">
      <c r="A41" s="82">
        <f t="shared" si="1"/>
        <v>43866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>
        <v>1.1000000000000001</v>
      </c>
      <c r="U41">
        <v>1</v>
      </c>
      <c r="V41">
        <v>1.3</v>
      </c>
      <c r="W41">
        <v>1</v>
      </c>
      <c r="X41">
        <v>2.2999999999999998</v>
      </c>
      <c r="Y41">
        <v>3.7</v>
      </c>
      <c r="Z41" s="78">
        <f t="shared" si="0"/>
        <v>3.7</v>
      </c>
      <c r="AA41" s="82"/>
    </row>
    <row r="42" spans="1:27" x14ac:dyDescent="0.2">
      <c r="A42" s="82">
        <f t="shared" si="1"/>
        <v>43867</v>
      </c>
      <c r="B42">
        <v>2.8</v>
      </c>
      <c r="C42">
        <v>2.2000000000000002</v>
      </c>
      <c r="D42">
        <v>1.8</v>
      </c>
      <c r="E42">
        <v>1.9</v>
      </c>
      <c r="F42">
        <v>1.9</v>
      </c>
      <c r="G42">
        <v>1.8</v>
      </c>
      <c r="H42">
        <v>1.4</v>
      </c>
      <c r="I42"/>
      <c r="J42"/>
      <c r="K42">
        <v>1.2</v>
      </c>
      <c r="L42">
        <v>1.2</v>
      </c>
      <c r="M42">
        <v>1.7</v>
      </c>
      <c r="N42">
        <v>1.5</v>
      </c>
      <c r="O42">
        <v>1.5</v>
      </c>
      <c r="P42">
        <v>1.2</v>
      </c>
      <c r="Q42">
        <v>1.3</v>
      </c>
      <c r="R42">
        <v>1.3</v>
      </c>
      <c r="S42">
        <v>2</v>
      </c>
      <c r="T42">
        <v>1.3</v>
      </c>
      <c r="U42">
        <v>1</v>
      </c>
      <c r="V42">
        <v>1.2</v>
      </c>
      <c r="W42">
        <v>1.1000000000000001</v>
      </c>
      <c r="X42">
        <v>1.5</v>
      </c>
      <c r="Y42">
        <v>1.2</v>
      </c>
      <c r="Z42" s="78">
        <f t="shared" si="0"/>
        <v>2.8</v>
      </c>
      <c r="AA42" s="82"/>
    </row>
    <row r="43" spans="1:27" x14ac:dyDescent="0.2">
      <c r="A43" s="82">
        <f t="shared" si="1"/>
        <v>43868</v>
      </c>
      <c r="B43">
        <v>1.8</v>
      </c>
      <c r="C43">
        <v>2.4</v>
      </c>
      <c r="D43">
        <v>3.7</v>
      </c>
      <c r="E43">
        <v>2.6</v>
      </c>
      <c r="F43">
        <v>5.0999999999999996</v>
      </c>
      <c r="G43">
        <v>8.4</v>
      </c>
      <c r="H43">
        <v>8</v>
      </c>
      <c r="I43">
        <v>7.2</v>
      </c>
      <c r="J43">
        <v>3.9</v>
      </c>
      <c r="K43">
        <v>1.4</v>
      </c>
      <c r="L43">
        <v>1</v>
      </c>
      <c r="M43">
        <v>1.3</v>
      </c>
      <c r="N43">
        <v>1.4</v>
      </c>
      <c r="O43"/>
      <c r="P43">
        <v>2.4</v>
      </c>
      <c r="Q43">
        <v>2</v>
      </c>
      <c r="R43">
        <v>2.6</v>
      </c>
      <c r="S43">
        <v>2.4</v>
      </c>
      <c r="T43">
        <v>2.5</v>
      </c>
      <c r="U43">
        <v>2.2000000000000002</v>
      </c>
      <c r="V43">
        <v>2</v>
      </c>
      <c r="W43">
        <v>1.9</v>
      </c>
      <c r="X43">
        <v>2</v>
      </c>
      <c r="Y43">
        <v>2.5</v>
      </c>
      <c r="Z43" s="78">
        <f t="shared" si="0"/>
        <v>8.4</v>
      </c>
      <c r="AA43" s="82"/>
    </row>
    <row r="44" spans="1:27" x14ac:dyDescent="0.2">
      <c r="A44" s="82">
        <f t="shared" si="1"/>
        <v>43869</v>
      </c>
      <c r="B44">
        <v>2.4</v>
      </c>
      <c r="C44">
        <v>2.6</v>
      </c>
      <c r="D44">
        <v>3.9</v>
      </c>
      <c r="E44">
        <v>2.5</v>
      </c>
      <c r="F44">
        <v>3</v>
      </c>
      <c r="G44">
        <v>7.5</v>
      </c>
      <c r="H44">
        <v>3</v>
      </c>
      <c r="I44">
        <v>2.7</v>
      </c>
      <c r="J44">
        <v>2.2999999999999998</v>
      </c>
      <c r="K44">
        <v>2.1</v>
      </c>
      <c r="L44">
        <v>3.3</v>
      </c>
      <c r="M44">
        <v>3</v>
      </c>
      <c r="N44">
        <v>3.3</v>
      </c>
      <c r="O44">
        <v>3.8</v>
      </c>
      <c r="P44">
        <v>2.5</v>
      </c>
      <c r="Q44">
        <v>1.8</v>
      </c>
      <c r="R44">
        <v>2.4</v>
      </c>
      <c r="S44">
        <v>3.8</v>
      </c>
      <c r="T44">
        <v>14.9</v>
      </c>
      <c r="U44">
        <v>11.2</v>
      </c>
      <c r="V44">
        <v>8.6999999999999993</v>
      </c>
      <c r="W44">
        <v>8.1</v>
      </c>
      <c r="X44">
        <v>8.4</v>
      </c>
      <c r="Y44">
        <v>5.6</v>
      </c>
      <c r="Z44" s="78">
        <f t="shared" si="0"/>
        <v>14.9</v>
      </c>
      <c r="AA44" s="82"/>
    </row>
    <row r="45" spans="1:27" x14ac:dyDescent="0.2">
      <c r="A45" s="82">
        <f t="shared" si="1"/>
        <v>43870</v>
      </c>
      <c r="B45">
        <v>3</v>
      </c>
      <c r="C45"/>
      <c r="D45"/>
      <c r="E45">
        <v>2.4</v>
      </c>
      <c r="F45">
        <v>1.9</v>
      </c>
      <c r="G45">
        <v>3.3</v>
      </c>
      <c r="H45">
        <v>3.8</v>
      </c>
      <c r="I45">
        <v>3.4</v>
      </c>
      <c r="J45">
        <v>3</v>
      </c>
      <c r="K45">
        <v>2.4</v>
      </c>
      <c r="L45">
        <v>1.3</v>
      </c>
      <c r="M45">
        <v>1.2</v>
      </c>
      <c r="N45">
        <v>1.2</v>
      </c>
      <c r="O45">
        <v>1</v>
      </c>
      <c r="P45">
        <v>0.9</v>
      </c>
      <c r="Q45">
        <v>0.7</v>
      </c>
      <c r="R45">
        <v>0.7</v>
      </c>
      <c r="S45">
        <v>1</v>
      </c>
      <c r="T45">
        <v>2.8</v>
      </c>
      <c r="U45">
        <v>2</v>
      </c>
      <c r="V45">
        <v>1.6</v>
      </c>
      <c r="W45">
        <v>1.5</v>
      </c>
      <c r="X45">
        <v>1.2</v>
      </c>
      <c r="Y45">
        <v>0.9</v>
      </c>
      <c r="Z45" s="78">
        <f t="shared" si="0"/>
        <v>3.8</v>
      </c>
      <c r="AA45" s="82"/>
    </row>
    <row r="46" spans="1:27" x14ac:dyDescent="0.2">
      <c r="A46" s="82">
        <f t="shared" si="1"/>
        <v>43871</v>
      </c>
      <c r="B46">
        <v>0.7</v>
      </c>
      <c r="C46">
        <v>0.7</v>
      </c>
      <c r="D46">
        <v>0.7</v>
      </c>
      <c r="E46">
        <v>0.8</v>
      </c>
      <c r="F46">
        <v>1</v>
      </c>
      <c r="G46">
        <v>0.9</v>
      </c>
      <c r="H46">
        <v>0.8</v>
      </c>
      <c r="I46">
        <v>1</v>
      </c>
      <c r="J46">
        <v>1.3</v>
      </c>
      <c r="K46">
        <v>1.9</v>
      </c>
      <c r="L46">
        <v>1.6</v>
      </c>
      <c r="M46">
        <v>1.6</v>
      </c>
      <c r="N46">
        <v>0.9</v>
      </c>
      <c r="O46">
        <v>2.9</v>
      </c>
      <c r="P46">
        <v>2.2000000000000002</v>
      </c>
      <c r="Q46">
        <v>2.1</v>
      </c>
      <c r="R46">
        <v>1.3</v>
      </c>
      <c r="S46">
        <v>1.7</v>
      </c>
      <c r="T46">
        <v>2</v>
      </c>
      <c r="U46">
        <v>2.5</v>
      </c>
      <c r="V46">
        <v>4</v>
      </c>
      <c r="W46">
        <v>4.5</v>
      </c>
      <c r="X46">
        <v>5.9</v>
      </c>
      <c r="Y46">
        <v>4.5</v>
      </c>
      <c r="Z46" s="78">
        <f t="shared" si="0"/>
        <v>5.9</v>
      </c>
      <c r="AA46" s="82"/>
    </row>
    <row r="47" spans="1:27" x14ac:dyDescent="0.2">
      <c r="A47" s="82">
        <f t="shared" si="1"/>
        <v>43872</v>
      </c>
      <c r="B47">
        <v>2.9</v>
      </c>
      <c r="C47">
        <v>2</v>
      </c>
      <c r="D47">
        <v>2.8</v>
      </c>
      <c r="E47">
        <v>1.6</v>
      </c>
      <c r="F47">
        <v>4.5</v>
      </c>
      <c r="G47">
        <v>19</v>
      </c>
      <c r="H47">
        <v>20</v>
      </c>
      <c r="I47">
        <v>12.7</v>
      </c>
      <c r="J47">
        <v>3.4</v>
      </c>
      <c r="K47">
        <v>3.1</v>
      </c>
      <c r="L47">
        <v>1.6</v>
      </c>
      <c r="M47">
        <v>1.7</v>
      </c>
      <c r="N47">
        <v>1.1000000000000001</v>
      </c>
      <c r="O47">
        <v>1</v>
      </c>
      <c r="P47">
        <v>1.5</v>
      </c>
      <c r="Q47">
        <v>1.4</v>
      </c>
      <c r="R47">
        <v>1.7</v>
      </c>
      <c r="S47">
        <v>4.0999999999999996</v>
      </c>
      <c r="T47">
        <v>3.6</v>
      </c>
      <c r="U47">
        <v>6.2</v>
      </c>
      <c r="V47">
        <v>6.5</v>
      </c>
      <c r="W47">
        <v>6.3</v>
      </c>
      <c r="X47">
        <v>3.6</v>
      </c>
      <c r="Y47">
        <v>3.1</v>
      </c>
      <c r="Z47" s="78">
        <f t="shared" si="0"/>
        <v>20</v>
      </c>
      <c r="AA47" s="82"/>
    </row>
    <row r="48" spans="1:27" x14ac:dyDescent="0.2">
      <c r="A48" s="82">
        <f t="shared" si="1"/>
        <v>43873</v>
      </c>
      <c r="B48">
        <v>4.3</v>
      </c>
      <c r="C48"/>
      <c r="D48">
        <v>6.7</v>
      </c>
      <c r="E48">
        <v>6.5</v>
      </c>
      <c r="F48">
        <v>7.9</v>
      </c>
      <c r="G48">
        <v>7</v>
      </c>
      <c r="H48">
        <v>8.4</v>
      </c>
      <c r="I48">
        <v>7.5</v>
      </c>
      <c r="J48">
        <v>0.5</v>
      </c>
      <c r="K48">
        <v>0.5</v>
      </c>
      <c r="L48">
        <v>0.6</v>
      </c>
      <c r="M48"/>
      <c r="N48">
        <v>2.8</v>
      </c>
      <c r="O48">
        <v>3.3</v>
      </c>
      <c r="P48">
        <v>2.9</v>
      </c>
      <c r="Q48">
        <v>1.9</v>
      </c>
      <c r="R48">
        <v>2.8</v>
      </c>
      <c r="S48">
        <v>4</v>
      </c>
      <c r="T48">
        <v>4.4000000000000004</v>
      </c>
      <c r="U48">
        <v>3.4</v>
      </c>
      <c r="V48">
        <v>3.6</v>
      </c>
      <c r="W48">
        <v>2.8</v>
      </c>
      <c r="X48">
        <v>1.1000000000000001</v>
      </c>
      <c r="Y48">
        <v>1.7</v>
      </c>
      <c r="Z48" s="78">
        <f t="shared" si="0"/>
        <v>8.4</v>
      </c>
      <c r="AA48" s="82"/>
    </row>
    <row r="49" spans="1:27" x14ac:dyDescent="0.2">
      <c r="A49" s="82">
        <f t="shared" si="1"/>
        <v>43874</v>
      </c>
      <c r="B49">
        <v>1.2</v>
      </c>
      <c r="C49">
        <v>1.2</v>
      </c>
      <c r="D49">
        <v>1.3</v>
      </c>
      <c r="E49">
        <v>2.1</v>
      </c>
      <c r="F49">
        <v>1.9</v>
      </c>
      <c r="G49">
        <v>2.1</v>
      </c>
      <c r="H49">
        <v>2.6</v>
      </c>
      <c r="I49">
        <v>2.4</v>
      </c>
      <c r="J49">
        <v>2</v>
      </c>
      <c r="K49"/>
      <c r="L49">
        <v>2.2000000000000002</v>
      </c>
      <c r="M49">
        <v>1.4</v>
      </c>
      <c r="N49">
        <v>1.6</v>
      </c>
      <c r="O49">
        <v>1.8</v>
      </c>
      <c r="P49">
        <v>1.7</v>
      </c>
      <c r="Q49">
        <v>1.3</v>
      </c>
      <c r="R49">
        <v>1.2</v>
      </c>
      <c r="S49">
        <v>1.7</v>
      </c>
      <c r="T49">
        <v>1.2</v>
      </c>
      <c r="U49">
        <v>1.2</v>
      </c>
      <c r="V49">
        <v>2.2000000000000002</v>
      </c>
      <c r="W49">
        <v>1.3</v>
      </c>
      <c r="X49">
        <v>1.8</v>
      </c>
      <c r="Y49">
        <v>2.8</v>
      </c>
      <c r="Z49" s="78">
        <f t="shared" si="0"/>
        <v>2.8</v>
      </c>
      <c r="AA49" s="82"/>
    </row>
    <row r="50" spans="1:27" x14ac:dyDescent="0.2">
      <c r="A50" s="82">
        <f t="shared" si="1"/>
        <v>43875</v>
      </c>
      <c r="B50">
        <v>3.3</v>
      </c>
      <c r="C50">
        <v>2.6</v>
      </c>
      <c r="D50">
        <v>3.6</v>
      </c>
      <c r="E50">
        <v>1.9</v>
      </c>
      <c r="F50">
        <v>2.5</v>
      </c>
      <c r="G50">
        <v>3.3</v>
      </c>
      <c r="H50">
        <v>4.3</v>
      </c>
      <c r="I50">
        <v>4.3</v>
      </c>
      <c r="J50">
        <v>2.4</v>
      </c>
      <c r="K50">
        <v>2.1</v>
      </c>
      <c r="L50">
        <v>2.1</v>
      </c>
      <c r="M50">
        <v>2.9</v>
      </c>
      <c r="N50">
        <v>3.8</v>
      </c>
      <c r="O50">
        <v>4.8</v>
      </c>
      <c r="P50">
        <v>3.7</v>
      </c>
      <c r="Q50">
        <v>4.0999999999999996</v>
      </c>
      <c r="R50">
        <v>3.7</v>
      </c>
      <c r="S50">
        <v>4.5</v>
      </c>
      <c r="T50">
        <v>5.3</v>
      </c>
      <c r="U50">
        <v>4.5999999999999996</v>
      </c>
      <c r="V50">
        <v>3.7</v>
      </c>
      <c r="W50">
        <v>4.3</v>
      </c>
      <c r="X50">
        <v>4.0999999999999996</v>
      </c>
      <c r="Y50">
        <v>2.4</v>
      </c>
      <c r="Z50" s="78">
        <f t="shared" si="0"/>
        <v>5.3</v>
      </c>
      <c r="AA50" s="82"/>
    </row>
    <row r="51" spans="1:27" x14ac:dyDescent="0.2">
      <c r="A51" s="82">
        <f t="shared" si="1"/>
        <v>43876</v>
      </c>
      <c r="B51">
        <v>2.7</v>
      </c>
      <c r="C51">
        <v>3.6</v>
      </c>
      <c r="D51">
        <v>2.9</v>
      </c>
      <c r="E51">
        <v>3.5</v>
      </c>
      <c r="F51">
        <v>3.3</v>
      </c>
      <c r="G51">
        <v>3.7</v>
      </c>
      <c r="H51">
        <v>4.7</v>
      </c>
      <c r="I51">
        <v>4.9000000000000004</v>
      </c>
      <c r="J51">
        <v>5.3</v>
      </c>
      <c r="K51">
        <v>5.2</v>
      </c>
      <c r="L51">
        <v>5.2</v>
      </c>
      <c r="M51">
        <v>5.0999999999999996</v>
      </c>
      <c r="N51">
        <v>3.7</v>
      </c>
      <c r="O51">
        <v>1.5</v>
      </c>
      <c r="P51">
        <v>1.4</v>
      </c>
      <c r="Q51">
        <v>1.4</v>
      </c>
      <c r="R51">
        <v>2.1</v>
      </c>
      <c r="S51">
        <v>5.2</v>
      </c>
      <c r="T51">
        <v>5.7</v>
      </c>
      <c r="U51">
        <v>2.8</v>
      </c>
      <c r="V51">
        <v>1.8</v>
      </c>
      <c r="W51">
        <v>2.6</v>
      </c>
      <c r="X51">
        <v>3.9</v>
      </c>
      <c r="Y51">
        <v>2.6</v>
      </c>
      <c r="Z51" s="78">
        <f t="shared" si="0"/>
        <v>5.7</v>
      </c>
      <c r="AA51" s="82"/>
    </row>
    <row r="52" spans="1:27" x14ac:dyDescent="0.2">
      <c r="A52" s="82">
        <f t="shared" si="1"/>
        <v>43877</v>
      </c>
      <c r="B52">
        <v>2.1</v>
      </c>
      <c r="C52"/>
      <c r="D52"/>
      <c r="E52">
        <v>2.9</v>
      </c>
      <c r="F52">
        <v>6.3</v>
      </c>
      <c r="G52">
        <v>7.6</v>
      </c>
      <c r="H52">
        <v>3.8</v>
      </c>
      <c r="I52">
        <v>4.7</v>
      </c>
      <c r="J52">
        <v>5.9</v>
      </c>
      <c r="K52">
        <v>3.5</v>
      </c>
      <c r="L52">
        <v>2.8</v>
      </c>
      <c r="M52">
        <v>3</v>
      </c>
      <c r="N52">
        <v>3</v>
      </c>
      <c r="O52">
        <v>3.2</v>
      </c>
      <c r="P52">
        <v>4.7</v>
      </c>
      <c r="Q52">
        <v>5.0999999999999996</v>
      </c>
      <c r="R52">
        <v>6.1</v>
      </c>
      <c r="S52">
        <v>5.2</v>
      </c>
      <c r="T52">
        <v>7.4</v>
      </c>
      <c r="U52">
        <v>4.5</v>
      </c>
      <c r="V52">
        <v>5.8</v>
      </c>
      <c r="W52">
        <v>4</v>
      </c>
      <c r="X52">
        <v>2.9</v>
      </c>
      <c r="Y52">
        <v>4.0999999999999996</v>
      </c>
      <c r="Z52" s="78">
        <f t="shared" si="0"/>
        <v>7.6</v>
      </c>
      <c r="AA52" s="82"/>
    </row>
    <row r="53" spans="1:27" x14ac:dyDescent="0.2">
      <c r="A53" s="82">
        <f t="shared" si="1"/>
        <v>43878</v>
      </c>
      <c r="B53">
        <v>5.2</v>
      </c>
      <c r="C53">
        <v>3</v>
      </c>
      <c r="D53">
        <v>3.2</v>
      </c>
      <c r="E53">
        <v>2.4</v>
      </c>
      <c r="F53">
        <v>2.7</v>
      </c>
      <c r="G53">
        <v>4.9000000000000004</v>
      </c>
      <c r="H53">
        <v>5.4</v>
      </c>
      <c r="I53">
        <v>5.0999999999999996</v>
      </c>
      <c r="J53">
        <v>4.5999999999999996</v>
      </c>
      <c r="K53">
        <v>3.6</v>
      </c>
      <c r="L53">
        <v>5</v>
      </c>
      <c r="M53">
        <v>4.8</v>
      </c>
      <c r="N53">
        <v>3.4</v>
      </c>
      <c r="O53">
        <v>3.2</v>
      </c>
      <c r="P53">
        <v>2.7</v>
      </c>
      <c r="Q53">
        <v>2.2999999999999998</v>
      </c>
      <c r="R53">
        <v>4.7</v>
      </c>
      <c r="S53">
        <v>6.1</v>
      </c>
      <c r="T53">
        <v>5.3</v>
      </c>
      <c r="U53">
        <v>5</v>
      </c>
      <c r="V53">
        <v>1.8</v>
      </c>
      <c r="W53">
        <v>1.3</v>
      </c>
      <c r="X53">
        <v>1.3</v>
      </c>
      <c r="Y53">
        <v>1.1000000000000001</v>
      </c>
      <c r="Z53" s="78">
        <f t="shared" si="0"/>
        <v>6.1</v>
      </c>
      <c r="AA53" s="82"/>
    </row>
    <row r="54" spans="1:27" x14ac:dyDescent="0.2">
      <c r="A54" s="82">
        <f t="shared" si="1"/>
        <v>43879</v>
      </c>
      <c r="B54">
        <v>1.1000000000000001</v>
      </c>
      <c r="C54">
        <v>1</v>
      </c>
      <c r="D54">
        <v>1</v>
      </c>
      <c r="E54">
        <v>1.4</v>
      </c>
      <c r="F54">
        <v>1.6</v>
      </c>
      <c r="G54">
        <v>2.2999999999999998</v>
      </c>
      <c r="H54">
        <v>2.1</v>
      </c>
      <c r="I54">
        <v>1.5</v>
      </c>
      <c r="J54">
        <v>1.1000000000000001</v>
      </c>
      <c r="K54">
        <v>1.2</v>
      </c>
      <c r="L54">
        <v>1.8</v>
      </c>
      <c r="M54">
        <v>1.5</v>
      </c>
      <c r="N54">
        <v>1.6</v>
      </c>
      <c r="O54">
        <v>1.7</v>
      </c>
      <c r="P54">
        <v>0.9</v>
      </c>
      <c r="Q54">
        <v>1.5</v>
      </c>
      <c r="R54">
        <v>1.6</v>
      </c>
      <c r="S54">
        <v>2</v>
      </c>
      <c r="T54">
        <v>3.2</v>
      </c>
      <c r="U54">
        <v>5.2</v>
      </c>
      <c r="V54">
        <v>4.5999999999999996</v>
      </c>
      <c r="W54">
        <v>4.5</v>
      </c>
      <c r="X54">
        <v>4.5</v>
      </c>
      <c r="Y54">
        <v>1.9</v>
      </c>
      <c r="Z54" s="78">
        <f t="shared" si="0"/>
        <v>5.2</v>
      </c>
      <c r="AA54" s="82"/>
    </row>
    <row r="55" spans="1:27" x14ac:dyDescent="0.2">
      <c r="A55" s="82">
        <f t="shared" si="1"/>
        <v>43880</v>
      </c>
      <c r="B55">
        <v>1.1000000000000001</v>
      </c>
      <c r="C55"/>
      <c r="D55">
        <v>2</v>
      </c>
      <c r="E55">
        <v>2.1</v>
      </c>
      <c r="F55">
        <v>3.2</v>
      </c>
      <c r="G55">
        <v>3</v>
      </c>
      <c r="H55">
        <v>3.4</v>
      </c>
      <c r="I55">
        <v>4.5</v>
      </c>
      <c r="J55">
        <v>4.4000000000000004</v>
      </c>
      <c r="K55">
        <v>4.8</v>
      </c>
      <c r="L55">
        <v>5</v>
      </c>
      <c r="M55">
        <v>7.1</v>
      </c>
      <c r="N55">
        <v>4.5999999999999996</v>
      </c>
      <c r="O55">
        <v>2.6</v>
      </c>
      <c r="P55">
        <v>3.5</v>
      </c>
      <c r="Q55">
        <v>6.1</v>
      </c>
      <c r="R55">
        <v>5.6</v>
      </c>
      <c r="S55">
        <v>6.7</v>
      </c>
      <c r="T55">
        <v>6.4</v>
      </c>
      <c r="U55">
        <v>4.4000000000000004</v>
      </c>
      <c r="V55">
        <v>4.0999999999999996</v>
      </c>
      <c r="W55">
        <v>4.2</v>
      </c>
      <c r="X55">
        <v>3.6</v>
      </c>
      <c r="Y55">
        <v>3.3</v>
      </c>
      <c r="Z55" s="78">
        <f t="shared" si="0"/>
        <v>7.1</v>
      </c>
      <c r="AA55" s="82"/>
    </row>
    <row r="56" spans="1:27" x14ac:dyDescent="0.2">
      <c r="A56" s="82">
        <f t="shared" si="1"/>
        <v>43881</v>
      </c>
      <c r="B56">
        <v>3.1</v>
      </c>
      <c r="C56">
        <v>4.5</v>
      </c>
      <c r="D56">
        <v>5.6</v>
      </c>
      <c r="E56">
        <v>4.0999999999999996</v>
      </c>
      <c r="F56">
        <v>4.8</v>
      </c>
      <c r="G56">
        <v>3.6</v>
      </c>
      <c r="H56">
        <v>5</v>
      </c>
      <c r="I56">
        <v>4</v>
      </c>
      <c r="J56">
        <v>3.2</v>
      </c>
      <c r="K56">
        <v>2.1</v>
      </c>
      <c r="L56">
        <v>2.2000000000000002</v>
      </c>
      <c r="M56">
        <v>2.9</v>
      </c>
      <c r="N56">
        <v>2</v>
      </c>
      <c r="O56">
        <v>2.9</v>
      </c>
      <c r="P56">
        <v>2.6</v>
      </c>
      <c r="Q56">
        <v>2.2000000000000002</v>
      </c>
      <c r="R56">
        <v>2.1</v>
      </c>
      <c r="S56">
        <v>2.2000000000000002</v>
      </c>
      <c r="T56">
        <v>2.2999999999999998</v>
      </c>
      <c r="U56">
        <v>1.8</v>
      </c>
      <c r="V56">
        <v>1.4</v>
      </c>
      <c r="W56">
        <v>1.7</v>
      </c>
      <c r="X56">
        <v>1.5</v>
      </c>
      <c r="Y56">
        <v>1.2</v>
      </c>
      <c r="Z56" s="78">
        <f t="shared" si="0"/>
        <v>5.6</v>
      </c>
      <c r="AA56" s="82"/>
    </row>
    <row r="57" spans="1:27" x14ac:dyDescent="0.2">
      <c r="A57" s="82">
        <f t="shared" si="1"/>
        <v>43882</v>
      </c>
      <c r="B57">
        <v>2.1</v>
      </c>
      <c r="C57">
        <v>2.5</v>
      </c>
      <c r="D57">
        <v>4.2</v>
      </c>
      <c r="E57">
        <v>2.8</v>
      </c>
      <c r="F57">
        <v>3</v>
      </c>
      <c r="G57">
        <v>5</v>
      </c>
      <c r="H57">
        <v>5.2</v>
      </c>
      <c r="I57">
        <v>5.4</v>
      </c>
      <c r="J57">
        <v>4.2</v>
      </c>
      <c r="K57">
        <v>3.6</v>
      </c>
      <c r="L57">
        <v>3.4</v>
      </c>
      <c r="M57">
        <v>3.3</v>
      </c>
      <c r="N57">
        <v>2.1</v>
      </c>
      <c r="O57">
        <v>1.2</v>
      </c>
      <c r="P57">
        <v>1.1000000000000001</v>
      </c>
      <c r="Q57">
        <v>1.3</v>
      </c>
      <c r="R57">
        <v>1.4</v>
      </c>
      <c r="S57">
        <v>1.9</v>
      </c>
      <c r="T57">
        <v>1.4</v>
      </c>
      <c r="U57">
        <v>1.4</v>
      </c>
      <c r="V57">
        <v>2.2999999999999998</v>
      </c>
      <c r="W57">
        <v>4.2</v>
      </c>
      <c r="X57">
        <v>4.0999999999999996</v>
      </c>
      <c r="Y57">
        <v>4.5999999999999996</v>
      </c>
      <c r="Z57" s="78">
        <f t="shared" si="0"/>
        <v>5.4</v>
      </c>
      <c r="AA57" s="82"/>
    </row>
    <row r="58" spans="1:27" x14ac:dyDescent="0.2">
      <c r="A58" s="82">
        <f t="shared" si="1"/>
        <v>43883</v>
      </c>
      <c r="B58">
        <v>5.0999999999999996</v>
      </c>
      <c r="C58">
        <v>6.3</v>
      </c>
      <c r="D58">
        <v>6.9</v>
      </c>
      <c r="E58">
        <v>4.5999999999999996</v>
      </c>
      <c r="F58">
        <v>4.5999999999999996</v>
      </c>
      <c r="G58">
        <v>5</v>
      </c>
      <c r="H58">
        <v>5.5</v>
      </c>
      <c r="I58">
        <v>5.8</v>
      </c>
      <c r="J58">
        <v>4.9000000000000004</v>
      </c>
      <c r="K58">
        <v>4.4000000000000004</v>
      </c>
      <c r="L58">
        <v>4.0999999999999996</v>
      </c>
      <c r="M58">
        <v>3.9</v>
      </c>
      <c r="N58">
        <v>3</v>
      </c>
      <c r="O58">
        <v>2.6</v>
      </c>
      <c r="P58">
        <v>2.2999999999999998</v>
      </c>
      <c r="Q58">
        <v>2.2999999999999998</v>
      </c>
      <c r="R58">
        <v>2.2000000000000002</v>
      </c>
      <c r="S58">
        <v>4.7</v>
      </c>
      <c r="T58">
        <v>7.6</v>
      </c>
      <c r="U58">
        <v>9.8000000000000007</v>
      </c>
      <c r="V58">
        <v>6.2</v>
      </c>
      <c r="W58">
        <v>6.2</v>
      </c>
      <c r="X58">
        <v>5.5</v>
      </c>
      <c r="Y58">
        <v>4.0999999999999996</v>
      </c>
      <c r="Z58" s="78">
        <f t="shared" si="0"/>
        <v>9.8000000000000007</v>
      </c>
      <c r="AA58" s="82"/>
    </row>
    <row r="59" spans="1:27" x14ac:dyDescent="0.2">
      <c r="A59" s="82">
        <f t="shared" si="1"/>
        <v>43884</v>
      </c>
      <c r="B59">
        <v>2.5</v>
      </c>
      <c r="C59"/>
      <c r="D59"/>
      <c r="E59">
        <v>7.9</v>
      </c>
      <c r="F59">
        <v>5.6</v>
      </c>
      <c r="G59">
        <v>2.8</v>
      </c>
      <c r="H59">
        <v>3.8</v>
      </c>
      <c r="I59">
        <v>7.6</v>
      </c>
      <c r="J59">
        <v>8.4</v>
      </c>
      <c r="K59">
        <v>5.8</v>
      </c>
      <c r="L59">
        <v>2.9</v>
      </c>
      <c r="M59">
        <v>1.4</v>
      </c>
      <c r="N59">
        <v>1.4</v>
      </c>
      <c r="O59">
        <v>1.5</v>
      </c>
      <c r="P59">
        <v>1.3</v>
      </c>
      <c r="Q59">
        <v>1.4</v>
      </c>
      <c r="R59">
        <v>1.8</v>
      </c>
      <c r="S59">
        <v>2.7</v>
      </c>
      <c r="T59">
        <v>2.1</v>
      </c>
      <c r="U59">
        <v>3.1</v>
      </c>
      <c r="V59">
        <v>2.1</v>
      </c>
      <c r="W59">
        <v>1.4</v>
      </c>
      <c r="X59">
        <v>1.8</v>
      </c>
      <c r="Y59">
        <v>1.9</v>
      </c>
      <c r="Z59" s="78">
        <f t="shared" si="0"/>
        <v>8.4</v>
      </c>
      <c r="AA59" s="82"/>
    </row>
    <row r="60" spans="1:27" x14ac:dyDescent="0.2">
      <c r="A60" s="82">
        <f t="shared" si="1"/>
        <v>43885</v>
      </c>
      <c r="B60">
        <v>2</v>
      </c>
      <c r="C60">
        <v>1.9</v>
      </c>
      <c r="D60">
        <v>1.6</v>
      </c>
      <c r="E60">
        <v>1.5</v>
      </c>
      <c r="F60">
        <v>2</v>
      </c>
      <c r="G60">
        <v>2.4</v>
      </c>
      <c r="H60">
        <v>2.7</v>
      </c>
      <c r="I60">
        <v>2.8</v>
      </c>
      <c r="J60">
        <v>2.1</v>
      </c>
      <c r="K60">
        <v>2.5</v>
      </c>
      <c r="L60">
        <v>2.5</v>
      </c>
      <c r="M60">
        <v>2.1</v>
      </c>
      <c r="N60">
        <v>2</v>
      </c>
      <c r="O60">
        <v>1.6</v>
      </c>
      <c r="P60">
        <v>1.2</v>
      </c>
      <c r="Q60">
        <v>1.3</v>
      </c>
      <c r="R60">
        <v>1.8</v>
      </c>
      <c r="S60">
        <v>2.6</v>
      </c>
      <c r="T60">
        <v>2.1</v>
      </c>
      <c r="U60">
        <v>1.3</v>
      </c>
      <c r="V60">
        <v>2.9</v>
      </c>
      <c r="W60">
        <v>1.3</v>
      </c>
      <c r="X60">
        <v>1.8</v>
      </c>
      <c r="Y60">
        <v>1</v>
      </c>
      <c r="Z60" s="78">
        <f t="shared" si="0"/>
        <v>2.9</v>
      </c>
      <c r="AA60" s="82"/>
    </row>
    <row r="61" spans="1:27" x14ac:dyDescent="0.2">
      <c r="A61" s="82">
        <f t="shared" si="1"/>
        <v>43886</v>
      </c>
      <c r="B61">
        <v>1.3</v>
      </c>
      <c r="C61">
        <v>2</v>
      </c>
      <c r="D61">
        <v>2.2000000000000002</v>
      </c>
      <c r="E61">
        <v>3</v>
      </c>
      <c r="F61">
        <v>3</v>
      </c>
      <c r="G61">
        <v>5</v>
      </c>
      <c r="H61">
        <v>5</v>
      </c>
      <c r="I61">
        <v>6.2</v>
      </c>
      <c r="J61">
        <v>7</v>
      </c>
      <c r="K61">
        <v>3</v>
      </c>
      <c r="L61">
        <v>5.3</v>
      </c>
      <c r="M61">
        <v>12.8</v>
      </c>
      <c r="N61">
        <v>13.4</v>
      </c>
      <c r="O61">
        <v>3.2</v>
      </c>
      <c r="P61">
        <v>3.3</v>
      </c>
      <c r="Q61">
        <v>3.6</v>
      </c>
      <c r="R61">
        <v>4.4000000000000004</v>
      </c>
      <c r="S61">
        <v>7.4</v>
      </c>
      <c r="T61">
        <v>6.1</v>
      </c>
      <c r="U61">
        <v>9</v>
      </c>
      <c r="V61">
        <v>8.1</v>
      </c>
      <c r="W61">
        <v>5.4</v>
      </c>
      <c r="X61">
        <v>4.7</v>
      </c>
      <c r="Y61">
        <v>2.5</v>
      </c>
      <c r="Z61" s="78">
        <f t="shared" si="0"/>
        <v>13.4</v>
      </c>
      <c r="AA61" s="82"/>
    </row>
    <row r="62" spans="1:27" x14ac:dyDescent="0.2">
      <c r="A62" s="82">
        <f t="shared" si="1"/>
        <v>43887</v>
      </c>
      <c r="B62">
        <v>2.1</v>
      </c>
      <c r="C62"/>
      <c r="D62">
        <v>2</v>
      </c>
      <c r="E62">
        <v>1.5</v>
      </c>
      <c r="F62">
        <v>1.4</v>
      </c>
      <c r="G62">
        <v>2</v>
      </c>
      <c r="H62">
        <v>3.4</v>
      </c>
      <c r="I62">
        <v>3.2</v>
      </c>
      <c r="J62">
        <v>2.1</v>
      </c>
      <c r="K62">
        <v>2.8</v>
      </c>
      <c r="L62">
        <v>1.2</v>
      </c>
      <c r="M62">
        <v>1.1000000000000001</v>
      </c>
      <c r="N62">
        <v>1.2</v>
      </c>
      <c r="O62">
        <v>1</v>
      </c>
      <c r="P62">
        <v>1</v>
      </c>
      <c r="Q62">
        <v>1</v>
      </c>
      <c r="R62">
        <v>1</v>
      </c>
      <c r="S62">
        <v>1.3</v>
      </c>
      <c r="T62">
        <v>1.5</v>
      </c>
      <c r="U62">
        <v>1.8</v>
      </c>
      <c r="V62">
        <v>2.1</v>
      </c>
      <c r="W62">
        <v>1.2</v>
      </c>
      <c r="X62">
        <v>1.8</v>
      </c>
      <c r="Y62">
        <v>1</v>
      </c>
      <c r="Z62" s="78">
        <f t="shared" si="0"/>
        <v>3.4</v>
      </c>
      <c r="AA62" s="82"/>
    </row>
    <row r="63" spans="1:27" x14ac:dyDescent="0.2">
      <c r="A63" s="82">
        <f t="shared" si="1"/>
        <v>43888</v>
      </c>
      <c r="B63">
        <v>1.6</v>
      </c>
      <c r="C63">
        <v>1.2</v>
      </c>
      <c r="D63">
        <v>1.5</v>
      </c>
      <c r="E63">
        <v>1.5</v>
      </c>
      <c r="F63">
        <v>1.8</v>
      </c>
      <c r="G63">
        <v>3</v>
      </c>
      <c r="H63">
        <v>2.7</v>
      </c>
      <c r="I63">
        <v>3.5</v>
      </c>
      <c r="J63">
        <v>4.3</v>
      </c>
      <c r="K63">
        <v>4.2</v>
      </c>
      <c r="L63">
        <v>1.6</v>
      </c>
      <c r="M63">
        <v>1.2</v>
      </c>
      <c r="N63">
        <v>1.1000000000000001</v>
      </c>
      <c r="O63">
        <v>1</v>
      </c>
      <c r="P63">
        <v>0.8</v>
      </c>
      <c r="Q63">
        <v>1.5</v>
      </c>
      <c r="R63">
        <v>1.3</v>
      </c>
      <c r="S63">
        <v>0.9</v>
      </c>
      <c r="T63">
        <v>1.1000000000000001</v>
      </c>
      <c r="U63">
        <v>5</v>
      </c>
      <c r="V63">
        <v>6.5</v>
      </c>
      <c r="W63">
        <v>7.8</v>
      </c>
      <c r="X63">
        <v>10.7</v>
      </c>
      <c r="Y63">
        <v>20</v>
      </c>
      <c r="Z63" s="78">
        <f t="shared" si="0"/>
        <v>20</v>
      </c>
      <c r="AA63" s="82"/>
    </row>
    <row r="64" spans="1:27" x14ac:dyDescent="0.2">
      <c r="A64" s="82">
        <f t="shared" si="1"/>
        <v>43889</v>
      </c>
      <c r="B64">
        <v>21</v>
      </c>
      <c r="C64">
        <v>6.7</v>
      </c>
      <c r="D64">
        <v>2.6</v>
      </c>
      <c r="E64">
        <v>2.4</v>
      </c>
      <c r="F64">
        <v>3.5</v>
      </c>
      <c r="G64">
        <v>5.8</v>
      </c>
      <c r="H64">
        <v>8.1</v>
      </c>
      <c r="I64">
        <v>5.7</v>
      </c>
      <c r="J64">
        <v>3.9</v>
      </c>
      <c r="K64">
        <v>3.6</v>
      </c>
      <c r="L64">
        <v>3.5</v>
      </c>
      <c r="M64">
        <v>3.1</v>
      </c>
      <c r="N64">
        <v>3</v>
      </c>
      <c r="O64">
        <v>3.2</v>
      </c>
      <c r="P64">
        <v>2.2999999999999998</v>
      </c>
      <c r="Q64"/>
      <c r="R64">
        <v>1.8</v>
      </c>
      <c r="S64">
        <v>1.7</v>
      </c>
      <c r="T64">
        <v>2</v>
      </c>
      <c r="U64">
        <v>3</v>
      </c>
      <c r="V64">
        <v>2.6</v>
      </c>
      <c r="W64">
        <v>13.2</v>
      </c>
      <c r="X64">
        <v>5.0999999999999996</v>
      </c>
      <c r="Y64">
        <v>10.8</v>
      </c>
      <c r="Z64" s="78">
        <f t="shared" si="0"/>
        <v>21</v>
      </c>
      <c r="AA64" s="82"/>
    </row>
    <row r="65" spans="1:27" x14ac:dyDescent="0.2">
      <c r="A65" s="82">
        <f t="shared" si="1"/>
        <v>43890</v>
      </c>
      <c r="B65">
        <v>15</v>
      </c>
      <c r="C65">
        <v>16.399999999999999</v>
      </c>
      <c r="D65">
        <v>14.6</v>
      </c>
      <c r="E65">
        <v>12.8</v>
      </c>
      <c r="F65">
        <v>6.6</v>
      </c>
      <c r="G65">
        <v>8.3000000000000007</v>
      </c>
      <c r="H65">
        <v>9.1</v>
      </c>
      <c r="I65">
        <v>7.5</v>
      </c>
      <c r="J65">
        <v>7.4</v>
      </c>
      <c r="K65">
        <v>5.0999999999999996</v>
      </c>
      <c r="L65">
        <v>3.4</v>
      </c>
      <c r="M65">
        <v>2.4</v>
      </c>
      <c r="N65">
        <v>1.5</v>
      </c>
      <c r="O65">
        <v>1.3</v>
      </c>
      <c r="P65">
        <v>1.5</v>
      </c>
      <c r="Q65">
        <v>1.2</v>
      </c>
      <c r="R65">
        <v>1.8</v>
      </c>
      <c r="S65">
        <v>1.6</v>
      </c>
      <c r="T65">
        <v>3.3</v>
      </c>
      <c r="U65">
        <v>5.2</v>
      </c>
      <c r="V65">
        <v>3.3</v>
      </c>
      <c r="W65">
        <v>3.5</v>
      </c>
      <c r="X65">
        <v>2.6</v>
      </c>
      <c r="Y65">
        <v>2.6</v>
      </c>
      <c r="Z65" s="78">
        <f t="shared" si="0"/>
        <v>16.399999999999999</v>
      </c>
      <c r="AA65" s="82"/>
    </row>
    <row r="66" spans="1:27" x14ac:dyDescent="0.2">
      <c r="A66" s="82">
        <f t="shared" si="1"/>
        <v>43891</v>
      </c>
      <c r="B66">
        <v>3.1</v>
      </c>
      <c r="C66"/>
      <c r="D66"/>
      <c r="E66">
        <v>2.8</v>
      </c>
      <c r="F66">
        <v>2.4</v>
      </c>
      <c r="G66">
        <v>3.2</v>
      </c>
      <c r="H66">
        <v>2.2999999999999998</v>
      </c>
      <c r="I66">
        <v>1.8</v>
      </c>
      <c r="J66">
        <v>2.2000000000000002</v>
      </c>
      <c r="K66">
        <v>2.1</v>
      </c>
      <c r="L66">
        <v>1.5</v>
      </c>
      <c r="M66">
        <v>1.2</v>
      </c>
      <c r="N66">
        <v>1.1000000000000001</v>
      </c>
      <c r="O66">
        <v>0.9</v>
      </c>
      <c r="P66">
        <v>1.2</v>
      </c>
      <c r="Q66">
        <v>0.9</v>
      </c>
      <c r="R66">
        <v>1</v>
      </c>
      <c r="S66">
        <v>1</v>
      </c>
      <c r="T66">
        <v>1</v>
      </c>
      <c r="U66">
        <v>1.1000000000000001</v>
      </c>
      <c r="V66">
        <v>1.2</v>
      </c>
      <c r="W66">
        <v>1</v>
      </c>
      <c r="X66">
        <v>1</v>
      </c>
      <c r="Y66">
        <v>1</v>
      </c>
      <c r="Z66" s="78">
        <f t="shared" si="0"/>
        <v>3.2</v>
      </c>
      <c r="AA66" s="82"/>
    </row>
    <row r="67" spans="1:27" x14ac:dyDescent="0.2">
      <c r="A67" s="82">
        <f t="shared" si="1"/>
        <v>43892</v>
      </c>
      <c r="B67">
        <v>0.9</v>
      </c>
      <c r="C67">
        <v>1.1000000000000001</v>
      </c>
      <c r="D67">
        <v>1.1000000000000001</v>
      </c>
      <c r="E67">
        <v>1.2</v>
      </c>
      <c r="F67">
        <v>1.7</v>
      </c>
      <c r="G67">
        <v>1.6</v>
      </c>
      <c r="H67">
        <v>1.9</v>
      </c>
      <c r="I67">
        <v>2.4</v>
      </c>
      <c r="J67">
        <v>2.4</v>
      </c>
      <c r="K67">
        <v>3.1</v>
      </c>
      <c r="L67">
        <v>1.7</v>
      </c>
      <c r="M67">
        <v>1.8</v>
      </c>
      <c r="N67">
        <v>1.7</v>
      </c>
      <c r="O67">
        <v>0.8</v>
      </c>
      <c r="P67">
        <v>1.3</v>
      </c>
      <c r="Q67">
        <v>2.1</v>
      </c>
      <c r="R67">
        <v>1.9</v>
      </c>
      <c r="S67">
        <v>1.5</v>
      </c>
      <c r="T67">
        <v>0.8</v>
      </c>
      <c r="U67">
        <v>1.4</v>
      </c>
      <c r="V67">
        <v>2.2000000000000002</v>
      </c>
      <c r="W67">
        <v>3.2</v>
      </c>
      <c r="X67">
        <v>2.1</v>
      </c>
      <c r="Y67">
        <v>1.7</v>
      </c>
      <c r="Z67" s="78">
        <f t="shared" si="0"/>
        <v>3.2</v>
      </c>
      <c r="AA67" s="82"/>
    </row>
    <row r="68" spans="1:27" x14ac:dyDescent="0.2">
      <c r="A68" s="82">
        <f t="shared" si="1"/>
        <v>43893</v>
      </c>
      <c r="B68">
        <v>1.5</v>
      </c>
      <c r="C68">
        <v>1.7</v>
      </c>
      <c r="D68">
        <v>5.2</v>
      </c>
      <c r="E68">
        <v>3.3</v>
      </c>
      <c r="F68">
        <v>2.9</v>
      </c>
      <c r="G68">
        <v>3.5</v>
      </c>
      <c r="H68">
        <v>3</v>
      </c>
      <c r="I68">
        <v>2.5</v>
      </c>
      <c r="J68">
        <v>3.7</v>
      </c>
      <c r="K68">
        <v>2.6</v>
      </c>
      <c r="L68">
        <v>1</v>
      </c>
      <c r="M68">
        <v>1.7</v>
      </c>
      <c r="N68">
        <v>1</v>
      </c>
      <c r="O68">
        <v>1</v>
      </c>
      <c r="P68">
        <v>1.3</v>
      </c>
      <c r="Q68">
        <v>1.2</v>
      </c>
      <c r="R68">
        <v>2.1</v>
      </c>
      <c r="S68">
        <v>2.7</v>
      </c>
      <c r="T68">
        <v>2.1</v>
      </c>
      <c r="U68">
        <v>0.9</v>
      </c>
      <c r="V68">
        <v>1.1000000000000001</v>
      </c>
      <c r="W68">
        <v>0.6</v>
      </c>
      <c r="X68">
        <v>0.7</v>
      </c>
      <c r="Y68">
        <v>1</v>
      </c>
      <c r="Z68" s="78">
        <f t="shared" si="0"/>
        <v>5.2</v>
      </c>
      <c r="AA68" s="82"/>
    </row>
    <row r="69" spans="1:27" x14ac:dyDescent="0.2">
      <c r="A69" s="82">
        <f t="shared" si="1"/>
        <v>43894</v>
      </c>
      <c r="B69">
        <v>0.8</v>
      </c>
      <c r="C69"/>
      <c r="D69">
        <v>0.6</v>
      </c>
      <c r="E69">
        <v>0.5</v>
      </c>
      <c r="F69">
        <v>3.5</v>
      </c>
      <c r="G69">
        <v>2.8</v>
      </c>
      <c r="H69">
        <v>3.9</v>
      </c>
      <c r="I69">
        <v>3.7</v>
      </c>
      <c r="J69">
        <v>1.7</v>
      </c>
      <c r="K69">
        <v>0.9</v>
      </c>
      <c r="L69">
        <v>0.6</v>
      </c>
      <c r="M69">
        <v>2.8</v>
      </c>
      <c r="N69">
        <v>2.2999999999999998</v>
      </c>
      <c r="O69">
        <v>1.5</v>
      </c>
      <c r="P69">
        <v>1.5</v>
      </c>
      <c r="Q69">
        <v>3.5</v>
      </c>
      <c r="R69">
        <v>3.1</v>
      </c>
      <c r="S69">
        <v>2.7</v>
      </c>
      <c r="T69">
        <v>1.3</v>
      </c>
      <c r="U69">
        <v>1.1000000000000001</v>
      </c>
      <c r="V69">
        <v>0.8</v>
      </c>
      <c r="W69">
        <v>1</v>
      </c>
      <c r="X69">
        <v>1.8</v>
      </c>
      <c r="Y69">
        <v>1.6</v>
      </c>
      <c r="Z69" s="78">
        <f t="shared" si="0"/>
        <v>3.9</v>
      </c>
      <c r="AA69" s="82"/>
    </row>
    <row r="70" spans="1:27" x14ac:dyDescent="0.2">
      <c r="A70" s="82">
        <f t="shared" si="1"/>
        <v>43895</v>
      </c>
      <c r="B70">
        <v>1.1000000000000001</v>
      </c>
      <c r="C70">
        <v>1.3</v>
      </c>
      <c r="D70">
        <v>1.1000000000000001</v>
      </c>
      <c r="E70">
        <v>6</v>
      </c>
      <c r="F70">
        <v>1.2</v>
      </c>
      <c r="G70">
        <v>1.2</v>
      </c>
      <c r="H70">
        <v>1.3</v>
      </c>
      <c r="I70">
        <v>0.9</v>
      </c>
      <c r="J70">
        <v>1</v>
      </c>
      <c r="K70">
        <v>0.8</v>
      </c>
      <c r="L70">
        <v>1.2</v>
      </c>
      <c r="M70">
        <v>1.1000000000000001</v>
      </c>
      <c r="N70">
        <v>0.7</v>
      </c>
      <c r="O70">
        <v>0.7</v>
      </c>
      <c r="P70">
        <v>0.7</v>
      </c>
      <c r="Q70">
        <v>0.8</v>
      </c>
      <c r="R70">
        <v>0.7</v>
      </c>
      <c r="S70">
        <v>0.8</v>
      </c>
      <c r="T70">
        <v>0.9</v>
      </c>
      <c r="U70">
        <v>1.4</v>
      </c>
      <c r="V70">
        <v>1.2</v>
      </c>
      <c r="W70">
        <v>1.6</v>
      </c>
      <c r="X70">
        <v>1.6</v>
      </c>
      <c r="Y70">
        <v>3.9</v>
      </c>
      <c r="Z70" s="78">
        <f t="shared" si="0"/>
        <v>6</v>
      </c>
      <c r="AA70" s="82"/>
    </row>
    <row r="71" spans="1:27" x14ac:dyDescent="0.2">
      <c r="A71" s="82">
        <f t="shared" si="1"/>
        <v>43896</v>
      </c>
      <c r="B71">
        <v>2.2000000000000002</v>
      </c>
      <c r="C71">
        <v>1.6</v>
      </c>
      <c r="D71">
        <v>1.1000000000000001</v>
      </c>
      <c r="E71">
        <v>2.4</v>
      </c>
      <c r="F71">
        <v>2</v>
      </c>
      <c r="G71">
        <v>2.2999999999999998</v>
      </c>
      <c r="H71">
        <v>10</v>
      </c>
      <c r="I71">
        <v>2.4</v>
      </c>
      <c r="J71">
        <v>1.9</v>
      </c>
      <c r="K71">
        <v>2.1</v>
      </c>
      <c r="L71">
        <v>2.2000000000000002</v>
      </c>
      <c r="M71">
        <v>0.7</v>
      </c>
      <c r="N71">
        <v>0.7</v>
      </c>
      <c r="O71">
        <v>0.6</v>
      </c>
      <c r="P71">
        <v>0.7</v>
      </c>
      <c r="Q71">
        <v>0.7</v>
      </c>
      <c r="R71">
        <v>0.7</v>
      </c>
      <c r="S71">
        <v>0.6</v>
      </c>
      <c r="T71">
        <v>0.8</v>
      </c>
      <c r="U71">
        <v>1</v>
      </c>
      <c r="V71">
        <v>1.3</v>
      </c>
      <c r="W71">
        <v>1.8</v>
      </c>
      <c r="X71">
        <v>2.2000000000000002</v>
      </c>
      <c r="Y71">
        <v>2.5</v>
      </c>
      <c r="Z71" s="78">
        <f t="shared" ref="Z71:Z134" si="2">MAX(B71:Y71)</f>
        <v>10</v>
      </c>
      <c r="AA71" s="82"/>
    </row>
    <row r="72" spans="1:27" x14ac:dyDescent="0.2">
      <c r="A72" s="82">
        <f t="shared" ref="A72:A135" si="3">A71+1</f>
        <v>43897</v>
      </c>
      <c r="B72">
        <v>6.2</v>
      </c>
      <c r="C72">
        <v>6.3</v>
      </c>
      <c r="D72">
        <v>5.2</v>
      </c>
      <c r="E72">
        <v>3.4</v>
      </c>
      <c r="F72">
        <v>1.9</v>
      </c>
      <c r="G72">
        <v>1.5</v>
      </c>
      <c r="H72">
        <v>1.5</v>
      </c>
      <c r="I72">
        <v>2.2999999999999998</v>
      </c>
      <c r="J72">
        <v>1.8</v>
      </c>
      <c r="K72">
        <v>1.9</v>
      </c>
      <c r="L72">
        <v>2.1</v>
      </c>
      <c r="M72">
        <v>2.2999999999999998</v>
      </c>
      <c r="N72">
        <v>2.1</v>
      </c>
      <c r="O72">
        <v>2.1</v>
      </c>
      <c r="P72">
        <v>2</v>
      </c>
      <c r="Q72">
        <v>2.4</v>
      </c>
      <c r="R72">
        <v>3.1</v>
      </c>
      <c r="S72">
        <v>4.0999999999999996</v>
      </c>
      <c r="T72">
        <v>6.8</v>
      </c>
      <c r="U72">
        <v>7.3</v>
      </c>
      <c r="V72">
        <v>7.1</v>
      </c>
      <c r="W72">
        <v>10.6</v>
      </c>
      <c r="X72">
        <v>5.6</v>
      </c>
      <c r="Y72">
        <v>4.5999999999999996</v>
      </c>
      <c r="Z72" s="78">
        <f t="shared" si="2"/>
        <v>10.6</v>
      </c>
      <c r="AA72" s="82"/>
    </row>
    <row r="73" spans="1:27" x14ac:dyDescent="0.2">
      <c r="A73" s="82">
        <f t="shared" si="3"/>
        <v>43898</v>
      </c>
      <c r="B73">
        <v>3.6</v>
      </c>
      <c r="C73"/>
      <c r="D73"/>
      <c r="E73">
        <v>3.2</v>
      </c>
      <c r="F73">
        <v>6.2</v>
      </c>
      <c r="G73">
        <v>5.5</v>
      </c>
      <c r="H73">
        <v>9.3000000000000007</v>
      </c>
      <c r="I73">
        <v>8.9</v>
      </c>
      <c r="J73">
        <v>9.8000000000000007</v>
      </c>
      <c r="K73">
        <v>7.2</v>
      </c>
      <c r="L73">
        <v>4.7</v>
      </c>
      <c r="M73">
        <v>2</v>
      </c>
      <c r="N73">
        <v>1.5</v>
      </c>
      <c r="O73">
        <v>1.1000000000000001</v>
      </c>
      <c r="P73">
        <v>1</v>
      </c>
      <c r="Q73">
        <v>1.2</v>
      </c>
      <c r="R73">
        <v>1.2</v>
      </c>
      <c r="S73">
        <v>1.2</v>
      </c>
      <c r="T73">
        <v>1.9</v>
      </c>
      <c r="U73">
        <v>1.6</v>
      </c>
      <c r="V73">
        <v>1.8</v>
      </c>
      <c r="W73">
        <v>1.7</v>
      </c>
      <c r="X73">
        <v>6.6</v>
      </c>
      <c r="Y73">
        <v>5.2</v>
      </c>
      <c r="Z73" s="78">
        <f t="shared" si="2"/>
        <v>9.8000000000000007</v>
      </c>
      <c r="AA73" s="82"/>
    </row>
    <row r="74" spans="1:27" x14ac:dyDescent="0.2">
      <c r="A74" s="82">
        <f t="shared" si="3"/>
        <v>43899</v>
      </c>
      <c r="B74">
        <v>5.4</v>
      </c>
      <c r="C74">
        <v>7.4</v>
      </c>
      <c r="D74">
        <v>7.6</v>
      </c>
      <c r="E74">
        <v>5.4</v>
      </c>
      <c r="F74">
        <v>4</v>
      </c>
      <c r="G74">
        <v>2.7</v>
      </c>
      <c r="H74">
        <v>2.1</v>
      </c>
      <c r="I74">
        <v>1.7</v>
      </c>
      <c r="J74">
        <v>1.7</v>
      </c>
      <c r="K74">
        <v>1.6</v>
      </c>
      <c r="L74">
        <v>1.2</v>
      </c>
      <c r="M74">
        <v>0.9</v>
      </c>
      <c r="N74">
        <v>0.7</v>
      </c>
      <c r="O74">
        <v>0.8</v>
      </c>
      <c r="P74">
        <v>0.6</v>
      </c>
      <c r="Q74">
        <v>0.7</v>
      </c>
      <c r="R74">
        <v>0.9</v>
      </c>
      <c r="S74">
        <v>0.8</v>
      </c>
      <c r="T74">
        <v>1</v>
      </c>
      <c r="U74">
        <v>0.9</v>
      </c>
      <c r="V74">
        <v>0.9</v>
      </c>
      <c r="W74">
        <v>0.8</v>
      </c>
      <c r="X74">
        <v>0.8</v>
      </c>
      <c r="Y74">
        <v>0.7</v>
      </c>
      <c r="Z74" s="78">
        <f t="shared" si="2"/>
        <v>7.6</v>
      </c>
      <c r="AA74" s="82"/>
    </row>
    <row r="75" spans="1:27" x14ac:dyDescent="0.2">
      <c r="A75" s="82">
        <f t="shared" si="3"/>
        <v>43900</v>
      </c>
      <c r="B75">
        <v>0.6</v>
      </c>
      <c r="C75">
        <v>0.8</v>
      </c>
      <c r="D75">
        <v>1</v>
      </c>
      <c r="E75">
        <v>1.5</v>
      </c>
      <c r="F75">
        <v>1.5</v>
      </c>
      <c r="G75">
        <v>4.4000000000000004</v>
      </c>
      <c r="H75">
        <v>3.3</v>
      </c>
      <c r="I75">
        <v>2.8</v>
      </c>
      <c r="J75">
        <v>2.8</v>
      </c>
      <c r="K75">
        <v>2.2999999999999998</v>
      </c>
      <c r="L75">
        <v>2.9</v>
      </c>
      <c r="M75">
        <v>1.3</v>
      </c>
      <c r="N75">
        <v>0.7</v>
      </c>
      <c r="O75">
        <v>0.4</v>
      </c>
      <c r="P75">
        <v>0.7</v>
      </c>
      <c r="Q75">
        <v>0.7</v>
      </c>
      <c r="R75">
        <v>2.9</v>
      </c>
      <c r="S75">
        <v>8.3000000000000007</v>
      </c>
      <c r="T75">
        <v>5.9</v>
      </c>
      <c r="U75">
        <v>4.0999999999999996</v>
      </c>
      <c r="V75">
        <v>4.3</v>
      </c>
      <c r="W75">
        <v>3</v>
      </c>
      <c r="X75">
        <v>1</v>
      </c>
      <c r="Y75">
        <v>0.6</v>
      </c>
      <c r="Z75" s="78">
        <f t="shared" si="2"/>
        <v>8.3000000000000007</v>
      </c>
      <c r="AA75" s="82"/>
    </row>
    <row r="76" spans="1:27" x14ac:dyDescent="0.2">
      <c r="A76" s="82">
        <f t="shared" si="3"/>
        <v>43901</v>
      </c>
      <c r="B76">
        <v>2.8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78">
        <f t="shared" si="2"/>
        <v>2.8</v>
      </c>
      <c r="AA76" s="82"/>
    </row>
    <row r="77" spans="1:27" x14ac:dyDescent="0.2">
      <c r="A77" s="82">
        <f t="shared" si="3"/>
        <v>43902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78">
        <f t="shared" si="2"/>
        <v>0</v>
      </c>
      <c r="AA77" s="82"/>
    </row>
    <row r="78" spans="1:27" x14ac:dyDescent="0.2">
      <c r="A78" s="82">
        <f t="shared" si="3"/>
        <v>43903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78">
        <f t="shared" si="2"/>
        <v>0</v>
      </c>
      <c r="AA78" s="82"/>
    </row>
    <row r="79" spans="1:27" x14ac:dyDescent="0.2">
      <c r="A79" s="82">
        <f t="shared" si="3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8">
        <f t="shared" si="2"/>
        <v>0</v>
      </c>
      <c r="AA79" s="82"/>
    </row>
    <row r="80" spans="1:27" x14ac:dyDescent="0.2">
      <c r="A80" s="82">
        <f t="shared" si="3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8">
        <f t="shared" si="2"/>
        <v>0</v>
      </c>
      <c r="AA80" s="82"/>
    </row>
    <row r="81" spans="1:27" x14ac:dyDescent="0.2">
      <c r="A81" s="82">
        <f t="shared" si="3"/>
        <v>43906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78">
        <f t="shared" si="2"/>
        <v>0</v>
      </c>
      <c r="AA81" s="82"/>
    </row>
    <row r="82" spans="1:27" x14ac:dyDescent="0.2">
      <c r="A82" s="82">
        <f t="shared" si="3"/>
        <v>43907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78">
        <f t="shared" si="2"/>
        <v>0</v>
      </c>
      <c r="AA82" s="82"/>
    </row>
    <row r="83" spans="1:27" x14ac:dyDescent="0.2">
      <c r="A83" s="82">
        <f t="shared" si="3"/>
        <v>43908</v>
      </c>
      <c r="B83"/>
      <c r="C83"/>
      <c r="D83">
        <v>4.7</v>
      </c>
      <c r="E83">
        <v>5.2</v>
      </c>
      <c r="F83">
        <v>4.4000000000000004</v>
      </c>
      <c r="G83">
        <v>4.4000000000000004</v>
      </c>
      <c r="H83">
        <v>2.9</v>
      </c>
      <c r="I83">
        <v>1.4</v>
      </c>
      <c r="J83">
        <v>1.3</v>
      </c>
      <c r="K83">
        <v>2</v>
      </c>
      <c r="L83">
        <v>1</v>
      </c>
      <c r="M83">
        <v>0.7</v>
      </c>
      <c r="N83">
        <v>1.1000000000000001</v>
      </c>
      <c r="O83">
        <v>1.1000000000000001</v>
      </c>
      <c r="P83">
        <v>2.1</v>
      </c>
      <c r="Q83">
        <v>0.9</v>
      </c>
      <c r="R83">
        <v>2.7</v>
      </c>
      <c r="S83">
        <v>5.5</v>
      </c>
      <c r="T83">
        <v>3.2</v>
      </c>
      <c r="U83">
        <v>1.7</v>
      </c>
      <c r="V83">
        <v>1.1000000000000001</v>
      </c>
      <c r="W83">
        <v>0.5</v>
      </c>
      <c r="X83">
        <v>0.7</v>
      </c>
      <c r="Y83">
        <v>1.1000000000000001</v>
      </c>
      <c r="Z83" s="78">
        <f t="shared" si="2"/>
        <v>5.5</v>
      </c>
      <c r="AA83" s="82"/>
    </row>
    <row r="84" spans="1:27" x14ac:dyDescent="0.2">
      <c r="A84" s="82">
        <f t="shared" si="3"/>
        <v>43909</v>
      </c>
      <c r="B84">
        <v>1.8</v>
      </c>
      <c r="C84">
        <v>0.7</v>
      </c>
      <c r="D84">
        <v>0.6</v>
      </c>
      <c r="E84">
        <v>1.4</v>
      </c>
      <c r="F84">
        <v>2</v>
      </c>
      <c r="G84">
        <v>2.9</v>
      </c>
      <c r="H84">
        <v>1.6</v>
      </c>
      <c r="I84">
        <v>0.7</v>
      </c>
      <c r="J84">
        <v>0.9</v>
      </c>
      <c r="K84">
        <v>0.7</v>
      </c>
      <c r="L84">
        <v>0.7</v>
      </c>
      <c r="M84">
        <v>0.8</v>
      </c>
      <c r="N84">
        <v>0.8</v>
      </c>
      <c r="O84">
        <v>0.8</v>
      </c>
      <c r="P84">
        <v>0.8</v>
      </c>
      <c r="Q84">
        <v>0.8</v>
      </c>
      <c r="R84">
        <v>0.8</v>
      </c>
      <c r="S84">
        <v>0.9</v>
      </c>
      <c r="T84">
        <v>0.5</v>
      </c>
      <c r="U84">
        <v>0.6</v>
      </c>
      <c r="V84">
        <v>0.4</v>
      </c>
      <c r="W84">
        <v>0.6</v>
      </c>
      <c r="X84">
        <v>0.6</v>
      </c>
      <c r="Y84">
        <v>1</v>
      </c>
      <c r="Z84" s="78">
        <f t="shared" si="2"/>
        <v>2.9</v>
      </c>
      <c r="AA84" s="82"/>
    </row>
    <row r="85" spans="1:27" x14ac:dyDescent="0.2">
      <c r="A85" s="82">
        <f t="shared" si="3"/>
        <v>43910</v>
      </c>
      <c r="B85">
        <v>0.7</v>
      </c>
      <c r="C85">
        <v>0.6</v>
      </c>
      <c r="D85">
        <v>0.8</v>
      </c>
      <c r="E85">
        <v>1.4</v>
      </c>
      <c r="F85">
        <v>7.9</v>
      </c>
      <c r="G85">
        <v>4.5999999999999996</v>
      </c>
      <c r="H85">
        <v>1.8</v>
      </c>
      <c r="I85">
        <v>1.2</v>
      </c>
      <c r="J85">
        <v>1</v>
      </c>
      <c r="K85">
        <v>1</v>
      </c>
      <c r="L85">
        <v>0.9</v>
      </c>
      <c r="M85">
        <v>1.2</v>
      </c>
      <c r="N85">
        <v>0.6</v>
      </c>
      <c r="O85">
        <v>1.1000000000000001</v>
      </c>
      <c r="P85">
        <v>1.5</v>
      </c>
      <c r="Q85">
        <v>1.9</v>
      </c>
      <c r="R85">
        <v>6.4</v>
      </c>
      <c r="S85">
        <v>5.8</v>
      </c>
      <c r="T85">
        <v>2.6</v>
      </c>
      <c r="U85">
        <v>2.2000000000000002</v>
      </c>
      <c r="V85">
        <v>1.5</v>
      </c>
      <c r="W85">
        <v>2.4</v>
      </c>
      <c r="X85">
        <v>3.2</v>
      </c>
      <c r="Y85">
        <v>4.5</v>
      </c>
      <c r="Z85" s="78">
        <f t="shared" si="2"/>
        <v>7.9</v>
      </c>
      <c r="AA85" s="82"/>
    </row>
    <row r="86" spans="1:27" x14ac:dyDescent="0.2">
      <c r="A86" s="82">
        <f t="shared" si="3"/>
        <v>43911</v>
      </c>
      <c r="B86">
        <v>4.9000000000000004</v>
      </c>
      <c r="C86">
        <v>3</v>
      </c>
      <c r="D86">
        <v>4.8</v>
      </c>
      <c r="E86">
        <v>4.4000000000000004</v>
      </c>
      <c r="F86">
        <v>4</v>
      </c>
      <c r="G86">
        <v>4.4000000000000004</v>
      </c>
      <c r="H86">
        <v>3.6</v>
      </c>
      <c r="I86">
        <v>2.8</v>
      </c>
      <c r="J86">
        <v>1.2</v>
      </c>
      <c r="K86">
        <v>0.9</v>
      </c>
      <c r="L86">
        <v>1.7</v>
      </c>
      <c r="M86">
        <v>1.6</v>
      </c>
      <c r="N86">
        <v>2</v>
      </c>
      <c r="O86">
        <v>2.1</v>
      </c>
      <c r="P86">
        <v>3</v>
      </c>
      <c r="Q86">
        <v>5.4</v>
      </c>
      <c r="R86">
        <v>4.3</v>
      </c>
      <c r="S86">
        <v>3.8</v>
      </c>
      <c r="T86">
        <v>3</v>
      </c>
      <c r="U86">
        <v>5.5</v>
      </c>
      <c r="V86">
        <v>3.3</v>
      </c>
      <c r="W86">
        <v>2.6</v>
      </c>
      <c r="X86">
        <v>2.4</v>
      </c>
      <c r="Y86">
        <v>1.7</v>
      </c>
      <c r="Z86" s="78">
        <f t="shared" si="2"/>
        <v>5.5</v>
      </c>
      <c r="AA86" s="82"/>
    </row>
    <row r="87" spans="1:27" x14ac:dyDescent="0.2">
      <c r="A87" s="82">
        <f t="shared" si="3"/>
        <v>43912</v>
      </c>
      <c r="B87">
        <v>3.2</v>
      </c>
      <c r="C87"/>
      <c r="D87"/>
      <c r="E87">
        <v>4</v>
      </c>
      <c r="F87">
        <v>6.2</v>
      </c>
      <c r="G87">
        <v>4.5</v>
      </c>
      <c r="H87">
        <v>2</v>
      </c>
      <c r="I87">
        <v>2.2000000000000002</v>
      </c>
      <c r="J87">
        <v>1.8</v>
      </c>
      <c r="K87">
        <v>2.4</v>
      </c>
      <c r="L87">
        <v>3.2</v>
      </c>
      <c r="M87">
        <v>4.2</v>
      </c>
      <c r="N87">
        <v>2.2000000000000002</v>
      </c>
      <c r="O87">
        <v>2.2000000000000002</v>
      </c>
      <c r="P87">
        <v>1.2</v>
      </c>
      <c r="Q87">
        <v>1.6</v>
      </c>
      <c r="R87">
        <v>1.2</v>
      </c>
      <c r="S87">
        <v>4.4000000000000004</v>
      </c>
      <c r="T87">
        <v>4.5999999999999996</v>
      </c>
      <c r="U87">
        <v>12.1</v>
      </c>
      <c r="V87">
        <v>6.9</v>
      </c>
      <c r="W87">
        <v>2.1</v>
      </c>
      <c r="X87">
        <v>1.5</v>
      </c>
      <c r="Y87">
        <v>1</v>
      </c>
      <c r="Z87" s="78">
        <f t="shared" si="2"/>
        <v>12.1</v>
      </c>
      <c r="AA87" s="82"/>
    </row>
    <row r="88" spans="1:27" x14ac:dyDescent="0.2">
      <c r="A88" s="82">
        <f t="shared" si="3"/>
        <v>43913</v>
      </c>
      <c r="B88">
        <v>0.9</v>
      </c>
      <c r="C88">
        <v>1</v>
      </c>
      <c r="D88">
        <v>1.8</v>
      </c>
      <c r="E88">
        <v>2.7</v>
      </c>
      <c r="F88">
        <v>4.0999999999999996</v>
      </c>
      <c r="G88">
        <v>6.2</v>
      </c>
      <c r="H88">
        <v>6.6</v>
      </c>
      <c r="I88">
        <v>4.5999999999999996</v>
      </c>
      <c r="J88">
        <v>2.9</v>
      </c>
      <c r="K88">
        <v>1.5</v>
      </c>
      <c r="L88">
        <v>1</v>
      </c>
      <c r="M88">
        <v>0.6</v>
      </c>
      <c r="N88">
        <v>0.9</v>
      </c>
      <c r="O88">
        <v>0.9</v>
      </c>
      <c r="P88">
        <v>1.2</v>
      </c>
      <c r="Q88">
        <v>1.5</v>
      </c>
      <c r="R88">
        <v>2</v>
      </c>
      <c r="S88">
        <v>1.9</v>
      </c>
      <c r="T88">
        <v>4.2</v>
      </c>
      <c r="U88">
        <v>5</v>
      </c>
      <c r="V88">
        <v>2.6</v>
      </c>
      <c r="W88">
        <v>3.2</v>
      </c>
      <c r="X88">
        <v>3.5</v>
      </c>
      <c r="Y88">
        <v>4</v>
      </c>
      <c r="Z88" s="78">
        <f t="shared" si="2"/>
        <v>6.6</v>
      </c>
      <c r="AA88" s="82"/>
    </row>
    <row r="89" spans="1:27" x14ac:dyDescent="0.2">
      <c r="A89" s="82">
        <f t="shared" si="3"/>
        <v>43914</v>
      </c>
      <c r="B89">
        <v>2</v>
      </c>
      <c r="C89">
        <v>3.2</v>
      </c>
      <c r="D89">
        <v>5.6</v>
      </c>
      <c r="E89">
        <v>2.6</v>
      </c>
      <c r="F89">
        <v>2.8</v>
      </c>
      <c r="G89">
        <v>3.2</v>
      </c>
      <c r="H89">
        <v>3.5</v>
      </c>
      <c r="I89">
        <v>2.8</v>
      </c>
      <c r="J89">
        <v>3.2</v>
      </c>
      <c r="K89">
        <v>2.2999999999999998</v>
      </c>
      <c r="L89">
        <v>1.1000000000000001</v>
      </c>
      <c r="M89">
        <v>1.5</v>
      </c>
      <c r="N89">
        <v>1.1000000000000001</v>
      </c>
      <c r="O89">
        <v>1.3</v>
      </c>
      <c r="P89">
        <v>1.1000000000000001</v>
      </c>
      <c r="Q89">
        <v>1.3</v>
      </c>
      <c r="R89">
        <v>0.8</v>
      </c>
      <c r="S89">
        <v>0.9</v>
      </c>
      <c r="T89">
        <v>5.2</v>
      </c>
      <c r="U89">
        <v>8.5</v>
      </c>
      <c r="V89">
        <v>11.1</v>
      </c>
      <c r="W89">
        <v>14.2</v>
      </c>
      <c r="X89">
        <v>8.1999999999999993</v>
      </c>
      <c r="Y89">
        <v>4.9000000000000004</v>
      </c>
      <c r="Z89" s="78">
        <f t="shared" si="2"/>
        <v>14.2</v>
      </c>
      <c r="AA89" s="82"/>
    </row>
    <row r="90" spans="1:27" x14ac:dyDescent="0.2">
      <c r="A90" s="82">
        <f t="shared" si="3"/>
        <v>43915</v>
      </c>
      <c r="B90">
        <v>5.8</v>
      </c>
      <c r="C90"/>
      <c r="D90">
        <v>0.8</v>
      </c>
      <c r="E90">
        <v>0.9</v>
      </c>
      <c r="F90">
        <v>0.9</v>
      </c>
      <c r="G90">
        <v>3.9</v>
      </c>
      <c r="H90">
        <v>4.3</v>
      </c>
      <c r="I90">
        <v>3</v>
      </c>
      <c r="J90">
        <v>1</v>
      </c>
      <c r="K90">
        <v>0.9</v>
      </c>
      <c r="L90">
        <v>0.9</v>
      </c>
      <c r="M90">
        <v>1.1000000000000001</v>
      </c>
      <c r="N90">
        <v>1.1000000000000001</v>
      </c>
      <c r="O90">
        <v>0.9</v>
      </c>
      <c r="P90">
        <v>1</v>
      </c>
      <c r="Q90">
        <v>1</v>
      </c>
      <c r="R90">
        <v>2.6</v>
      </c>
      <c r="S90">
        <v>5.4</v>
      </c>
      <c r="T90">
        <v>5</v>
      </c>
      <c r="U90">
        <v>6</v>
      </c>
      <c r="V90">
        <v>3.7</v>
      </c>
      <c r="W90">
        <v>2.9</v>
      </c>
      <c r="X90">
        <v>2.1</v>
      </c>
      <c r="Y90">
        <v>2.4</v>
      </c>
      <c r="Z90" s="78">
        <f t="shared" si="2"/>
        <v>6</v>
      </c>
      <c r="AA90" s="82"/>
    </row>
    <row r="91" spans="1:27" x14ac:dyDescent="0.2">
      <c r="A91" s="82">
        <f t="shared" si="3"/>
        <v>43916</v>
      </c>
      <c r="B91">
        <v>2.7</v>
      </c>
      <c r="C91">
        <v>1.6</v>
      </c>
      <c r="D91">
        <v>0.7</v>
      </c>
      <c r="E91">
        <v>0.8</v>
      </c>
      <c r="F91">
        <v>1</v>
      </c>
      <c r="G91">
        <v>1.7</v>
      </c>
      <c r="H91">
        <v>1.3</v>
      </c>
      <c r="I91">
        <v>0.9</v>
      </c>
      <c r="J91">
        <v>1.3</v>
      </c>
      <c r="K91">
        <v>1.7</v>
      </c>
      <c r="L91">
        <v>1.1000000000000001</v>
      </c>
      <c r="M91">
        <v>1.1000000000000001</v>
      </c>
      <c r="N91">
        <v>1.2</v>
      </c>
      <c r="O91">
        <v>1.4</v>
      </c>
      <c r="P91">
        <v>1.1000000000000001</v>
      </c>
      <c r="Q91">
        <v>1.6</v>
      </c>
      <c r="R91">
        <v>0.9</v>
      </c>
      <c r="S91">
        <v>0.9</v>
      </c>
      <c r="T91">
        <v>2.8</v>
      </c>
      <c r="U91">
        <v>3.1</v>
      </c>
      <c r="V91">
        <v>2.1</v>
      </c>
      <c r="W91">
        <v>1.3</v>
      </c>
      <c r="X91">
        <v>1.2</v>
      </c>
      <c r="Y91">
        <v>1</v>
      </c>
      <c r="Z91" s="78">
        <f t="shared" si="2"/>
        <v>3.1</v>
      </c>
      <c r="AA91" s="82"/>
    </row>
    <row r="92" spans="1:27" x14ac:dyDescent="0.2">
      <c r="A92" s="82">
        <f t="shared" si="3"/>
        <v>43917</v>
      </c>
      <c r="B92">
        <v>1.1000000000000001</v>
      </c>
      <c r="C92">
        <v>0.7</v>
      </c>
      <c r="D92">
        <v>0.6</v>
      </c>
      <c r="E92">
        <v>1</v>
      </c>
      <c r="F92">
        <v>0.6</v>
      </c>
      <c r="G92">
        <v>0.8</v>
      </c>
      <c r="H92">
        <v>2</v>
      </c>
      <c r="I92">
        <v>2.8</v>
      </c>
      <c r="J92">
        <v>2.4</v>
      </c>
      <c r="K92">
        <v>1</v>
      </c>
      <c r="L92">
        <v>0.7</v>
      </c>
      <c r="M92">
        <v>0.6</v>
      </c>
      <c r="N92">
        <v>0.7</v>
      </c>
      <c r="O92">
        <v>0.6</v>
      </c>
      <c r="P92">
        <v>1.4</v>
      </c>
      <c r="Q92">
        <v>2.1</v>
      </c>
      <c r="R92">
        <v>0.9</v>
      </c>
      <c r="S92">
        <v>2.9</v>
      </c>
      <c r="T92">
        <v>1.8</v>
      </c>
      <c r="U92">
        <v>1.6</v>
      </c>
      <c r="V92">
        <v>0.8</v>
      </c>
      <c r="W92">
        <v>0.9</v>
      </c>
      <c r="X92">
        <v>0.4</v>
      </c>
      <c r="Y92">
        <v>0.4</v>
      </c>
      <c r="Z92" s="78">
        <f t="shared" si="2"/>
        <v>2.9</v>
      </c>
      <c r="AA92" s="82"/>
    </row>
    <row r="93" spans="1:27" x14ac:dyDescent="0.2">
      <c r="A93" s="82">
        <f t="shared" si="3"/>
        <v>43918</v>
      </c>
      <c r="B93">
        <v>0.6</v>
      </c>
      <c r="C93">
        <v>0.4</v>
      </c>
      <c r="D93">
        <v>0.4</v>
      </c>
      <c r="E93">
        <v>0.4</v>
      </c>
      <c r="F93">
        <v>0.7</v>
      </c>
      <c r="G93">
        <v>2.1</v>
      </c>
      <c r="H93">
        <v>2.7</v>
      </c>
      <c r="I93">
        <v>1.6</v>
      </c>
      <c r="J93">
        <v>0.6</v>
      </c>
      <c r="K93">
        <v>0.7</v>
      </c>
      <c r="L93">
        <v>1</v>
      </c>
      <c r="M93">
        <v>0.5</v>
      </c>
      <c r="N93">
        <v>0.7</v>
      </c>
      <c r="O93">
        <v>0.7</v>
      </c>
      <c r="P93">
        <v>1.2</v>
      </c>
      <c r="Q93">
        <v>0.7</v>
      </c>
      <c r="R93">
        <v>0.6</v>
      </c>
      <c r="S93">
        <v>0.6</v>
      </c>
      <c r="T93">
        <v>1</v>
      </c>
      <c r="U93">
        <v>0.6</v>
      </c>
      <c r="V93">
        <v>0.4</v>
      </c>
      <c r="W93">
        <v>0.6</v>
      </c>
      <c r="X93">
        <v>2.1</v>
      </c>
      <c r="Y93">
        <v>1.3</v>
      </c>
      <c r="Z93" s="78">
        <f t="shared" si="2"/>
        <v>2.7</v>
      </c>
      <c r="AA93" s="82"/>
    </row>
    <row r="94" spans="1:27" x14ac:dyDescent="0.2">
      <c r="A94" s="82">
        <f t="shared" si="3"/>
        <v>43919</v>
      </c>
      <c r="B94">
        <v>1.1000000000000001</v>
      </c>
      <c r="C94"/>
      <c r="D94"/>
      <c r="E94">
        <v>2.9</v>
      </c>
      <c r="F94">
        <v>1.8</v>
      </c>
      <c r="G94">
        <v>1.8</v>
      </c>
      <c r="H94">
        <v>3.8</v>
      </c>
      <c r="I94">
        <v>8</v>
      </c>
      <c r="J94">
        <v>3.4</v>
      </c>
      <c r="K94">
        <v>3</v>
      </c>
      <c r="L94">
        <v>2.8</v>
      </c>
      <c r="M94">
        <v>1.6</v>
      </c>
      <c r="N94">
        <v>1.6</v>
      </c>
      <c r="O94">
        <v>1.4</v>
      </c>
      <c r="P94">
        <v>1.6</v>
      </c>
      <c r="Q94">
        <v>2</v>
      </c>
      <c r="R94">
        <v>2.6</v>
      </c>
      <c r="S94">
        <v>2.5</v>
      </c>
      <c r="T94">
        <v>3.2</v>
      </c>
      <c r="U94">
        <v>3.7</v>
      </c>
      <c r="V94">
        <v>5.5</v>
      </c>
      <c r="W94">
        <v>6.3</v>
      </c>
      <c r="X94">
        <v>6.1</v>
      </c>
      <c r="Y94">
        <v>3.7</v>
      </c>
      <c r="Z94" s="78">
        <f t="shared" si="2"/>
        <v>8</v>
      </c>
      <c r="AA94" s="82"/>
    </row>
    <row r="95" spans="1:27" x14ac:dyDescent="0.2">
      <c r="A95" s="82">
        <f t="shared" si="3"/>
        <v>43920</v>
      </c>
      <c r="B95">
        <v>1.6</v>
      </c>
      <c r="C95">
        <v>1.9</v>
      </c>
      <c r="D95">
        <v>5.3</v>
      </c>
      <c r="E95">
        <v>6.2</v>
      </c>
      <c r="F95">
        <v>3.5</v>
      </c>
      <c r="G95">
        <v>4.0999999999999996</v>
      </c>
      <c r="H95">
        <v>4.5999999999999996</v>
      </c>
      <c r="I95">
        <v>4.4000000000000004</v>
      </c>
      <c r="J95">
        <v>5.3</v>
      </c>
      <c r="K95">
        <v>5.0999999999999996</v>
      </c>
      <c r="L95">
        <v>4.3</v>
      </c>
      <c r="M95">
        <v>4.2</v>
      </c>
      <c r="N95">
        <v>4.3</v>
      </c>
      <c r="O95">
        <v>2.6</v>
      </c>
      <c r="P95">
        <v>2.2000000000000002</v>
      </c>
      <c r="Q95">
        <v>3.5</v>
      </c>
      <c r="R95">
        <v>1.9</v>
      </c>
      <c r="S95">
        <v>1.2</v>
      </c>
      <c r="T95">
        <v>3</v>
      </c>
      <c r="U95">
        <v>0.9</v>
      </c>
      <c r="V95">
        <v>0.7</v>
      </c>
      <c r="W95">
        <v>1</v>
      </c>
      <c r="X95">
        <v>1</v>
      </c>
      <c r="Y95">
        <v>1</v>
      </c>
      <c r="Z95" s="78">
        <f t="shared" si="2"/>
        <v>6.2</v>
      </c>
      <c r="AA95" s="82"/>
    </row>
    <row r="96" spans="1:27" x14ac:dyDescent="0.2">
      <c r="A96" s="82">
        <f t="shared" si="3"/>
        <v>43921</v>
      </c>
      <c r="B96">
        <v>1.3</v>
      </c>
      <c r="C96">
        <v>0.9</v>
      </c>
      <c r="D96">
        <v>0.5</v>
      </c>
      <c r="E96">
        <v>1</v>
      </c>
      <c r="F96">
        <v>1.1000000000000001</v>
      </c>
      <c r="G96">
        <v>0.5</v>
      </c>
      <c r="H96">
        <v>0.4</v>
      </c>
      <c r="I96">
        <v>0.5</v>
      </c>
      <c r="J96">
        <v>0.8</v>
      </c>
      <c r="K96">
        <v>1.1000000000000001</v>
      </c>
      <c r="L96"/>
      <c r="M96">
        <v>1.6</v>
      </c>
      <c r="N96">
        <v>1.1000000000000001</v>
      </c>
      <c r="O96">
        <v>1</v>
      </c>
      <c r="P96">
        <v>0.9</v>
      </c>
      <c r="Q96">
        <v>1</v>
      </c>
      <c r="R96">
        <v>1.2</v>
      </c>
      <c r="S96">
        <v>1.8</v>
      </c>
      <c r="T96">
        <v>1.1000000000000001</v>
      </c>
      <c r="U96">
        <v>1</v>
      </c>
      <c r="V96">
        <v>4</v>
      </c>
      <c r="W96">
        <v>2.2999999999999998</v>
      </c>
      <c r="X96">
        <v>3.5</v>
      </c>
      <c r="Y96">
        <v>4.0999999999999996</v>
      </c>
      <c r="Z96" s="78">
        <f t="shared" si="2"/>
        <v>4.0999999999999996</v>
      </c>
      <c r="AA96" s="82"/>
    </row>
    <row r="97" spans="1:27" x14ac:dyDescent="0.2">
      <c r="A97" s="82">
        <f t="shared" si="3"/>
        <v>43922</v>
      </c>
      <c r="B97">
        <v>2.7</v>
      </c>
      <c r="C97"/>
      <c r="D97">
        <v>4.5999999999999996</v>
      </c>
      <c r="E97">
        <v>3</v>
      </c>
      <c r="F97">
        <v>3.8</v>
      </c>
      <c r="G97">
        <v>3.8</v>
      </c>
      <c r="H97">
        <v>4.0999999999999996</v>
      </c>
      <c r="I97">
        <v>5</v>
      </c>
      <c r="J97">
        <v>4.2</v>
      </c>
      <c r="K97">
        <v>1.8</v>
      </c>
      <c r="L97">
        <v>2</v>
      </c>
      <c r="M97">
        <v>1.5</v>
      </c>
      <c r="N97">
        <v>1.4</v>
      </c>
      <c r="O97">
        <v>1.7</v>
      </c>
      <c r="P97">
        <v>1.7</v>
      </c>
      <c r="Q97">
        <v>1.5</v>
      </c>
      <c r="R97">
        <v>2.4</v>
      </c>
      <c r="S97">
        <v>4.9000000000000004</v>
      </c>
      <c r="T97">
        <v>4.5999999999999996</v>
      </c>
      <c r="U97">
        <v>7.8</v>
      </c>
      <c r="V97">
        <v>11.4</v>
      </c>
      <c r="W97">
        <v>5.5</v>
      </c>
      <c r="X97">
        <v>4</v>
      </c>
      <c r="Y97">
        <v>4</v>
      </c>
      <c r="Z97" s="78">
        <f t="shared" si="2"/>
        <v>11.4</v>
      </c>
      <c r="AA97" s="82"/>
    </row>
    <row r="98" spans="1:27" x14ac:dyDescent="0.2">
      <c r="A98" s="82">
        <f t="shared" si="3"/>
        <v>43923</v>
      </c>
      <c r="B98">
        <v>3</v>
      </c>
      <c r="C98">
        <v>2.9</v>
      </c>
      <c r="D98">
        <v>1.8</v>
      </c>
      <c r="E98">
        <v>2.5</v>
      </c>
      <c r="F98">
        <v>2.4</v>
      </c>
      <c r="G98">
        <v>2.2999999999999998</v>
      </c>
      <c r="H98">
        <v>2.1</v>
      </c>
      <c r="I98">
        <v>9.1</v>
      </c>
      <c r="J98">
        <v>8</v>
      </c>
      <c r="K98">
        <v>4.5</v>
      </c>
      <c r="L98">
        <v>3.9</v>
      </c>
      <c r="M98">
        <v>3.2</v>
      </c>
      <c r="N98">
        <v>2.1</v>
      </c>
      <c r="O98">
        <v>2.1</v>
      </c>
      <c r="P98">
        <v>3.1</v>
      </c>
      <c r="Q98">
        <v>5.4</v>
      </c>
      <c r="R98">
        <v>7</v>
      </c>
      <c r="S98">
        <v>7.4</v>
      </c>
      <c r="T98">
        <v>3.8</v>
      </c>
      <c r="U98">
        <v>1.8</v>
      </c>
      <c r="V98">
        <v>1.1000000000000001</v>
      </c>
      <c r="W98">
        <v>1.2</v>
      </c>
      <c r="X98">
        <v>1</v>
      </c>
      <c r="Y98">
        <v>1</v>
      </c>
      <c r="Z98" s="78">
        <f t="shared" si="2"/>
        <v>9.1</v>
      </c>
      <c r="AA98" s="82"/>
    </row>
    <row r="99" spans="1:27" x14ac:dyDescent="0.2">
      <c r="A99" s="82">
        <f t="shared" si="3"/>
        <v>43924</v>
      </c>
      <c r="B99">
        <v>1.1000000000000001</v>
      </c>
      <c r="C99">
        <v>6.6</v>
      </c>
      <c r="D99">
        <v>8.6</v>
      </c>
      <c r="E99">
        <v>9.1</v>
      </c>
      <c r="F99">
        <v>8.1</v>
      </c>
      <c r="G99">
        <v>9.1</v>
      </c>
      <c r="H99">
        <v>9.5</v>
      </c>
      <c r="I99">
        <v>13</v>
      </c>
      <c r="J99">
        <v>9.6999999999999993</v>
      </c>
      <c r="K99">
        <v>3.6</v>
      </c>
      <c r="L99">
        <v>1.9</v>
      </c>
      <c r="M99">
        <v>1.4</v>
      </c>
      <c r="N99">
        <v>1.2</v>
      </c>
      <c r="O99">
        <v>1.5</v>
      </c>
      <c r="P99">
        <v>1.3</v>
      </c>
      <c r="Q99">
        <v>1.2</v>
      </c>
      <c r="R99">
        <v>1.6</v>
      </c>
      <c r="S99">
        <v>3.1</v>
      </c>
      <c r="T99">
        <v>5.4</v>
      </c>
      <c r="U99">
        <v>5.4</v>
      </c>
      <c r="V99">
        <v>4.4000000000000004</v>
      </c>
      <c r="W99">
        <v>3.9</v>
      </c>
      <c r="X99">
        <v>3.4</v>
      </c>
      <c r="Y99">
        <v>3.2</v>
      </c>
      <c r="Z99" s="78">
        <f t="shared" si="2"/>
        <v>13</v>
      </c>
      <c r="AA99" s="82"/>
    </row>
    <row r="100" spans="1:27" x14ac:dyDescent="0.2">
      <c r="A100" s="82">
        <f t="shared" si="3"/>
        <v>43925</v>
      </c>
      <c r="B100">
        <v>1.8</v>
      </c>
      <c r="C100">
        <v>1.6</v>
      </c>
      <c r="D100">
        <v>1.6</v>
      </c>
      <c r="E100">
        <v>5.0999999999999996</v>
      </c>
      <c r="F100">
        <v>9.6999999999999993</v>
      </c>
      <c r="G100">
        <v>4.2</v>
      </c>
      <c r="H100">
        <v>4.8</v>
      </c>
      <c r="I100">
        <v>6.4</v>
      </c>
      <c r="J100">
        <v>7.8</v>
      </c>
      <c r="K100">
        <v>7.2</v>
      </c>
      <c r="L100">
        <v>4.5999999999999996</v>
      </c>
      <c r="M100">
        <v>3.7</v>
      </c>
      <c r="N100">
        <v>4.4000000000000004</v>
      </c>
      <c r="O100">
        <v>4.5</v>
      </c>
      <c r="P100">
        <v>3.3</v>
      </c>
      <c r="Q100">
        <v>4.0999999999999996</v>
      </c>
      <c r="R100">
        <v>4.9000000000000004</v>
      </c>
      <c r="S100">
        <v>3.6</v>
      </c>
      <c r="T100">
        <v>2.2999999999999998</v>
      </c>
      <c r="U100">
        <v>2.1</v>
      </c>
      <c r="V100">
        <v>1.8</v>
      </c>
      <c r="W100">
        <v>2</v>
      </c>
      <c r="X100">
        <v>2.8</v>
      </c>
      <c r="Y100">
        <v>2.9</v>
      </c>
      <c r="Z100" s="78">
        <f t="shared" si="2"/>
        <v>9.6999999999999993</v>
      </c>
      <c r="AA100" s="82"/>
    </row>
    <row r="101" spans="1:27" x14ac:dyDescent="0.2">
      <c r="A101" s="82">
        <f t="shared" si="3"/>
        <v>43926</v>
      </c>
      <c r="B101">
        <v>2.8</v>
      </c>
      <c r="C101"/>
      <c r="D101"/>
      <c r="E101">
        <v>5</v>
      </c>
      <c r="F101">
        <v>4.4000000000000004</v>
      </c>
      <c r="G101">
        <v>4.9000000000000004</v>
      </c>
      <c r="H101">
        <v>4.2</v>
      </c>
      <c r="I101">
        <v>3.3</v>
      </c>
      <c r="J101">
        <v>2.5</v>
      </c>
      <c r="K101">
        <v>1.8</v>
      </c>
      <c r="L101">
        <v>1.2</v>
      </c>
      <c r="M101">
        <v>1.2</v>
      </c>
      <c r="N101">
        <v>1.3</v>
      </c>
      <c r="O101">
        <v>1.7</v>
      </c>
      <c r="P101">
        <v>1.7</v>
      </c>
      <c r="Q101">
        <v>1.6</v>
      </c>
      <c r="R101">
        <v>1.4</v>
      </c>
      <c r="S101">
        <v>2.1</v>
      </c>
      <c r="T101">
        <v>4.3</v>
      </c>
      <c r="U101">
        <v>5.7</v>
      </c>
      <c r="V101">
        <v>5</v>
      </c>
      <c r="W101">
        <v>4</v>
      </c>
      <c r="X101">
        <v>2.6</v>
      </c>
      <c r="Y101">
        <v>7.6</v>
      </c>
      <c r="Z101" s="78">
        <f t="shared" si="2"/>
        <v>7.6</v>
      </c>
      <c r="AA101" s="82"/>
    </row>
    <row r="102" spans="1:27" x14ac:dyDescent="0.2">
      <c r="A102" s="82">
        <f t="shared" si="3"/>
        <v>43927</v>
      </c>
      <c r="B102">
        <v>8.1999999999999993</v>
      </c>
      <c r="C102">
        <v>9.4</v>
      </c>
      <c r="D102">
        <v>7</v>
      </c>
      <c r="E102">
        <v>5.3</v>
      </c>
      <c r="F102">
        <v>4.3</v>
      </c>
      <c r="G102">
        <v>5.5</v>
      </c>
      <c r="H102">
        <v>8.3000000000000007</v>
      </c>
      <c r="I102">
        <v>7.1</v>
      </c>
      <c r="J102">
        <v>6.8</v>
      </c>
      <c r="K102">
        <v>4.8</v>
      </c>
      <c r="L102">
        <v>2.1</v>
      </c>
      <c r="M102">
        <v>1.4</v>
      </c>
      <c r="N102">
        <v>1</v>
      </c>
      <c r="O102">
        <v>1</v>
      </c>
      <c r="P102">
        <v>1.5</v>
      </c>
      <c r="Q102">
        <v>1.3</v>
      </c>
      <c r="R102">
        <v>1.1000000000000001</v>
      </c>
      <c r="S102">
        <v>1.5</v>
      </c>
      <c r="T102">
        <v>2</v>
      </c>
      <c r="U102">
        <v>2.4</v>
      </c>
      <c r="V102">
        <v>0.8</v>
      </c>
      <c r="W102">
        <v>0.7</v>
      </c>
      <c r="X102">
        <v>0.8</v>
      </c>
      <c r="Y102">
        <v>0.9</v>
      </c>
      <c r="Z102" s="78">
        <f t="shared" si="2"/>
        <v>9.4</v>
      </c>
      <c r="AA102" s="82"/>
    </row>
    <row r="103" spans="1:27" x14ac:dyDescent="0.2">
      <c r="A103" s="82">
        <f t="shared" si="3"/>
        <v>43928</v>
      </c>
      <c r="B103">
        <v>1.2</v>
      </c>
      <c r="C103">
        <v>1.2</v>
      </c>
      <c r="D103">
        <v>1.1000000000000001</v>
      </c>
      <c r="E103">
        <v>1.1000000000000001</v>
      </c>
      <c r="F103">
        <v>1.7</v>
      </c>
      <c r="G103">
        <v>2.6</v>
      </c>
      <c r="H103">
        <v>2.2999999999999998</v>
      </c>
      <c r="I103">
        <v>1.7</v>
      </c>
      <c r="J103">
        <v>2</v>
      </c>
      <c r="K103">
        <v>1.8</v>
      </c>
      <c r="L103">
        <v>1.5</v>
      </c>
      <c r="M103">
        <v>0.9</v>
      </c>
      <c r="N103">
        <v>1.5</v>
      </c>
      <c r="O103">
        <v>1.3</v>
      </c>
      <c r="P103">
        <v>1.5</v>
      </c>
      <c r="Q103">
        <v>1</v>
      </c>
      <c r="R103">
        <v>1.1000000000000001</v>
      </c>
      <c r="S103">
        <v>3.7</v>
      </c>
      <c r="T103">
        <v>3.3</v>
      </c>
      <c r="U103">
        <v>4.5999999999999996</v>
      </c>
      <c r="V103">
        <v>4</v>
      </c>
      <c r="W103">
        <v>3</v>
      </c>
      <c r="X103">
        <v>3</v>
      </c>
      <c r="Y103">
        <v>3.3</v>
      </c>
      <c r="Z103" s="78">
        <f t="shared" si="2"/>
        <v>4.5999999999999996</v>
      </c>
      <c r="AA103" s="82"/>
    </row>
    <row r="104" spans="1:27" x14ac:dyDescent="0.2">
      <c r="A104" s="82">
        <f t="shared" si="3"/>
        <v>43929</v>
      </c>
      <c r="B104">
        <v>3.9</v>
      </c>
      <c r="C104"/>
      <c r="D104">
        <v>1.7</v>
      </c>
      <c r="E104">
        <v>4.2</v>
      </c>
      <c r="F104">
        <v>3.7</v>
      </c>
      <c r="G104">
        <v>5.9</v>
      </c>
      <c r="H104">
        <v>2.4</v>
      </c>
      <c r="I104">
        <v>3.2</v>
      </c>
      <c r="J104">
        <v>1.7</v>
      </c>
      <c r="K104">
        <v>1</v>
      </c>
      <c r="L104">
        <v>0.6</v>
      </c>
      <c r="M104">
        <v>0.5</v>
      </c>
      <c r="N104">
        <v>0.5</v>
      </c>
      <c r="O104">
        <v>1.1000000000000001</v>
      </c>
      <c r="P104">
        <v>2</v>
      </c>
      <c r="Q104">
        <v>1.3</v>
      </c>
      <c r="R104">
        <v>3.6</v>
      </c>
      <c r="S104">
        <v>1.7</v>
      </c>
      <c r="T104">
        <v>1.4</v>
      </c>
      <c r="U104">
        <v>2.2999999999999998</v>
      </c>
      <c r="V104">
        <v>2.7</v>
      </c>
      <c r="W104">
        <v>2.9</v>
      </c>
      <c r="X104">
        <v>2.6</v>
      </c>
      <c r="Y104">
        <v>1.5</v>
      </c>
      <c r="Z104" s="78">
        <f t="shared" si="2"/>
        <v>5.9</v>
      </c>
      <c r="AA104" s="82"/>
    </row>
    <row r="105" spans="1:27" x14ac:dyDescent="0.2">
      <c r="A105" s="82">
        <f t="shared" si="3"/>
        <v>43930</v>
      </c>
      <c r="B105">
        <v>1.9</v>
      </c>
      <c r="C105">
        <v>1.3</v>
      </c>
      <c r="D105">
        <v>0.3</v>
      </c>
      <c r="E105">
        <v>0.4</v>
      </c>
      <c r="F105">
        <v>0.7</v>
      </c>
      <c r="G105">
        <v>3.4</v>
      </c>
      <c r="H105">
        <v>2.6</v>
      </c>
      <c r="I105">
        <v>0.7</v>
      </c>
      <c r="J105">
        <v>0.8</v>
      </c>
      <c r="K105"/>
      <c r="L105"/>
      <c r="M105"/>
      <c r="N105"/>
      <c r="O105">
        <v>1.2</v>
      </c>
      <c r="P105">
        <v>0.9</v>
      </c>
      <c r="Q105">
        <v>0.8</v>
      </c>
      <c r="R105">
        <v>1.9</v>
      </c>
      <c r="S105">
        <v>1.4</v>
      </c>
      <c r="T105">
        <v>2.5</v>
      </c>
      <c r="U105">
        <v>6.7</v>
      </c>
      <c r="V105">
        <v>1.6</v>
      </c>
      <c r="W105">
        <v>1.3</v>
      </c>
      <c r="X105">
        <v>2.6</v>
      </c>
      <c r="Y105">
        <v>4.2</v>
      </c>
      <c r="Z105" s="78">
        <f t="shared" si="2"/>
        <v>6.7</v>
      </c>
      <c r="AA105" s="82"/>
    </row>
    <row r="106" spans="1:27" x14ac:dyDescent="0.2">
      <c r="A106" s="82">
        <f t="shared" si="3"/>
        <v>43931</v>
      </c>
      <c r="B106">
        <v>3.1</v>
      </c>
      <c r="C106">
        <v>4.7</v>
      </c>
      <c r="D106">
        <v>2.1</v>
      </c>
      <c r="E106">
        <v>2.9</v>
      </c>
      <c r="F106">
        <v>3.3</v>
      </c>
      <c r="G106">
        <v>3</v>
      </c>
      <c r="H106">
        <v>3.3</v>
      </c>
      <c r="I106">
        <v>2.9</v>
      </c>
      <c r="J106">
        <v>1.6</v>
      </c>
      <c r="K106">
        <v>1.7</v>
      </c>
      <c r="L106">
        <v>2.2999999999999998</v>
      </c>
      <c r="M106">
        <v>2.9</v>
      </c>
      <c r="N106">
        <v>2.6</v>
      </c>
      <c r="O106">
        <v>3.4</v>
      </c>
      <c r="P106">
        <v>3.6</v>
      </c>
      <c r="Q106">
        <v>4</v>
      </c>
      <c r="R106">
        <v>3.6</v>
      </c>
      <c r="S106">
        <v>3.1</v>
      </c>
      <c r="T106">
        <v>2.2999999999999998</v>
      </c>
      <c r="U106">
        <v>2.4</v>
      </c>
      <c r="V106">
        <v>3.2</v>
      </c>
      <c r="W106">
        <v>3.3</v>
      </c>
      <c r="X106">
        <v>3.6</v>
      </c>
      <c r="Y106">
        <v>3</v>
      </c>
      <c r="Z106" s="78">
        <f t="shared" si="2"/>
        <v>4.7</v>
      </c>
      <c r="AA106" s="82"/>
    </row>
    <row r="107" spans="1:27" x14ac:dyDescent="0.2">
      <c r="A107" s="82">
        <f t="shared" si="3"/>
        <v>43932</v>
      </c>
      <c r="B107">
        <v>4</v>
      </c>
      <c r="C107">
        <v>3.9</v>
      </c>
      <c r="D107">
        <v>4.5999999999999996</v>
      </c>
      <c r="E107">
        <v>3.5</v>
      </c>
      <c r="F107">
        <v>2.6</v>
      </c>
      <c r="G107">
        <v>3.2</v>
      </c>
      <c r="H107">
        <v>3.6</v>
      </c>
      <c r="I107">
        <v>3.3</v>
      </c>
      <c r="J107">
        <v>3.8</v>
      </c>
      <c r="K107">
        <v>4.3</v>
      </c>
      <c r="L107">
        <v>4.9000000000000004</v>
      </c>
      <c r="M107">
        <v>2.5</v>
      </c>
      <c r="N107">
        <v>1.7</v>
      </c>
      <c r="O107">
        <v>1.2</v>
      </c>
      <c r="P107">
        <v>1.2</v>
      </c>
      <c r="Q107">
        <v>1.3</v>
      </c>
      <c r="R107">
        <v>1.3</v>
      </c>
      <c r="S107">
        <v>2.6</v>
      </c>
      <c r="T107">
        <v>2.8</v>
      </c>
      <c r="U107">
        <v>2</v>
      </c>
      <c r="V107">
        <v>1.6</v>
      </c>
      <c r="W107">
        <v>1.9</v>
      </c>
      <c r="X107">
        <v>2.4</v>
      </c>
      <c r="Y107">
        <v>2.6</v>
      </c>
      <c r="Z107" s="78">
        <f t="shared" si="2"/>
        <v>4.9000000000000004</v>
      </c>
      <c r="AA107" s="82"/>
    </row>
    <row r="108" spans="1:27" x14ac:dyDescent="0.2">
      <c r="A108" s="82">
        <f t="shared" si="3"/>
        <v>43933</v>
      </c>
      <c r="B108">
        <v>3</v>
      </c>
      <c r="C108"/>
      <c r="D108"/>
      <c r="E108">
        <v>1.4</v>
      </c>
      <c r="F108">
        <v>1.2</v>
      </c>
      <c r="G108">
        <v>0.8</v>
      </c>
      <c r="H108">
        <v>0.7</v>
      </c>
      <c r="I108">
        <v>0.6</v>
      </c>
      <c r="J108">
        <v>0.6</v>
      </c>
      <c r="K108">
        <v>0.7</v>
      </c>
      <c r="L108">
        <v>0.7</v>
      </c>
      <c r="M108">
        <v>0.9</v>
      </c>
      <c r="N108">
        <v>0.8</v>
      </c>
      <c r="O108">
        <v>2.6</v>
      </c>
      <c r="P108">
        <v>2.4</v>
      </c>
      <c r="Q108">
        <v>1.4</v>
      </c>
      <c r="R108">
        <v>2.4</v>
      </c>
      <c r="S108">
        <v>1.1000000000000001</v>
      </c>
      <c r="T108">
        <v>1.2</v>
      </c>
      <c r="U108">
        <v>1.4</v>
      </c>
      <c r="V108">
        <v>0.4</v>
      </c>
      <c r="W108">
        <v>0.9</v>
      </c>
      <c r="X108">
        <v>0.8</v>
      </c>
      <c r="Y108">
        <v>1.5</v>
      </c>
      <c r="Z108" s="78">
        <f t="shared" si="2"/>
        <v>3</v>
      </c>
      <c r="AA108" s="82"/>
    </row>
    <row r="109" spans="1:27" x14ac:dyDescent="0.2">
      <c r="A109" s="82">
        <f t="shared" si="3"/>
        <v>43934</v>
      </c>
      <c r="B109">
        <v>1.2</v>
      </c>
      <c r="C109">
        <v>1.2</v>
      </c>
      <c r="D109">
        <v>1.2</v>
      </c>
      <c r="E109">
        <v>1.5</v>
      </c>
      <c r="F109">
        <v>1.5</v>
      </c>
      <c r="G109">
        <v>1.5</v>
      </c>
      <c r="H109">
        <v>4</v>
      </c>
      <c r="I109">
        <v>1.5</v>
      </c>
      <c r="J109">
        <v>1.7</v>
      </c>
      <c r="K109">
        <v>1.5</v>
      </c>
      <c r="L109">
        <v>1</v>
      </c>
      <c r="M109">
        <v>1.3</v>
      </c>
      <c r="N109">
        <v>1.1000000000000001</v>
      </c>
      <c r="O109">
        <v>1.3</v>
      </c>
      <c r="P109">
        <v>1.3</v>
      </c>
      <c r="Q109">
        <v>1.6</v>
      </c>
      <c r="R109">
        <v>1.4</v>
      </c>
      <c r="S109">
        <v>1.5</v>
      </c>
      <c r="T109">
        <v>2.1</v>
      </c>
      <c r="U109">
        <v>1.5</v>
      </c>
      <c r="V109">
        <v>2</v>
      </c>
      <c r="W109">
        <v>2.5</v>
      </c>
      <c r="X109">
        <v>3.6</v>
      </c>
      <c r="Y109">
        <v>3.5</v>
      </c>
      <c r="Z109" s="78">
        <f t="shared" si="2"/>
        <v>4</v>
      </c>
      <c r="AA109" s="82"/>
    </row>
    <row r="110" spans="1:27" x14ac:dyDescent="0.2">
      <c r="A110" s="82">
        <f t="shared" si="3"/>
        <v>43935</v>
      </c>
      <c r="B110">
        <v>3.2</v>
      </c>
      <c r="C110">
        <v>2.2000000000000002</v>
      </c>
      <c r="D110">
        <v>2.8</v>
      </c>
      <c r="E110">
        <v>2.1</v>
      </c>
      <c r="F110">
        <v>2.4</v>
      </c>
      <c r="G110">
        <v>4.5</v>
      </c>
      <c r="H110">
        <v>4.5999999999999996</v>
      </c>
      <c r="I110">
        <v>5.5</v>
      </c>
      <c r="J110">
        <v>2.8</v>
      </c>
      <c r="K110">
        <v>2.2999999999999998</v>
      </c>
      <c r="L110">
        <v>3</v>
      </c>
      <c r="M110">
        <v>2.1</v>
      </c>
      <c r="N110">
        <v>1.7</v>
      </c>
      <c r="O110">
        <v>1.5</v>
      </c>
      <c r="P110">
        <v>1.5</v>
      </c>
      <c r="Q110">
        <v>1.5</v>
      </c>
      <c r="R110">
        <v>1.4</v>
      </c>
      <c r="S110">
        <v>1.3</v>
      </c>
      <c r="T110">
        <v>1.8</v>
      </c>
      <c r="U110">
        <v>1.6</v>
      </c>
      <c r="V110">
        <v>2.2000000000000002</v>
      </c>
      <c r="W110">
        <v>5</v>
      </c>
      <c r="X110">
        <v>4</v>
      </c>
      <c r="Y110">
        <v>2.6</v>
      </c>
      <c r="Z110" s="78">
        <f t="shared" si="2"/>
        <v>5.5</v>
      </c>
      <c r="AA110" s="82"/>
    </row>
    <row r="111" spans="1:27" x14ac:dyDescent="0.2">
      <c r="A111" s="82">
        <f t="shared" si="3"/>
        <v>43936</v>
      </c>
      <c r="B111">
        <v>2.4</v>
      </c>
      <c r="C111"/>
      <c r="D111">
        <v>4.5</v>
      </c>
      <c r="E111">
        <v>3.6</v>
      </c>
      <c r="F111">
        <v>3.8</v>
      </c>
      <c r="G111">
        <v>4.8</v>
      </c>
      <c r="H111">
        <v>4.0999999999999996</v>
      </c>
      <c r="I111">
        <v>3.5</v>
      </c>
      <c r="J111">
        <v>2.8</v>
      </c>
      <c r="K111">
        <v>4.5999999999999996</v>
      </c>
      <c r="L111">
        <v>1.8</v>
      </c>
      <c r="M111">
        <v>1.7</v>
      </c>
      <c r="N111">
        <v>1.5</v>
      </c>
      <c r="O111">
        <v>1.3</v>
      </c>
      <c r="P111">
        <v>1.6</v>
      </c>
      <c r="Q111">
        <v>1.3</v>
      </c>
      <c r="R111">
        <v>1.7</v>
      </c>
      <c r="S111">
        <v>1.6</v>
      </c>
      <c r="T111">
        <v>1.7</v>
      </c>
      <c r="U111">
        <v>3.6</v>
      </c>
      <c r="V111">
        <v>5.3</v>
      </c>
      <c r="W111">
        <v>2.8</v>
      </c>
      <c r="X111">
        <v>2.6</v>
      </c>
      <c r="Y111">
        <v>9.1999999999999993</v>
      </c>
      <c r="Z111" s="78">
        <f t="shared" si="2"/>
        <v>9.1999999999999993</v>
      </c>
      <c r="AA111" s="82"/>
    </row>
    <row r="112" spans="1:27" x14ac:dyDescent="0.2">
      <c r="A112" s="82">
        <f t="shared" si="3"/>
        <v>43937</v>
      </c>
      <c r="B112">
        <v>7.1</v>
      </c>
      <c r="C112">
        <v>5.9</v>
      </c>
      <c r="D112">
        <v>7</v>
      </c>
      <c r="E112">
        <v>6</v>
      </c>
      <c r="F112">
        <v>3.3</v>
      </c>
      <c r="G112">
        <v>4.8</v>
      </c>
      <c r="H112">
        <v>3.9</v>
      </c>
      <c r="I112">
        <v>2.9</v>
      </c>
      <c r="J112">
        <v>2.8</v>
      </c>
      <c r="K112">
        <v>3</v>
      </c>
      <c r="L112">
        <v>2.5</v>
      </c>
      <c r="M112">
        <v>1.8</v>
      </c>
      <c r="N112">
        <v>2.1</v>
      </c>
      <c r="O112">
        <v>2.8</v>
      </c>
      <c r="P112">
        <v>2.8</v>
      </c>
      <c r="Q112">
        <v>3.4</v>
      </c>
      <c r="R112">
        <v>4.4000000000000004</v>
      </c>
      <c r="S112">
        <v>5</v>
      </c>
      <c r="T112">
        <v>5.2</v>
      </c>
      <c r="U112">
        <v>8.6999999999999993</v>
      </c>
      <c r="V112">
        <v>6.2</v>
      </c>
      <c r="W112">
        <v>3.4</v>
      </c>
      <c r="X112">
        <v>2.2000000000000002</v>
      </c>
      <c r="Y112">
        <v>2.7</v>
      </c>
      <c r="Z112" s="78">
        <f t="shared" si="2"/>
        <v>8.6999999999999993</v>
      </c>
      <c r="AA112" s="82"/>
    </row>
    <row r="113" spans="1:27" x14ac:dyDescent="0.2">
      <c r="A113" s="82">
        <f t="shared" si="3"/>
        <v>43938</v>
      </c>
      <c r="B113">
        <v>2.2999999999999998</v>
      </c>
      <c r="C113">
        <v>2</v>
      </c>
      <c r="D113">
        <v>1.6</v>
      </c>
      <c r="E113">
        <v>1.4</v>
      </c>
      <c r="F113">
        <v>5.3</v>
      </c>
      <c r="G113">
        <v>9.3000000000000007</v>
      </c>
      <c r="H113">
        <v>9.4</v>
      </c>
      <c r="I113">
        <v>13.7</v>
      </c>
      <c r="J113">
        <v>8.1</v>
      </c>
      <c r="K113">
        <v>2.4</v>
      </c>
      <c r="L113">
        <v>1.7</v>
      </c>
      <c r="M113">
        <v>1.3</v>
      </c>
      <c r="N113">
        <v>1.7</v>
      </c>
      <c r="O113">
        <v>1</v>
      </c>
      <c r="P113">
        <v>1.4</v>
      </c>
      <c r="Q113">
        <v>1.1000000000000001</v>
      </c>
      <c r="R113">
        <v>2.2999999999999998</v>
      </c>
      <c r="S113">
        <v>5.3</v>
      </c>
      <c r="T113">
        <v>5.2</v>
      </c>
      <c r="U113">
        <v>7.4</v>
      </c>
      <c r="V113">
        <v>5.3</v>
      </c>
      <c r="W113">
        <v>6.7</v>
      </c>
      <c r="X113">
        <v>8.4</v>
      </c>
      <c r="Y113">
        <v>5.7</v>
      </c>
      <c r="Z113" s="78">
        <f t="shared" si="2"/>
        <v>13.7</v>
      </c>
      <c r="AA113" s="82"/>
    </row>
    <row r="114" spans="1:27" x14ac:dyDescent="0.2">
      <c r="A114" s="82">
        <f t="shared" si="3"/>
        <v>43939</v>
      </c>
      <c r="B114">
        <v>5</v>
      </c>
      <c r="C114">
        <v>5.7</v>
      </c>
      <c r="D114">
        <v>5.3</v>
      </c>
      <c r="E114">
        <v>2.2999999999999998</v>
      </c>
      <c r="F114">
        <v>1.1000000000000001</v>
      </c>
      <c r="G114">
        <v>3.1</v>
      </c>
      <c r="H114">
        <v>4.3</v>
      </c>
      <c r="I114">
        <v>3.7</v>
      </c>
      <c r="J114">
        <v>2.8</v>
      </c>
      <c r="K114">
        <v>2.4</v>
      </c>
      <c r="L114">
        <v>2.8</v>
      </c>
      <c r="M114">
        <v>2.4</v>
      </c>
      <c r="N114">
        <v>3.3</v>
      </c>
      <c r="O114">
        <v>3.2</v>
      </c>
      <c r="P114">
        <v>3.6</v>
      </c>
      <c r="Q114">
        <v>2.5</v>
      </c>
      <c r="R114">
        <v>3.3</v>
      </c>
      <c r="S114">
        <v>3.4</v>
      </c>
      <c r="T114">
        <v>6</v>
      </c>
      <c r="U114">
        <v>5.5</v>
      </c>
      <c r="V114">
        <v>3.2</v>
      </c>
      <c r="W114">
        <v>2.2999999999999998</v>
      </c>
      <c r="X114">
        <v>1.8</v>
      </c>
      <c r="Y114">
        <v>1.5</v>
      </c>
      <c r="Z114" s="78">
        <f t="shared" si="2"/>
        <v>6</v>
      </c>
      <c r="AA114" s="82"/>
    </row>
    <row r="115" spans="1:27" x14ac:dyDescent="0.2">
      <c r="A115" s="82">
        <f t="shared" si="3"/>
        <v>43940</v>
      </c>
      <c r="B115">
        <v>1.5</v>
      </c>
      <c r="C115"/>
      <c r="D115"/>
      <c r="E115">
        <v>3.6</v>
      </c>
      <c r="F115">
        <v>4.7</v>
      </c>
      <c r="G115">
        <v>4.3</v>
      </c>
      <c r="H115">
        <v>2.4</v>
      </c>
      <c r="I115">
        <v>2.6</v>
      </c>
      <c r="J115">
        <v>1.4</v>
      </c>
      <c r="K115">
        <v>0.6</v>
      </c>
      <c r="L115">
        <v>1</v>
      </c>
      <c r="M115">
        <v>1.8</v>
      </c>
      <c r="N115">
        <v>0.9</v>
      </c>
      <c r="O115">
        <v>0.6</v>
      </c>
      <c r="P115">
        <v>0.7</v>
      </c>
      <c r="Q115">
        <v>2</v>
      </c>
      <c r="R115">
        <v>1.9</v>
      </c>
      <c r="S115">
        <v>0.8</v>
      </c>
      <c r="T115">
        <v>0.8</v>
      </c>
      <c r="U115">
        <v>1.1000000000000001</v>
      </c>
      <c r="V115">
        <v>0.6</v>
      </c>
      <c r="W115">
        <v>0.5</v>
      </c>
      <c r="X115">
        <v>0.6</v>
      </c>
      <c r="Y115">
        <v>1.1000000000000001</v>
      </c>
      <c r="Z115" s="78">
        <f t="shared" si="2"/>
        <v>4.7</v>
      </c>
      <c r="AA115" s="82"/>
    </row>
    <row r="116" spans="1:27" x14ac:dyDescent="0.2">
      <c r="A116" s="82">
        <f t="shared" si="3"/>
        <v>43941</v>
      </c>
      <c r="B116">
        <v>0.9</v>
      </c>
      <c r="C116">
        <v>1.3</v>
      </c>
      <c r="D116">
        <v>1.3</v>
      </c>
      <c r="E116">
        <v>1</v>
      </c>
      <c r="F116">
        <v>1.9</v>
      </c>
      <c r="G116">
        <v>2.7</v>
      </c>
      <c r="H116">
        <v>2</v>
      </c>
      <c r="I116">
        <v>2.9</v>
      </c>
      <c r="J116">
        <v>3.5</v>
      </c>
      <c r="K116">
        <v>8.8000000000000007</v>
      </c>
      <c r="L116">
        <v>3.7</v>
      </c>
      <c r="M116">
        <v>1.8</v>
      </c>
      <c r="N116">
        <v>1.1000000000000001</v>
      </c>
      <c r="O116">
        <v>0.9</v>
      </c>
      <c r="P116">
        <v>0.9</v>
      </c>
      <c r="Q116">
        <v>0.8</v>
      </c>
      <c r="R116">
        <v>0.9</v>
      </c>
      <c r="S116">
        <v>0.9</v>
      </c>
      <c r="T116">
        <v>1.3</v>
      </c>
      <c r="U116">
        <v>2.5</v>
      </c>
      <c r="V116">
        <v>2.9</v>
      </c>
      <c r="W116">
        <v>3.9</v>
      </c>
      <c r="X116">
        <v>6.1</v>
      </c>
      <c r="Y116">
        <v>5.0999999999999996</v>
      </c>
      <c r="Z116" s="78">
        <f t="shared" si="2"/>
        <v>8.8000000000000007</v>
      </c>
      <c r="AA116" s="82"/>
    </row>
    <row r="117" spans="1:27" x14ac:dyDescent="0.2">
      <c r="A117" s="82">
        <f t="shared" si="3"/>
        <v>43942</v>
      </c>
      <c r="B117">
        <v>4.5999999999999996</v>
      </c>
      <c r="C117">
        <v>3.7</v>
      </c>
      <c r="D117">
        <v>3.1</v>
      </c>
      <c r="E117">
        <v>4.3</v>
      </c>
      <c r="F117">
        <v>6</v>
      </c>
      <c r="G117">
        <v>7.2</v>
      </c>
      <c r="H117">
        <v>4.2</v>
      </c>
      <c r="I117">
        <v>5.2</v>
      </c>
      <c r="J117">
        <v>4.9000000000000004</v>
      </c>
      <c r="K117">
        <v>5.0999999999999996</v>
      </c>
      <c r="L117">
        <v>6.6</v>
      </c>
      <c r="M117">
        <v>5.4</v>
      </c>
      <c r="N117">
        <v>2.2000000000000002</v>
      </c>
      <c r="O117">
        <v>3.5</v>
      </c>
      <c r="P117">
        <v>4.0999999999999996</v>
      </c>
      <c r="Q117">
        <v>2.6</v>
      </c>
      <c r="R117">
        <v>2.7</v>
      </c>
      <c r="S117">
        <v>2.5</v>
      </c>
      <c r="T117">
        <v>4.2</v>
      </c>
      <c r="U117">
        <v>7.3</v>
      </c>
      <c r="V117">
        <v>8.8000000000000007</v>
      </c>
      <c r="W117">
        <v>4.4000000000000004</v>
      </c>
      <c r="X117">
        <v>3.2</v>
      </c>
      <c r="Y117">
        <v>2.2999999999999998</v>
      </c>
      <c r="Z117" s="78">
        <f t="shared" si="2"/>
        <v>8.8000000000000007</v>
      </c>
      <c r="AA117" s="82"/>
    </row>
    <row r="118" spans="1:27" x14ac:dyDescent="0.2">
      <c r="A118" s="82">
        <f t="shared" si="3"/>
        <v>43943</v>
      </c>
      <c r="B118">
        <v>2</v>
      </c>
      <c r="C118"/>
      <c r="D118">
        <v>1.7</v>
      </c>
      <c r="E118">
        <v>3.1</v>
      </c>
      <c r="F118">
        <v>8.1999999999999993</v>
      </c>
      <c r="G118">
        <v>6.3</v>
      </c>
      <c r="H118">
        <v>3.3</v>
      </c>
      <c r="I118">
        <v>3</v>
      </c>
      <c r="J118">
        <v>2</v>
      </c>
      <c r="K118">
        <v>1.7</v>
      </c>
      <c r="L118">
        <v>1.4</v>
      </c>
      <c r="M118">
        <v>1.3</v>
      </c>
      <c r="N118">
        <v>1</v>
      </c>
      <c r="O118">
        <v>0.8</v>
      </c>
      <c r="P118">
        <v>0.8</v>
      </c>
      <c r="Q118">
        <v>1</v>
      </c>
      <c r="R118">
        <v>0.6</v>
      </c>
      <c r="S118">
        <v>0.7</v>
      </c>
      <c r="T118">
        <v>0.6</v>
      </c>
      <c r="U118">
        <v>0.6</v>
      </c>
      <c r="V118">
        <v>0.5</v>
      </c>
      <c r="W118">
        <v>0.4</v>
      </c>
      <c r="X118">
        <v>0.4</v>
      </c>
      <c r="Y118">
        <v>0.4</v>
      </c>
      <c r="Z118" s="78">
        <f t="shared" si="2"/>
        <v>8.1999999999999993</v>
      </c>
      <c r="AA118" s="82"/>
    </row>
    <row r="119" spans="1:27" x14ac:dyDescent="0.2">
      <c r="A119" s="82">
        <f t="shared" si="3"/>
        <v>43944</v>
      </c>
      <c r="B119">
        <v>0.4</v>
      </c>
      <c r="C119">
        <v>1.1000000000000001</v>
      </c>
      <c r="D119">
        <v>1.1000000000000001</v>
      </c>
      <c r="E119">
        <v>1.9</v>
      </c>
      <c r="F119">
        <v>2.8</v>
      </c>
      <c r="G119">
        <v>1.6</v>
      </c>
      <c r="H119">
        <v>1.7</v>
      </c>
      <c r="I119">
        <v>1.3</v>
      </c>
      <c r="J119">
        <v>0.9</v>
      </c>
      <c r="K119">
        <v>1.9</v>
      </c>
      <c r="L119">
        <v>2.2000000000000002</v>
      </c>
      <c r="M119">
        <v>1.6</v>
      </c>
      <c r="N119">
        <v>1.6</v>
      </c>
      <c r="O119">
        <v>3.3</v>
      </c>
      <c r="P119">
        <v>3.4</v>
      </c>
      <c r="Q119">
        <v>0.7</v>
      </c>
      <c r="R119">
        <v>0.7</v>
      </c>
      <c r="S119">
        <v>1.3</v>
      </c>
      <c r="T119">
        <v>3.9</v>
      </c>
      <c r="U119">
        <v>2.1</v>
      </c>
      <c r="V119">
        <v>3.3</v>
      </c>
      <c r="W119">
        <v>4.5999999999999996</v>
      </c>
      <c r="X119">
        <v>2.1</v>
      </c>
      <c r="Y119">
        <v>1.5</v>
      </c>
      <c r="Z119" s="78">
        <f t="shared" si="2"/>
        <v>4.5999999999999996</v>
      </c>
      <c r="AA119" s="82"/>
    </row>
    <row r="120" spans="1:27" x14ac:dyDescent="0.2">
      <c r="A120" s="82">
        <f t="shared" si="3"/>
        <v>43945</v>
      </c>
      <c r="B120">
        <v>2.1</v>
      </c>
      <c r="C120">
        <v>4.7</v>
      </c>
      <c r="D120">
        <v>4.2</v>
      </c>
      <c r="E120">
        <v>3.6</v>
      </c>
      <c r="F120">
        <v>4.8</v>
      </c>
      <c r="G120">
        <v>4.7</v>
      </c>
      <c r="H120">
        <v>4.4000000000000004</v>
      </c>
      <c r="I120">
        <v>6</v>
      </c>
      <c r="J120">
        <v>5</v>
      </c>
      <c r="K120">
        <v>4.2</v>
      </c>
      <c r="L120">
        <v>3.4</v>
      </c>
      <c r="M120">
        <v>2.9</v>
      </c>
      <c r="N120">
        <v>2.5</v>
      </c>
      <c r="O120">
        <v>2.7</v>
      </c>
      <c r="P120">
        <v>2.6</v>
      </c>
      <c r="Q120">
        <v>2.5</v>
      </c>
      <c r="R120">
        <v>3.7</v>
      </c>
      <c r="S120">
        <v>12</v>
      </c>
      <c r="T120">
        <v>5.5</v>
      </c>
      <c r="U120">
        <v>8.1</v>
      </c>
      <c r="V120">
        <v>5</v>
      </c>
      <c r="W120">
        <v>4.5</v>
      </c>
      <c r="X120">
        <v>2.4</v>
      </c>
      <c r="Y120">
        <v>2.2000000000000002</v>
      </c>
      <c r="Z120" s="78">
        <f t="shared" si="2"/>
        <v>12</v>
      </c>
      <c r="AA120" s="82"/>
    </row>
    <row r="121" spans="1:27" x14ac:dyDescent="0.2">
      <c r="A121" s="82">
        <f t="shared" si="3"/>
        <v>43946</v>
      </c>
      <c r="B121">
        <v>5</v>
      </c>
      <c r="C121">
        <v>2.4</v>
      </c>
      <c r="D121">
        <v>3.1</v>
      </c>
      <c r="E121">
        <v>3.1</v>
      </c>
      <c r="F121">
        <v>8.8000000000000007</v>
      </c>
      <c r="G121">
        <v>10.199999999999999</v>
      </c>
      <c r="H121">
        <v>5.5</v>
      </c>
      <c r="I121">
        <v>2.1</v>
      </c>
      <c r="J121">
        <v>1.5</v>
      </c>
      <c r="K121">
        <v>1.8</v>
      </c>
      <c r="L121">
        <v>1</v>
      </c>
      <c r="M121">
        <v>2.2000000000000002</v>
      </c>
      <c r="N121">
        <v>1.2</v>
      </c>
      <c r="O121">
        <v>0.9</v>
      </c>
      <c r="P121">
        <v>1.2</v>
      </c>
      <c r="Q121">
        <v>1.3</v>
      </c>
      <c r="R121">
        <v>1.7</v>
      </c>
      <c r="S121">
        <v>1.3</v>
      </c>
      <c r="T121">
        <v>1.5</v>
      </c>
      <c r="U121">
        <v>2.5</v>
      </c>
      <c r="V121">
        <v>4.5999999999999996</v>
      </c>
      <c r="W121">
        <v>2.9</v>
      </c>
      <c r="X121">
        <v>3.1</v>
      </c>
      <c r="Y121">
        <v>2.6</v>
      </c>
      <c r="Z121" s="78">
        <f t="shared" si="2"/>
        <v>10.199999999999999</v>
      </c>
      <c r="AA121" s="82"/>
    </row>
    <row r="122" spans="1:27" x14ac:dyDescent="0.2">
      <c r="A122" s="82">
        <f t="shared" si="3"/>
        <v>43947</v>
      </c>
      <c r="B122">
        <v>2.1</v>
      </c>
      <c r="C122"/>
      <c r="D122"/>
      <c r="E122">
        <v>1.9</v>
      </c>
      <c r="F122">
        <v>2</v>
      </c>
      <c r="G122"/>
      <c r="H122">
        <v>2.8</v>
      </c>
      <c r="I122">
        <v>1.8</v>
      </c>
      <c r="J122">
        <v>2.6</v>
      </c>
      <c r="K122">
        <v>2.4</v>
      </c>
      <c r="L122">
        <v>1.7</v>
      </c>
      <c r="M122">
        <v>1.4</v>
      </c>
      <c r="N122">
        <v>1.1000000000000001</v>
      </c>
      <c r="O122">
        <v>1.1000000000000001</v>
      </c>
      <c r="P122">
        <v>1.1000000000000001</v>
      </c>
      <c r="Q122">
        <v>1.1000000000000001</v>
      </c>
      <c r="R122">
        <v>1.1000000000000001</v>
      </c>
      <c r="S122">
        <v>1.2</v>
      </c>
      <c r="T122">
        <v>4.5999999999999996</v>
      </c>
      <c r="U122">
        <v>2.2000000000000002</v>
      </c>
      <c r="V122">
        <v>3.7</v>
      </c>
      <c r="W122">
        <v>2.9</v>
      </c>
      <c r="X122">
        <v>6.2</v>
      </c>
      <c r="Y122">
        <v>4.7</v>
      </c>
      <c r="Z122" s="78">
        <f t="shared" si="2"/>
        <v>6.2</v>
      </c>
      <c r="AA122" s="82"/>
    </row>
    <row r="123" spans="1:27" x14ac:dyDescent="0.2">
      <c r="A123" s="82">
        <f t="shared" si="3"/>
        <v>43948</v>
      </c>
      <c r="B123">
        <v>2.9</v>
      </c>
      <c r="C123">
        <v>3.6</v>
      </c>
      <c r="D123">
        <v>3.7</v>
      </c>
      <c r="E123">
        <v>8.4</v>
      </c>
      <c r="F123">
        <v>12.1</v>
      </c>
      <c r="G123">
        <v>10.199999999999999</v>
      </c>
      <c r="H123">
        <v>7.5</v>
      </c>
      <c r="I123">
        <v>6.8</v>
      </c>
      <c r="J123">
        <v>5.3</v>
      </c>
      <c r="K123">
        <v>4.8</v>
      </c>
      <c r="L123">
        <v>5.2</v>
      </c>
      <c r="M123">
        <v>3.7</v>
      </c>
      <c r="N123">
        <v>3.1</v>
      </c>
      <c r="O123">
        <v>3.5</v>
      </c>
      <c r="P123">
        <v>3.4</v>
      </c>
      <c r="Q123">
        <v>1.7</v>
      </c>
      <c r="R123">
        <v>1.9</v>
      </c>
      <c r="S123">
        <v>3.8</v>
      </c>
      <c r="T123">
        <v>4.0999999999999996</v>
      </c>
      <c r="U123">
        <v>1.6</v>
      </c>
      <c r="V123">
        <v>2.2999999999999998</v>
      </c>
      <c r="W123">
        <v>2</v>
      </c>
      <c r="X123">
        <v>1.8</v>
      </c>
      <c r="Y123">
        <v>1.6</v>
      </c>
      <c r="Z123" s="78">
        <f t="shared" si="2"/>
        <v>12.1</v>
      </c>
      <c r="AA123" s="82"/>
    </row>
    <row r="124" spans="1:27" x14ac:dyDescent="0.2">
      <c r="A124" s="82">
        <f t="shared" si="3"/>
        <v>43949</v>
      </c>
      <c r="B124">
        <v>1.9</v>
      </c>
      <c r="C124">
        <v>2.2999999999999998</v>
      </c>
      <c r="D124">
        <v>3.2</v>
      </c>
      <c r="E124">
        <v>4.8</v>
      </c>
      <c r="F124">
        <v>5.2</v>
      </c>
      <c r="G124">
        <v>6.3</v>
      </c>
      <c r="H124">
        <v>5.8</v>
      </c>
      <c r="I124">
        <v>3.8</v>
      </c>
      <c r="J124">
        <v>1.6</v>
      </c>
      <c r="K124">
        <v>0.9</v>
      </c>
      <c r="L124">
        <v>0.5</v>
      </c>
      <c r="M124">
        <v>0.6</v>
      </c>
      <c r="N124">
        <v>0.6</v>
      </c>
      <c r="O124">
        <v>0.6</v>
      </c>
      <c r="P124">
        <v>1.7</v>
      </c>
      <c r="Q124">
        <v>1.2</v>
      </c>
      <c r="R124">
        <v>3.1</v>
      </c>
      <c r="S124">
        <v>2.1</v>
      </c>
      <c r="T124">
        <v>2.6</v>
      </c>
      <c r="U124">
        <v>1.5</v>
      </c>
      <c r="V124">
        <v>2.2000000000000002</v>
      </c>
      <c r="W124">
        <v>1.6</v>
      </c>
      <c r="X124">
        <v>3.4</v>
      </c>
      <c r="Y124">
        <v>1.9</v>
      </c>
      <c r="Z124" s="78">
        <f t="shared" si="2"/>
        <v>6.3</v>
      </c>
      <c r="AA124" s="82"/>
    </row>
    <row r="125" spans="1:27" x14ac:dyDescent="0.2">
      <c r="A125" s="82">
        <f t="shared" si="3"/>
        <v>43950</v>
      </c>
      <c r="B125">
        <v>1.5</v>
      </c>
      <c r="C125"/>
      <c r="D125">
        <v>3.1</v>
      </c>
      <c r="E125">
        <v>4.7</v>
      </c>
      <c r="F125">
        <v>2</v>
      </c>
      <c r="G125">
        <v>1.8</v>
      </c>
      <c r="H125">
        <v>2.5</v>
      </c>
      <c r="I125">
        <v>4.5</v>
      </c>
      <c r="J125">
        <v>3.1</v>
      </c>
      <c r="K125">
        <v>6.8</v>
      </c>
      <c r="L125">
        <v>2.6</v>
      </c>
      <c r="M125">
        <v>2</v>
      </c>
      <c r="N125">
        <v>1.7</v>
      </c>
      <c r="O125">
        <v>2</v>
      </c>
      <c r="P125">
        <v>1.2</v>
      </c>
      <c r="Q125">
        <v>1.9</v>
      </c>
      <c r="R125">
        <v>1.8</v>
      </c>
      <c r="S125">
        <v>1.7</v>
      </c>
      <c r="T125">
        <v>2.1</v>
      </c>
      <c r="U125">
        <v>2.5</v>
      </c>
      <c r="V125">
        <v>1.9</v>
      </c>
      <c r="W125">
        <v>1.5</v>
      </c>
      <c r="X125">
        <v>4.7</v>
      </c>
      <c r="Y125">
        <v>7.5</v>
      </c>
      <c r="Z125" s="78">
        <f t="shared" si="2"/>
        <v>7.5</v>
      </c>
      <c r="AA125" s="82"/>
    </row>
    <row r="126" spans="1:27" x14ac:dyDescent="0.2">
      <c r="A126" s="82">
        <f t="shared" si="3"/>
        <v>43951</v>
      </c>
      <c r="B126">
        <v>3.3</v>
      </c>
      <c r="C126">
        <v>2.4</v>
      </c>
      <c r="D126">
        <v>1.9</v>
      </c>
      <c r="E126">
        <v>2.5</v>
      </c>
      <c r="F126">
        <v>3.9</v>
      </c>
      <c r="G126">
        <v>5.8</v>
      </c>
      <c r="H126">
        <v>2.2000000000000002</v>
      </c>
      <c r="I126">
        <v>0.9</v>
      </c>
      <c r="J126">
        <v>1.2</v>
      </c>
      <c r="K126">
        <v>0.9</v>
      </c>
      <c r="L126">
        <v>2</v>
      </c>
      <c r="M126"/>
      <c r="N126"/>
      <c r="O126"/>
      <c r="P126"/>
      <c r="Q126"/>
      <c r="R126"/>
      <c r="S126"/>
      <c r="T126">
        <v>1.8</v>
      </c>
      <c r="U126">
        <v>5.2</v>
      </c>
      <c r="V126">
        <v>9.6999999999999993</v>
      </c>
      <c r="W126">
        <v>14.7</v>
      </c>
      <c r="X126">
        <v>11.7</v>
      </c>
      <c r="Y126">
        <v>10.4</v>
      </c>
      <c r="Z126" s="78">
        <f t="shared" si="2"/>
        <v>14.7</v>
      </c>
      <c r="AA126" s="82"/>
    </row>
    <row r="127" spans="1:27" x14ac:dyDescent="0.2">
      <c r="A127" s="82">
        <f t="shared" si="3"/>
        <v>43952</v>
      </c>
      <c r="B127">
        <v>8.5</v>
      </c>
      <c r="C127">
        <v>8.1</v>
      </c>
      <c r="D127">
        <v>6.1</v>
      </c>
      <c r="E127">
        <v>5.4</v>
      </c>
      <c r="F127">
        <v>3.4</v>
      </c>
      <c r="G127">
        <v>1.8</v>
      </c>
      <c r="H127"/>
      <c r="I127">
        <v>1.6</v>
      </c>
      <c r="J127">
        <v>1.5</v>
      </c>
      <c r="K127">
        <v>1.2</v>
      </c>
      <c r="L127">
        <v>1.4</v>
      </c>
      <c r="M127">
        <v>1.1000000000000001</v>
      </c>
      <c r="N127">
        <v>1.2</v>
      </c>
      <c r="O127">
        <v>1</v>
      </c>
      <c r="P127"/>
      <c r="Q127"/>
      <c r="R127">
        <v>1</v>
      </c>
      <c r="S127">
        <v>3.3</v>
      </c>
      <c r="T127">
        <v>4.5</v>
      </c>
      <c r="U127">
        <v>3</v>
      </c>
      <c r="V127">
        <v>2.8</v>
      </c>
      <c r="W127">
        <v>4.5999999999999996</v>
      </c>
      <c r="X127">
        <v>2</v>
      </c>
      <c r="Y127">
        <v>1.6</v>
      </c>
      <c r="Z127" s="78">
        <f t="shared" si="2"/>
        <v>8.5</v>
      </c>
      <c r="AA127" s="82"/>
    </row>
    <row r="128" spans="1:27" x14ac:dyDescent="0.2">
      <c r="A128" s="82">
        <f t="shared" si="3"/>
        <v>43953</v>
      </c>
      <c r="B128">
        <v>2.6</v>
      </c>
      <c r="C128">
        <v>1.8</v>
      </c>
      <c r="D128">
        <v>1.6</v>
      </c>
      <c r="E128">
        <v>3.2</v>
      </c>
      <c r="F128">
        <v>2.1</v>
      </c>
      <c r="G128">
        <v>1.4</v>
      </c>
      <c r="H128">
        <v>1.4</v>
      </c>
      <c r="I128">
        <v>0.7</v>
      </c>
      <c r="J128">
        <v>0.9</v>
      </c>
      <c r="K128">
        <v>0.9</v>
      </c>
      <c r="L128">
        <v>0.7</v>
      </c>
      <c r="M128">
        <v>1.2</v>
      </c>
      <c r="N128">
        <v>0.6</v>
      </c>
      <c r="O128">
        <v>1</v>
      </c>
      <c r="P128">
        <v>0.7</v>
      </c>
      <c r="Q128">
        <v>1.5</v>
      </c>
      <c r="R128">
        <v>1</v>
      </c>
      <c r="S128">
        <v>1.9</v>
      </c>
      <c r="T128">
        <v>1.7</v>
      </c>
      <c r="U128">
        <v>5.4</v>
      </c>
      <c r="V128">
        <v>8</v>
      </c>
      <c r="W128">
        <v>4.4000000000000004</v>
      </c>
      <c r="X128">
        <v>2</v>
      </c>
      <c r="Y128">
        <v>0.9</v>
      </c>
      <c r="Z128" s="78">
        <f t="shared" si="2"/>
        <v>8</v>
      </c>
      <c r="AA128" s="82"/>
    </row>
    <row r="129" spans="1:27" x14ac:dyDescent="0.2">
      <c r="A129" s="82">
        <f t="shared" si="3"/>
        <v>43954</v>
      </c>
      <c r="B129">
        <v>0.2</v>
      </c>
      <c r="C129"/>
      <c r="D129"/>
      <c r="E129">
        <v>0</v>
      </c>
      <c r="F129">
        <v>1</v>
      </c>
      <c r="G129">
        <v>0.7</v>
      </c>
      <c r="H129">
        <v>1.8</v>
      </c>
      <c r="I129">
        <v>0.7</v>
      </c>
      <c r="J129">
        <v>0.3</v>
      </c>
      <c r="K129">
        <v>0.5</v>
      </c>
      <c r="L129">
        <v>0.8</v>
      </c>
      <c r="M129">
        <v>0.3</v>
      </c>
      <c r="N129">
        <v>0.4</v>
      </c>
      <c r="O129">
        <v>0.8</v>
      </c>
      <c r="P129">
        <v>1.8</v>
      </c>
      <c r="Q129">
        <v>3.3</v>
      </c>
      <c r="R129">
        <v>0.9</v>
      </c>
      <c r="S129">
        <v>0.3</v>
      </c>
      <c r="T129">
        <v>1.6</v>
      </c>
      <c r="U129">
        <v>2</v>
      </c>
      <c r="V129">
        <v>3.4</v>
      </c>
      <c r="W129">
        <v>2.4</v>
      </c>
      <c r="X129">
        <v>0.9</v>
      </c>
      <c r="Y129">
        <v>0.2</v>
      </c>
      <c r="Z129" s="78">
        <f t="shared" si="2"/>
        <v>3.4</v>
      </c>
      <c r="AA129" s="82"/>
    </row>
    <row r="130" spans="1:27" x14ac:dyDescent="0.2">
      <c r="A130" s="82">
        <f t="shared" si="3"/>
        <v>43955</v>
      </c>
      <c r="B130">
        <v>0</v>
      </c>
      <c r="C130">
        <v>0</v>
      </c>
      <c r="D130">
        <v>1.6</v>
      </c>
      <c r="E130">
        <v>0</v>
      </c>
      <c r="F130">
        <v>2.9</v>
      </c>
      <c r="G130">
        <v>2.4</v>
      </c>
      <c r="H130">
        <v>1.1000000000000001</v>
      </c>
      <c r="I130">
        <v>0.5</v>
      </c>
      <c r="J130">
        <v>0.4</v>
      </c>
      <c r="K130">
        <v>3.5</v>
      </c>
      <c r="L130">
        <v>0.1</v>
      </c>
      <c r="M130">
        <v>0.5</v>
      </c>
      <c r="N130">
        <v>0.3</v>
      </c>
      <c r="O130">
        <v>0.1</v>
      </c>
      <c r="P130">
        <v>1.2</v>
      </c>
      <c r="Q130">
        <v>1.1000000000000001</v>
      </c>
      <c r="R130">
        <v>1.2</v>
      </c>
      <c r="S130">
        <v>0.9</v>
      </c>
      <c r="T130">
        <v>4.5</v>
      </c>
      <c r="U130">
        <v>6.6</v>
      </c>
      <c r="V130">
        <v>2.1</v>
      </c>
      <c r="W130">
        <v>2.2999999999999998</v>
      </c>
      <c r="X130">
        <v>1.4</v>
      </c>
      <c r="Y130">
        <v>2.5</v>
      </c>
      <c r="Z130" s="78">
        <f t="shared" si="2"/>
        <v>6.6</v>
      </c>
      <c r="AA130" s="82"/>
    </row>
    <row r="131" spans="1:27" x14ac:dyDescent="0.2">
      <c r="A131" s="82">
        <f t="shared" si="3"/>
        <v>43956</v>
      </c>
      <c r="B131">
        <v>1.5</v>
      </c>
      <c r="C131">
        <v>1.9</v>
      </c>
      <c r="D131">
        <v>1.2</v>
      </c>
      <c r="E131">
        <v>1.1000000000000001</v>
      </c>
      <c r="F131">
        <v>0.6</v>
      </c>
      <c r="G131">
        <v>3.3</v>
      </c>
      <c r="H131">
        <v>4.4000000000000004</v>
      </c>
      <c r="I131">
        <v>1.6</v>
      </c>
      <c r="J131">
        <v>0.7</v>
      </c>
      <c r="K131">
        <v>-0.2</v>
      </c>
      <c r="L131">
        <v>1</v>
      </c>
      <c r="M131">
        <v>0</v>
      </c>
      <c r="N131">
        <v>0</v>
      </c>
      <c r="O131">
        <v>-0.1</v>
      </c>
      <c r="P131">
        <v>-0.1</v>
      </c>
      <c r="Q131">
        <v>0</v>
      </c>
      <c r="R131">
        <v>0.3</v>
      </c>
      <c r="S131">
        <v>1</v>
      </c>
      <c r="T131">
        <v>1.8</v>
      </c>
      <c r="U131">
        <v>4.5999999999999996</v>
      </c>
      <c r="V131">
        <v>1.2</v>
      </c>
      <c r="W131">
        <v>1.1000000000000001</v>
      </c>
      <c r="X131">
        <v>1.9</v>
      </c>
      <c r="Y131">
        <v>1.8</v>
      </c>
      <c r="Z131" s="78">
        <f t="shared" si="2"/>
        <v>4.5999999999999996</v>
      </c>
      <c r="AA131" s="82"/>
    </row>
    <row r="132" spans="1:27" x14ac:dyDescent="0.2">
      <c r="A132" s="82">
        <f t="shared" si="3"/>
        <v>43957</v>
      </c>
      <c r="B132">
        <v>1.5</v>
      </c>
      <c r="C132"/>
      <c r="D132">
        <v>1.7</v>
      </c>
      <c r="E132">
        <v>3</v>
      </c>
      <c r="F132">
        <v>4.5</v>
      </c>
      <c r="G132">
        <v>8.3000000000000007</v>
      </c>
      <c r="H132">
        <v>3.2</v>
      </c>
      <c r="I132">
        <v>1.7</v>
      </c>
      <c r="J132">
        <v>1.5</v>
      </c>
      <c r="K132">
        <v>1.2</v>
      </c>
      <c r="L132">
        <v>1.5</v>
      </c>
      <c r="M132">
        <v>2.2999999999999998</v>
      </c>
      <c r="N132">
        <v>2.5</v>
      </c>
      <c r="O132">
        <v>1.5</v>
      </c>
      <c r="P132"/>
      <c r="Q132"/>
      <c r="R132"/>
      <c r="S132">
        <v>0.9</v>
      </c>
      <c r="T132">
        <v>1.8</v>
      </c>
      <c r="U132">
        <v>1.1000000000000001</v>
      </c>
      <c r="V132">
        <v>1.2</v>
      </c>
      <c r="W132">
        <v>3.9</v>
      </c>
      <c r="X132">
        <v>1.6</v>
      </c>
      <c r="Y132">
        <v>2.2000000000000002</v>
      </c>
      <c r="Z132" s="78">
        <f t="shared" si="2"/>
        <v>8.3000000000000007</v>
      </c>
      <c r="AA132" s="82"/>
    </row>
    <row r="133" spans="1:27" x14ac:dyDescent="0.2">
      <c r="A133" s="82">
        <f t="shared" si="3"/>
        <v>43958</v>
      </c>
      <c r="B133">
        <v>2.9</v>
      </c>
      <c r="C133">
        <v>4.9000000000000004</v>
      </c>
      <c r="D133">
        <v>2.2000000000000002</v>
      </c>
      <c r="E133">
        <v>2.2000000000000002</v>
      </c>
      <c r="F133">
        <v>5.0999999999999996</v>
      </c>
      <c r="G133">
        <v>3.4</v>
      </c>
      <c r="H133">
        <v>3.5</v>
      </c>
      <c r="I133">
        <v>4.3</v>
      </c>
      <c r="J133">
        <v>4</v>
      </c>
      <c r="K133">
        <v>3.6</v>
      </c>
      <c r="L133">
        <v>2.2000000000000002</v>
      </c>
      <c r="M133">
        <v>2.7</v>
      </c>
      <c r="N133">
        <v>1.9</v>
      </c>
      <c r="O133">
        <v>1.4</v>
      </c>
      <c r="P133">
        <v>1.4</v>
      </c>
      <c r="Q133">
        <v>1.8</v>
      </c>
      <c r="R133">
        <v>2.1</v>
      </c>
      <c r="S133">
        <v>1.6</v>
      </c>
      <c r="T133">
        <v>3.6</v>
      </c>
      <c r="U133">
        <v>5.2</v>
      </c>
      <c r="V133">
        <v>1.7</v>
      </c>
      <c r="W133">
        <v>0.8</v>
      </c>
      <c r="X133">
        <v>0.9</v>
      </c>
      <c r="Y133">
        <v>0.5</v>
      </c>
      <c r="Z133" s="78">
        <f t="shared" si="2"/>
        <v>5.2</v>
      </c>
      <c r="AA133" s="82"/>
    </row>
    <row r="134" spans="1:27" x14ac:dyDescent="0.2">
      <c r="A134" s="82">
        <f t="shared" si="3"/>
        <v>43959</v>
      </c>
      <c r="B134">
        <v>0.5</v>
      </c>
      <c r="C134">
        <v>0.3</v>
      </c>
      <c r="D134">
        <v>0.7</v>
      </c>
      <c r="E134">
        <v>1.9</v>
      </c>
      <c r="F134">
        <v>4.4000000000000004</v>
      </c>
      <c r="G134">
        <v>2.9</v>
      </c>
      <c r="H134">
        <v>0.8</v>
      </c>
      <c r="I134">
        <v>1.4</v>
      </c>
      <c r="J134">
        <v>1.2</v>
      </c>
      <c r="K134">
        <v>0.3</v>
      </c>
      <c r="L134">
        <v>0.5</v>
      </c>
      <c r="M134">
        <v>0.4</v>
      </c>
      <c r="N134">
        <v>0.1</v>
      </c>
      <c r="O134">
        <v>0</v>
      </c>
      <c r="P134">
        <v>1.7</v>
      </c>
      <c r="Q134">
        <v>2.6</v>
      </c>
      <c r="R134">
        <v>0.9</v>
      </c>
      <c r="S134">
        <v>0.7</v>
      </c>
      <c r="T134">
        <v>2</v>
      </c>
      <c r="U134">
        <v>1.5</v>
      </c>
      <c r="V134">
        <v>2.2999999999999998</v>
      </c>
      <c r="W134">
        <v>2.9</v>
      </c>
      <c r="X134">
        <v>2.7</v>
      </c>
      <c r="Y134">
        <v>2.2000000000000002</v>
      </c>
      <c r="Z134" s="78">
        <f t="shared" si="2"/>
        <v>4.4000000000000004</v>
      </c>
      <c r="AA134" s="82"/>
    </row>
    <row r="135" spans="1:27" x14ac:dyDescent="0.2">
      <c r="A135" s="82">
        <f t="shared" si="3"/>
        <v>43960</v>
      </c>
      <c r="B135">
        <v>2.4</v>
      </c>
      <c r="C135">
        <v>2.4</v>
      </c>
      <c r="D135">
        <v>0.9</v>
      </c>
      <c r="E135">
        <v>1.1000000000000001</v>
      </c>
      <c r="F135">
        <v>0.5</v>
      </c>
      <c r="G135">
        <v>0.5</v>
      </c>
      <c r="H135">
        <v>0.7</v>
      </c>
      <c r="I135">
        <v>1</v>
      </c>
      <c r="J135">
        <v>0.9</v>
      </c>
      <c r="K135">
        <v>0.6</v>
      </c>
      <c r="L135">
        <v>0.6</v>
      </c>
      <c r="M135">
        <v>0.5</v>
      </c>
      <c r="N135">
        <v>0.6</v>
      </c>
      <c r="O135">
        <v>0.9</v>
      </c>
      <c r="P135">
        <v>0.7</v>
      </c>
      <c r="Q135">
        <v>0.6</v>
      </c>
      <c r="R135">
        <v>1.3</v>
      </c>
      <c r="S135">
        <v>1.9</v>
      </c>
      <c r="T135">
        <v>1.5</v>
      </c>
      <c r="U135">
        <v>2.1</v>
      </c>
      <c r="V135">
        <v>1.3</v>
      </c>
      <c r="W135">
        <v>2</v>
      </c>
      <c r="X135">
        <v>2.2999999999999998</v>
      </c>
      <c r="Y135">
        <v>2.5</v>
      </c>
      <c r="Z135" s="78">
        <f t="shared" ref="Z135:Z198" si="4">MAX(B135:Y135)</f>
        <v>2.5</v>
      </c>
      <c r="AA135" s="82"/>
    </row>
    <row r="136" spans="1:27" x14ac:dyDescent="0.2">
      <c r="A136" s="82">
        <f t="shared" ref="A136:A199" si="5">A135+1</f>
        <v>43961</v>
      </c>
      <c r="B136">
        <v>1.3</v>
      </c>
      <c r="C136"/>
      <c r="D136"/>
      <c r="E136">
        <v>1</v>
      </c>
      <c r="F136">
        <v>2</v>
      </c>
      <c r="G136">
        <v>1.2</v>
      </c>
      <c r="H136">
        <v>1.4</v>
      </c>
      <c r="I136">
        <v>1.8</v>
      </c>
      <c r="J136">
        <v>2.8</v>
      </c>
      <c r="K136">
        <v>2.9</v>
      </c>
      <c r="L136">
        <v>3.6</v>
      </c>
      <c r="M136">
        <v>2.2999999999999998</v>
      </c>
      <c r="N136">
        <v>0.7</v>
      </c>
      <c r="O136">
        <v>0.9</v>
      </c>
      <c r="P136">
        <v>1.1000000000000001</v>
      </c>
      <c r="Q136">
        <v>1.2</v>
      </c>
      <c r="R136">
        <v>1.1000000000000001</v>
      </c>
      <c r="S136">
        <v>0.7</v>
      </c>
      <c r="T136">
        <v>0.7</v>
      </c>
      <c r="U136">
        <v>3.8</v>
      </c>
      <c r="V136">
        <v>1.3</v>
      </c>
      <c r="W136">
        <v>0.9</v>
      </c>
      <c r="X136">
        <v>7.5</v>
      </c>
      <c r="Y136">
        <v>5.0999999999999996</v>
      </c>
      <c r="Z136" s="78">
        <f t="shared" si="4"/>
        <v>7.5</v>
      </c>
      <c r="AA136" s="82"/>
    </row>
    <row r="137" spans="1:27" x14ac:dyDescent="0.2">
      <c r="A137" s="82">
        <f t="shared" si="5"/>
        <v>43962</v>
      </c>
      <c r="B137">
        <v>4</v>
      </c>
      <c r="C137">
        <v>6.6</v>
      </c>
      <c r="D137">
        <v>4.9000000000000004</v>
      </c>
      <c r="E137">
        <v>5.3</v>
      </c>
      <c r="F137">
        <v>6.9</v>
      </c>
      <c r="G137">
        <v>6.7</v>
      </c>
      <c r="H137">
        <v>7.6</v>
      </c>
      <c r="I137">
        <v>5</v>
      </c>
      <c r="J137">
        <v>4.9000000000000004</v>
      </c>
      <c r="K137">
        <v>3.1</v>
      </c>
      <c r="L137">
        <v>1.9</v>
      </c>
      <c r="M137">
        <v>1.2</v>
      </c>
      <c r="N137">
        <v>1.6</v>
      </c>
      <c r="O137">
        <v>1.2</v>
      </c>
      <c r="P137">
        <v>1.4</v>
      </c>
      <c r="Q137">
        <v>1.3</v>
      </c>
      <c r="R137">
        <v>1.6</v>
      </c>
      <c r="S137">
        <v>2.4</v>
      </c>
      <c r="T137">
        <v>4.3</v>
      </c>
      <c r="U137">
        <v>5</v>
      </c>
      <c r="V137">
        <v>2.8</v>
      </c>
      <c r="W137">
        <v>4.7</v>
      </c>
      <c r="X137">
        <v>1.4</v>
      </c>
      <c r="Y137">
        <v>1.1000000000000001</v>
      </c>
      <c r="Z137" s="78">
        <f t="shared" si="4"/>
        <v>7.6</v>
      </c>
      <c r="AA137" s="82"/>
    </row>
    <row r="138" spans="1:27" x14ac:dyDescent="0.2">
      <c r="A138" s="82">
        <f t="shared" si="5"/>
        <v>43963</v>
      </c>
      <c r="B138">
        <v>1.2</v>
      </c>
      <c r="C138">
        <v>2.2999999999999998</v>
      </c>
      <c r="D138">
        <v>3.1</v>
      </c>
      <c r="E138">
        <v>7.4</v>
      </c>
      <c r="F138">
        <v>5.6</v>
      </c>
      <c r="G138">
        <v>5.0999999999999996</v>
      </c>
      <c r="H138">
        <v>5.6</v>
      </c>
      <c r="I138">
        <v>7.4</v>
      </c>
      <c r="J138">
        <v>5.2</v>
      </c>
      <c r="K138">
        <v>5</v>
      </c>
      <c r="L138">
        <v>2.2999999999999998</v>
      </c>
      <c r="M138">
        <v>1</v>
      </c>
      <c r="N138">
        <v>0.7</v>
      </c>
      <c r="O138">
        <v>0.4</v>
      </c>
      <c r="P138">
        <v>0.4</v>
      </c>
      <c r="Q138">
        <v>0.4</v>
      </c>
      <c r="R138">
        <v>0.4</v>
      </c>
      <c r="S138">
        <v>0.5</v>
      </c>
      <c r="T138">
        <v>0.8</v>
      </c>
      <c r="U138">
        <v>2.8</v>
      </c>
      <c r="V138">
        <v>3.3</v>
      </c>
      <c r="W138">
        <v>2.8</v>
      </c>
      <c r="X138">
        <v>2.1</v>
      </c>
      <c r="Y138">
        <v>4.8</v>
      </c>
      <c r="Z138" s="78">
        <f t="shared" si="4"/>
        <v>7.4</v>
      </c>
      <c r="AA138" s="82"/>
    </row>
    <row r="139" spans="1:27" x14ac:dyDescent="0.2">
      <c r="A139" s="82">
        <f t="shared" si="5"/>
        <v>43964</v>
      </c>
      <c r="B139">
        <v>5.4</v>
      </c>
      <c r="C139"/>
      <c r="D139">
        <v>4.5</v>
      </c>
      <c r="E139">
        <v>6</v>
      </c>
      <c r="F139">
        <v>9.4</v>
      </c>
      <c r="G139">
        <v>8.1999999999999993</v>
      </c>
      <c r="H139">
        <v>9</v>
      </c>
      <c r="I139">
        <v>4.5</v>
      </c>
      <c r="J139">
        <v>1.2</v>
      </c>
      <c r="K139">
        <v>0.6</v>
      </c>
      <c r="L139">
        <v>0.5</v>
      </c>
      <c r="M139">
        <v>0.2</v>
      </c>
      <c r="N139">
        <v>0.7</v>
      </c>
      <c r="O139">
        <v>0.6</v>
      </c>
      <c r="P139">
        <v>0.4</v>
      </c>
      <c r="Q139">
        <v>0.4</v>
      </c>
      <c r="R139">
        <v>0.3</v>
      </c>
      <c r="S139">
        <v>0.5</v>
      </c>
      <c r="T139">
        <v>0.4</v>
      </c>
      <c r="U139">
        <v>0.5</v>
      </c>
      <c r="V139">
        <v>0.4</v>
      </c>
      <c r="W139">
        <v>1.4</v>
      </c>
      <c r="X139">
        <v>1.7</v>
      </c>
      <c r="Y139">
        <v>0.8</v>
      </c>
      <c r="Z139" s="78">
        <f t="shared" si="4"/>
        <v>9.4</v>
      </c>
      <c r="AA139" s="82"/>
    </row>
    <row r="140" spans="1:27" x14ac:dyDescent="0.2">
      <c r="A140" s="82">
        <f t="shared" si="5"/>
        <v>43965</v>
      </c>
      <c r="B140">
        <v>1.3</v>
      </c>
      <c r="C140">
        <v>2.1</v>
      </c>
      <c r="D140">
        <v>2.2999999999999998</v>
      </c>
      <c r="E140">
        <v>3.4</v>
      </c>
      <c r="F140">
        <v>5.9</v>
      </c>
      <c r="G140">
        <v>7.1</v>
      </c>
      <c r="H140">
        <v>7.2</v>
      </c>
      <c r="I140">
        <v>4.2</v>
      </c>
      <c r="J140">
        <v>1.2</v>
      </c>
      <c r="K140">
        <v>0.3</v>
      </c>
      <c r="L140">
        <v>0</v>
      </c>
      <c r="M140">
        <v>0.2</v>
      </c>
      <c r="N140">
        <v>0.2</v>
      </c>
      <c r="O140">
        <v>0.2</v>
      </c>
      <c r="P140">
        <v>0.8</v>
      </c>
      <c r="Q140">
        <v>2.8</v>
      </c>
      <c r="R140">
        <v>2.8</v>
      </c>
      <c r="S140">
        <v>2.2000000000000002</v>
      </c>
      <c r="T140">
        <v>1.2</v>
      </c>
      <c r="U140">
        <v>3.8</v>
      </c>
      <c r="V140">
        <v>1.2</v>
      </c>
      <c r="W140">
        <v>0.9</v>
      </c>
      <c r="X140">
        <v>1.2</v>
      </c>
      <c r="Y140">
        <v>1.4</v>
      </c>
      <c r="Z140" s="78">
        <f t="shared" si="4"/>
        <v>7.2</v>
      </c>
      <c r="AA140" s="82"/>
    </row>
    <row r="141" spans="1:27" x14ac:dyDescent="0.2">
      <c r="A141" s="82">
        <f t="shared" si="5"/>
        <v>43966</v>
      </c>
      <c r="B141">
        <v>1.1000000000000001</v>
      </c>
      <c r="C141">
        <v>1.7</v>
      </c>
      <c r="D141">
        <v>1.3</v>
      </c>
      <c r="E141">
        <v>1.1000000000000001</v>
      </c>
      <c r="F141">
        <v>1.7</v>
      </c>
      <c r="G141">
        <v>0.8</v>
      </c>
      <c r="H141">
        <v>0.6</v>
      </c>
      <c r="I141">
        <v>0.7</v>
      </c>
      <c r="J141">
        <v>0.2</v>
      </c>
      <c r="K141">
        <v>0.4</v>
      </c>
      <c r="L141">
        <v>0.4</v>
      </c>
      <c r="M141">
        <v>0</v>
      </c>
      <c r="N141">
        <v>0</v>
      </c>
      <c r="O141">
        <v>0</v>
      </c>
      <c r="P141">
        <v>0.2</v>
      </c>
      <c r="Q141">
        <v>0.3</v>
      </c>
      <c r="R141">
        <v>0.3</v>
      </c>
      <c r="S141">
        <v>0.3</v>
      </c>
      <c r="T141">
        <v>0.9</v>
      </c>
      <c r="U141">
        <v>1.1000000000000001</v>
      </c>
      <c r="V141">
        <v>0.3</v>
      </c>
      <c r="W141">
        <v>0.3</v>
      </c>
      <c r="X141">
        <v>0.2</v>
      </c>
      <c r="Y141">
        <v>0</v>
      </c>
      <c r="Z141" s="78">
        <f t="shared" si="4"/>
        <v>1.7</v>
      </c>
      <c r="AA141" s="82"/>
    </row>
    <row r="142" spans="1:27" x14ac:dyDescent="0.2">
      <c r="A142" s="82">
        <f t="shared" si="5"/>
        <v>43967</v>
      </c>
      <c r="B142">
        <v>0</v>
      </c>
      <c r="C142">
        <v>0.1</v>
      </c>
      <c r="D142">
        <v>0.1</v>
      </c>
      <c r="E142">
        <v>0.3</v>
      </c>
      <c r="F142">
        <v>0.4</v>
      </c>
      <c r="G142">
        <v>0.3</v>
      </c>
      <c r="H142">
        <v>0.3</v>
      </c>
      <c r="I142">
        <v>0.1</v>
      </c>
      <c r="J142">
        <v>0</v>
      </c>
      <c r="K142">
        <v>0</v>
      </c>
      <c r="L142">
        <v>-0.1</v>
      </c>
      <c r="M142">
        <v>-0.1</v>
      </c>
      <c r="N142">
        <v>-0.1</v>
      </c>
      <c r="O142">
        <v>0.1</v>
      </c>
      <c r="P142">
        <v>-0.1</v>
      </c>
      <c r="Q142">
        <v>0</v>
      </c>
      <c r="R142">
        <v>0</v>
      </c>
      <c r="S142">
        <v>0.1</v>
      </c>
      <c r="T142">
        <v>0.1</v>
      </c>
      <c r="U142">
        <v>0.4</v>
      </c>
      <c r="V142">
        <v>0.6</v>
      </c>
      <c r="W142">
        <v>0</v>
      </c>
      <c r="X142">
        <v>0</v>
      </c>
      <c r="Y142">
        <v>0.2</v>
      </c>
      <c r="Z142" s="78">
        <f t="shared" si="4"/>
        <v>0.6</v>
      </c>
      <c r="AA142" s="82"/>
    </row>
    <row r="143" spans="1:27" x14ac:dyDescent="0.2">
      <c r="A143" s="82">
        <f t="shared" si="5"/>
        <v>43968</v>
      </c>
      <c r="B143">
        <v>0.5</v>
      </c>
      <c r="C143"/>
      <c r="D143"/>
      <c r="E143">
        <v>1.2</v>
      </c>
      <c r="F143">
        <v>4.8</v>
      </c>
      <c r="G143">
        <v>2</v>
      </c>
      <c r="H143">
        <v>0.6</v>
      </c>
      <c r="I143">
        <v>0.5</v>
      </c>
      <c r="J143">
        <v>1.2</v>
      </c>
      <c r="K143">
        <v>0.1</v>
      </c>
      <c r="L143">
        <v>0.7</v>
      </c>
      <c r="M143">
        <v>0.4</v>
      </c>
      <c r="N143">
        <v>0.4</v>
      </c>
      <c r="O143">
        <v>0.6</v>
      </c>
      <c r="P143">
        <v>0.3</v>
      </c>
      <c r="Q143">
        <v>0.3</v>
      </c>
      <c r="R143">
        <v>0.1</v>
      </c>
      <c r="S143">
        <v>0.2</v>
      </c>
      <c r="T143">
        <v>0.1</v>
      </c>
      <c r="U143">
        <v>0.8</v>
      </c>
      <c r="V143">
        <v>0.7</v>
      </c>
      <c r="W143">
        <v>0.5</v>
      </c>
      <c r="X143">
        <v>0.4</v>
      </c>
      <c r="Y143">
        <v>0.4</v>
      </c>
      <c r="Z143" s="78">
        <f t="shared" si="4"/>
        <v>4.8</v>
      </c>
      <c r="AA143" s="82"/>
    </row>
    <row r="144" spans="1:27" x14ac:dyDescent="0.2">
      <c r="A144" s="82">
        <f t="shared" si="5"/>
        <v>43969</v>
      </c>
      <c r="B144">
        <v>1.4</v>
      </c>
      <c r="C144">
        <v>0.5</v>
      </c>
      <c r="D144">
        <v>0.9</v>
      </c>
      <c r="E144">
        <v>0.7</v>
      </c>
      <c r="F144">
        <v>0.3</v>
      </c>
      <c r="G144">
        <v>1</v>
      </c>
      <c r="H144">
        <v>0.5</v>
      </c>
      <c r="I144">
        <v>0.3</v>
      </c>
      <c r="J144">
        <v>0.3</v>
      </c>
      <c r="K144">
        <v>0.5</v>
      </c>
      <c r="L144">
        <v>0.1</v>
      </c>
      <c r="M144">
        <v>0.1</v>
      </c>
      <c r="N144">
        <v>0</v>
      </c>
      <c r="O144">
        <v>0.1</v>
      </c>
      <c r="P144">
        <v>0.4</v>
      </c>
      <c r="Q144">
        <v>0.1</v>
      </c>
      <c r="R144">
        <v>0.1</v>
      </c>
      <c r="S144">
        <v>0.2</v>
      </c>
      <c r="T144">
        <v>0.4</v>
      </c>
      <c r="U144">
        <v>6.2</v>
      </c>
      <c r="V144">
        <v>4.5</v>
      </c>
      <c r="W144">
        <v>3.7</v>
      </c>
      <c r="X144">
        <v>2.2999999999999998</v>
      </c>
      <c r="Y144">
        <v>2</v>
      </c>
      <c r="Z144" s="78">
        <f t="shared" si="4"/>
        <v>6.2</v>
      </c>
      <c r="AA144" s="82"/>
    </row>
    <row r="145" spans="1:27" x14ac:dyDescent="0.2">
      <c r="A145" s="82">
        <f t="shared" si="5"/>
        <v>43970</v>
      </c>
      <c r="B145">
        <v>3.8</v>
      </c>
      <c r="C145">
        <v>3</v>
      </c>
      <c r="D145">
        <v>1.8</v>
      </c>
      <c r="E145">
        <v>3.3</v>
      </c>
      <c r="F145">
        <v>8.6</v>
      </c>
      <c r="G145">
        <v>9.3000000000000007</v>
      </c>
      <c r="H145">
        <v>3.3</v>
      </c>
      <c r="I145">
        <v>0.6</v>
      </c>
      <c r="J145">
        <v>0.6</v>
      </c>
      <c r="K145">
        <v>0.6</v>
      </c>
      <c r="L145">
        <v>2.1</v>
      </c>
      <c r="M145">
        <v>1</v>
      </c>
      <c r="N145">
        <v>1.2</v>
      </c>
      <c r="O145">
        <v>1.4</v>
      </c>
      <c r="P145">
        <v>1.3</v>
      </c>
      <c r="Q145">
        <v>1.5</v>
      </c>
      <c r="R145">
        <v>0.9</v>
      </c>
      <c r="S145">
        <v>1.1000000000000001</v>
      </c>
      <c r="T145">
        <v>1.6</v>
      </c>
      <c r="U145">
        <v>1.9</v>
      </c>
      <c r="V145">
        <v>8.6999999999999993</v>
      </c>
      <c r="W145">
        <v>1</v>
      </c>
      <c r="X145">
        <v>0.9</v>
      </c>
      <c r="Y145">
        <v>0.1</v>
      </c>
      <c r="Z145" s="78">
        <f t="shared" si="4"/>
        <v>9.3000000000000007</v>
      </c>
      <c r="AA145" s="82"/>
    </row>
    <row r="146" spans="1:27" x14ac:dyDescent="0.2">
      <c r="A146" s="82">
        <f t="shared" si="5"/>
        <v>43971</v>
      </c>
      <c r="B146">
        <v>0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 s="78">
        <f t="shared" si="4"/>
        <v>0</v>
      </c>
      <c r="AA146" s="82"/>
    </row>
    <row r="147" spans="1:27" x14ac:dyDescent="0.2">
      <c r="A147" s="82">
        <f t="shared" si="5"/>
        <v>43972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 s="78">
        <f t="shared" si="4"/>
        <v>0</v>
      </c>
      <c r="AA147" s="82"/>
    </row>
    <row r="148" spans="1:27" x14ac:dyDescent="0.2">
      <c r="A148" s="82">
        <f t="shared" si="5"/>
        <v>43973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 s="78">
        <f t="shared" si="4"/>
        <v>0</v>
      </c>
      <c r="AA148" s="82"/>
    </row>
    <row r="149" spans="1:27" x14ac:dyDescent="0.2">
      <c r="A149" s="82">
        <f t="shared" si="5"/>
        <v>43974</v>
      </c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 s="78">
        <f t="shared" si="4"/>
        <v>0</v>
      </c>
      <c r="AA149" s="82"/>
    </row>
    <row r="150" spans="1:27" x14ac:dyDescent="0.2">
      <c r="A150" s="82">
        <f t="shared" si="5"/>
        <v>43975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 s="78">
        <f t="shared" si="4"/>
        <v>0</v>
      </c>
      <c r="AA150" s="82"/>
    </row>
    <row r="151" spans="1:27" x14ac:dyDescent="0.2">
      <c r="A151" s="82">
        <f t="shared" si="5"/>
        <v>43976</v>
      </c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 s="78">
        <f t="shared" si="4"/>
        <v>0</v>
      </c>
      <c r="AA151" s="82"/>
    </row>
    <row r="152" spans="1:27" x14ac:dyDescent="0.2">
      <c r="A152" s="82">
        <f t="shared" si="5"/>
        <v>43977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 s="78">
        <f t="shared" si="4"/>
        <v>0</v>
      </c>
      <c r="AA152" s="82"/>
    </row>
    <row r="153" spans="1:27" x14ac:dyDescent="0.2">
      <c r="A153" s="82">
        <f t="shared" si="5"/>
        <v>43978</v>
      </c>
      <c r="B153"/>
      <c r="C153"/>
      <c r="D153">
        <v>0.4</v>
      </c>
      <c r="E153">
        <v>1.6</v>
      </c>
      <c r="F153">
        <v>0.6</v>
      </c>
      <c r="G153">
        <v>0.5</v>
      </c>
      <c r="H153">
        <v>1.1000000000000001</v>
      </c>
      <c r="I153">
        <v>0.3</v>
      </c>
      <c r="J153">
        <v>0.3</v>
      </c>
      <c r="K153">
        <v>0.8</v>
      </c>
      <c r="L153">
        <v>0.1</v>
      </c>
      <c r="M153">
        <v>0.2</v>
      </c>
      <c r="N153">
        <v>1</v>
      </c>
      <c r="O153">
        <v>0.6</v>
      </c>
      <c r="P153">
        <v>0.3</v>
      </c>
      <c r="Q153">
        <v>0.6</v>
      </c>
      <c r="R153">
        <v>0.5</v>
      </c>
      <c r="S153">
        <v>0.4</v>
      </c>
      <c r="T153">
        <v>0.6</v>
      </c>
      <c r="U153">
        <v>4.3</v>
      </c>
      <c r="V153">
        <v>0.7</v>
      </c>
      <c r="W153">
        <v>2.1</v>
      </c>
      <c r="X153">
        <v>2.4</v>
      </c>
      <c r="Y153">
        <v>9.3000000000000007</v>
      </c>
      <c r="Z153" s="78">
        <f t="shared" si="4"/>
        <v>9.3000000000000007</v>
      </c>
      <c r="AA153" s="82"/>
    </row>
    <row r="154" spans="1:27" x14ac:dyDescent="0.2">
      <c r="A154" s="82">
        <f t="shared" si="5"/>
        <v>43979</v>
      </c>
      <c r="B154">
        <v>4.4000000000000004</v>
      </c>
      <c r="C154">
        <v>2.8</v>
      </c>
      <c r="D154">
        <v>1.3</v>
      </c>
      <c r="E154">
        <v>1.4</v>
      </c>
      <c r="F154">
        <v>1.7</v>
      </c>
      <c r="G154">
        <v>2.2999999999999998</v>
      </c>
      <c r="H154">
        <v>1</v>
      </c>
      <c r="I154">
        <v>0.7</v>
      </c>
      <c r="J154">
        <v>0.6</v>
      </c>
      <c r="K154">
        <v>0.7</v>
      </c>
      <c r="L154">
        <v>0.2</v>
      </c>
      <c r="M154">
        <v>0.1</v>
      </c>
      <c r="N154">
        <v>0</v>
      </c>
      <c r="O154">
        <v>0.2</v>
      </c>
      <c r="P154">
        <v>0.3</v>
      </c>
      <c r="Q154">
        <v>0.6</v>
      </c>
      <c r="R154">
        <v>0.9</v>
      </c>
      <c r="S154">
        <v>2.1</v>
      </c>
      <c r="T154">
        <v>4.0999999999999996</v>
      </c>
      <c r="U154">
        <v>3.5</v>
      </c>
      <c r="V154">
        <v>3.4</v>
      </c>
      <c r="W154">
        <v>3.7</v>
      </c>
      <c r="X154">
        <v>3</v>
      </c>
      <c r="Y154">
        <v>2</v>
      </c>
      <c r="Z154" s="78">
        <f t="shared" si="4"/>
        <v>4.4000000000000004</v>
      </c>
      <c r="AA154" s="82"/>
    </row>
    <row r="155" spans="1:27" x14ac:dyDescent="0.2">
      <c r="A155" s="82">
        <f t="shared" si="5"/>
        <v>43980</v>
      </c>
      <c r="B155">
        <v>0.3</v>
      </c>
      <c r="C155">
        <v>0</v>
      </c>
      <c r="D155">
        <v>0.1</v>
      </c>
      <c r="E155">
        <v>0.3</v>
      </c>
      <c r="F155">
        <v>1.1000000000000001</v>
      </c>
      <c r="G155">
        <v>0.9</v>
      </c>
      <c r="H155">
        <v>0.4</v>
      </c>
      <c r="I155">
        <v>1.1000000000000001</v>
      </c>
      <c r="J155">
        <v>3.4</v>
      </c>
      <c r="K155">
        <v>4.8</v>
      </c>
      <c r="L155"/>
      <c r="M155">
        <v>3</v>
      </c>
      <c r="N155">
        <v>1.4</v>
      </c>
      <c r="O155">
        <v>1.4</v>
      </c>
      <c r="P155">
        <v>1.1000000000000001</v>
      </c>
      <c r="Q155">
        <v>0.9</v>
      </c>
      <c r="R155">
        <v>0.7</v>
      </c>
      <c r="S155">
        <v>0.4</v>
      </c>
      <c r="T155">
        <v>1.8</v>
      </c>
      <c r="U155">
        <v>4.2</v>
      </c>
      <c r="V155">
        <v>4</v>
      </c>
      <c r="W155">
        <v>4.4000000000000004</v>
      </c>
      <c r="X155">
        <v>5.6</v>
      </c>
      <c r="Y155">
        <v>2.8</v>
      </c>
      <c r="Z155" s="78">
        <f t="shared" si="4"/>
        <v>5.6</v>
      </c>
      <c r="AA155" s="82"/>
    </row>
    <row r="156" spans="1:27" x14ac:dyDescent="0.2">
      <c r="A156" s="82">
        <f t="shared" si="5"/>
        <v>43981</v>
      </c>
      <c r="B156">
        <v>3.2</v>
      </c>
      <c r="C156">
        <v>3.4</v>
      </c>
      <c r="D156">
        <v>2.4</v>
      </c>
      <c r="E156">
        <v>2.6</v>
      </c>
      <c r="F156">
        <v>2.4</v>
      </c>
      <c r="G156">
        <v>2.9</v>
      </c>
      <c r="H156">
        <v>4.2</v>
      </c>
      <c r="I156">
        <v>3.2</v>
      </c>
      <c r="J156">
        <v>2.8</v>
      </c>
      <c r="K156">
        <v>2.1</v>
      </c>
      <c r="L156">
        <v>1.5</v>
      </c>
      <c r="M156">
        <v>1</v>
      </c>
      <c r="N156">
        <v>0.6</v>
      </c>
      <c r="O156">
        <v>0.7</v>
      </c>
      <c r="P156">
        <v>1.3</v>
      </c>
      <c r="Q156">
        <v>3</v>
      </c>
      <c r="R156">
        <v>1.5</v>
      </c>
      <c r="S156">
        <v>1.7</v>
      </c>
      <c r="T156">
        <v>2.2999999999999998</v>
      </c>
      <c r="U156">
        <v>2.1</v>
      </c>
      <c r="V156">
        <v>2.2000000000000002</v>
      </c>
      <c r="W156">
        <v>0.5</v>
      </c>
      <c r="X156">
        <v>0.9</v>
      </c>
      <c r="Y156">
        <v>1.8</v>
      </c>
      <c r="Z156" s="78">
        <f t="shared" si="4"/>
        <v>4.2</v>
      </c>
      <c r="AA156" s="82"/>
    </row>
    <row r="157" spans="1:27" x14ac:dyDescent="0.2">
      <c r="A157" s="82">
        <f t="shared" si="5"/>
        <v>43982</v>
      </c>
      <c r="B157">
        <v>0.7</v>
      </c>
      <c r="C157"/>
      <c r="D157"/>
      <c r="E157">
        <v>2.1</v>
      </c>
      <c r="F157">
        <v>1.4</v>
      </c>
      <c r="G157">
        <v>2.9</v>
      </c>
      <c r="H157">
        <v>3.1</v>
      </c>
      <c r="I157">
        <v>1.6</v>
      </c>
      <c r="J157">
        <v>1</v>
      </c>
      <c r="K157">
        <v>1.4</v>
      </c>
      <c r="L157">
        <v>1.2</v>
      </c>
      <c r="M157">
        <v>1.4</v>
      </c>
      <c r="N157">
        <v>1.2</v>
      </c>
      <c r="O157">
        <v>1.5</v>
      </c>
      <c r="P157">
        <v>1.5</v>
      </c>
      <c r="Q157">
        <v>0.9</v>
      </c>
      <c r="R157">
        <v>1.3</v>
      </c>
      <c r="S157">
        <v>3</v>
      </c>
      <c r="T157">
        <v>7.1</v>
      </c>
      <c r="U157">
        <v>2.7</v>
      </c>
      <c r="V157">
        <v>3.5</v>
      </c>
      <c r="W157">
        <v>1.4</v>
      </c>
      <c r="X157">
        <v>3</v>
      </c>
      <c r="Y157">
        <v>7.3</v>
      </c>
      <c r="Z157" s="78">
        <f t="shared" si="4"/>
        <v>7.3</v>
      </c>
      <c r="AA157" s="82"/>
    </row>
    <row r="158" spans="1:27" x14ac:dyDescent="0.2">
      <c r="A158" s="82">
        <f t="shared" si="5"/>
        <v>43983</v>
      </c>
      <c r="B158">
        <v>5.8</v>
      </c>
      <c r="C158">
        <v>4.5999999999999996</v>
      </c>
      <c r="D158">
        <v>2.7</v>
      </c>
      <c r="E158">
        <v>1.7</v>
      </c>
      <c r="F158">
        <v>1.7</v>
      </c>
      <c r="G158">
        <v>2.2000000000000002</v>
      </c>
      <c r="H158">
        <v>2.7</v>
      </c>
      <c r="I158">
        <v>3.7</v>
      </c>
      <c r="J158">
        <v>4.0999999999999996</v>
      </c>
      <c r="K158">
        <v>3.3</v>
      </c>
      <c r="L158">
        <v>3.5</v>
      </c>
      <c r="M158">
        <v>2.8</v>
      </c>
      <c r="N158">
        <v>3.9</v>
      </c>
      <c r="O158">
        <v>1.6</v>
      </c>
      <c r="P158">
        <v>2.2000000000000002</v>
      </c>
      <c r="Q158">
        <v>2.2000000000000002</v>
      </c>
      <c r="R158">
        <v>1.9</v>
      </c>
      <c r="S158">
        <v>2.8</v>
      </c>
      <c r="T158">
        <v>3.7</v>
      </c>
      <c r="U158">
        <v>4.2</v>
      </c>
      <c r="V158">
        <v>2.6</v>
      </c>
      <c r="W158">
        <v>4</v>
      </c>
      <c r="X158">
        <v>2.6</v>
      </c>
      <c r="Y158">
        <v>4.4000000000000004</v>
      </c>
      <c r="Z158" s="78">
        <f t="shared" si="4"/>
        <v>5.8</v>
      </c>
      <c r="AA158" s="82"/>
    </row>
    <row r="159" spans="1:27" x14ac:dyDescent="0.2">
      <c r="A159" s="82">
        <f t="shared" si="5"/>
        <v>43984</v>
      </c>
      <c r="B159">
        <v>4.7</v>
      </c>
      <c r="C159">
        <v>3.5</v>
      </c>
      <c r="D159">
        <v>4.5</v>
      </c>
      <c r="E159">
        <v>4.4000000000000004</v>
      </c>
      <c r="F159">
        <v>3.1</v>
      </c>
      <c r="G159">
        <v>2.9</v>
      </c>
      <c r="H159">
        <v>4.3</v>
      </c>
      <c r="I159">
        <v>6.7</v>
      </c>
      <c r="J159">
        <v>7.6</v>
      </c>
      <c r="K159">
        <v>8.1999999999999993</v>
      </c>
      <c r="L159">
        <v>6.1</v>
      </c>
      <c r="M159">
        <v>4.9000000000000004</v>
      </c>
      <c r="N159">
        <v>2.8</v>
      </c>
      <c r="O159">
        <v>2.2999999999999998</v>
      </c>
      <c r="P159">
        <v>1.9</v>
      </c>
      <c r="Q159">
        <v>1.5</v>
      </c>
      <c r="R159">
        <v>2.1</v>
      </c>
      <c r="S159">
        <v>3.3</v>
      </c>
      <c r="T159">
        <v>2.4</v>
      </c>
      <c r="U159">
        <v>3.4</v>
      </c>
      <c r="V159">
        <v>4.8</v>
      </c>
      <c r="W159">
        <v>2.9</v>
      </c>
      <c r="X159">
        <v>3.7</v>
      </c>
      <c r="Y159">
        <v>6</v>
      </c>
      <c r="Z159" s="78">
        <f t="shared" si="4"/>
        <v>8.1999999999999993</v>
      </c>
      <c r="AA159" s="82"/>
    </row>
    <row r="160" spans="1:27" x14ac:dyDescent="0.2">
      <c r="A160" s="82">
        <f t="shared" si="5"/>
        <v>43985</v>
      </c>
      <c r="B160">
        <v>5.4</v>
      </c>
      <c r="C160"/>
      <c r="D160">
        <v>3.4</v>
      </c>
      <c r="E160">
        <v>2.9</v>
      </c>
      <c r="F160">
        <v>2.2999999999999998</v>
      </c>
      <c r="G160">
        <v>1.9</v>
      </c>
      <c r="H160">
        <v>3.8</v>
      </c>
      <c r="I160">
        <v>6</v>
      </c>
      <c r="J160">
        <v>4</v>
      </c>
      <c r="K160">
        <v>1.2</v>
      </c>
      <c r="L160">
        <v>0.9</v>
      </c>
      <c r="M160">
        <v>0.7</v>
      </c>
      <c r="N160">
        <v>0.5</v>
      </c>
      <c r="O160">
        <v>0.9</v>
      </c>
      <c r="P160">
        <v>0.5</v>
      </c>
      <c r="Q160">
        <v>1.6</v>
      </c>
      <c r="R160">
        <v>1.2</v>
      </c>
      <c r="S160">
        <v>0.5</v>
      </c>
      <c r="T160">
        <v>1.5</v>
      </c>
      <c r="U160">
        <v>1.5</v>
      </c>
      <c r="V160">
        <v>1.1000000000000001</v>
      </c>
      <c r="W160">
        <v>2.1</v>
      </c>
      <c r="X160">
        <v>0.6</v>
      </c>
      <c r="Y160">
        <v>1.1000000000000001</v>
      </c>
      <c r="Z160" s="78">
        <f t="shared" si="4"/>
        <v>6</v>
      </c>
      <c r="AA160" s="82"/>
    </row>
    <row r="161" spans="1:27" x14ac:dyDescent="0.2">
      <c r="A161" s="82">
        <f t="shared" si="5"/>
        <v>43986</v>
      </c>
      <c r="B161">
        <v>1.8</v>
      </c>
      <c r="C161">
        <v>2.1</v>
      </c>
      <c r="D161">
        <v>3.7</v>
      </c>
      <c r="E161">
        <v>2.8</v>
      </c>
      <c r="F161">
        <v>1.5</v>
      </c>
      <c r="G161">
        <v>0.8</v>
      </c>
      <c r="H161">
        <v>1</v>
      </c>
      <c r="I161">
        <v>1</v>
      </c>
      <c r="J161">
        <v>0.5</v>
      </c>
      <c r="K161">
        <v>0.2</v>
      </c>
      <c r="L161">
        <v>0</v>
      </c>
      <c r="M161">
        <v>0.1</v>
      </c>
      <c r="N161">
        <v>0.2</v>
      </c>
      <c r="O161">
        <v>0</v>
      </c>
      <c r="P161">
        <v>0.2</v>
      </c>
      <c r="Q161">
        <v>0.4</v>
      </c>
      <c r="R161">
        <v>0.6</v>
      </c>
      <c r="S161">
        <v>0.8</v>
      </c>
      <c r="T161">
        <v>0.7</v>
      </c>
      <c r="U161">
        <v>0.7</v>
      </c>
      <c r="V161">
        <v>0.7</v>
      </c>
      <c r="W161">
        <v>0.9</v>
      </c>
      <c r="X161">
        <v>0.1</v>
      </c>
      <c r="Y161">
        <v>0.3</v>
      </c>
      <c r="Z161" s="78">
        <f t="shared" si="4"/>
        <v>3.7</v>
      </c>
      <c r="AA161" s="82"/>
    </row>
    <row r="162" spans="1:27" x14ac:dyDescent="0.2">
      <c r="A162" s="82">
        <f t="shared" si="5"/>
        <v>43987</v>
      </c>
      <c r="B162">
        <v>0.2</v>
      </c>
      <c r="C162">
        <v>0.1</v>
      </c>
      <c r="D162">
        <v>0.1</v>
      </c>
      <c r="E162">
        <v>0.1</v>
      </c>
      <c r="F162">
        <v>0.5</v>
      </c>
      <c r="G162">
        <v>0.5</v>
      </c>
      <c r="H162">
        <v>1.3</v>
      </c>
      <c r="I162">
        <v>4.8</v>
      </c>
      <c r="J162">
        <v>3.5</v>
      </c>
      <c r="K162">
        <v>3.5</v>
      </c>
      <c r="L162">
        <v>2.2999999999999998</v>
      </c>
      <c r="M162">
        <v>1.9</v>
      </c>
      <c r="N162">
        <v>1.3</v>
      </c>
      <c r="O162">
        <v>0.9</v>
      </c>
      <c r="P162">
        <v>1</v>
      </c>
      <c r="Q162">
        <v>0.8</v>
      </c>
      <c r="R162">
        <v>0.6</v>
      </c>
      <c r="S162">
        <v>0.6</v>
      </c>
      <c r="T162">
        <v>0.9</v>
      </c>
      <c r="U162">
        <v>2.6</v>
      </c>
      <c r="V162">
        <v>5</v>
      </c>
      <c r="W162">
        <v>6.3</v>
      </c>
      <c r="X162">
        <v>5.6</v>
      </c>
      <c r="Y162">
        <v>1.3</v>
      </c>
      <c r="Z162" s="78">
        <f t="shared" si="4"/>
        <v>6.3</v>
      </c>
      <c r="AA162" s="82"/>
    </row>
    <row r="163" spans="1:27" x14ac:dyDescent="0.2">
      <c r="A163" s="82">
        <f t="shared" si="5"/>
        <v>43988</v>
      </c>
      <c r="B163">
        <v>1.5</v>
      </c>
      <c r="C163">
        <v>1.7</v>
      </c>
      <c r="D163">
        <v>1.4</v>
      </c>
      <c r="E163">
        <v>1.8</v>
      </c>
      <c r="F163">
        <v>4</v>
      </c>
      <c r="G163">
        <v>5.9</v>
      </c>
      <c r="H163">
        <v>2.4</v>
      </c>
      <c r="I163">
        <v>3.6</v>
      </c>
      <c r="J163">
        <v>1.9</v>
      </c>
      <c r="K163">
        <v>0.9</v>
      </c>
      <c r="L163">
        <v>0.2</v>
      </c>
      <c r="M163">
        <v>0</v>
      </c>
      <c r="N163">
        <v>0</v>
      </c>
      <c r="O163">
        <v>0.2</v>
      </c>
      <c r="P163">
        <v>0.1</v>
      </c>
      <c r="Q163">
        <v>0</v>
      </c>
      <c r="R163">
        <v>0.4</v>
      </c>
      <c r="S163">
        <v>0.7</v>
      </c>
      <c r="T163">
        <v>0.8</v>
      </c>
      <c r="U163">
        <v>1.1000000000000001</v>
      </c>
      <c r="V163">
        <v>1.4</v>
      </c>
      <c r="W163">
        <v>0.7</v>
      </c>
      <c r="X163">
        <v>1.5</v>
      </c>
      <c r="Y163">
        <v>0.3</v>
      </c>
      <c r="Z163" s="78">
        <f t="shared" si="4"/>
        <v>5.9</v>
      </c>
      <c r="AA163" s="82"/>
    </row>
    <row r="164" spans="1:27" x14ac:dyDescent="0.2">
      <c r="A164" s="82">
        <f t="shared" si="5"/>
        <v>43989</v>
      </c>
      <c r="B164">
        <v>0</v>
      </c>
      <c r="C164"/>
      <c r="D164"/>
      <c r="E164">
        <v>0.7</v>
      </c>
      <c r="F164">
        <v>2.5</v>
      </c>
      <c r="G164">
        <v>2.5</v>
      </c>
      <c r="H164">
        <v>2.2000000000000002</v>
      </c>
      <c r="I164">
        <v>2.1</v>
      </c>
      <c r="J164">
        <v>0.4</v>
      </c>
      <c r="K164">
        <v>1.1000000000000001</v>
      </c>
      <c r="L164">
        <v>0.3</v>
      </c>
      <c r="M164">
        <v>1</v>
      </c>
      <c r="N164">
        <v>0.6</v>
      </c>
      <c r="O164">
        <v>0.2</v>
      </c>
      <c r="P164">
        <v>0.1</v>
      </c>
      <c r="Q164">
        <v>0</v>
      </c>
      <c r="R164">
        <v>0.2</v>
      </c>
      <c r="S164">
        <v>1.2</v>
      </c>
      <c r="T164">
        <v>0</v>
      </c>
      <c r="U164">
        <v>0</v>
      </c>
      <c r="V164">
        <v>-0.1</v>
      </c>
      <c r="W164">
        <v>-0.2</v>
      </c>
      <c r="X164">
        <v>-0.2</v>
      </c>
      <c r="Y164">
        <v>-0.3</v>
      </c>
      <c r="Z164" s="78">
        <f t="shared" si="4"/>
        <v>2.5</v>
      </c>
      <c r="AA164" s="82"/>
    </row>
    <row r="165" spans="1:27" x14ac:dyDescent="0.2">
      <c r="A165" s="82">
        <f t="shared" si="5"/>
        <v>43990</v>
      </c>
      <c r="B165">
        <v>-0.1</v>
      </c>
      <c r="C165">
        <v>-0.1</v>
      </c>
      <c r="D165">
        <v>0</v>
      </c>
      <c r="E165">
        <v>0.5</v>
      </c>
      <c r="F165">
        <v>0.3</v>
      </c>
      <c r="G165">
        <v>0.3</v>
      </c>
      <c r="H165">
        <v>0.9</v>
      </c>
      <c r="I165">
        <v>2.4</v>
      </c>
      <c r="J165">
        <v>2</v>
      </c>
      <c r="K165">
        <v>0.6</v>
      </c>
      <c r="L165">
        <v>0.5</v>
      </c>
      <c r="M165">
        <v>0.2</v>
      </c>
      <c r="N165">
        <v>0</v>
      </c>
      <c r="O165">
        <v>0.1</v>
      </c>
      <c r="P165">
        <v>0.4</v>
      </c>
      <c r="Q165">
        <v>0.2</v>
      </c>
      <c r="R165">
        <v>0</v>
      </c>
      <c r="S165">
        <v>0.7</v>
      </c>
      <c r="T165">
        <v>0.9</v>
      </c>
      <c r="U165">
        <v>0</v>
      </c>
      <c r="V165">
        <v>0</v>
      </c>
      <c r="W165">
        <v>0.1</v>
      </c>
      <c r="X165">
        <v>0.1</v>
      </c>
      <c r="Y165">
        <v>-0.2</v>
      </c>
      <c r="Z165" s="78">
        <f t="shared" si="4"/>
        <v>2.4</v>
      </c>
      <c r="AA165" s="82"/>
    </row>
    <row r="166" spans="1:27" x14ac:dyDescent="0.2">
      <c r="A166" s="82">
        <f t="shared" si="5"/>
        <v>43991</v>
      </c>
      <c r="B166">
        <v>0.3</v>
      </c>
      <c r="C166">
        <v>0.6</v>
      </c>
      <c r="D166">
        <v>0.3</v>
      </c>
      <c r="E166">
        <v>0.5</v>
      </c>
      <c r="F166">
        <v>0.5</v>
      </c>
      <c r="G166">
        <v>0.4</v>
      </c>
      <c r="H166">
        <v>0.1</v>
      </c>
      <c r="I166">
        <v>0.1</v>
      </c>
      <c r="J166">
        <v>0.1</v>
      </c>
      <c r="K166">
        <v>0</v>
      </c>
      <c r="L166">
        <v>0.2</v>
      </c>
      <c r="M166">
        <v>0.3</v>
      </c>
      <c r="N166">
        <v>0.2</v>
      </c>
      <c r="O166">
        <v>0.1</v>
      </c>
      <c r="P166">
        <v>0.3</v>
      </c>
      <c r="Q166">
        <v>1.6</v>
      </c>
      <c r="R166">
        <v>1.3</v>
      </c>
      <c r="S166">
        <v>2.6</v>
      </c>
      <c r="T166">
        <v>2.1</v>
      </c>
      <c r="U166">
        <v>0.1</v>
      </c>
      <c r="V166">
        <v>0.3</v>
      </c>
      <c r="W166">
        <v>0.8</v>
      </c>
      <c r="X166">
        <v>1.9</v>
      </c>
      <c r="Y166">
        <v>0</v>
      </c>
      <c r="Z166" s="78">
        <f t="shared" si="4"/>
        <v>2.6</v>
      </c>
      <c r="AA166" s="82"/>
    </row>
    <row r="167" spans="1:27" x14ac:dyDescent="0.2">
      <c r="A167" s="82">
        <f t="shared" si="5"/>
        <v>43992</v>
      </c>
      <c r="B167">
        <v>0</v>
      </c>
      <c r="C167"/>
      <c r="D167">
        <v>0.5</v>
      </c>
      <c r="E167">
        <v>2</v>
      </c>
      <c r="F167">
        <v>1.4</v>
      </c>
      <c r="G167">
        <v>0.9</v>
      </c>
      <c r="H167">
        <v>0.5</v>
      </c>
      <c r="I167">
        <v>2.5</v>
      </c>
      <c r="J167">
        <v>0.6</v>
      </c>
      <c r="K167">
        <v>0.7</v>
      </c>
      <c r="L167">
        <v>0</v>
      </c>
      <c r="M167">
        <v>-0.1</v>
      </c>
      <c r="N167">
        <v>0</v>
      </c>
      <c r="O167">
        <v>0</v>
      </c>
      <c r="P167">
        <v>0.3</v>
      </c>
      <c r="Q167">
        <v>0</v>
      </c>
      <c r="R167">
        <v>0</v>
      </c>
      <c r="S167">
        <v>0.6</v>
      </c>
      <c r="T167">
        <v>0.1</v>
      </c>
      <c r="U167">
        <v>1.7</v>
      </c>
      <c r="V167">
        <v>3</v>
      </c>
      <c r="W167">
        <v>1.7</v>
      </c>
      <c r="X167">
        <v>0.8</v>
      </c>
      <c r="Y167">
        <v>3.6</v>
      </c>
      <c r="Z167" s="78">
        <f t="shared" si="4"/>
        <v>3.6</v>
      </c>
      <c r="AA167" s="82"/>
    </row>
    <row r="168" spans="1:27" x14ac:dyDescent="0.2">
      <c r="A168" s="82">
        <f t="shared" si="5"/>
        <v>43993</v>
      </c>
      <c r="B168">
        <v>1.8</v>
      </c>
      <c r="C168">
        <v>1.9</v>
      </c>
      <c r="D168">
        <v>4.3</v>
      </c>
      <c r="E168">
        <v>3.7</v>
      </c>
      <c r="F168">
        <v>3.1</v>
      </c>
      <c r="G168">
        <v>3.1</v>
      </c>
      <c r="H168">
        <v>5.5</v>
      </c>
      <c r="I168">
        <v>5</v>
      </c>
      <c r="J168">
        <v>2.5</v>
      </c>
      <c r="K168">
        <v>1.3</v>
      </c>
      <c r="L168">
        <v>1.1000000000000001</v>
      </c>
      <c r="M168">
        <v>1.6</v>
      </c>
      <c r="N168">
        <v>1.3</v>
      </c>
      <c r="O168">
        <v>0.4</v>
      </c>
      <c r="P168">
        <v>0.1</v>
      </c>
      <c r="Q168">
        <v>0.1</v>
      </c>
      <c r="R168">
        <v>0.1</v>
      </c>
      <c r="S168">
        <v>0.5</v>
      </c>
      <c r="T168">
        <v>1.3</v>
      </c>
      <c r="U168">
        <v>2.1</v>
      </c>
      <c r="V168">
        <v>3.7</v>
      </c>
      <c r="W168">
        <v>3.8</v>
      </c>
      <c r="X168">
        <v>3.9</v>
      </c>
      <c r="Y168">
        <v>3.7</v>
      </c>
      <c r="Z168" s="78">
        <f t="shared" si="4"/>
        <v>5.5</v>
      </c>
      <c r="AA168" s="82"/>
    </row>
    <row r="169" spans="1:27" x14ac:dyDescent="0.2">
      <c r="A169" s="82">
        <f t="shared" si="5"/>
        <v>43994</v>
      </c>
      <c r="B169">
        <v>6.6</v>
      </c>
      <c r="C169">
        <v>4.5</v>
      </c>
      <c r="D169">
        <v>3.2</v>
      </c>
      <c r="E169">
        <v>2.6</v>
      </c>
      <c r="F169">
        <v>4.7</v>
      </c>
      <c r="G169">
        <v>2.8</v>
      </c>
      <c r="H169">
        <v>4.2</v>
      </c>
      <c r="I169">
        <v>5.2</v>
      </c>
      <c r="J169">
        <v>2</v>
      </c>
      <c r="K169">
        <v>0.9</v>
      </c>
      <c r="L169"/>
      <c r="M169">
        <v>0.8</v>
      </c>
      <c r="N169">
        <v>1.1000000000000001</v>
      </c>
      <c r="O169">
        <v>1.2</v>
      </c>
      <c r="P169">
        <v>1.2</v>
      </c>
      <c r="Q169">
        <v>1.2</v>
      </c>
      <c r="R169">
        <v>1.1000000000000001</v>
      </c>
      <c r="S169">
        <v>1.4</v>
      </c>
      <c r="T169">
        <v>2.6</v>
      </c>
      <c r="U169">
        <v>4.4000000000000004</v>
      </c>
      <c r="V169">
        <v>4.8</v>
      </c>
      <c r="W169">
        <v>4.8</v>
      </c>
      <c r="X169">
        <v>3.5</v>
      </c>
      <c r="Y169">
        <v>3.2</v>
      </c>
      <c r="Z169" s="78">
        <f t="shared" si="4"/>
        <v>6.6</v>
      </c>
      <c r="AA169" s="82"/>
    </row>
    <row r="170" spans="1:27" x14ac:dyDescent="0.2">
      <c r="A170" s="82">
        <f t="shared" si="5"/>
        <v>43995</v>
      </c>
      <c r="B170">
        <v>3.5</v>
      </c>
      <c r="C170">
        <v>3.3</v>
      </c>
      <c r="D170">
        <v>8.5</v>
      </c>
      <c r="E170">
        <v>6.4</v>
      </c>
      <c r="F170">
        <v>3.6</v>
      </c>
      <c r="G170">
        <v>2.4</v>
      </c>
      <c r="H170">
        <v>4.5</v>
      </c>
      <c r="I170">
        <v>3.3</v>
      </c>
      <c r="J170">
        <v>6.9</v>
      </c>
      <c r="K170">
        <v>2.6</v>
      </c>
      <c r="L170">
        <v>2.6</v>
      </c>
      <c r="M170">
        <v>2.7</v>
      </c>
      <c r="N170">
        <v>1.3</v>
      </c>
      <c r="O170">
        <v>1.3</v>
      </c>
      <c r="P170">
        <v>0.9</v>
      </c>
      <c r="Q170">
        <v>0.9</v>
      </c>
      <c r="R170">
        <v>0.9</v>
      </c>
      <c r="S170">
        <v>1</v>
      </c>
      <c r="T170">
        <v>2.5</v>
      </c>
      <c r="U170">
        <v>3.1</v>
      </c>
      <c r="V170">
        <v>4.5999999999999996</v>
      </c>
      <c r="W170">
        <v>4.5</v>
      </c>
      <c r="X170">
        <v>3.7</v>
      </c>
      <c r="Y170">
        <v>3</v>
      </c>
      <c r="Z170" s="78">
        <f t="shared" si="4"/>
        <v>8.5</v>
      </c>
      <c r="AA170" s="82"/>
    </row>
    <row r="171" spans="1:27" x14ac:dyDescent="0.2">
      <c r="A171" s="82">
        <f t="shared" si="5"/>
        <v>43996</v>
      </c>
      <c r="B171">
        <v>2.8</v>
      </c>
      <c r="C171"/>
      <c r="D171"/>
      <c r="E171">
        <v>2.1</v>
      </c>
      <c r="F171">
        <v>1.8</v>
      </c>
      <c r="G171">
        <v>1.1000000000000001</v>
      </c>
      <c r="H171">
        <v>2.8</v>
      </c>
      <c r="I171">
        <v>1.4</v>
      </c>
      <c r="J171">
        <v>1.3</v>
      </c>
      <c r="K171">
        <v>1.3</v>
      </c>
      <c r="L171">
        <v>1</v>
      </c>
      <c r="M171">
        <v>0.8</v>
      </c>
      <c r="N171">
        <v>0.9</v>
      </c>
      <c r="O171">
        <v>1.2</v>
      </c>
      <c r="P171">
        <v>0.7</v>
      </c>
      <c r="Q171">
        <v>0.4</v>
      </c>
      <c r="R171">
        <v>0.8</v>
      </c>
      <c r="S171">
        <v>1.4</v>
      </c>
      <c r="T171">
        <v>2.2000000000000002</v>
      </c>
      <c r="U171">
        <v>2.6</v>
      </c>
      <c r="V171">
        <v>1.6</v>
      </c>
      <c r="W171">
        <v>1.3</v>
      </c>
      <c r="X171">
        <v>2.2000000000000002</v>
      </c>
      <c r="Y171">
        <v>2.4</v>
      </c>
      <c r="Z171" s="78">
        <f t="shared" si="4"/>
        <v>2.8</v>
      </c>
      <c r="AA171" s="82"/>
    </row>
    <row r="172" spans="1:27" x14ac:dyDescent="0.2">
      <c r="A172" s="82">
        <f t="shared" si="5"/>
        <v>43997</v>
      </c>
      <c r="B172">
        <v>2.2999999999999998</v>
      </c>
      <c r="C172">
        <v>1.7</v>
      </c>
      <c r="D172">
        <v>1.7</v>
      </c>
      <c r="E172">
        <v>2.4</v>
      </c>
      <c r="F172">
        <v>3.2</v>
      </c>
      <c r="G172">
        <v>3.5</v>
      </c>
      <c r="H172">
        <v>3.4</v>
      </c>
      <c r="I172">
        <v>6.1</v>
      </c>
      <c r="J172">
        <v>5.4</v>
      </c>
      <c r="K172">
        <v>2.9</v>
      </c>
      <c r="L172">
        <v>2.2999999999999998</v>
      </c>
      <c r="M172">
        <v>1.1000000000000001</v>
      </c>
      <c r="N172">
        <v>1</v>
      </c>
      <c r="O172">
        <v>1.5</v>
      </c>
      <c r="P172">
        <v>1.2</v>
      </c>
      <c r="Q172">
        <v>1.4</v>
      </c>
      <c r="R172">
        <v>1.9</v>
      </c>
      <c r="S172">
        <v>1.9</v>
      </c>
      <c r="T172">
        <v>2.2999999999999998</v>
      </c>
      <c r="U172">
        <v>15.3</v>
      </c>
      <c r="V172">
        <v>5.7</v>
      </c>
      <c r="W172">
        <v>0.4</v>
      </c>
      <c r="X172">
        <v>0.6</v>
      </c>
      <c r="Y172">
        <v>1.1000000000000001</v>
      </c>
      <c r="Z172" s="78">
        <f t="shared" si="4"/>
        <v>15.3</v>
      </c>
      <c r="AA172" s="82"/>
    </row>
    <row r="173" spans="1:27" x14ac:dyDescent="0.2">
      <c r="A173" s="82">
        <f t="shared" si="5"/>
        <v>43998</v>
      </c>
      <c r="B173">
        <v>0.7</v>
      </c>
      <c r="C173">
        <v>0.5</v>
      </c>
      <c r="D173">
        <v>0.6</v>
      </c>
      <c r="E173">
        <v>0.9</v>
      </c>
      <c r="F173">
        <v>2.5</v>
      </c>
      <c r="G173">
        <v>2.7</v>
      </c>
      <c r="H173">
        <v>2.4</v>
      </c>
      <c r="I173">
        <v>3.3</v>
      </c>
      <c r="J173">
        <v>3.1</v>
      </c>
      <c r="K173">
        <v>2.8</v>
      </c>
      <c r="L173">
        <v>2.7</v>
      </c>
      <c r="M173">
        <v>4.3</v>
      </c>
      <c r="N173">
        <v>2.9</v>
      </c>
      <c r="O173">
        <v>1</v>
      </c>
      <c r="P173">
        <v>0.8</v>
      </c>
      <c r="Q173">
        <v>1.4</v>
      </c>
      <c r="R173">
        <v>0.6</v>
      </c>
      <c r="S173">
        <v>1.3</v>
      </c>
      <c r="T173">
        <v>1.7</v>
      </c>
      <c r="U173">
        <v>2.9</v>
      </c>
      <c r="V173">
        <v>2.8</v>
      </c>
      <c r="W173">
        <v>2.2999999999999998</v>
      </c>
      <c r="X173">
        <v>1.7</v>
      </c>
      <c r="Y173">
        <v>2.6</v>
      </c>
      <c r="Z173" s="78">
        <f t="shared" si="4"/>
        <v>4.3</v>
      </c>
      <c r="AA173" s="82"/>
    </row>
    <row r="174" spans="1:27" x14ac:dyDescent="0.2">
      <c r="A174" s="82">
        <f t="shared" si="5"/>
        <v>43999</v>
      </c>
      <c r="B174">
        <v>4.0999999999999996</v>
      </c>
      <c r="C174"/>
      <c r="D174">
        <v>1.4</v>
      </c>
      <c r="E174">
        <v>2</v>
      </c>
      <c r="F174">
        <v>3.3</v>
      </c>
      <c r="G174">
        <v>3.5</v>
      </c>
      <c r="H174">
        <v>3.8</v>
      </c>
      <c r="I174">
        <v>4.5999999999999996</v>
      </c>
      <c r="J174">
        <v>4</v>
      </c>
      <c r="K174">
        <v>3</v>
      </c>
      <c r="L174">
        <v>1.3</v>
      </c>
      <c r="M174">
        <v>1.8</v>
      </c>
      <c r="N174">
        <v>1.8</v>
      </c>
      <c r="O174">
        <v>1.3</v>
      </c>
      <c r="P174">
        <v>1.6</v>
      </c>
      <c r="Q174">
        <v>0.7</v>
      </c>
      <c r="R174">
        <v>0.5</v>
      </c>
      <c r="S174">
        <v>0.4</v>
      </c>
      <c r="T174">
        <v>1.5</v>
      </c>
      <c r="U174">
        <v>4.3</v>
      </c>
      <c r="V174">
        <v>3.5</v>
      </c>
      <c r="W174">
        <v>2.4</v>
      </c>
      <c r="X174">
        <v>2.2000000000000002</v>
      </c>
      <c r="Y174">
        <v>2.1</v>
      </c>
      <c r="Z174" s="78">
        <f t="shared" si="4"/>
        <v>4.5999999999999996</v>
      </c>
      <c r="AA174" s="82"/>
    </row>
    <row r="175" spans="1:27" x14ac:dyDescent="0.2">
      <c r="A175" s="82">
        <f t="shared" si="5"/>
        <v>44000</v>
      </c>
      <c r="B175">
        <v>1.6</v>
      </c>
      <c r="C175">
        <v>1.9</v>
      </c>
      <c r="D175">
        <v>2</v>
      </c>
      <c r="E175">
        <v>2.2000000000000002</v>
      </c>
      <c r="F175">
        <v>1.9</v>
      </c>
      <c r="G175">
        <v>3.8</v>
      </c>
      <c r="H175">
        <v>3.7</v>
      </c>
      <c r="I175">
        <v>1.9</v>
      </c>
      <c r="J175">
        <v>1.2</v>
      </c>
      <c r="K175">
        <v>0.6</v>
      </c>
      <c r="L175">
        <v>0.4</v>
      </c>
      <c r="M175">
        <v>0.6</v>
      </c>
      <c r="N175">
        <v>0.3</v>
      </c>
      <c r="O175">
        <v>0.8</v>
      </c>
      <c r="P175">
        <v>1</v>
      </c>
      <c r="Q175">
        <v>1.6</v>
      </c>
      <c r="R175">
        <v>3.6</v>
      </c>
      <c r="S175">
        <v>3.5</v>
      </c>
      <c r="T175">
        <v>2.6</v>
      </c>
      <c r="U175">
        <v>1</v>
      </c>
      <c r="V175">
        <v>2.2999999999999998</v>
      </c>
      <c r="W175">
        <v>2</v>
      </c>
      <c r="X175">
        <v>3.1</v>
      </c>
      <c r="Y175">
        <v>1.2</v>
      </c>
      <c r="Z175" s="78">
        <f t="shared" si="4"/>
        <v>3.8</v>
      </c>
      <c r="AA175" s="82"/>
    </row>
    <row r="176" spans="1:27" x14ac:dyDescent="0.2">
      <c r="A176" s="82">
        <f t="shared" si="5"/>
        <v>44001</v>
      </c>
      <c r="B176">
        <v>0.4</v>
      </c>
      <c r="C176">
        <v>0.9</v>
      </c>
      <c r="D176">
        <v>1</v>
      </c>
      <c r="E176">
        <v>1.4</v>
      </c>
      <c r="F176">
        <v>1.1000000000000001</v>
      </c>
      <c r="G176">
        <v>1.1000000000000001</v>
      </c>
      <c r="H176">
        <v>2</v>
      </c>
      <c r="I176">
        <v>3.4</v>
      </c>
      <c r="J176">
        <v>1.4</v>
      </c>
      <c r="K176">
        <v>2.5</v>
      </c>
      <c r="L176">
        <v>2.1</v>
      </c>
      <c r="M176">
        <v>2.1</v>
      </c>
      <c r="N176">
        <v>1.4</v>
      </c>
      <c r="O176">
        <v>1.3</v>
      </c>
      <c r="P176">
        <v>0.8</v>
      </c>
      <c r="Q176">
        <v>1</v>
      </c>
      <c r="R176">
        <v>2.5</v>
      </c>
      <c r="S176">
        <v>1.8</v>
      </c>
      <c r="T176">
        <v>1.5</v>
      </c>
      <c r="U176">
        <v>3.3</v>
      </c>
      <c r="V176">
        <v>3.1</v>
      </c>
      <c r="W176">
        <v>2</v>
      </c>
      <c r="X176">
        <v>2</v>
      </c>
      <c r="Y176">
        <v>1.5</v>
      </c>
      <c r="Z176" s="78">
        <f t="shared" si="4"/>
        <v>3.4</v>
      </c>
      <c r="AA176" s="82"/>
    </row>
    <row r="177" spans="1:27" x14ac:dyDescent="0.2">
      <c r="A177" s="82">
        <f t="shared" si="5"/>
        <v>44002</v>
      </c>
      <c r="B177">
        <v>1.9</v>
      </c>
      <c r="C177">
        <v>4.7</v>
      </c>
      <c r="D177">
        <v>4.5</v>
      </c>
      <c r="E177">
        <v>2.4</v>
      </c>
      <c r="F177">
        <v>1.6</v>
      </c>
      <c r="G177">
        <v>1.1000000000000001</v>
      </c>
      <c r="H177">
        <v>1.4</v>
      </c>
      <c r="I177">
        <v>0.8</v>
      </c>
      <c r="J177">
        <v>0.3</v>
      </c>
      <c r="K177">
        <v>0.5</v>
      </c>
      <c r="L177">
        <v>0.3</v>
      </c>
      <c r="M177">
        <v>0.6</v>
      </c>
      <c r="N177">
        <v>0.2</v>
      </c>
      <c r="O177">
        <v>0.1</v>
      </c>
      <c r="P177">
        <v>0.4</v>
      </c>
      <c r="Q177">
        <v>1.2</v>
      </c>
      <c r="R177">
        <v>1.2</v>
      </c>
      <c r="S177">
        <v>2.2999999999999998</v>
      </c>
      <c r="T177">
        <v>3</v>
      </c>
      <c r="U177">
        <v>0.8</v>
      </c>
      <c r="V177">
        <v>0.9</v>
      </c>
      <c r="W177">
        <v>0.4</v>
      </c>
      <c r="X177">
        <v>5.9</v>
      </c>
      <c r="Y177">
        <v>7</v>
      </c>
      <c r="Z177" s="78">
        <f t="shared" si="4"/>
        <v>7</v>
      </c>
      <c r="AA177" s="82"/>
    </row>
    <row r="178" spans="1:27" x14ac:dyDescent="0.2">
      <c r="A178" s="82">
        <f t="shared" si="5"/>
        <v>44003</v>
      </c>
      <c r="B178">
        <v>4.7</v>
      </c>
      <c r="C178"/>
      <c r="D178"/>
      <c r="E178">
        <v>1.8</v>
      </c>
      <c r="F178">
        <v>1.2</v>
      </c>
      <c r="G178">
        <v>0.6</v>
      </c>
      <c r="H178">
        <v>0.9</v>
      </c>
      <c r="I178">
        <v>1.1000000000000001</v>
      </c>
      <c r="J178">
        <v>0.7</v>
      </c>
      <c r="K178">
        <v>-0.1</v>
      </c>
      <c r="L178">
        <v>0</v>
      </c>
      <c r="M178">
        <v>0</v>
      </c>
      <c r="N178">
        <v>0</v>
      </c>
      <c r="O178">
        <v>0</v>
      </c>
      <c r="P178">
        <v>1.1000000000000001</v>
      </c>
      <c r="Q178">
        <v>0.6</v>
      </c>
      <c r="R178">
        <v>0.3</v>
      </c>
      <c r="S178">
        <v>0.2</v>
      </c>
      <c r="T178">
        <v>0.7</v>
      </c>
      <c r="U178">
        <v>1.4</v>
      </c>
      <c r="V178">
        <v>1.2</v>
      </c>
      <c r="W178">
        <v>0.9</v>
      </c>
      <c r="X178">
        <v>0.3</v>
      </c>
      <c r="Y178">
        <v>0.4</v>
      </c>
      <c r="Z178" s="78">
        <f t="shared" si="4"/>
        <v>4.7</v>
      </c>
      <c r="AA178" s="82"/>
    </row>
    <row r="179" spans="1:27" x14ac:dyDescent="0.2">
      <c r="A179" s="82">
        <f t="shared" si="5"/>
        <v>44004</v>
      </c>
      <c r="B179">
        <v>0.6</v>
      </c>
      <c r="C179">
        <v>0.7</v>
      </c>
      <c r="D179">
        <v>0.6</v>
      </c>
      <c r="E179">
        <v>0.4</v>
      </c>
      <c r="F179">
        <v>0.7</v>
      </c>
      <c r="G179">
        <v>0.4</v>
      </c>
      <c r="H179">
        <v>2.9</v>
      </c>
      <c r="I179">
        <v>0.4</v>
      </c>
      <c r="J179">
        <v>0.4</v>
      </c>
      <c r="K179">
        <v>0.3</v>
      </c>
      <c r="L179">
        <v>0</v>
      </c>
      <c r="M179">
        <v>0</v>
      </c>
      <c r="N179">
        <v>1</v>
      </c>
      <c r="O179">
        <v>0.5</v>
      </c>
      <c r="P179">
        <v>0.6</v>
      </c>
      <c r="Q179">
        <v>1</v>
      </c>
      <c r="R179">
        <v>1.3</v>
      </c>
      <c r="S179">
        <v>0.7</v>
      </c>
      <c r="T179">
        <v>0.3</v>
      </c>
      <c r="U179">
        <v>1.3</v>
      </c>
      <c r="V179">
        <v>0.5</v>
      </c>
      <c r="W179">
        <v>0.4</v>
      </c>
      <c r="X179">
        <v>0.8</v>
      </c>
      <c r="Y179">
        <v>0.3</v>
      </c>
      <c r="Z179" s="78">
        <f t="shared" si="4"/>
        <v>2.9</v>
      </c>
      <c r="AA179" s="82"/>
    </row>
    <row r="180" spans="1:27" x14ac:dyDescent="0.2">
      <c r="A180" s="82">
        <f t="shared" si="5"/>
        <v>44005</v>
      </c>
      <c r="B180">
        <v>0.1</v>
      </c>
      <c r="C180">
        <v>0</v>
      </c>
      <c r="D180">
        <v>0</v>
      </c>
      <c r="E180">
        <v>0.9</v>
      </c>
      <c r="F180">
        <v>0.6</v>
      </c>
      <c r="G180">
        <v>0.4</v>
      </c>
      <c r="H180">
        <v>0.4</v>
      </c>
      <c r="I180">
        <v>1.4</v>
      </c>
      <c r="J180">
        <v>0.3</v>
      </c>
      <c r="K180">
        <v>0.2</v>
      </c>
      <c r="L180">
        <v>0.5</v>
      </c>
      <c r="M180">
        <v>0</v>
      </c>
      <c r="N180">
        <v>0.8</v>
      </c>
      <c r="O180">
        <v>-0.1</v>
      </c>
      <c r="P180">
        <v>0.1</v>
      </c>
      <c r="Q180">
        <v>0</v>
      </c>
      <c r="R180">
        <v>0.7</v>
      </c>
      <c r="S180">
        <v>0.6</v>
      </c>
      <c r="T180">
        <v>1.2</v>
      </c>
      <c r="U180">
        <v>0.1</v>
      </c>
      <c r="V180">
        <v>0</v>
      </c>
      <c r="W180">
        <v>-0.1</v>
      </c>
      <c r="X180">
        <v>0</v>
      </c>
      <c r="Y180">
        <v>0.1</v>
      </c>
      <c r="Z180" s="78">
        <f t="shared" si="4"/>
        <v>1.4</v>
      </c>
      <c r="AA180" s="82"/>
    </row>
    <row r="181" spans="1:27" x14ac:dyDescent="0.2">
      <c r="A181" s="82">
        <f t="shared" si="5"/>
        <v>44006</v>
      </c>
      <c r="B181">
        <v>0</v>
      </c>
      <c r="C181"/>
      <c r="D181">
        <v>1.5</v>
      </c>
      <c r="E181">
        <v>0.3</v>
      </c>
      <c r="F181">
        <v>1</v>
      </c>
      <c r="G181">
        <v>0.3</v>
      </c>
      <c r="H181">
        <v>0.7</v>
      </c>
      <c r="I181">
        <v>1</v>
      </c>
      <c r="J181">
        <v>4.3</v>
      </c>
      <c r="K181">
        <v>2.9</v>
      </c>
      <c r="L181">
        <v>0.5</v>
      </c>
      <c r="M181">
        <v>0.4</v>
      </c>
      <c r="N181">
        <v>0.2</v>
      </c>
      <c r="O181">
        <v>2</v>
      </c>
      <c r="P181">
        <v>0.3</v>
      </c>
      <c r="Q181">
        <v>0.4</v>
      </c>
      <c r="R181">
        <v>0.4</v>
      </c>
      <c r="S181">
        <v>0.9</v>
      </c>
      <c r="T181">
        <v>0.7</v>
      </c>
      <c r="U181">
        <v>0.7</v>
      </c>
      <c r="V181">
        <v>0.3</v>
      </c>
      <c r="W181">
        <v>0.1</v>
      </c>
      <c r="X181">
        <v>-0.1</v>
      </c>
      <c r="Y181">
        <v>0.5</v>
      </c>
      <c r="Z181" s="78">
        <f t="shared" si="4"/>
        <v>4.3</v>
      </c>
      <c r="AA181" s="82"/>
    </row>
    <row r="182" spans="1:27" x14ac:dyDescent="0.2">
      <c r="A182" s="82">
        <f t="shared" si="5"/>
        <v>44007</v>
      </c>
      <c r="B182">
        <v>0.9</v>
      </c>
      <c r="C182">
        <v>0.5</v>
      </c>
      <c r="D182">
        <v>0.3</v>
      </c>
      <c r="E182">
        <v>0.5</v>
      </c>
      <c r="F182">
        <v>1.3</v>
      </c>
      <c r="G182">
        <v>0.7</v>
      </c>
      <c r="H182">
        <v>0.5</v>
      </c>
      <c r="I182">
        <v>0.2</v>
      </c>
      <c r="J182">
        <v>0.2</v>
      </c>
      <c r="K182">
        <v>0.9</v>
      </c>
      <c r="L182">
        <v>0.2</v>
      </c>
      <c r="M182">
        <v>0</v>
      </c>
      <c r="N182">
        <v>0.1</v>
      </c>
      <c r="O182">
        <v>0.2</v>
      </c>
      <c r="P182">
        <v>0.8</v>
      </c>
      <c r="Q182">
        <v>1.2</v>
      </c>
      <c r="R182">
        <v>1.6</v>
      </c>
      <c r="S182">
        <v>1.5</v>
      </c>
      <c r="T182">
        <v>1.6</v>
      </c>
      <c r="U182">
        <v>1.9</v>
      </c>
      <c r="V182">
        <v>2.2000000000000002</v>
      </c>
      <c r="W182">
        <v>0.5</v>
      </c>
      <c r="X182">
        <v>0.4</v>
      </c>
      <c r="Y182">
        <v>0.8</v>
      </c>
      <c r="Z182" s="78">
        <f t="shared" si="4"/>
        <v>2.2000000000000002</v>
      </c>
      <c r="AA182" s="82"/>
    </row>
    <row r="183" spans="1:27" x14ac:dyDescent="0.2">
      <c r="A183" s="82">
        <f t="shared" si="5"/>
        <v>44008</v>
      </c>
      <c r="B183">
        <v>1</v>
      </c>
      <c r="C183">
        <v>1.5</v>
      </c>
      <c r="D183">
        <v>2.2000000000000002</v>
      </c>
      <c r="E183">
        <v>1.4</v>
      </c>
      <c r="F183">
        <v>2</v>
      </c>
      <c r="G183">
        <v>3.6</v>
      </c>
      <c r="H183">
        <v>3.1</v>
      </c>
      <c r="I183">
        <v>2.5</v>
      </c>
      <c r="J183">
        <v>1.6</v>
      </c>
      <c r="K183">
        <v>0.6</v>
      </c>
      <c r="L183">
        <v>0.1</v>
      </c>
      <c r="M183"/>
      <c r="N183">
        <v>0.4</v>
      </c>
      <c r="O183">
        <v>0</v>
      </c>
      <c r="P183">
        <v>0</v>
      </c>
      <c r="Q183">
        <v>-0.2</v>
      </c>
      <c r="R183">
        <v>0</v>
      </c>
      <c r="S183">
        <v>0</v>
      </c>
      <c r="T183">
        <v>0.7</v>
      </c>
      <c r="U183">
        <v>0.8</v>
      </c>
      <c r="V183">
        <v>0.2</v>
      </c>
      <c r="W183">
        <v>0.3</v>
      </c>
      <c r="X183">
        <v>0</v>
      </c>
      <c r="Y183">
        <v>0</v>
      </c>
      <c r="Z183" s="78">
        <f t="shared" si="4"/>
        <v>3.6</v>
      </c>
      <c r="AA183" s="82"/>
    </row>
    <row r="184" spans="1:27" x14ac:dyDescent="0.2">
      <c r="A184" s="82">
        <f t="shared" si="5"/>
        <v>44009</v>
      </c>
      <c r="B184">
        <v>0</v>
      </c>
      <c r="C184">
        <v>0</v>
      </c>
      <c r="D184">
        <v>0.1</v>
      </c>
      <c r="E184">
        <v>0.3</v>
      </c>
      <c r="F184">
        <v>1.5</v>
      </c>
      <c r="G184">
        <v>0.1</v>
      </c>
      <c r="H184">
        <v>0</v>
      </c>
      <c r="I184">
        <v>0</v>
      </c>
      <c r="J184">
        <v>0</v>
      </c>
      <c r="K184">
        <v>0.4</v>
      </c>
      <c r="L184">
        <v>0</v>
      </c>
      <c r="M184">
        <v>0</v>
      </c>
      <c r="N184">
        <v>0.1</v>
      </c>
      <c r="O184">
        <v>1.4</v>
      </c>
      <c r="P184">
        <v>1.3</v>
      </c>
      <c r="Q184">
        <v>0.6</v>
      </c>
      <c r="R184">
        <v>1</v>
      </c>
      <c r="S184">
        <v>2.9</v>
      </c>
      <c r="T184">
        <v>3.6</v>
      </c>
      <c r="U184">
        <v>4.0999999999999996</v>
      </c>
      <c r="V184">
        <v>6.2</v>
      </c>
      <c r="W184">
        <v>1.2</v>
      </c>
      <c r="X184">
        <v>0.6</v>
      </c>
      <c r="Y184">
        <v>0.1</v>
      </c>
      <c r="Z184" s="78">
        <f t="shared" si="4"/>
        <v>6.2</v>
      </c>
      <c r="AA184" s="82"/>
    </row>
    <row r="185" spans="1:27" x14ac:dyDescent="0.2">
      <c r="A185" s="82">
        <f t="shared" si="5"/>
        <v>44010</v>
      </c>
      <c r="B185">
        <v>0</v>
      </c>
      <c r="C185"/>
      <c r="D185"/>
      <c r="E185">
        <v>0</v>
      </c>
      <c r="F185">
        <v>0.1</v>
      </c>
      <c r="G185">
        <v>0</v>
      </c>
      <c r="H185">
        <v>-0.2</v>
      </c>
      <c r="I185">
        <v>0</v>
      </c>
      <c r="J185">
        <v>0</v>
      </c>
      <c r="K185">
        <v>0</v>
      </c>
      <c r="L185">
        <v>0</v>
      </c>
      <c r="M185">
        <v>0.1</v>
      </c>
      <c r="N185">
        <v>0.3</v>
      </c>
      <c r="O185">
        <v>0.4</v>
      </c>
      <c r="P185">
        <v>0.1</v>
      </c>
      <c r="Q185">
        <v>0.5</v>
      </c>
      <c r="R185">
        <v>0.2</v>
      </c>
      <c r="S185">
        <v>3.1</v>
      </c>
      <c r="T185">
        <v>1.4</v>
      </c>
      <c r="U185">
        <v>2.6</v>
      </c>
      <c r="V185">
        <v>0.8</v>
      </c>
      <c r="W185">
        <v>0.6</v>
      </c>
      <c r="X185">
        <v>0</v>
      </c>
      <c r="Y185">
        <v>0</v>
      </c>
      <c r="Z185" s="78">
        <f t="shared" si="4"/>
        <v>3.1</v>
      </c>
      <c r="AA185" s="82"/>
    </row>
    <row r="186" spans="1:27" x14ac:dyDescent="0.2">
      <c r="A186" s="82">
        <f t="shared" si="5"/>
        <v>44011</v>
      </c>
      <c r="B186">
        <v>0.2</v>
      </c>
      <c r="C186">
        <v>0.4</v>
      </c>
      <c r="D186">
        <v>0.3</v>
      </c>
      <c r="E186">
        <v>0.7</v>
      </c>
      <c r="F186">
        <v>0.4</v>
      </c>
      <c r="G186">
        <v>0.1</v>
      </c>
      <c r="H186">
        <v>0</v>
      </c>
      <c r="I186">
        <v>0.1</v>
      </c>
      <c r="J186">
        <v>2.4</v>
      </c>
      <c r="K186">
        <v>1.2</v>
      </c>
      <c r="L186">
        <v>1.6</v>
      </c>
      <c r="M186">
        <v>1.3</v>
      </c>
      <c r="N186">
        <v>0.8</v>
      </c>
      <c r="O186">
        <v>1.2</v>
      </c>
      <c r="P186">
        <v>1.6</v>
      </c>
      <c r="Q186">
        <v>0.9</v>
      </c>
      <c r="R186">
        <v>0.5</v>
      </c>
      <c r="S186">
        <v>0.7</v>
      </c>
      <c r="T186">
        <v>5.0999999999999996</v>
      </c>
      <c r="U186">
        <v>1.2</v>
      </c>
      <c r="V186">
        <v>10.8</v>
      </c>
      <c r="W186">
        <v>4.2</v>
      </c>
      <c r="X186">
        <v>2.4</v>
      </c>
      <c r="Y186">
        <v>2.9</v>
      </c>
      <c r="Z186" s="78">
        <f t="shared" si="4"/>
        <v>10.8</v>
      </c>
      <c r="AA186" s="82"/>
    </row>
    <row r="187" spans="1:27" x14ac:dyDescent="0.2">
      <c r="A187" s="82">
        <f t="shared" si="5"/>
        <v>44012</v>
      </c>
      <c r="B187">
        <v>1.1000000000000001</v>
      </c>
      <c r="C187">
        <v>0</v>
      </c>
      <c r="D187">
        <v>0</v>
      </c>
      <c r="E187">
        <v>0.2</v>
      </c>
      <c r="F187">
        <v>1</v>
      </c>
      <c r="G187">
        <v>0.4</v>
      </c>
      <c r="H187">
        <v>0.5</v>
      </c>
      <c r="I187">
        <v>1.8</v>
      </c>
      <c r="J187">
        <v>1.2</v>
      </c>
      <c r="K187">
        <v>0.5</v>
      </c>
      <c r="L187">
        <v>0.9</v>
      </c>
      <c r="M187">
        <v>0.9</v>
      </c>
      <c r="N187">
        <v>1.2</v>
      </c>
      <c r="O187">
        <v>1.5</v>
      </c>
      <c r="P187">
        <v>0.7</v>
      </c>
      <c r="Q187">
        <v>1.5</v>
      </c>
      <c r="R187">
        <v>1.8</v>
      </c>
      <c r="S187">
        <v>1.7</v>
      </c>
      <c r="T187">
        <v>3.4</v>
      </c>
      <c r="U187">
        <v>4.7</v>
      </c>
      <c r="V187">
        <v>1.5</v>
      </c>
      <c r="W187">
        <v>0.6</v>
      </c>
      <c r="X187">
        <v>0</v>
      </c>
      <c r="Y187">
        <v>0</v>
      </c>
      <c r="Z187" s="78">
        <f t="shared" si="4"/>
        <v>4.7</v>
      </c>
      <c r="AA187" s="82"/>
    </row>
    <row r="188" spans="1:27" x14ac:dyDescent="0.2">
      <c r="A188" s="82">
        <f t="shared" si="5"/>
        <v>44013</v>
      </c>
      <c r="B188">
        <v>0.2</v>
      </c>
      <c r="C188"/>
      <c r="D188">
        <v>0.1</v>
      </c>
      <c r="E188">
        <v>0.1</v>
      </c>
      <c r="F188">
        <v>0.6</v>
      </c>
      <c r="G188">
        <v>0.5</v>
      </c>
      <c r="H188">
        <v>2.5</v>
      </c>
      <c r="I188">
        <v>0.9</v>
      </c>
      <c r="J188">
        <v>0.3</v>
      </c>
      <c r="K188">
        <v>0</v>
      </c>
      <c r="L188">
        <v>0.4</v>
      </c>
      <c r="M188">
        <v>0.1</v>
      </c>
      <c r="N188">
        <v>0</v>
      </c>
      <c r="O188">
        <v>0</v>
      </c>
      <c r="P188">
        <v>0.7</v>
      </c>
      <c r="Q188">
        <v>0.9</v>
      </c>
      <c r="R188">
        <v>0.1</v>
      </c>
      <c r="S188">
        <v>-0.1</v>
      </c>
      <c r="T188">
        <v>0.3</v>
      </c>
      <c r="U188">
        <v>2.4</v>
      </c>
      <c r="V188">
        <v>1.3</v>
      </c>
      <c r="W188">
        <v>0.6</v>
      </c>
      <c r="X188">
        <v>0.7</v>
      </c>
      <c r="Y188">
        <v>0.1</v>
      </c>
      <c r="Z188" s="78">
        <f t="shared" si="4"/>
        <v>2.5</v>
      </c>
      <c r="AA188" s="82"/>
    </row>
    <row r="189" spans="1:27" x14ac:dyDescent="0.2">
      <c r="A189" s="82">
        <f t="shared" si="5"/>
        <v>44014</v>
      </c>
      <c r="B189">
        <v>2</v>
      </c>
      <c r="C189">
        <v>0.3</v>
      </c>
      <c r="D189">
        <v>0</v>
      </c>
      <c r="E189">
        <v>0</v>
      </c>
      <c r="F189">
        <v>1.3</v>
      </c>
      <c r="G189">
        <v>1.1000000000000001</v>
      </c>
      <c r="H189">
        <v>0.1</v>
      </c>
      <c r="I189">
        <v>0.1</v>
      </c>
      <c r="J189">
        <v>-0.1</v>
      </c>
      <c r="K189">
        <v>-0.2</v>
      </c>
      <c r="L189">
        <v>0</v>
      </c>
      <c r="M189">
        <v>0</v>
      </c>
      <c r="N189">
        <v>0.5</v>
      </c>
      <c r="O189">
        <v>-0.1</v>
      </c>
      <c r="P189">
        <v>-0.1</v>
      </c>
      <c r="Q189">
        <v>-0.1</v>
      </c>
      <c r="R189">
        <v>-0.1</v>
      </c>
      <c r="S189">
        <v>0.8</v>
      </c>
      <c r="T189">
        <v>1.4</v>
      </c>
      <c r="U189">
        <v>2.2999999999999998</v>
      </c>
      <c r="V189">
        <v>4</v>
      </c>
      <c r="W189">
        <v>3.8</v>
      </c>
      <c r="X189">
        <v>0.7</v>
      </c>
      <c r="Y189">
        <v>0.4</v>
      </c>
      <c r="Z189" s="78">
        <f t="shared" si="4"/>
        <v>4</v>
      </c>
      <c r="AA189" s="82"/>
    </row>
    <row r="190" spans="1:27" x14ac:dyDescent="0.2">
      <c r="A190" s="82">
        <f t="shared" si="5"/>
        <v>44015</v>
      </c>
      <c r="B190">
        <v>0.3</v>
      </c>
      <c r="C190">
        <v>0.5</v>
      </c>
      <c r="D190">
        <v>1.5</v>
      </c>
      <c r="E190">
        <v>1.4</v>
      </c>
      <c r="F190">
        <v>0</v>
      </c>
      <c r="G190">
        <v>0.7</v>
      </c>
      <c r="H190">
        <v>-0.1</v>
      </c>
      <c r="I190">
        <v>0</v>
      </c>
      <c r="J190">
        <v>0.4</v>
      </c>
      <c r="K190">
        <v>0.5</v>
      </c>
      <c r="L190">
        <v>0.3</v>
      </c>
      <c r="M190">
        <v>0.3</v>
      </c>
      <c r="N190">
        <v>0.3</v>
      </c>
      <c r="O190">
        <v>1.4</v>
      </c>
      <c r="P190">
        <v>0.9</v>
      </c>
      <c r="Q190">
        <v>0.6</v>
      </c>
      <c r="R190">
        <v>1.7</v>
      </c>
      <c r="S190">
        <v>0.1</v>
      </c>
      <c r="T190">
        <v>0.8</v>
      </c>
      <c r="U190">
        <v>0.7</v>
      </c>
      <c r="V190">
        <v>0.5</v>
      </c>
      <c r="W190">
        <v>0.9</v>
      </c>
      <c r="X190">
        <v>1.3</v>
      </c>
      <c r="Y190">
        <v>1.7</v>
      </c>
      <c r="Z190" s="78">
        <f t="shared" si="4"/>
        <v>1.7</v>
      </c>
      <c r="AA190" s="82"/>
    </row>
    <row r="191" spans="1:27" x14ac:dyDescent="0.2">
      <c r="A191" s="82">
        <f t="shared" si="5"/>
        <v>44016</v>
      </c>
      <c r="B191">
        <v>1.5</v>
      </c>
      <c r="C191">
        <v>0.8</v>
      </c>
      <c r="D191">
        <v>0.5</v>
      </c>
      <c r="E191">
        <v>0.3</v>
      </c>
      <c r="F191">
        <v>0.2</v>
      </c>
      <c r="G191">
        <v>0</v>
      </c>
      <c r="H191">
        <v>0.5</v>
      </c>
      <c r="I191">
        <v>1</v>
      </c>
      <c r="J191">
        <v>0.5</v>
      </c>
      <c r="K191">
        <v>0.6</v>
      </c>
      <c r="L191">
        <v>0</v>
      </c>
      <c r="M191">
        <v>0.1</v>
      </c>
      <c r="N191">
        <v>0</v>
      </c>
      <c r="O191">
        <v>0</v>
      </c>
      <c r="P191">
        <v>0</v>
      </c>
      <c r="Q191">
        <v>0</v>
      </c>
      <c r="R191">
        <v>0.1</v>
      </c>
      <c r="S191">
        <v>0.5</v>
      </c>
      <c r="T191">
        <v>1.2</v>
      </c>
      <c r="U191">
        <v>1.8</v>
      </c>
      <c r="V191">
        <v>1.8</v>
      </c>
      <c r="W191">
        <v>2</v>
      </c>
      <c r="X191">
        <v>1.4</v>
      </c>
      <c r="Y191">
        <v>1.3</v>
      </c>
      <c r="Z191" s="78">
        <f t="shared" si="4"/>
        <v>2</v>
      </c>
      <c r="AA191" s="82"/>
    </row>
    <row r="192" spans="1:27" x14ac:dyDescent="0.2">
      <c r="A192" s="82">
        <f t="shared" si="5"/>
        <v>44017</v>
      </c>
      <c r="B192">
        <v>0.8</v>
      </c>
      <c r="C192"/>
      <c r="D192"/>
      <c r="E192">
        <v>0.6</v>
      </c>
      <c r="F192">
        <v>0.8</v>
      </c>
      <c r="G192">
        <v>0.8</v>
      </c>
      <c r="H192">
        <v>1.1000000000000001</v>
      </c>
      <c r="I192">
        <v>1.3</v>
      </c>
      <c r="J192">
        <v>0.9</v>
      </c>
      <c r="K192">
        <v>0.8</v>
      </c>
      <c r="L192">
        <v>0.6</v>
      </c>
      <c r="M192">
        <v>0.8</v>
      </c>
      <c r="N192">
        <v>0.2</v>
      </c>
      <c r="O192">
        <v>0.4</v>
      </c>
      <c r="P192">
        <v>0.3</v>
      </c>
      <c r="Q192">
        <v>-0.1</v>
      </c>
      <c r="R192">
        <v>0.6</v>
      </c>
      <c r="S192">
        <v>0.3</v>
      </c>
      <c r="T192">
        <v>0.2</v>
      </c>
      <c r="U192">
        <v>3</v>
      </c>
      <c r="V192">
        <v>1.4</v>
      </c>
      <c r="W192">
        <v>1.5</v>
      </c>
      <c r="X192">
        <v>0.8</v>
      </c>
      <c r="Y192">
        <v>0.8</v>
      </c>
      <c r="Z192" s="78">
        <f t="shared" si="4"/>
        <v>3</v>
      </c>
      <c r="AA192" s="82"/>
    </row>
    <row r="193" spans="1:27" x14ac:dyDescent="0.2">
      <c r="A193" s="82">
        <f t="shared" si="5"/>
        <v>44018</v>
      </c>
      <c r="B193">
        <v>0.5</v>
      </c>
      <c r="C193">
        <v>0.5</v>
      </c>
      <c r="D193">
        <v>1</v>
      </c>
      <c r="E193">
        <v>0.9</v>
      </c>
      <c r="F193">
        <v>0.6</v>
      </c>
      <c r="G193">
        <v>1.2</v>
      </c>
      <c r="H193">
        <v>1.7</v>
      </c>
      <c r="I193">
        <v>1.4</v>
      </c>
      <c r="J193">
        <v>0.6</v>
      </c>
      <c r="K193">
        <v>0.2</v>
      </c>
      <c r="L193">
        <v>0.2</v>
      </c>
      <c r="M193">
        <v>2.1</v>
      </c>
      <c r="N193">
        <v>1.2</v>
      </c>
      <c r="O193">
        <v>0.8</v>
      </c>
      <c r="P193">
        <v>1.2</v>
      </c>
      <c r="Q193">
        <v>-0.1</v>
      </c>
      <c r="R193">
        <v>-0.3</v>
      </c>
      <c r="S193">
        <v>1.1000000000000001</v>
      </c>
      <c r="T193">
        <v>2</v>
      </c>
      <c r="U193">
        <v>2.5</v>
      </c>
      <c r="V193">
        <v>1.6</v>
      </c>
      <c r="W193">
        <v>1.6</v>
      </c>
      <c r="X193">
        <v>1.3</v>
      </c>
      <c r="Y193">
        <v>0.9</v>
      </c>
      <c r="Z193" s="78">
        <f t="shared" si="4"/>
        <v>2.5</v>
      </c>
      <c r="AA193" s="82"/>
    </row>
    <row r="194" spans="1:27" x14ac:dyDescent="0.2">
      <c r="A194" s="82">
        <f t="shared" si="5"/>
        <v>44019</v>
      </c>
      <c r="B194">
        <v>1.1000000000000001</v>
      </c>
      <c r="C194">
        <v>1</v>
      </c>
      <c r="D194">
        <v>0.7</v>
      </c>
      <c r="E194">
        <v>0.3</v>
      </c>
      <c r="F194">
        <v>0.8</v>
      </c>
      <c r="G194">
        <v>1.2</v>
      </c>
      <c r="H194">
        <v>0.8</v>
      </c>
      <c r="I194">
        <v>0.2</v>
      </c>
      <c r="J194">
        <v>-0.1</v>
      </c>
      <c r="K194">
        <v>0</v>
      </c>
      <c r="L194">
        <v>1.3</v>
      </c>
      <c r="M194">
        <v>0.6</v>
      </c>
      <c r="N194">
        <v>0</v>
      </c>
      <c r="O194">
        <v>0.9</v>
      </c>
      <c r="P194">
        <v>1.2</v>
      </c>
      <c r="Q194">
        <v>0.6</v>
      </c>
      <c r="R194">
        <v>0.4</v>
      </c>
      <c r="S194">
        <v>0.3</v>
      </c>
      <c r="T194">
        <v>0</v>
      </c>
      <c r="U194">
        <v>0.2</v>
      </c>
      <c r="V194">
        <v>0</v>
      </c>
      <c r="W194">
        <v>0</v>
      </c>
      <c r="X194">
        <v>0</v>
      </c>
      <c r="Y194">
        <v>0.1</v>
      </c>
      <c r="Z194" s="78">
        <f t="shared" si="4"/>
        <v>1.3</v>
      </c>
      <c r="AA194" s="82"/>
    </row>
    <row r="195" spans="1:27" x14ac:dyDescent="0.2">
      <c r="A195" s="82">
        <f t="shared" si="5"/>
        <v>44020</v>
      </c>
      <c r="B195">
        <v>0.1</v>
      </c>
      <c r="C195"/>
      <c r="D195">
        <v>0.1</v>
      </c>
      <c r="E195">
        <v>0</v>
      </c>
      <c r="F195">
        <v>-0.2</v>
      </c>
      <c r="G195">
        <v>-0.3</v>
      </c>
      <c r="H195">
        <v>0</v>
      </c>
      <c r="I195">
        <v>0.7</v>
      </c>
      <c r="J195">
        <v>0.2</v>
      </c>
      <c r="K195">
        <v>0.3</v>
      </c>
      <c r="L195">
        <v>0</v>
      </c>
      <c r="M195">
        <v>0.1</v>
      </c>
      <c r="N195">
        <v>0</v>
      </c>
      <c r="O195">
        <v>0</v>
      </c>
      <c r="P195">
        <v>-0.1</v>
      </c>
      <c r="Q195">
        <v>0.1</v>
      </c>
      <c r="R195">
        <v>-0.2</v>
      </c>
      <c r="S195">
        <v>-0.2</v>
      </c>
      <c r="T195">
        <v>0.6</v>
      </c>
      <c r="U195">
        <v>5.6</v>
      </c>
      <c r="V195">
        <v>0.8</v>
      </c>
      <c r="W195">
        <v>2.2000000000000002</v>
      </c>
      <c r="X195">
        <v>0.1</v>
      </c>
      <c r="Y195">
        <v>0.6</v>
      </c>
      <c r="Z195" s="78">
        <f t="shared" si="4"/>
        <v>5.6</v>
      </c>
      <c r="AA195" s="82"/>
    </row>
    <row r="196" spans="1:27" x14ac:dyDescent="0.2">
      <c r="A196" s="82">
        <f t="shared" si="5"/>
        <v>44021</v>
      </c>
      <c r="B196">
        <v>0.7</v>
      </c>
      <c r="C196">
        <v>0.2</v>
      </c>
      <c r="D196">
        <v>1.2</v>
      </c>
      <c r="E196">
        <v>0.7</v>
      </c>
      <c r="F196">
        <v>1.7</v>
      </c>
      <c r="G196">
        <v>0.2</v>
      </c>
      <c r="H196">
        <v>0.2</v>
      </c>
      <c r="I196">
        <v>-0.1</v>
      </c>
      <c r="J196">
        <v>-0.2</v>
      </c>
      <c r="K196">
        <v>0</v>
      </c>
      <c r="L196">
        <v>-0.3</v>
      </c>
      <c r="M196">
        <v>-0.1</v>
      </c>
      <c r="N196">
        <v>0.7</v>
      </c>
      <c r="O196">
        <v>0.3</v>
      </c>
      <c r="P196">
        <v>1.6</v>
      </c>
      <c r="Q196">
        <v>0.5</v>
      </c>
      <c r="R196">
        <v>0.1</v>
      </c>
      <c r="S196">
        <v>-0.1</v>
      </c>
      <c r="T196">
        <v>0.5</v>
      </c>
      <c r="U196">
        <v>1.1000000000000001</v>
      </c>
      <c r="V196">
        <v>0.8</v>
      </c>
      <c r="W196">
        <v>0</v>
      </c>
      <c r="X196">
        <v>0.9</v>
      </c>
      <c r="Y196">
        <v>1.2</v>
      </c>
      <c r="Z196" s="78">
        <f t="shared" si="4"/>
        <v>1.7</v>
      </c>
      <c r="AA196" s="82"/>
    </row>
    <row r="197" spans="1:27" x14ac:dyDescent="0.2">
      <c r="A197" s="82">
        <f t="shared" si="5"/>
        <v>44022</v>
      </c>
      <c r="B197">
        <v>0.1</v>
      </c>
      <c r="C197">
        <v>0.6</v>
      </c>
      <c r="D197">
        <v>0.5</v>
      </c>
      <c r="E197">
        <v>0.3</v>
      </c>
      <c r="F197">
        <v>0.3</v>
      </c>
      <c r="G197">
        <v>0.5</v>
      </c>
      <c r="H197">
        <v>-0.1</v>
      </c>
      <c r="I197">
        <v>0.3</v>
      </c>
      <c r="J197">
        <v>-0.2</v>
      </c>
      <c r="K197">
        <v>-0.2</v>
      </c>
      <c r="L197">
        <v>-0.2</v>
      </c>
      <c r="M197">
        <v>0.4</v>
      </c>
      <c r="N197">
        <v>0</v>
      </c>
      <c r="O197">
        <v>-0.2</v>
      </c>
      <c r="P197">
        <v>-0.1</v>
      </c>
      <c r="Q197">
        <v>-0.1</v>
      </c>
      <c r="R197">
        <v>-0.1</v>
      </c>
      <c r="S197">
        <v>0</v>
      </c>
      <c r="T197">
        <v>0.3</v>
      </c>
      <c r="U197">
        <v>2.4</v>
      </c>
      <c r="V197">
        <v>1.6</v>
      </c>
      <c r="W197">
        <v>1.7</v>
      </c>
      <c r="X197">
        <v>0.2</v>
      </c>
      <c r="Y197">
        <v>0.1</v>
      </c>
      <c r="Z197" s="78">
        <f t="shared" si="4"/>
        <v>2.4</v>
      </c>
      <c r="AA197" s="82"/>
    </row>
    <row r="198" spans="1:27" x14ac:dyDescent="0.2">
      <c r="A198" s="82">
        <f t="shared" si="5"/>
        <v>44023</v>
      </c>
      <c r="B198">
        <v>0.9</v>
      </c>
      <c r="C198">
        <v>0</v>
      </c>
      <c r="D198">
        <v>0.5</v>
      </c>
      <c r="E198">
        <v>0.2</v>
      </c>
      <c r="F198">
        <v>0.1</v>
      </c>
      <c r="G198">
        <v>0.9</v>
      </c>
      <c r="H198">
        <v>0.3</v>
      </c>
      <c r="I198">
        <v>0.4</v>
      </c>
      <c r="J198">
        <v>0.1</v>
      </c>
      <c r="K198">
        <v>0</v>
      </c>
      <c r="L198">
        <v>0</v>
      </c>
      <c r="M198">
        <v>0.1</v>
      </c>
      <c r="N198">
        <v>-0.1</v>
      </c>
      <c r="O198">
        <v>0.2</v>
      </c>
      <c r="P198">
        <v>0</v>
      </c>
      <c r="Q198">
        <v>0.5</v>
      </c>
      <c r="R198">
        <v>-0.1</v>
      </c>
      <c r="S198">
        <v>0</v>
      </c>
      <c r="T198">
        <v>0.5</v>
      </c>
      <c r="U198">
        <v>1.5</v>
      </c>
      <c r="V198">
        <v>2.6</v>
      </c>
      <c r="W198">
        <v>1.8</v>
      </c>
      <c r="X198">
        <v>2.2000000000000002</v>
      </c>
      <c r="Y198">
        <v>1.8</v>
      </c>
      <c r="Z198" s="78">
        <f t="shared" si="4"/>
        <v>2.6</v>
      </c>
      <c r="AA198" s="82"/>
    </row>
    <row r="199" spans="1:27" x14ac:dyDescent="0.2">
      <c r="A199" s="82">
        <f t="shared" si="5"/>
        <v>44024</v>
      </c>
      <c r="B199">
        <v>1.3</v>
      </c>
      <c r="C199"/>
      <c r="D199"/>
      <c r="E199">
        <v>0.6</v>
      </c>
      <c r="F199">
        <v>0.6</v>
      </c>
      <c r="G199">
        <v>1.2</v>
      </c>
      <c r="H199">
        <v>1.1000000000000001</v>
      </c>
      <c r="I199">
        <v>1</v>
      </c>
      <c r="J199">
        <v>0.5</v>
      </c>
      <c r="K199">
        <v>0.3</v>
      </c>
      <c r="L199">
        <v>0.5</v>
      </c>
      <c r="M199">
        <v>0.1</v>
      </c>
      <c r="N199">
        <v>0</v>
      </c>
      <c r="O199">
        <v>0.7</v>
      </c>
      <c r="P199">
        <v>0.4</v>
      </c>
      <c r="Q199">
        <v>0.6</v>
      </c>
      <c r="R199">
        <v>0.3</v>
      </c>
      <c r="S199">
        <v>0.1</v>
      </c>
      <c r="T199">
        <v>0.5</v>
      </c>
      <c r="U199">
        <v>0.3</v>
      </c>
      <c r="V199">
        <v>0.4</v>
      </c>
      <c r="W199">
        <v>0.1</v>
      </c>
      <c r="X199">
        <v>1.3</v>
      </c>
      <c r="Y199">
        <v>0.5</v>
      </c>
      <c r="Z199" s="78">
        <f t="shared" ref="Z199:Z262" si="6">MAX(B199:Y199)</f>
        <v>1.3</v>
      </c>
      <c r="AA199" s="82"/>
    </row>
    <row r="200" spans="1:27" x14ac:dyDescent="0.2">
      <c r="A200" s="82">
        <f t="shared" ref="A200:A263" si="7">A199+1</f>
        <v>44025</v>
      </c>
      <c r="B200">
        <v>0.2</v>
      </c>
      <c r="C200">
        <v>0.4</v>
      </c>
      <c r="D200">
        <v>0.6</v>
      </c>
      <c r="E200">
        <v>1.3</v>
      </c>
      <c r="F200">
        <v>0.6</v>
      </c>
      <c r="G200">
        <v>0.7</v>
      </c>
      <c r="H200">
        <v>0.2</v>
      </c>
      <c r="I200">
        <v>0</v>
      </c>
      <c r="J200">
        <v>0.2</v>
      </c>
      <c r="K200">
        <v>0</v>
      </c>
      <c r="L200">
        <v>0.7</v>
      </c>
      <c r="M200">
        <v>0.4</v>
      </c>
      <c r="N200">
        <v>0.2</v>
      </c>
      <c r="O200">
        <v>0.1</v>
      </c>
      <c r="P200">
        <v>-0.1</v>
      </c>
      <c r="Q200">
        <v>0.5</v>
      </c>
      <c r="R200">
        <v>0.2</v>
      </c>
      <c r="S200">
        <v>0.6</v>
      </c>
      <c r="T200">
        <v>2.2000000000000002</v>
      </c>
      <c r="U200">
        <v>2.7</v>
      </c>
      <c r="V200">
        <v>1.9</v>
      </c>
      <c r="W200">
        <v>1.3</v>
      </c>
      <c r="X200">
        <v>1.3</v>
      </c>
      <c r="Y200">
        <v>3.2</v>
      </c>
      <c r="Z200" s="78">
        <f t="shared" si="6"/>
        <v>3.2</v>
      </c>
      <c r="AA200" s="82"/>
    </row>
    <row r="201" spans="1:27" x14ac:dyDescent="0.2">
      <c r="A201" s="82">
        <f t="shared" si="7"/>
        <v>44026</v>
      </c>
      <c r="B201">
        <v>1.9</v>
      </c>
      <c r="C201">
        <v>2.6</v>
      </c>
      <c r="D201">
        <v>0.7</v>
      </c>
      <c r="E201">
        <v>1.1000000000000001</v>
      </c>
      <c r="F201">
        <v>0.6</v>
      </c>
      <c r="G201">
        <v>0.4</v>
      </c>
      <c r="H201">
        <v>0.5</v>
      </c>
      <c r="I201">
        <v>0</v>
      </c>
      <c r="J201">
        <v>-0.2</v>
      </c>
      <c r="K201">
        <v>0</v>
      </c>
      <c r="L201">
        <v>0.4</v>
      </c>
      <c r="M201">
        <v>1</v>
      </c>
      <c r="N201">
        <v>0.1</v>
      </c>
      <c r="O201">
        <v>0.3</v>
      </c>
      <c r="P201">
        <v>0.1</v>
      </c>
      <c r="Q201">
        <v>0</v>
      </c>
      <c r="R201">
        <v>0</v>
      </c>
      <c r="S201">
        <v>0.1</v>
      </c>
      <c r="T201">
        <v>2.2000000000000002</v>
      </c>
      <c r="U201">
        <v>1.5</v>
      </c>
      <c r="V201">
        <v>0.5</v>
      </c>
      <c r="W201">
        <v>1.9</v>
      </c>
      <c r="X201">
        <v>0.5</v>
      </c>
      <c r="Y201">
        <v>1.5</v>
      </c>
      <c r="Z201" s="78">
        <f t="shared" si="6"/>
        <v>2.6</v>
      </c>
      <c r="AA201" s="82"/>
    </row>
    <row r="202" spans="1:27" x14ac:dyDescent="0.2">
      <c r="A202" s="82">
        <f t="shared" si="7"/>
        <v>44027</v>
      </c>
      <c r="B202">
        <v>1.2</v>
      </c>
      <c r="C202"/>
      <c r="D202">
        <v>0.1</v>
      </c>
      <c r="E202">
        <v>0</v>
      </c>
      <c r="F202">
        <v>0.2</v>
      </c>
      <c r="G202">
        <v>0.1</v>
      </c>
      <c r="H202">
        <v>0.1</v>
      </c>
      <c r="I202"/>
      <c r="J202"/>
      <c r="K202">
        <v>0</v>
      </c>
      <c r="L202">
        <v>-0.2</v>
      </c>
      <c r="M202">
        <v>0.9</v>
      </c>
      <c r="N202">
        <v>0</v>
      </c>
      <c r="O202">
        <v>0.1</v>
      </c>
      <c r="P202">
        <v>0.2</v>
      </c>
      <c r="Q202">
        <v>1.4</v>
      </c>
      <c r="R202">
        <v>0.2</v>
      </c>
      <c r="S202">
        <v>1.1000000000000001</v>
      </c>
      <c r="T202">
        <v>1.3</v>
      </c>
      <c r="U202">
        <v>0.3</v>
      </c>
      <c r="V202">
        <v>0.1</v>
      </c>
      <c r="W202">
        <v>2.2999999999999998</v>
      </c>
      <c r="X202">
        <v>1.5</v>
      </c>
      <c r="Y202">
        <v>2.2999999999999998</v>
      </c>
      <c r="Z202" s="78">
        <f t="shared" si="6"/>
        <v>2.2999999999999998</v>
      </c>
      <c r="AA202" s="82"/>
    </row>
    <row r="203" spans="1:27" x14ac:dyDescent="0.2">
      <c r="A203" s="82">
        <f t="shared" si="7"/>
        <v>44028</v>
      </c>
      <c r="B203">
        <v>0.7</v>
      </c>
      <c r="C203">
        <v>0.3</v>
      </c>
      <c r="D203">
        <v>0.2</v>
      </c>
      <c r="E203">
        <v>0.4</v>
      </c>
      <c r="F203">
        <v>0.9</v>
      </c>
      <c r="G203">
        <v>1.8</v>
      </c>
      <c r="H203">
        <v>4.5999999999999996</v>
      </c>
      <c r="I203">
        <v>4.7</v>
      </c>
      <c r="J203">
        <v>2</v>
      </c>
      <c r="K203">
        <v>0</v>
      </c>
      <c r="L203">
        <v>0</v>
      </c>
      <c r="M203">
        <v>0</v>
      </c>
      <c r="N203">
        <v>0.3</v>
      </c>
      <c r="O203">
        <v>2.4</v>
      </c>
      <c r="P203">
        <v>3.4</v>
      </c>
      <c r="Q203">
        <v>2.2999999999999998</v>
      </c>
      <c r="R203">
        <v>2.2000000000000002</v>
      </c>
      <c r="S203">
        <v>2.1</v>
      </c>
      <c r="T203">
        <v>0.9</v>
      </c>
      <c r="U203">
        <v>0.6</v>
      </c>
      <c r="V203">
        <v>1.1000000000000001</v>
      </c>
      <c r="W203">
        <v>3.8</v>
      </c>
      <c r="X203">
        <v>6.8</v>
      </c>
      <c r="Y203">
        <v>5.2</v>
      </c>
      <c r="Z203" s="78">
        <f t="shared" si="6"/>
        <v>6.8</v>
      </c>
      <c r="AA203" s="82"/>
    </row>
    <row r="204" spans="1:27" x14ac:dyDescent="0.2">
      <c r="A204" s="82">
        <f t="shared" si="7"/>
        <v>44029</v>
      </c>
      <c r="B204">
        <v>4.9000000000000004</v>
      </c>
      <c r="C204">
        <v>3.8</v>
      </c>
      <c r="D204">
        <v>3</v>
      </c>
      <c r="E204">
        <v>5.9</v>
      </c>
      <c r="F204">
        <v>6</v>
      </c>
      <c r="G204">
        <v>6.1</v>
      </c>
      <c r="H204">
        <v>5</v>
      </c>
      <c r="I204">
        <v>5.2</v>
      </c>
      <c r="J204">
        <v>4.4000000000000004</v>
      </c>
      <c r="K204">
        <v>3.7</v>
      </c>
      <c r="L204">
        <v>2.7</v>
      </c>
      <c r="M204">
        <v>1.6</v>
      </c>
      <c r="N204">
        <v>1.6</v>
      </c>
      <c r="O204">
        <v>0.7</v>
      </c>
      <c r="P204">
        <v>0.4</v>
      </c>
      <c r="Q204">
        <v>0.5</v>
      </c>
      <c r="R204">
        <v>1.3</v>
      </c>
      <c r="S204">
        <v>0.2</v>
      </c>
      <c r="T204">
        <v>1</v>
      </c>
      <c r="U204">
        <v>2.5</v>
      </c>
      <c r="V204">
        <v>3.6</v>
      </c>
      <c r="W204">
        <v>3.4</v>
      </c>
      <c r="X204">
        <v>2.2999999999999998</v>
      </c>
      <c r="Y204">
        <v>3.1</v>
      </c>
      <c r="Z204" s="78">
        <f t="shared" si="6"/>
        <v>6.1</v>
      </c>
      <c r="AA204" s="82"/>
    </row>
    <row r="205" spans="1:27" x14ac:dyDescent="0.2">
      <c r="A205" s="82">
        <f t="shared" si="7"/>
        <v>44030</v>
      </c>
      <c r="B205">
        <v>1.7</v>
      </c>
      <c r="C205">
        <v>1.2</v>
      </c>
      <c r="D205">
        <v>1.6</v>
      </c>
      <c r="E205">
        <v>2.4</v>
      </c>
      <c r="F205">
        <v>2.6</v>
      </c>
      <c r="G205">
        <v>2.2999999999999998</v>
      </c>
      <c r="H205">
        <v>2.8</v>
      </c>
      <c r="I205">
        <v>5.5</v>
      </c>
      <c r="J205">
        <v>2.9</v>
      </c>
      <c r="K205">
        <v>2</v>
      </c>
      <c r="L205">
        <v>1</v>
      </c>
      <c r="M205">
        <v>0.9</v>
      </c>
      <c r="N205">
        <v>1.1000000000000001</v>
      </c>
      <c r="O205">
        <v>1</v>
      </c>
      <c r="P205">
        <v>0.8</v>
      </c>
      <c r="Q205">
        <v>1</v>
      </c>
      <c r="R205">
        <v>0.8</v>
      </c>
      <c r="S205">
        <v>1.6</v>
      </c>
      <c r="T205">
        <v>0.9</v>
      </c>
      <c r="U205">
        <v>1.4</v>
      </c>
      <c r="V205">
        <v>1.6</v>
      </c>
      <c r="W205">
        <v>1.9</v>
      </c>
      <c r="X205">
        <v>2.2000000000000002</v>
      </c>
      <c r="Y205">
        <v>1.6</v>
      </c>
      <c r="Z205" s="78">
        <f t="shared" si="6"/>
        <v>5.5</v>
      </c>
      <c r="AA205" s="82"/>
    </row>
    <row r="206" spans="1:27" x14ac:dyDescent="0.2">
      <c r="A206" s="82">
        <f t="shared" si="7"/>
        <v>44031</v>
      </c>
      <c r="B206">
        <v>0.9</v>
      </c>
      <c r="C206"/>
      <c r="D206"/>
      <c r="E206">
        <v>0.9</v>
      </c>
      <c r="F206">
        <v>2.1</v>
      </c>
      <c r="G206">
        <v>2.2000000000000002</v>
      </c>
      <c r="H206">
        <v>2.4</v>
      </c>
      <c r="I206">
        <v>4.5999999999999996</v>
      </c>
      <c r="J206">
        <v>2.2999999999999998</v>
      </c>
      <c r="K206">
        <v>0.7</v>
      </c>
      <c r="L206">
        <v>0.5</v>
      </c>
      <c r="M206">
        <v>0.4</v>
      </c>
      <c r="N206">
        <v>1</v>
      </c>
      <c r="O206">
        <v>2.2000000000000002</v>
      </c>
      <c r="P206">
        <v>0.5</v>
      </c>
      <c r="Q206">
        <v>3.2</v>
      </c>
      <c r="R206">
        <v>3.9</v>
      </c>
      <c r="S206">
        <v>3.9</v>
      </c>
      <c r="T206">
        <v>4</v>
      </c>
      <c r="U206">
        <v>2.7</v>
      </c>
      <c r="V206">
        <v>1.5</v>
      </c>
      <c r="W206">
        <v>1.3</v>
      </c>
      <c r="X206">
        <v>2.2000000000000002</v>
      </c>
      <c r="Y206">
        <v>4.2</v>
      </c>
      <c r="Z206" s="78">
        <f t="shared" si="6"/>
        <v>4.5999999999999996</v>
      </c>
      <c r="AA206" s="82"/>
    </row>
    <row r="207" spans="1:27" x14ac:dyDescent="0.2">
      <c r="A207" s="82">
        <f t="shared" si="7"/>
        <v>44032</v>
      </c>
      <c r="B207">
        <v>3.4</v>
      </c>
      <c r="C207">
        <v>1.7</v>
      </c>
      <c r="D207">
        <v>1.4</v>
      </c>
      <c r="E207">
        <v>2.5</v>
      </c>
      <c r="F207">
        <v>3.2</v>
      </c>
      <c r="G207">
        <v>2.9</v>
      </c>
      <c r="H207">
        <v>2.1</v>
      </c>
      <c r="I207">
        <v>2</v>
      </c>
      <c r="J207">
        <v>1.4</v>
      </c>
      <c r="K207">
        <v>1.3</v>
      </c>
      <c r="L207">
        <v>1.2</v>
      </c>
      <c r="M207">
        <v>1</v>
      </c>
      <c r="N207">
        <v>1.7</v>
      </c>
      <c r="O207">
        <v>0.8</v>
      </c>
      <c r="P207">
        <v>1.9</v>
      </c>
      <c r="Q207">
        <v>0.8</v>
      </c>
      <c r="R207">
        <v>0.5</v>
      </c>
      <c r="S207">
        <v>0.4</v>
      </c>
      <c r="T207">
        <v>0</v>
      </c>
      <c r="U207">
        <v>0.7</v>
      </c>
      <c r="V207">
        <v>1.7</v>
      </c>
      <c r="W207">
        <v>1.9</v>
      </c>
      <c r="X207">
        <v>2.5</v>
      </c>
      <c r="Y207">
        <v>2.5</v>
      </c>
      <c r="Z207" s="78">
        <f t="shared" si="6"/>
        <v>3.4</v>
      </c>
      <c r="AA207" s="82"/>
    </row>
    <row r="208" spans="1:27" x14ac:dyDescent="0.2">
      <c r="A208" s="82">
        <f t="shared" si="7"/>
        <v>44033</v>
      </c>
      <c r="B208">
        <v>1.8</v>
      </c>
      <c r="C208">
        <v>1.3</v>
      </c>
      <c r="D208">
        <v>6</v>
      </c>
      <c r="E208">
        <v>8.1999999999999993</v>
      </c>
      <c r="F208">
        <v>5.4</v>
      </c>
      <c r="G208">
        <v>3.2</v>
      </c>
      <c r="H208">
        <v>3.5</v>
      </c>
      <c r="I208">
        <v>2.7</v>
      </c>
      <c r="J208">
        <v>0.2</v>
      </c>
      <c r="K208">
        <v>0.2</v>
      </c>
      <c r="L208">
        <v>0.8</v>
      </c>
      <c r="M208">
        <v>0.1</v>
      </c>
      <c r="N208">
        <v>0.1</v>
      </c>
      <c r="O208">
        <v>0.2</v>
      </c>
      <c r="P208">
        <v>0.1</v>
      </c>
      <c r="Q208">
        <v>0.5</v>
      </c>
      <c r="R208">
        <v>0.2</v>
      </c>
      <c r="S208">
        <v>0</v>
      </c>
      <c r="T208">
        <v>0</v>
      </c>
      <c r="U208">
        <v>0.1</v>
      </c>
      <c r="V208">
        <v>1.1000000000000001</v>
      </c>
      <c r="W208">
        <v>0.6</v>
      </c>
      <c r="X208">
        <v>0.7</v>
      </c>
      <c r="Y208">
        <v>1.7</v>
      </c>
      <c r="Z208" s="78">
        <f t="shared" si="6"/>
        <v>8.1999999999999993</v>
      </c>
      <c r="AA208" s="82"/>
    </row>
    <row r="209" spans="1:27" x14ac:dyDescent="0.2">
      <c r="A209" s="82">
        <f t="shared" si="7"/>
        <v>44034</v>
      </c>
      <c r="B209">
        <v>1.4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 s="78">
        <f t="shared" si="6"/>
        <v>1.4</v>
      </c>
      <c r="AA209" s="82"/>
    </row>
    <row r="210" spans="1:27" x14ac:dyDescent="0.2">
      <c r="A210" s="82">
        <f t="shared" si="7"/>
        <v>44035</v>
      </c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 s="78">
        <f t="shared" si="6"/>
        <v>0</v>
      </c>
      <c r="AA210" s="82"/>
    </row>
    <row r="211" spans="1:27" x14ac:dyDescent="0.2">
      <c r="A211" s="82">
        <f t="shared" si="7"/>
        <v>44036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 s="78">
        <f t="shared" si="6"/>
        <v>0</v>
      </c>
      <c r="AA211" s="82"/>
    </row>
    <row r="212" spans="1:27" x14ac:dyDescent="0.2">
      <c r="A212" s="82">
        <f t="shared" si="7"/>
        <v>44037</v>
      </c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 s="78">
        <f t="shared" si="6"/>
        <v>0</v>
      </c>
      <c r="AA212" s="82"/>
    </row>
    <row r="213" spans="1:27" x14ac:dyDescent="0.2">
      <c r="A213" s="82">
        <f t="shared" si="7"/>
        <v>44038</v>
      </c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 s="78">
        <f t="shared" si="6"/>
        <v>0</v>
      </c>
      <c r="AA213" s="82"/>
    </row>
    <row r="214" spans="1:27" x14ac:dyDescent="0.2">
      <c r="A214" s="82">
        <f t="shared" si="7"/>
        <v>44039</v>
      </c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 s="78">
        <f t="shared" si="6"/>
        <v>0</v>
      </c>
      <c r="AA214" s="82"/>
    </row>
    <row r="215" spans="1:27" x14ac:dyDescent="0.2">
      <c r="A215" s="82">
        <f t="shared" si="7"/>
        <v>44040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 s="78">
        <f t="shared" si="6"/>
        <v>0</v>
      </c>
      <c r="AA215" s="82"/>
    </row>
    <row r="216" spans="1:27" x14ac:dyDescent="0.2">
      <c r="A216" s="82">
        <f t="shared" si="7"/>
        <v>44041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 s="78">
        <f t="shared" si="6"/>
        <v>0</v>
      </c>
      <c r="AA216" s="82"/>
    </row>
    <row r="217" spans="1:27" x14ac:dyDescent="0.2">
      <c r="A217" s="82">
        <f t="shared" si="7"/>
        <v>44042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 s="78">
        <f t="shared" si="6"/>
        <v>0</v>
      </c>
      <c r="AA217" s="82"/>
    </row>
    <row r="218" spans="1:27" x14ac:dyDescent="0.2">
      <c r="A218" s="82">
        <f t="shared" si="7"/>
        <v>44043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>
        <v>0</v>
      </c>
      <c r="R218">
        <v>0.3</v>
      </c>
      <c r="S218">
        <v>0</v>
      </c>
      <c r="T218">
        <v>0.2</v>
      </c>
      <c r="U218">
        <v>1.9</v>
      </c>
      <c r="V218">
        <v>1.5</v>
      </c>
      <c r="W218">
        <v>0</v>
      </c>
      <c r="X218">
        <v>-0.2</v>
      </c>
      <c r="Y218">
        <v>-0.7</v>
      </c>
      <c r="Z218" s="78">
        <f t="shared" si="6"/>
        <v>1.9</v>
      </c>
      <c r="AA218" s="82"/>
    </row>
    <row r="219" spans="1:27" x14ac:dyDescent="0.2">
      <c r="A219" s="82">
        <f t="shared" si="7"/>
        <v>44044</v>
      </c>
      <c r="B219">
        <v>-0.1</v>
      </c>
      <c r="C219">
        <v>0.7</v>
      </c>
      <c r="D219">
        <v>3.4</v>
      </c>
      <c r="E219">
        <v>2.5</v>
      </c>
      <c r="F219">
        <v>1.7</v>
      </c>
      <c r="G219">
        <v>2.1</v>
      </c>
      <c r="H219">
        <v>1.2</v>
      </c>
      <c r="I219">
        <v>-0.2</v>
      </c>
      <c r="J219">
        <v>-0.3</v>
      </c>
      <c r="K219">
        <v>-0.3</v>
      </c>
      <c r="L219">
        <v>-0.7</v>
      </c>
      <c r="M219">
        <v>-0.7</v>
      </c>
      <c r="N219">
        <v>-0.7</v>
      </c>
      <c r="O219">
        <v>-0.8</v>
      </c>
      <c r="P219">
        <v>-0.8</v>
      </c>
      <c r="Q219">
        <v>-0.8</v>
      </c>
      <c r="R219">
        <v>-0.7</v>
      </c>
      <c r="S219">
        <v>-0.4</v>
      </c>
      <c r="T219">
        <v>0</v>
      </c>
      <c r="U219">
        <v>4.8</v>
      </c>
      <c r="V219">
        <v>4.0999999999999996</v>
      </c>
      <c r="W219">
        <v>3.6</v>
      </c>
      <c r="X219">
        <v>2.1</v>
      </c>
      <c r="Y219">
        <v>1.2</v>
      </c>
      <c r="Z219" s="78">
        <f t="shared" si="6"/>
        <v>4.8</v>
      </c>
      <c r="AA219" s="82"/>
    </row>
    <row r="220" spans="1:27" x14ac:dyDescent="0.2">
      <c r="A220" s="82">
        <f t="shared" si="7"/>
        <v>44045</v>
      </c>
      <c r="B220">
        <v>1.6</v>
      </c>
      <c r="C220"/>
      <c r="D220"/>
      <c r="E220">
        <v>1.4</v>
      </c>
      <c r="F220">
        <v>2.4</v>
      </c>
      <c r="G220">
        <v>1.4</v>
      </c>
      <c r="H220">
        <v>1.8</v>
      </c>
      <c r="I220">
        <v>3.1</v>
      </c>
      <c r="J220">
        <v>3.4</v>
      </c>
      <c r="K220">
        <v>1.6</v>
      </c>
      <c r="L220">
        <v>-0.2</v>
      </c>
      <c r="M220">
        <v>-0.4</v>
      </c>
      <c r="N220">
        <v>-0.5</v>
      </c>
      <c r="O220">
        <v>-0.2</v>
      </c>
      <c r="P220">
        <v>-0.4</v>
      </c>
      <c r="Q220">
        <v>-0.6</v>
      </c>
      <c r="R220">
        <v>-0.4</v>
      </c>
      <c r="S220">
        <v>0.1</v>
      </c>
      <c r="T220">
        <v>1.1000000000000001</v>
      </c>
      <c r="U220">
        <v>3.2</v>
      </c>
      <c r="V220">
        <v>3.5</v>
      </c>
      <c r="W220">
        <v>0.6</v>
      </c>
      <c r="X220">
        <v>0.1</v>
      </c>
      <c r="Y220">
        <v>0.1</v>
      </c>
      <c r="Z220" s="78">
        <f t="shared" si="6"/>
        <v>3.5</v>
      </c>
      <c r="AA220" s="82"/>
    </row>
    <row r="221" spans="1:27" x14ac:dyDescent="0.2">
      <c r="A221" s="82">
        <f t="shared" si="7"/>
        <v>44046</v>
      </c>
      <c r="B221">
        <v>0.5</v>
      </c>
      <c r="C221">
        <v>0.4</v>
      </c>
      <c r="D221">
        <v>-0.5</v>
      </c>
      <c r="E221">
        <v>0.1</v>
      </c>
      <c r="F221">
        <v>-0.4</v>
      </c>
      <c r="G221">
        <v>-0.3</v>
      </c>
      <c r="H221">
        <v>0.7</v>
      </c>
      <c r="I221">
        <v>-0.4</v>
      </c>
      <c r="J221">
        <v>-0.5</v>
      </c>
      <c r="K221">
        <v>-0.2</v>
      </c>
      <c r="L221">
        <v>-0.4</v>
      </c>
      <c r="M221">
        <v>-0.4</v>
      </c>
      <c r="N221">
        <v>-0.3</v>
      </c>
      <c r="O221">
        <v>0</v>
      </c>
      <c r="P221">
        <v>0.7</v>
      </c>
      <c r="Q221">
        <v>-0.3</v>
      </c>
      <c r="R221">
        <v>-0.1</v>
      </c>
      <c r="S221">
        <v>0.5</v>
      </c>
      <c r="T221">
        <v>0.6</v>
      </c>
      <c r="U221">
        <v>3.2</v>
      </c>
      <c r="V221">
        <v>4.5</v>
      </c>
      <c r="W221">
        <v>2.5</v>
      </c>
      <c r="X221">
        <v>2.5</v>
      </c>
      <c r="Y221">
        <v>1.8</v>
      </c>
      <c r="Z221" s="78">
        <f t="shared" si="6"/>
        <v>4.5</v>
      </c>
      <c r="AA221" s="82"/>
    </row>
    <row r="222" spans="1:27" x14ac:dyDescent="0.2">
      <c r="A222" s="82">
        <f t="shared" si="7"/>
        <v>44047</v>
      </c>
      <c r="B222">
        <v>1.8</v>
      </c>
      <c r="C222">
        <v>1.8</v>
      </c>
      <c r="D222">
        <v>1</v>
      </c>
      <c r="E222">
        <v>0.3</v>
      </c>
      <c r="F222">
        <v>0.5</v>
      </c>
      <c r="G222">
        <v>0.4</v>
      </c>
      <c r="H222">
        <v>0.2</v>
      </c>
      <c r="I222">
        <v>0.2</v>
      </c>
      <c r="J222">
        <v>0</v>
      </c>
      <c r="K222">
        <v>-0.3</v>
      </c>
      <c r="L222">
        <v>-0.1</v>
      </c>
      <c r="M222">
        <v>-0.4</v>
      </c>
      <c r="N222">
        <v>-0.5</v>
      </c>
      <c r="O222">
        <v>-0.4</v>
      </c>
      <c r="P222">
        <v>-0.4</v>
      </c>
      <c r="Q222">
        <v>-0.5</v>
      </c>
      <c r="R222">
        <v>-0.5</v>
      </c>
      <c r="S222">
        <v>0</v>
      </c>
      <c r="T222">
        <v>2.9</v>
      </c>
      <c r="U222">
        <v>4.5</v>
      </c>
      <c r="V222">
        <v>4.0999999999999996</v>
      </c>
      <c r="W222">
        <v>2.8</v>
      </c>
      <c r="X222">
        <v>1.9</v>
      </c>
      <c r="Y222">
        <v>0.2</v>
      </c>
      <c r="Z222" s="78">
        <f t="shared" si="6"/>
        <v>4.5</v>
      </c>
      <c r="AA222" s="82"/>
    </row>
    <row r="223" spans="1:27" x14ac:dyDescent="0.2">
      <c r="A223" s="82">
        <f t="shared" si="7"/>
        <v>44048</v>
      </c>
      <c r="B223">
        <v>0.5</v>
      </c>
      <c r="C223"/>
      <c r="D223">
        <v>0</v>
      </c>
      <c r="E223">
        <v>0.5</v>
      </c>
      <c r="F223">
        <v>0</v>
      </c>
      <c r="G223">
        <v>0</v>
      </c>
      <c r="H223">
        <v>0.9</v>
      </c>
      <c r="I223">
        <v>2.6</v>
      </c>
      <c r="J223">
        <v>3.5</v>
      </c>
      <c r="K223">
        <v>3</v>
      </c>
      <c r="L223">
        <v>1</v>
      </c>
      <c r="M223">
        <v>0.5</v>
      </c>
      <c r="N223">
        <v>0.2</v>
      </c>
      <c r="O223">
        <v>-0.2</v>
      </c>
      <c r="P223">
        <v>-0.3</v>
      </c>
      <c r="Q223">
        <v>-0.4</v>
      </c>
      <c r="R223">
        <v>-0.3</v>
      </c>
      <c r="S223">
        <v>0</v>
      </c>
      <c r="T223">
        <v>0.9</v>
      </c>
      <c r="U223">
        <v>4.5</v>
      </c>
      <c r="V223">
        <v>3.9</v>
      </c>
      <c r="W223">
        <v>0</v>
      </c>
      <c r="X223">
        <v>-0.2</v>
      </c>
      <c r="Y223">
        <v>0.5</v>
      </c>
      <c r="Z223" s="78">
        <f t="shared" si="6"/>
        <v>4.5</v>
      </c>
      <c r="AA223" s="82"/>
    </row>
    <row r="224" spans="1:27" x14ac:dyDescent="0.2">
      <c r="A224" s="82">
        <f t="shared" si="7"/>
        <v>44049</v>
      </c>
      <c r="B224">
        <v>0</v>
      </c>
      <c r="C224">
        <v>0.2</v>
      </c>
      <c r="D224">
        <v>0.7</v>
      </c>
      <c r="E224">
        <v>0.9</v>
      </c>
      <c r="F224">
        <v>1.1000000000000001</v>
      </c>
      <c r="G224">
        <v>2.1</v>
      </c>
      <c r="H224">
        <v>1.8</v>
      </c>
      <c r="I224">
        <v>2.2999999999999998</v>
      </c>
      <c r="J224">
        <v>3</v>
      </c>
      <c r="K224">
        <v>3.2</v>
      </c>
      <c r="L224">
        <v>2.6</v>
      </c>
      <c r="M224">
        <v>0.9</v>
      </c>
      <c r="N224">
        <v>0.6</v>
      </c>
      <c r="O224">
        <v>-0.2</v>
      </c>
      <c r="P224">
        <v>-0.2</v>
      </c>
      <c r="Q224">
        <v>-0.5</v>
      </c>
      <c r="R224">
        <v>-0.6</v>
      </c>
      <c r="S224">
        <v>-0.4</v>
      </c>
      <c r="T224">
        <v>-0.4</v>
      </c>
      <c r="U224">
        <v>1.1000000000000001</v>
      </c>
      <c r="V224">
        <v>0.2</v>
      </c>
      <c r="W224">
        <v>0.1</v>
      </c>
      <c r="X224">
        <v>0.1</v>
      </c>
      <c r="Y224">
        <v>0.2</v>
      </c>
      <c r="Z224" s="78">
        <f t="shared" si="6"/>
        <v>3.2</v>
      </c>
      <c r="AA224" s="82"/>
    </row>
    <row r="225" spans="1:27" x14ac:dyDescent="0.2">
      <c r="A225" s="82">
        <f t="shared" si="7"/>
        <v>44050</v>
      </c>
      <c r="B225">
        <v>0.5</v>
      </c>
      <c r="C225">
        <v>1.4</v>
      </c>
      <c r="D225">
        <v>2</v>
      </c>
      <c r="E225">
        <v>1.1000000000000001</v>
      </c>
      <c r="F225">
        <v>1.1000000000000001</v>
      </c>
      <c r="G225">
        <v>2.2999999999999998</v>
      </c>
      <c r="H225">
        <v>3.1</v>
      </c>
      <c r="I225">
        <v>5.5</v>
      </c>
      <c r="J225">
        <v>5.6</v>
      </c>
      <c r="K225">
        <v>4.5999999999999996</v>
      </c>
      <c r="L225">
        <v>1.4</v>
      </c>
      <c r="M225">
        <v>0.3</v>
      </c>
      <c r="N225">
        <v>0.1</v>
      </c>
      <c r="O225">
        <v>0</v>
      </c>
      <c r="P225">
        <v>-0.2</v>
      </c>
      <c r="Q225">
        <v>-0.4</v>
      </c>
      <c r="R225">
        <v>-0.4</v>
      </c>
      <c r="S225">
        <v>0.6</v>
      </c>
      <c r="T225">
        <v>2.4</v>
      </c>
      <c r="U225">
        <v>3.8</v>
      </c>
      <c r="V225">
        <v>4.4000000000000004</v>
      </c>
      <c r="W225">
        <v>1</v>
      </c>
      <c r="X225">
        <v>0.5</v>
      </c>
      <c r="Y225">
        <v>0.4</v>
      </c>
      <c r="Z225" s="78">
        <f t="shared" si="6"/>
        <v>5.6</v>
      </c>
      <c r="AA225" s="82"/>
    </row>
    <row r="226" spans="1:27" x14ac:dyDescent="0.2">
      <c r="A226" s="82">
        <f t="shared" si="7"/>
        <v>44051</v>
      </c>
      <c r="B226">
        <v>1.6</v>
      </c>
      <c r="C226">
        <v>1.3</v>
      </c>
      <c r="D226">
        <v>1.4</v>
      </c>
      <c r="E226">
        <v>0.9</v>
      </c>
      <c r="F226">
        <v>0.7</v>
      </c>
      <c r="G226">
        <v>0.5</v>
      </c>
      <c r="H226">
        <v>1</v>
      </c>
      <c r="I226">
        <v>0.2</v>
      </c>
      <c r="J226">
        <v>0</v>
      </c>
      <c r="K226">
        <v>-0.3</v>
      </c>
      <c r="L226">
        <v>-0.4</v>
      </c>
      <c r="M226">
        <v>-0.3</v>
      </c>
      <c r="N226">
        <v>-0.4</v>
      </c>
      <c r="O226">
        <v>0.1</v>
      </c>
      <c r="P226">
        <v>0.2</v>
      </c>
      <c r="Q226">
        <v>0.6</v>
      </c>
      <c r="R226">
        <v>1.3</v>
      </c>
      <c r="S226">
        <v>0.5</v>
      </c>
      <c r="T226">
        <v>1.2</v>
      </c>
      <c r="U226">
        <v>1.8</v>
      </c>
      <c r="V226">
        <v>0.9</v>
      </c>
      <c r="W226">
        <v>0.3</v>
      </c>
      <c r="X226">
        <v>0</v>
      </c>
      <c r="Y226">
        <v>-0.4</v>
      </c>
      <c r="Z226" s="78">
        <f t="shared" si="6"/>
        <v>1.8</v>
      </c>
      <c r="AA226" s="82"/>
    </row>
    <row r="227" spans="1:27" x14ac:dyDescent="0.2">
      <c r="A227" s="82">
        <f t="shared" si="7"/>
        <v>44052</v>
      </c>
      <c r="B227">
        <v>-0.4</v>
      </c>
      <c r="C227"/>
      <c r="D227"/>
      <c r="E227">
        <v>-0.6</v>
      </c>
      <c r="F227">
        <v>-0.5</v>
      </c>
      <c r="G227">
        <v>-0.5</v>
      </c>
      <c r="H227">
        <v>-0.3</v>
      </c>
      <c r="I227">
        <v>0</v>
      </c>
      <c r="J227">
        <v>-0.6</v>
      </c>
      <c r="K227">
        <v>-0.8</v>
      </c>
      <c r="L227">
        <v>-0.8</v>
      </c>
      <c r="M227">
        <v>0</v>
      </c>
      <c r="N227">
        <v>-0.4</v>
      </c>
      <c r="O227">
        <v>-0.8</v>
      </c>
      <c r="P227">
        <v>-0.8</v>
      </c>
      <c r="Q227">
        <v>-0.6</v>
      </c>
      <c r="R227">
        <v>-0.2</v>
      </c>
      <c r="S227">
        <v>-0.1</v>
      </c>
      <c r="T227">
        <v>0.2</v>
      </c>
      <c r="U227">
        <v>2.2999999999999998</v>
      </c>
      <c r="V227">
        <v>1</v>
      </c>
      <c r="W227">
        <v>0.2</v>
      </c>
      <c r="X227">
        <v>-0.2</v>
      </c>
      <c r="Y227">
        <v>-0.3</v>
      </c>
      <c r="Z227" s="78">
        <f t="shared" si="6"/>
        <v>2.2999999999999998</v>
      </c>
      <c r="AA227" s="82"/>
    </row>
    <row r="228" spans="1:27" x14ac:dyDescent="0.2">
      <c r="A228" s="82">
        <f t="shared" si="7"/>
        <v>44053</v>
      </c>
      <c r="B228">
        <v>-0.5</v>
      </c>
      <c r="C228">
        <v>-0.4</v>
      </c>
      <c r="D228">
        <v>-0.3</v>
      </c>
      <c r="E228">
        <v>-0.7</v>
      </c>
      <c r="F228">
        <v>-0.5</v>
      </c>
      <c r="G228">
        <v>-0.4</v>
      </c>
      <c r="H228">
        <v>-0.3</v>
      </c>
      <c r="I228">
        <v>1.7</v>
      </c>
      <c r="J228">
        <v>-0.6</v>
      </c>
      <c r="K228">
        <v>-0.8</v>
      </c>
      <c r="L228">
        <v>-0.8</v>
      </c>
      <c r="M228">
        <v>-1</v>
      </c>
      <c r="N228">
        <v>-0.9</v>
      </c>
      <c r="O228">
        <v>-0.9</v>
      </c>
      <c r="P228">
        <v>-0.9</v>
      </c>
      <c r="Q228">
        <v>-0.9</v>
      </c>
      <c r="R228">
        <v>-0.7</v>
      </c>
      <c r="S228">
        <v>-0.3</v>
      </c>
      <c r="T228">
        <v>0</v>
      </c>
      <c r="U228">
        <v>-0.6</v>
      </c>
      <c r="V228">
        <v>0.3</v>
      </c>
      <c r="W228">
        <v>0.2</v>
      </c>
      <c r="X228">
        <v>0.6</v>
      </c>
      <c r="Y228">
        <v>0.3</v>
      </c>
      <c r="Z228" s="78">
        <f t="shared" si="6"/>
        <v>1.7</v>
      </c>
      <c r="AA228" s="82"/>
    </row>
    <row r="229" spans="1:27" x14ac:dyDescent="0.2">
      <c r="A229" s="82">
        <f t="shared" si="7"/>
        <v>44054</v>
      </c>
      <c r="B229">
        <v>0.5</v>
      </c>
      <c r="C229">
        <v>0.5</v>
      </c>
      <c r="D229">
        <v>0</v>
      </c>
      <c r="E229">
        <v>0</v>
      </c>
      <c r="F229">
        <v>-0.2</v>
      </c>
      <c r="G229">
        <v>-0.6</v>
      </c>
      <c r="H229">
        <v>-0.3</v>
      </c>
      <c r="I229">
        <v>0.3</v>
      </c>
      <c r="J229">
        <v>-0.8</v>
      </c>
      <c r="K229">
        <v>-0.8</v>
      </c>
      <c r="L229">
        <v>-0.9</v>
      </c>
      <c r="M229">
        <v>-0.9</v>
      </c>
      <c r="N229">
        <v>-0.8</v>
      </c>
      <c r="O229">
        <v>-0.7</v>
      </c>
      <c r="P229">
        <v>-0.9</v>
      </c>
      <c r="Q229">
        <v>-0.8</v>
      </c>
      <c r="R229">
        <v>-0.7</v>
      </c>
      <c r="S229">
        <v>-0.1</v>
      </c>
      <c r="T229">
        <v>0.9</v>
      </c>
      <c r="U229">
        <v>0.9</v>
      </c>
      <c r="V229">
        <v>1.1000000000000001</v>
      </c>
      <c r="W229">
        <v>1.8</v>
      </c>
      <c r="X229">
        <v>0.4</v>
      </c>
      <c r="Y229">
        <v>0.8</v>
      </c>
      <c r="Z229" s="78">
        <f t="shared" si="6"/>
        <v>1.8</v>
      </c>
      <c r="AA229" s="82"/>
    </row>
    <row r="230" spans="1:27" x14ac:dyDescent="0.2">
      <c r="A230" s="82">
        <f t="shared" si="7"/>
        <v>44055</v>
      </c>
      <c r="B230">
        <v>0.2</v>
      </c>
      <c r="C230"/>
      <c r="D230">
        <v>-0.6</v>
      </c>
      <c r="E230">
        <v>-0.7</v>
      </c>
      <c r="F230">
        <v>-0.5</v>
      </c>
      <c r="G230">
        <v>-0.4</v>
      </c>
      <c r="H230">
        <v>-0.4</v>
      </c>
      <c r="I230">
        <v>0</v>
      </c>
      <c r="J230">
        <v>-0.6</v>
      </c>
      <c r="K230">
        <v>-0.9</v>
      </c>
      <c r="L230">
        <v>-0.6</v>
      </c>
      <c r="M230">
        <v>-0.7</v>
      </c>
      <c r="N230">
        <v>-0.7</v>
      </c>
      <c r="O230">
        <v>-0.7</v>
      </c>
      <c r="P230">
        <v>-0.7</v>
      </c>
      <c r="Q230">
        <v>-0.5</v>
      </c>
      <c r="R230">
        <v>-0.1</v>
      </c>
      <c r="S230">
        <v>-0.4</v>
      </c>
      <c r="T230">
        <v>-0.4</v>
      </c>
      <c r="U230">
        <v>0.1</v>
      </c>
      <c r="V230">
        <v>-0.5</v>
      </c>
      <c r="W230">
        <v>-0.4</v>
      </c>
      <c r="X230">
        <v>-0.2</v>
      </c>
      <c r="Y230">
        <v>-0.2</v>
      </c>
      <c r="Z230" s="78">
        <f t="shared" si="6"/>
        <v>0.2</v>
      </c>
      <c r="AA230" s="82"/>
    </row>
    <row r="231" spans="1:27" x14ac:dyDescent="0.2">
      <c r="A231" s="82">
        <f t="shared" si="7"/>
        <v>44056</v>
      </c>
      <c r="B231">
        <v>-0.4</v>
      </c>
      <c r="C231">
        <v>-0.5</v>
      </c>
      <c r="D231">
        <v>-0.7</v>
      </c>
      <c r="E231">
        <v>-0.6</v>
      </c>
      <c r="F231">
        <v>-0.6</v>
      </c>
      <c r="G231">
        <v>-0.8</v>
      </c>
      <c r="H231">
        <v>-0.7</v>
      </c>
      <c r="I231">
        <v>-0.1</v>
      </c>
      <c r="J231">
        <v>-0.4</v>
      </c>
      <c r="K231">
        <v>-0.7</v>
      </c>
      <c r="L231">
        <v>-1</v>
      </c>
      <c r="M231">
        <v>-0.8</v>
      </c>
      <c r="N231">
        <v>-0.9</v>
      </c>
      <c r="O231">
        <v>-0.8</v>
      </c>
      <c r="P231">
        <v>-0.7</v>
      </c>
      <c r="Q231">
        <v>-0.7</v>
      </c>
      <c r="R231">
        <v>0</v>
      </c>
      <c r="S231">
        <v>0</v>
      </c>
      <c r="T231">
        <v>0.5</v>
      </c>
      <c r="U231">
        <v>-0.1</v>
      </c>
      <c r="V231">
        <v>0.4</v>
      </c>
      <c r="W231">
        <v>4</v>
      </c>
      <c r="X231">
        <v>0.2</v>
      </c>
      <c r="Y231">
        <v>-0.4</v>
      </c>
      <c r="Z231" s="78">
        <f t="shared" si="6"/>
        <v>4</v>
      </c>
      <c r="AA231" s="82"/>
    </row>
    <row r="232" spans="1:27" x14ac:dyDescent="0.2">
      <c r="A232" s="82">
        <f t="shared" si="7"/>
        <v>44057</v>
      </c>
      <c r="B232">
        <v>-0.3</v>
      </c>
      <c r="C232">
        <v>-0.2</v>
      </c>
      <c r="D232">
        <v>0.1</v>
      </c>
      <c r="E232">
        <v>0.4</v>
      </c>
      <c r="F232">
        <v>0.7</v>
      </c>
      <c r="G232">
        <v>0.9</v>
      </c>
      <c r="H232">
        <v>0.1</v>
      </c>
      <c r="I232">
        <v>0</v>
      </c>
      <c r="J232">
        <v>-0.4</v>
      </c>
      <c r="K232">
        <v>-0.8</v>
      </c>
      <c r="L232">
        <v>-0.8</v>
      </c>
      <c r="M232">
        <v>-0.8</v>
      </c>
      <c r="N232">
        <v>-0.7</v>
      </c>
      <c r="O232">
        <v>-0.7</v>
      </c>
      <c r="P232">
        <v>0</v>
      </c>
      <c r="Q232">
        <v>0.2</v>
      </c>
      <c r="R232">
        <v>0.2</v>
      </c>
      <c r="S232">
        <v>0.2</v>
      </c>
      <c r="T232">
        <v>2.4</v>
      </c>
      <c r="U232">
        <v>0.5</v>
      </c>
      <c r="V232">
        <v>3.7</v>
      </c>
      <c r="W232">
        <v>0.2</v>
      </c>
      <c r="X232">
        <v>-0.5</v>
      </c>
      <c r="Y232">
        <v>-0.6</v>
      </c>
      <c r="Z232" s="78">
        <f t="shared" si="6"/>
        <v>3.7</v>
      </c>
      <c r="AA232" s="82"/>
    </row>
    <row r="233" spans="1:27" x14ac:dyDescent="0.2">
      <c r="A233" s="82">
        <f t="shared" si="7"/>
        <v>44058</v>
      </c>
      <c r="B233">
        <v>-0.7</v>
      </c>
      <c r="C233">
        <v>0.3</v>
      </c>
      <c r="D233">
        <v>0.1</v>
      </c>
      <c r="E233">
        <v>0.1</v>
      </c>
      <c r="F233">
        <v>0.5</v>
      </c>
      <c r="G233">
        <v>0.7</v>
      </c>
      <c r="H233">
        <v>0</v>
      </c>
      <c r="I233">
        <v>-0.5</v>
      </c>
      <c r="J233">
        <v>-0.8</v>
      </c>
      <c r="K233">
        <v>-0.7</v>
      </c>
      <c r="L233">
        <v>-0.8</v>
      </c>
      <c r="M233">
        <v>-0.8</v>
      </c>
      <c r="N233">
        <v>-0.7</v>
      </c>
      <c r="O233">
        <v>0.1</v>
      </c>
      <c r="P233">
        <v>-0.7</v>
      </c>
      <c r="Q233">
        <v>-0.4</v>
      </c>
      <c r="R233">
        <v>-0.4</v>
      </c>
      <c r="S233">
        <v>0.1</v>
      </c>
      <c r="T233">
        <v>1.1000000000000001</v>
      </c>
      <c r="U233">
        <v>1.5</v>
      </c>
      <c r="V233">
        <v>0.2</v>
      </c>
      <c r="W233">
        <v>0</v>
      </c>
      <c r="X233">
        <v>0.4</v>
      </c>
      <c r="Y233">
        <v>0</v>
      </c>
      <c r="Z233" s="78">
        <f t="shared" si="6"/>
        <v>1.5</v>
      </c>
      <c r="AA233" s="82"/>
    </row>
    <row r="234" spans="1:27" x14ac:dyDescent="0.2">
      <c r="A234" s="82">
        <f t="shared" si="7"/>
        <v>44059</v>
      </c>
      <c r="B234">
        <v>0</v>
      </c>
      <c r="C234"/>
      <c r="D234"/>
      <c r="E234">
        <v>0.5</v>
      </c>
      <c r="F234">
        <v>0.7</v>
      </c>
      <c r="G234">
        <v>0.7</v>
      </c>
      <c r="H234">
        <v>0.6</v>
      </c>
      <c r="I234">
        <v>1.1000000000000001</v>
      </c>
      <c r="J234">
        <v>0.6</v>
      </c>
      <c r="K234">
        <v>0.3</v>
      </c>
      <c r="L234">
        <v>-0.2</v>
      </c>
      <c r="M234">
        <v>-0.1</v>
      </c>
      <c r="N234">
        <v>-0.4</v>
      </c>
      <c r="O234">
        <v>-0.3</v>
      </c>
      <c r="P234">
        <v>0.2</v>
      </c>
      <c r="Q234">
        <v>-0.1</v>
      </c>
      <c r="R234">
        <v>-0.4</v>
      </c>
      <c r="S234">
        <v>0.3</v>
      </c>
      <c r="T234">
        <v>2.8</v>
      </c>
      <c r="U234">
        <v>3.3</v>
      </c>
      <c r="V234">
        <v>3.6</v>
      </c>
      <c r="W234">
        <v>1.7</v>
      </c>
      <c r="X234">
        <v>0.5</v>
      </c>
      <c r="Y234">
        <v>0.9</v>
      </c>
      <c r="Z234" s="78">
        <f t="shared" si="6"/>
        <v>3.6</v>
      </c>
      <c r="AA234" s="82"/>
    </row>
    <row r="235" spans="1:27" x14ac:dyDescent="0.2">
      <c r="A235" s="82">
        <f t="shared" si="7"/>
        <v>44060</v>
      </c>
      <c r="B235">
        <v>0.8</v>
      </c>
      <c r="C235">
        <v>2.9</v>
      </c>
      <c r="D235">
        <v>1</v>
      </c>
      <c r="E235">
        <v>1</v>
      </c>
      <c r="F235">
        <v>0.5</v>
      </c>
      <c r="G235">
        <v>0.6</v>
      </c>
      <c r="H235">
        <v>1</v>
      </c>
      <c r="I235">
        <v>1.8</v>
      </c>
      <c r="J235">
        <v>5.0999999999999996</v>
      </c>
      <c r="K235">
        <v>1.4</v>
      </c>
      <c r="L235">
        <v>0.4</v>
      </c>
      <c r="M235">
        <v>0</v>
      </c>
      <c r="N235">
        <v>-0.1</v>
      </c>
      <c r="O235">
        <v>0.1</v>
      </c>
      <c r="P235">
        <v>0.1</v>
      </c>
      <c r="Q235">
        <v>-0.2</v>
      </c>
      <c r="R235">
        <v>-0.1</v>
      </c>
      <c r="S235">
        <v>0.7</v>
      </c>
      <c r="T235">
        <v>0</v>
      </c>
      <c r="U235">
        <v>0.9</v>
      </c>
      <c r="V235">
        <v>1.1000000000000001</v>
      </c>
      <c r="W235">
        <v>2.7</v>
      </c>
      <c r="X235">
        <v>0.2</v>
      </c>
      <c r="Y235">
        <v>0.5</v>
      </c>
      <c r="Z235" s="78">
        <f t="shared" si="6"/>
        <v>5.0999999999999996</v>
      </c>
      <c r="AA235" s="82"/>
    </row>
    <row r="236" spans="1:27" x14ac:dyDescent="0.2">
      <c r="A236" s="82">
        <f t="shared" si="7"/>
        <v>44061</v>
      </c>
      <c r="B236">
        <v>0.7</v>
      </c>
      <c r="C236">
        <v>0.5</v>
      </c>
      <c r="D236">
        <v>0.6</v>
      </c>
      <c r="E236">
        <v>0.4</v>
      </c>
      <c r="F236">
        <v>0.3</v>
      </c>
      <c r="G236">
        <v>0.3</v>
      </c>
      <c r="H236">
        <v>0.5</v>
      </c>
      <c r="I236">
        <v>2.7</v>
      </c>
      <c r="J236">
        <v>3.5</v>
      </c>
      <c r="K236">
        <v>3.4</v>
      </c>
      <c r="L236">
        <v>1.8</v>
      </c>
      <c r="M236">
        <v>0.9</v>
      </c>
      <c r="N236">
        <v>0</v>
      </c>
      <c r="O236">
        <v>-0.1</v>
      </c>
      <c r="P236">
        <v>-0.4</v>
      </c>
      <c r="Q236">
        <v>-0.4</v>
      </c>
      <c r="R236">
        <v>-0.5</v>
      </c>
      <c r="S236">
        <v>-0.4</v>
      </c>
      <c r="T236">
        <v>-0.1</v>
      </c>
      <c r="U236">
        <v>0</v>
      </c>
      <c r="V236">
        <v>2.2999999999999998</v>
      </c>
      <c r="W236">
        <v>1.6</v>
      </c>
      <c r="X236">
        <v>0.6</v>
      </c>
      <c r="Y236">
        <v>-0.1</v>
      </c>
      <c r="Z236" s="78">
        <f t="shared" si="6"/>
        <v>3.5</v>
      </c>
      <c r="AA236" s="82"/>
    </row>
    <row r="237" spans="1:27" x14ac:dyDescent="0.2">
      <c r="A237" s="82">
        <f t="shared" si="7"/>
        <v>44062</v>
      </c>
      <c r="B237">
        <v>1.2</v>
      </c>
      <c r="C237"/>
      <c r="D237">
        <v>0.7</v>
      </c>
      <c r="E237">
        <v>1.5</v>
      </c>
      <c r="F237">
        <v>1.7</v>
      </c>
      <c r="G237">
        <v>3.6</v>
      </c>
      <c r="H237">
        <v>2.2999999999999998</v>
      </c>
      <c r="I237">
        <v>2.4</v>
      </c>
      <c r="J237">
        <v>3</v>
      </c>
      <c r="K237">
        <v>2</v>
      </c>
      <c r="L237">
        <v>0.8</v>
      </c>
      <c r="M237">
        <v>1</v>
      </c>
      <c r="N237">
        <v>0.4</v>
      </c>
      <c r="O237">
        <v>0.1</v>
      </c>
      <c r="P237">
        <v>-0.1</v>
      </c>
      <c r="Q237">
        <v>-0.3</v>
      </c>
      <c r="R237">
        <v>-0.3</v>
      </c>
      <c r="S237">
        <v>0</v>
      </c>
      <c r="T237">
        <v>2.8</v>
      </c>
      <c r="U237">
        <v>2.2000000000000002</v>
      </c>
      <c r="V237">
        <v>1.7</v>
      </c>
      <c r="W237">
        <v>1.8</v>
      </c>
      <c r="X237">
        <v>1.4</v>
      </c>
      <c r="Y237">
        <v>4.3</v>
      </c>
      <c r="Z237" s="78">
        <f t="shared" si="6"/>
        <v>4.3</v>
      </c>
      <c r="AA237" s="82"/>
    </row>
    <row r="238" spans="1:27" x14ac:dyDescent="0.2">
      <c r="A238" s="82">
        <f t="shared" si="7"/>
        <v>44063</v>
      </c>
      <c r="B238">
        <v>1</v>
      </c>
      <c r="C238">
        <v>1.8</v>
      </c>
      <c r="D238">
        <v>2.5</v>
      </c>
      <c r="E238">
        <v>2.1</v>
      </c>
      <c r="F238">
        <v>1</v>
      </c>
      <c r="G238">
        <v>2.1</v>
      </c>
      <c r="H238">
        <v>0.8</v>
      </c>
      <c r="I238">
        <v>4.7</v>
      </c>
      <c r="J238">
        <v>6.3</v>
      </c>
      <c r="K238">
        <v>1.3</v>
      </c>
      <c r="L238">
        <v>-0.1</v>
      </c>
      <c r="M238">
        <v>-0.3</v>
      </c>
      <c r="N238">
        <v>-0.2</v>
      </c>
      <c r="O238">
        <v>-0.4</v>
      </c>
      <c r="P238">
        <v>-0.4</v>
      </c>
      <c r="Q238">
        <v>-0.3</v>
      </c>
      <c r="R238">
        <v>-0.2</v>
      </c>
      <c r="S238">
        <v>-0.3</v>
      </c>
      <c r="T238">
        <v>-0.3</v>
      </c>
      <c r="U238">
        <v>1.5</v>
      </c>
      <c r="V238">
        <v>3.4</v>
      </c>
      <c r="W238">
        <v>1.6</v>
      </c>
      <c r="X238">
        <v>1.1000000000000001</v>
      </c>
      <c r="Y238">
        <v>1.1000000000000001</v>
      </c>
      <c r="Z238" s="78">
        <f t="shared" si="6"/>
        <v>6.3</v>
      </c>
      <c r="AA238" s="82"/>
    </row>
    <row r="239" spans="1:27" x14ac:dyDescent="0.2">
      <c r="A239" s="82">
        <f t="shared" si="7"/>
        <v>44064</v>
      </c>
      <c r="B239">
        <v>2</v>
      </c>
      <c r="C239">
        <v>2.2999999999999998</v>
      </c>
      <c r="D239">
        <v>2.8</v>
      </c>
      <c r="E239">
        <v>3.1</v>
      </c>
      <c r="F239">
        <v>2.5</v>
      </c>
      <c r="G239">
        <v>2.7</v>
      </c>
      <c r="H239">
        <v>1.9</v>
      </c>
      <c r="I239">
        <v>2</v>
      </c>
      <c r="J239">
        <v>0.9</v>
      </c>
      <c r="K239">
        <v>0.9</v>
      </c>
      <c r="L239">
        <v>-0.2</v>
      </c>
      <c r="M239">
        <v>-0.3</v>
      </c>
      <c r="N239">
        <v>-0.2</v>
      </c>
      <c r="O239">
        <v>-0.2</v>
      </c>
      <c r="P239">
        <v>-0.2</v>
      </c>
      <c r="Q239">
        <v>-0.2</v>
      </c>
      <c r="R239">
        <v>0</v>
      </c>
      <c r="S239">
        <v>0</v>
      </c>
      <c r="T239">
        <v>0.5</v>
      </c>
      <c r="U239">
        <v>2.2999999999999998</v>
      </c>
      <c r="V239">
        <v>1.1000000000000001</v>
      </c>
      <c r="W239">
        <v>1.2</v>
      </c>
      <c r="X239">
        <v>1.3</v>
      </c>
      <c r="Y239">
        <v>0.8</v>
      </c>
      <c r="Z239" s="78">
        <f t="shared" si="6"/>
        <v>3.1</v>
      </c>
      <c r="AA239" s="82"/>
    </row>
    <row r="240" spans="1:27" x14ac:dyDescent="0.2">
      <c r="A240" s="82">
        <f t="shared" si="7"/>
        <v>44065</v>
      </c>
      <c r="B240">
        <v>0.9</v>
      </c>
      <c r="C240">
        <v>1.4</v>
      </c>
      <c r="D240">
        <v>0.8</v>
      </c>
      <c r="E240">
        <v>1.4</v>
      </c>
      <c r="F240">
        <v>2.2999999999999998</v>
      </c>
      <c r="G240">
        <v>1.1000000000000001</v>
      </c>
      <c r="H240">
        <v>0.6</v>
      </c>
      <c r="I240">
        <v>4.3</v>
      </c>
      <c r="J240">
        <v>1.9</v>
      </c>
      <c r="K240">
        <v>0</v>
      </c>
      <c r="L240">
        <v>-0.1</v>
      </c>
      <c r="M240">
        <v>-0.1</v>
      </c>
      <c r="N240">
        <v>0</v>
      </c>
      <c r="O240">
        <v>0.9</v>
      </c>
      <c r="P240">
        <v>0.8</v>
      </c>
      <c r="Q240">
        <v>0</v>
      </c>
      <c r="R240">
        <v>-0.2</v>
      </c>
      <c r="S240">
        <v>0</v>
      </c>
      <c r="T240">
        <v>1.2</v>
      </c>
      <c r="U240">
        <v>2.7</v>
      </c>
      <c r="V240">
        <v>2.2999999999999998</v>
      </c>
      <c r="W240">
        <v>1.9</v>
      </c>
      <c r="X240">
        <v>1.4</v>
      </c>
      <c r="Y240">
        <v>1</v>
      </c>
      <c r="Z240" s="78">
        <f t="shared" si="6"/>
        <v>4.3</v>
      </c>
      <c r="AA240" s="82"/>
    </row>
    <row r="241" spans="1:27" x14ac:dyDescent="0.2">
      <c r="A241" s="82">
        <f t="shared" si="7"/>
        <v>44066</v>
      </c>
      <c r="B241">
        <v>2.2000000000000002</v>
      </c>
      <c r="C241"/>
      <c r="D241"/>
      <c r="E241">
        <v>0</v>
      </c>
      <c r="F241">
        <v>0.4</v>
      </c>
      <c r="G241">
        <v>0.9</v>
      </c>
      <c r="H241">
        <v>1.2</v>
      </c>
      <c r="I241">
        <v>4.0999999999999996</v>
      </c>
      <c r="J241">
        <v>1.3</v>
      </c>
      <c r="K241">
        <v>0</v>
      </c>
      <c r="L241">
        <v>0</v>
      </c>
      <c r="M241">
        <v>-0.2</v>
      </c>
      <c r="N241">
        <v>-0.5</v>
      </c>
      <c r="O241">
        <v>0.5</v>
      </c>
      <c r="P241">
        <v>0</v>
      </c>
      <c r="Q241">
        <v>-0.1</v>
      </c>
      <c r="R241">
        <v>-0.1</v>
      </c>
      <c r="S241">
        <v>0.5</v>
      </c>
      <c r="T241">
        <v>1.6</v>
      </c>
      <c r="U241">
        <v>1.5</v>
      </c>
      <c r="V241">
        <v>1.9</v>
      </c>
      <c r="W241">
        <v>1.9</v>
      </c>
      <c r="X241">
        <v>1.1000000000000001</v>
      </c>
      <c r="Y241">
        <v>0.7</v>
      </c>
      <c r="Z241" s="78">
        <f t="shared" si="6"/>
        <v>4.0999999999999996</v>
      </c>
      <c r="AA241" s="82"/>
    </row>
    <row r="242" spans="1:27" x14ac:dyDescent="0.2">
      <c r="A242" s="82">
        <f t="shared" si="7"/>
        <v>44067</v>
      </c>
      <c r="B242">
        <v>0.1</v>
      </c>
      <c r="C242">
        <v>0.8</v>
      </c>
      <c r="D242">
        <v>0.4</v>
      </c>
      <c r="E242">
        <v>0.8</v>
      </c>
      <c r="F242">
        <v>1.3</v>
      </c>
      <c r="G242">
        <v>1.5</v>
      </c>
      <c r="H242">
        <v>1.1000000000000001</v>
      </c>
      <c r="I242">
        <v>0.6</v>
      </c>
      <c r="J242">
        <v>0.7</v>
      </c>
      <c r="K242">
        <v>0</v>
      </c>
      <c r="L242">
        <v>-0.1</v>
      </c>
      <c r="M242">
        <v>-0.2</v>
      </c>
      <c r="N242">
        <v>-0.5</v>
      </c>
      <c r="O242">
        <v>-0.5</v>
      </c>
      <c r="P242">
        <v>-0.4</v>
      </c>
      <c r="Q242">
        <v>-0.6</v>
      </c>
      <c r="R242">
        <v>-0.3</v>
      </c>
      <c r="S242">
        <v>0.2</v>
      </c>
      <c r="T242">
        <v>0.1</v>
      </c>
      <c r="U242">
        <v>0.4</v>
      </c>
      <c r="V242">
        <v>0.4</v>
      </c>
      <c r="W242">
        <v>0</v>
      </c>
      <c r="X242">
        <v>0</v>
      </c>
      <c r="Y242">
        <v>-0.4</v>
      </c>
      <c r="Z242" s="78">
        <f t="shared" si="6"/>
        <v>1.5</v>
      </c>
      <c r="AA242" s="82"/>
    </row>
    <row r="243" spans="1:27" x14ac:dyDescent="0.2">
      <c r="A243" s="82">
        <f t="shared" si="7"/>
        <v>44068</v>
      </c>
      <c r="B243">
        <v>-0.2</v>
      </c>
      <c r="C243">
        <v>-0.2</v>
      </c>
      <c r="D243">
        <v>-0.1</v>
      </c>
      <c r="E243">
        <v>-0.2</v>
      </c>
      <c r="F243">
        <v>-0.2</v>
      </c>
      <c r="G243">
        <v>0</v>
      </c>
      <c r="H243">
        <v>0</v>
      </c>
      <c r="I243">
        <v>0.1</v>
      </c>
      <c r="J243">
        <v>0.4</v>
      </c>
      <c r="K243">
        <v>0</v>
      </c>
      <c r="L243">
        <v>0.1</v>
      </c>
      <c r="M243">
        <v>-0.2</v>
      </c>
      <c r="N243">
        <v>0.2</v>
      </c>
      <c r="O243">
        <v>0.4</v>
      </c>
      <c r="P243">
        <v>-0.6</v>
      </c>
      <c r="Q243">
        <v>0.1</v>
      </c>
      <c r="R243">
        <v>-0.2</v>
      </c>
      <c r="S243">
        <v>0.1</v>
      </c>
      <c r="T243">
        <v>0</v>
      </c>
      <c r="U243">
        <v>0.4</v>
      </c>
      <c r="V243">
        <v>1.1000000000000001</v>
      </c>
      <c r="W243">
        <v>2.5</v>
      </c>
      <c r="X243">
        <v>2.5</v>
      </c>
      <c r="Y243">
        <v>2.2000000000000002</v>
      </c>
      <c r="Z243" s="78">
        <f t="shared" si="6"/>
        <v>2.5</v>
      </c>
      <c r="AA243" s="82"/>
    </row>
    <row r="244" spans="1:27" x14ac:dyDescent="0.2">
      <c r="A244" s="82">
        <f t="shared" si="7"/>
        <v>44069</v>
      </c>
      <c r="B244">
        <v>1.6</v>
      </c>
      <c r="C244"/>
      <c r="D244">
        <v>3.4</v>
      </c>
      <c r="E244">
        <v>2.2000000000000002</v>
      </c>
      <c r="F244">
        <v>0.6</v>
      </c>
      <c r="G244">
        <v>1.5</v>
      </c>
      <c r="H244">
        <v>0.2</v>
      </c>
      <c r="I244">
        <v>0</v>
      </c>
      <c r="J244">
        <v>0.5</v>
      </c>
      <c r="K244">
        <v>0.3</v>
      </c>
      <c r="L244">
        <v>0</v>
      </c>
      <c r="M244">
        <v>-0.2</v>
      </c>
      <c r="N244">
        <v>0</v>
      </c>
      <c r="O244"/>
      <c r="P244"/>
      <c r="Q244">
        <v>-0.2</v>
      </c>
      <c r="R244">
        <v>1.1000000000000001</v>
      </c>
      <c r="S244">
        <v>0.6</v>
      </c>
      <c r="T244">
        <v>1</v>
      </c>
      <c r="U244">
        <v>0.7</v>
      </c>
      <c r="V244">
        <v>1.1000000000000001</v>
      </c>
      <c r="W244">
        <v>0.4</v>
      </c>
      <c r="X244"/>
      <c r="Y244"/>
      <c r="Z244" s="78">
        <f t="shared" si="6"/>
        <v>3.4</v>
      </c>
      <c r="AA244" s="82"/>
    </row>
    <row r="245" spans="1:27" x14ac:dyDescent="0.2">
      <c r="A245" s="82">
        <f t="shared" si="7"/>
        <v>44070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>
        <v>-0.5</v>
      </c>
      <c r="Q245">
        <v>-0.7</v>
      </c>
      <c r="R245">
        <v>-0.4</v>
      </c>
      <c r="S245">
        <v>-0.4</v>
      </c>
      <c r="T245">
        <v>-0.5</v>
      </c>
      <c r="U245">
        <v>0</v>
      </c>
      <c r="V245">
        <v>-0.7</v>
      </c>
      <c r="W245">
        <v>-0.7</v>
      </c>
      <c r="X245">
        <v>-0.8</v>
      </c>
      <c r="Y245">
        <v>-0.9</v>
      </c>
      <c r="Z245" s="78">
        <f t="shared" si="6"/>
        <v>0</v>
      </c>
      <c r="AA245" s="82"/>
    </row>
    <row r="246" spans="1:27" x14ac:dyDescent="0.2">
      <c r="A246" s="82">
        <f t="shared" si="7"/>
        <v>44071</v>
      </c>
      <c r="B246">
        <v>-0.6</v>
      </c>
      <c r="C246">
        <v>-0.4</v>
      </c>
      <c r="D246">
        <v>-0.2</v>
      </c>
      <c r="E246">
        <v>-0.5</v>
      </c>
      <c r="F246">
        <v>-0.6</v>
      </c>
      <c r="G246">
        <v>-0.6</v>
      </c>
      <c r="H246">
        <v>-0.5</v>
      </c>
      <c r="I246">
        <v>-0.1</v>
      </c>
      <c r="J246">
        <v>-0.6</v>
      </c>
      <c r="K246">
        <v>-0.4</v>
      </c>
      <c r="L246">
        <v>0.6</v>
      </c>
      <c r="M246">
        <v>0.4</v>
      </c>
      <c r="N246">
        <v>0.6</v>
      </c>
      <c r="O246">
        <v>0.6</v>
      </c>
      <c r="P246">
        <v>0.5</v>
      </c>
      <c r="Q246">
        <v>0.8</v>
      </c>
      <c r="R246">
        <v>0.7</v>
      </c>
      <c r="S246">
        <v>1.4</v>
      </c>
      <c r="T246">
        <v>0.9</v>
      </c>
      <c r="U246">
        <v>1.1000000000000001</v>
      </c>
      <c r="V246">
        <v>0.7</v>
      </c>
      <c r="W246">
        <v>0.4</v>
      </c>
      <c r="X246">
        <v>0.5</v>
      </c>
      <c r="Y246">
        <v>0.5</v>
      </c>
      <c r="Z246" s="78">
        <f t="shared" si="6"/>
        <v>1.4</v>
      </c>
      <c r="AA246" s="82"/>
    </row>
    <row r="247" spans="1:27" x14ac:dyDescent="0.2">
      <c r="A247" s="82">
        <f t="shared" si="7"/>
        <v>44072</v>
      </c>
      <c r="B247">
        <v>0.6</v>
      </c>
      <c r="C247">
        <v>0.5</v>
      </c>
      <c r="D247">
        <v>0.6</v>
      </c>
      <c r="E247">
        <v>0.6</v>
      </c>
      <c r="F247">
        <v>0.8</v>
      </c>
      <c r="G247">
        <v>0.7</v>
      </c>
      <c r="H247">
        <v>0.6</v>
      </c>
      <c r="I247">
        <v>0.6</v>
      </c>
      <c r="J247">
        <v>0.5</v>
      </c>
      <c r="K247">
        <v>0.4</v>
      </c>
      <c r="L247">
        <v>0.2</v>
      </c>
      <c r="M247">
        <v>0.2</v>
      </c>
      <c r="N247">
        <v>0.6</v>
      </c>
      <c r="O247">
        <v>0.9</v>
      </c>
      <c r="P247">
        <v>0.8</v>
      </c>
      <c r="Q247">
        <v>1.8</v>
      </c>
      <c r="R247">
        <v>0.9</v>
      </c>
      <c r="S247">
        <v>0.4</v>
      </c>
      <c r="T247">
        <v>0.5</v>
      </c>
      <c r="U247">
        <v>0.8</v>
      </c>
      <c r="V247">
        <v>1.2</v>
      </c>
      <c r="W247">
        <v>1</v>
      </c>
      <c r="X247">
        <v>1.2</v>
      </c>
      <c r="Y247">
        <v>1.9</v>
      </c>
      <c r="Z247" s="78">
        <f t="shared" si="6"/>
        <v>1.9</v>
      </c>
      <c r="AA247" s="82"/>
    </row>
    <row r="248" spans="1:27" x14ac:dyDescent="0.2">
      <c r="A248" s="82">
        <f t="shared" si="7"/>
        <v>44073</v>
      </c>
      <c r="B248">
        <v>1.3</v>
      </c>
      <c r="C248"/>
      <c r="D248"/>
      <c r="E248">
        <v>0.7</v>
      </c>
      <c r="F248">
        <v>0.9</v>
      </c>
      <c r="G248">
        <v>0.8</v>
      </c>
      <c r="H248">
        <v>1.2</v>
      </c>
      <c r="I248">
        <v>1.9</v>
      </c>
      <c r="J248">
        <v>2.1</v>
      </c>
      <c r="K248">
        <v>0.4</v>
      </c>
      <c r="L248">
        <v>0.3</v>
      </c>
      <c r="M248">
        <v>0.9</v>
      </c>
      <c r="N248">
        <v>0.7</v>
      </c>
      <c r="O248">
        <v>0.6</v>
      </c>
      <c r="P248">
        <v>0.4</v>
      </c>
      <c r="Q248">
        <v>0.5</v>
      </c>
      <c r="R248">
        <v>0.4</v>
      </c>
      <c r="S248">
        <v>0.6</v>
      </c>
      <c r="T248">
        <v>0.8</v>
      </c>
      <c r="U248">
        <v>1.2</v>
      </c>
      <c r="V248">
        <v>2.1</v>
      </c>
      <c r="W248">
        <v>1.3</v>
      </c>
      <c r="X248"/>
      <c r="Y248"/>
      <c r="Z248" s="78">
        <f t="shared" si="6"/>
        <v>2.1</v>
      </c>
      <c r="AA248" s="82"/>
    </row>
    <row r="249" spans="1:27" x14ac:dyDescent="0.2">
      <c r="A249" s="82">
        <f t="shared" si="7"/>
        <v>44074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78">
        <f t="shared" si="6"/>
        <v>0</v>
      </c>
      <c r="AA249" s="82"/>
    </row>
    <row r="250" spans="1:27" x14ac:dyDescent="0.2">
      <c r="A250" s="82">
        <f t="shared" si="7"/>
        <v>44075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78">
        <f t="shared" si="6"/>
        <v>0</v>
      </c>
      <c r="AA250" s="82"/>
    </row>
    <row r="251" spans="1:27" x14ac:dyDescent="0.2">
      <c r="A251" s="82">
        <f t="shared" si="7"/>
        <v>44076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>
        <v>1.9</v>
      </c>
      <c r="W251">
        <v>1.3</v>
      </c>
      <c r="X251">
        <v>1</v>
      </c>
      <c r="Y251">
        <v>0.7</v>
      </c>
      <c r="Z251" s="78">
        <f t="shared" si="6"/>
        <v>1.9</v>
      </c>
      <c r="AA251" s="82"/>
    </row>
    <row r="252" spans="1:27" x14ac:dyDescent="0.2">
      <c r="A252" s="82">
        <f t="shared" si="7"/>
        <v>44077</v>
      </c>
      <c r="B252">
        <v>0.4</v>
      </c>
      <c r="C252">
        <v>0.4</v>
      </c>
      <c r="D252">
        <v>0.2</v>
      </c>
      <c r="E252">
        <v>0.8</v>
      </c>
      <c r="F252">
        <v>0.2</v>
      </c>
      <c r="G252">
        <v>0.6</v>
      </c>
      <c r="H252">
        <v>0.8</v>
      </c>
      <c r="I252">
        <v>0.6</v>
      </c>
      <c r="J252">
        <v>0.4</v>
      </c>
      <c r="K252">
        <v>0.2</v>
      </c>
      <c r="L252">
        <v>0.1</v>
      </c>
      <c r="M252">
        <v>0</v>
      </c>
      <c r="N252">
        <v>0.3</v>
      </c>
      <c r="O252">
        <v>0.1</v>
      </c>
      <c r="P252">
        <v>0</v>
      </c>
      <c r="Q252">
        <v>0</v>
      </c>
      <c r="R252">
        <v>0.2</v>
      </c>
      <c r="S252">
        <v>0.4</v>
      </c>
      <c r="T252">
        <v>2.5</v>
      </c>
      <c r="U252">
        <v>2.9</v>
      </c>
      <c r="V252">
        <v>1.7</v>
      </c>
      <c r="W252">
        <v>1.8</v>
      </c>
      <c r="X252">
        <v>1.2</v>
      </c>
      <c r="Y252">
        <v>0.7</v>
      </c>
      <c r="Z252" s="78">
        <f t="shared" si="6"/>
        <v>2.9</v>
      </c>
      <c r="AA252" s="82"/>
    </row>
    <row r="253" spans="1:27" x14ac:dyDescent="0.2">
      <c r="A253" s="82">
        <f t="shared" si="7"/>
        <v>44078</v>
      </c>
      <c r="B253">
        <v>0.5</v>
      </c>
      <c r="C253">
        <v>0.5</v>
      </c>
      <c r="D253">
        <v>0.6</v>
      </c>
      <c r="E253">
        <v>0.9</v>
      </c>
      <c r="F253">
        <v>0.7</v>
      </c>
      <c r="G253">
        <v>0.5</v>
      </c>
      <c r="H253">
        <v>1.1000000000000001</v>
      </c>
      <c r="I253">
        <v>0.6</v>
      </c>
      <c r="J253"/>
      <c r="K253"/>
      <c r="L253"/>
      <c r="M253"/>
      <c r="N253">
        <v>2.1</v>
      </c>
      <c r="O253">
        <v>1.6</v>
      </c>
      <c r="P253">
        <v>1.6</v>
      </c>
      <c r="Q253">
        <v>1.6</v>
      </c>
      <c r="R253">
        <v>1.8</v>
      </c>
      <c r="S253">
        <v>2.2000000000000002</v>
      </c>
      <c r="T253">
        <v>3.8</v>
      </c>
      <c r="U253">
        <v>3</v>
      </c>
      <c r="V253">
        <v>2.5</v>
      </c>
      <c r="W253">
        <v>2.2000000000000002</v>
      </c>
      <c r="X253">
        <v>2.1</v>
      </c>
      <c r="Y253">
        <v>1.4</v>
      </c>
      <c r="Z253" s="78">
        <f t="shared" si="6"/>
        <v>3.8</v>
      </c>
      <c r="AA253" s="82"/>
    </row>
    <row r="254" spans="1:27" x14ac:dyDescent="0.2">
      <c r="A254" s="82">
        <f t="shared" si="7"/>
        <v>44079</v>
      </c>
      <c r="B254">
        <v>0.9</v>
      </c>
      <c r="C254">
        <v>0.9</v>
      </c>
      <c r="D254">
        <v>0.8</v>
      </c>
      <c r="E254">
        <v>0.6</v>
      </c>
      <c r="F254">
        <v>1</v>
      </c>
      <c r="G254">
        <v>1.7</v>
      </c>
      <c r="H254">
        <v>2.2999999999999998</v>
      </c>
      <c r="I254">
        <v>3.5</v>
      </c>
      <c r="J254">
        <v>6</v>
      </c>
      <c r="K254">
        <v>7.3</v>
      </c>
      <c r="L254">
        <v>3.1</v>
      </c>
      <c r="M254">
        <v>2.1</v>
      </c>
      <c r="N254">
        <v>1.4</v>
      </c>
      <c r="O254">
        <v>1.6</v>
      </c>
      <c r="P254">
        <v>1.9</v>
      </c>
      <c r="Q254">
        <v>2</v>
      </c>
      <c r="R254">
        <v>1.2</v>
      </c>
      <c r="S254">
        <v>1.6</v>
      </c>
      <c r="T254">
        <v>2.1</v>
      </c>
      <c r="U254">
        <v>2.6</v>
      </c>
      <c r="V254">
        <v>2.5</v>
      </c>
      <c r="W254">
        <v>3.6</v>
      </c>
      <c r="X254">
        <v>3.8</v>
      </c>
      <c r="Y254">
        <v>3.1</v>
      </c>
      <c r="Z254" s="78">
        <f t="shared" si="6"/>
        <v>7.3</v>
      </c>
      <c r="AA254" s="82"/>
    </row>
    <row r="255" spans="1:27" x14ac:dyDescent="0.2">
      <c r="A255" s="82">
        <f t="shared" si="7"/>
        <v>44080</v>
      </c>
      <c r="B255">
        <v>2.7</v>
      </c>
      <c r="C255"/>
      <c r="D255"/>
      <c r="E255">
        <v>3.2</v>
      </c>
      <c r="F255">
        <v>2.7</v>
      </c>
      <c r="G255">
        <v>1.4</v>
      </c>
      <c r="H255">
        <v>1.4</v>
      </c>
      <c r="I255">
        <v>2.2999999999999998</v>
      </c>
      <c r="J255">
        <v>2.1</v>
      </c>
      <c r="K255">
        <v>2.6</v>
      </c>
      <c r="L255">
        <v>3</v>
      </c>
      <c r="M255">
        <v>2.4</v>
      </c>
      <c r="N255">
        <v>1.8</v>
      </c>
      <c r="O255">
        <v>2.4</v>
      </c>
      <c r="P255">
        <v>2.7</v>
      </c>
      <c r="Q255">
        <v>3.2</v>
      </c>
      <c r="R255">
        <v>2</v>
      </c>
      <c r="S255">
        <v>2.2999999999999998</v>
      </c>
      <c r="T255">
        <v>4</v>
      </c>
      <c r="U255">
        <v>4.3</v>
      </c>
      <c r="V255">
        <v>2.5</v>
      </c>
      <c r="W255">
        <v>2.2999999999999998</v>
      </c>
      <c r="X255">
        <v>1.4</v>
      </c>
      <c r="Y255">
        <v>1.7</v>
      </c>
      <c r="Z255" s="78">
        <f t="shared" si="6"/>
        <v>4.3</v>
      </c>
      <c r="AA255" s="82"/>
    </row>
    <row r="256" spans="1:27" x14ac:dyDescent="0.2">
      <c r="A256" s="82">
        <f t="shared" si="7"/>
        <v>44081</v>
      </c>
      <c r="B256">
        <v>2.4</v>
      </c>
      <c r="C256">
        <v>1.5</v>
      </c>
      <c r="D256">
        <v>1.2</v>
      </c>
      <c r="E256">
        <v>1.4</v>
      </c>
      <c r="F256">
        <v>1.3</v>
      </c>
      <c r="G256">
        <v>2.2999999999999998</v>
      </c>
      <c r="H256">
        <v>2.4</v>
      </c>
      <c r="I256">
        <v>3.7</v>
      </c>
      <c r="J256">
        <v>5.5</v>
      </c>
      <c r="K256">
        <v>4.4000000000000004</v>
      </c>
      <c r="L256">
        <v>3</v>
      </c>
      <c r="M256">
        <v>2.2000000000000002</v>
      </c>
      <c r="N256">
        <v>3</v>
      </c>
      <c r="O256">
        <v>1.8</v>
      </c>
      <c r="P256">
        <v>1.8</v>
      </c>
      <c r="Q256">
        <v>1.9</v>
      </c>
      <c r="R256">
        <v>1.5</v>
      </c>
      <c r="S256">
        <v>2.1</v>
      </c>
      <c r="T256">
        <v>3.4</v>
      </c>
      <c r="U256">
        <v>3.8</v>
      </c>
      <c r="V256">
        <v>2.9</v>
      </c>
      <c r="W256">
        <v>2.2000000000000002</v>
      </c>
      <c r="X256">
        <v>2.5</v>
      </c>
      <c r="Y256">
        <v>2.9</v>
      </c>
      <c r="Z256" s="78">
        <f t="shared" si="6"/>
        <v>5.5</v>
      </c>
      <c r="AA256" s="82"/>
    </row>
    <row r="257" spans="1:27" x14ac:dyDescent="0.2">
      <c r="A257" s="82">
        <f t="shared" si="7"/>
        <v>44082</v>
      </c>
      <c r="B257">
        <v>1.9</v>
      </c>
      <c r="C257">
        <v>1.2</v>
      </c>
      <c r="D257">
        <v>1.1000000000000001</v>
      </c>
      <c r="E257">
        <v>1.4</v>
      </c>
      <c r="F257">
        <v>1.5</v>
      </c>
      <c r="G257">
        <v>1.4</v>
      </c>
      <c r="H257">
        <v>2.4</v>
      </c>
      <c r="I257">
        <v>7.7</v>
      </c>
      <c r="J257">
        <v>7</v>
      </c>
      <c r="K257">
        <v>3.1</v>
      </c>
      <c r="L257">
        <v>1.4</v>
      </c>
      <c r="M257">
        <v>0.8</v>
      </c>
      <c r="N257">
        <v>0.6</v>
      </c>
      <c r="O257">
        <v>0.8</v>
      </c>
      <c r="P257">
        <v>0.7</v>
      </c>
      <c r="Q257">
        <v>0.6</v>
      </c>
      <c r="R257">
        <v>0.7</v>
      </c>
      <c r="S257">
        <v>1.3</v>
      </c>
      <c r="T257">
        <v>2.8</v>
      </c>
      <c r="U257">
        <v>3.1</v>
      </c>
      <c r="V257">
        <v>3.1</v>
      </c>
      <c r="W257">
        <v>5.8</v>
      </c>
      <c r="X257">
        <v>9.5</v>
      </c>
      <c r="Y257">
        <v>7</v>
      </c>
      <c r="Z257" s="78">
        <f t="shared" si="6"/>
        <v>9.5</v>
      </c>
      <c r="AA257" s="82"/>
    </row>
    <row r="258" spans="1:27" x14ac:dyDescent="0.2">
      <c r="A258" s="82">
        <f t="shared" si="7"/>
        <v>44083</v>
      </c>
      <c r="B258">
        <v>5</v>
      </c>
      <c r="C258"/>
      <c r="D258">
        <v>3.3</v>
      </c>
      <c r="E258">
        <v>5.3</v>
      </c>
      <c r="F258">
        <v>6.8</v>
      </c>
      <c r="G258">
        <v>4.2</v>
      </c>
      <c r="H258">
        <v>4.0999999999999996</v>
      </c>
      <c r="I258">
        <v>3.9</v>
      </c>
      <c r="J258">
        <v>3.7</v>
      </c>
      <c r="K258">
        <v>3.2</v>
      </c>
      <c r="L258">
        <v>1.3</v>
      </c>
      <c r="M258">
        <v>1.1000000000000001</v>
      </c>
      <c r="N258">
        <v>1.6</v>
      </c>
      <c r="O258">
        <v>1.3</v>
      </c>
      <c r="P258">
        <v>1.5</v>
      </c>
      <c r="Q258">
        <v>1.2</v>
      </c>
      <c r="R258">
        <v>1.3</v>
      </c>
      <c r="S258">
        <v>2.1</v>
      </c>
      <c r="T258">
        <v>5.5</v>
      </c>
      <c r="U258">
        <v>2.8</v>
      </c>
      <c r="V258">
        <v>3.1</v>
      </c>
      <c r="W258">
        <v>2</v>
      </c>
      <c r="X258">
        <v>1</v>
      </c>
      <c r="Y258">
        <v>1.7</v>
      </c>
      <c r="Z258" s="78">
        <f t="shared" si="6"/>
        <v>6.8</v>
      </c>
      <c r="AA258" s="82"/>
    </row>
    <row r="259" spans="1:27" x14ac:dyDescent="0.2">
      <c r="A259" s="82">
        <f t="shared" si="7"/>
        <v>44084</v>
      </c>
      <c r="B259">
        <v>1.4</v>
      </c>
      <c r="C259">
        <v>3</v>
      </c>
      <c r="D259">
        <v>3.1</v>
      </c>
      <c r="E259">
        <v>3.9</v>
      </c>
      <c r="F259">
        <v>5.7</v>
      </c>
      <c r="G259">
        <v>4.4000000000000004</v>
      </c>
      <c r="H259">
        <v>5.4</v>
      </c>
      <c r="I259">
        <v>5.3</v>
      </c>
      <c r="J259">
        <v>3.4</v>
      </c>
      <c r="K259">
        <v>4.4000000000000004</v>
      </c>
      <c r="L259">
        <v>2.1</v>
      </c>
      <c r="M259">
        <v>2.9</v>
      </c>
      <c r="N259">
        <v>3.1</v>
      </c>
      <c r="O259">
        <v>2.4</v>
      </c>
      <c r="P259">
        <v>1.9</v>
      </c>
      <c r="Q259">
        <v>1.3</v>
      </c>
      <c r="R259">
        <v>1.5</v>
      </c>
      <c r="S259">
        <v>2.2000000000000002</v>
      </c>
      <c r="T259">
        <v>1.9</v>
      </c>
      <c r="U259">
        <v>2.8</v>
      </c>
      <c r="V259">
        <v>2.8</v>
      </c>
      <c r="W259">
        <v>2.6</v>
      </c>
      <c r="X259">
        <v>2.6</v>
      </c>
      <c r="Y259">
        <v>3.4</v>
      </c>
      <c r="Z259" s="78">
        <f t="shared" si="6"/>
        <v>5.7</v>
      </c>
      <c r="AA259" s="82"/>
    </row>
    <row r="260" spans="1:27" x14ac:dyDescent="0.2">
      <c r="A260" s="82">
        <f t="shared" si="7"/>
        <v>44085</v>
      </c>
      <c r="B260">
        <v>5.0999999999999996</v>
      </c>
      <c r="C260">
        <v>5.5</v>
      </c>
      <c r="D260">
        <v>6.1</v>
      </c>
      <c r="E260">
        <v>6.2</v>
      </c>
      <c r="F260">
        <v>6</v>
      </c>
      <c r="G260">
        <v>4.8</v>
      </c>
      <c r="H260">
        <v>4.8</v>
      </c>
      <c r="I260">
        <v>7.7</v>
      </c>
      <c r="J260">
        <v>9.1</v>
      </c>
      <c r="K260">
        <v>4.3</v>
      </c>
      <c r="L260">
        <v>3.4</v>
      </c>
      <c r="M260">
        <v>2.8</v>
      </c>
      <c r="N260">
        <v>2.2000000000000002</v>
      </c>
      <c r="O260">
        <v>1.8</v>
      </c>
      <c r="P260">
        <v>1.2</v>
      </c>
      <c r="Q260">
        <v>1.2</v>
      </c>
      <c r="R260">
        <v>1.6</v>
      </c>
      <c r="S260">
        <v>2.4</v>
      </c>
      <c r="T260">
        <v>3.4</v>
      </c>
      <c r="U260">
        <v>3.6</v>
      </c>
      <c r="V260">
        <v>1.9</v>
      </c>
      <c r="W260">
        <v>3</v>
      </c>
      <c r="X260">
        <v>3</v>
      </c>
      <c r="Y260">
        <v>2.2000000000000002</v>
      </c>
      <c r="Z260" s="78">
        <f t="shared" si="6"/>
        <v>9.1</v>
      </c>
      <c r="AA260" s="82"/>
    </row>
    <row r="261" spans="1:27" x14ac:dyDescent="0.2">
      <c r="A261" s="82">
        <f t="shared" si="7"/>
        <v>44086</v>
      </c>
      <c r="B261">
        <v>1.8</v>
      </c>
      <c r="C261">
        <v>1.8</v>
      </c>
      <c r="D261">
        <v>3.1</v>
      </c>
      <c r="E261">
        <v>4.3</v>
      </c>
      <c r="F261">
        <v>3.2</v>
      </c>
      <c r="G261">
        <v>2.9</v>
      </c>
      <c r="H261">
        <v>2.7</v>
      </c>
      <c r="I261">
        <v>2.9</v>
      </c>
      <c r="J261">
        <v>3.8</v>
      </c>
      <c r="K261">
        <v>4.0999999999999996</v>
      </c>
      <c r="L261">
        <v>2.8</v>
      </c>
      <c r="M261">
        <v>1.7</v>
      </c>
      <c r="N261">
        <v>1.6</v>
      </c>
      <c r="O261">
        <v>1.4</v>
      </c>
      <c r="P261">
        <v>2.5</v>
      </c>
      <c r="Q261">
        <v>2.2999999999999998</v>
      </c>
      <c r="R261">
        <v>2.2999999999999998</v>
      </c>
      <c r="S261">
        <v>1.7</v>
      </c>
      <c r="T261">
        <v>1.5</v>
      </c>
      <c r="U261">
        <v>1.9</v>
      </c>
      <c r="V261">
        <v>3.5</v>
      </c>
      <c r="W261">
        <v>4.9000000000000004</v>
      </c>
      <c r="X261">
        <v>4.7</v>
      </c>
      <c r="Y261">
        <v>3.6</v>
      </c>
      <c r="Z261" s="78">
        <f t="shared" si="6"/>
        <v>4.9000000000000004</v>
      </c>
      <c r="AA261" s="82"/>
    </row>
    <row r="262" spans="1:27" x14ac:dyDescent="0.2">
      <c r="A262" s="82">
        <f t="shared" si="7"/>
        <v>44087</v>
      </c>
      <c r="B262">
        <v>5.2</v>
      </c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 s="78">
        <f t="shared" si="6"/>
        <v>5.2</v>
      </c>
      <c r="AA262" s="82"/>
    </row>
    <row r="263" spans="1:27" x14ac:dyDescent="0.2">
      <c r="A263" s="82">
        <f t="shared" si="7"/>
        <v>44088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 s="78">
        <f t="shared" ref="Z263:Z326" si="8">MAX(B263:Y263)</f>
        <v>0</v>
      </c>
      <c r="AA263" s="82"/>
    </row>
    <row r="264" spans="1:27" x14ac:dyDescent="0.2">
      <c r="A264" s="82">
        <f t="shared" ref="A264:A327" si="9">A263+1</f>
        <v>44089</v>
      </c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s="78">
        <f t="shared" si="8"/>
        <v>0</v>
      </c>
      <c r="AA264" s="82"/>
    </row>
    <row r="265" spans="1:27" x14ac:dyDescent="0.2">
      <c r="A265" s="82">
        <f t="shared" si="9"/>
        <v>44090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 s="78">
        <f t="shared" si="8"/>
        <v>0</v>
      </c>
      <c r="AA265" s="82"/>
    </row>
    <row r="266" spans="1:27" x14ac:dyDescent="0.2">
      <c r="A266" s="82">
        <f t="shared" si="9"/>
        <v>44091</v>
      </c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 s="78">
        <f t="shared" si="8"/>
        <v>0</v>
      </c>
      <c r="AA266" s="82"/>
    </row>
    <row r="267" spans="1:27" x14ac:dyDescent="0.2">
      <c r="A267" s="82">
        <f t="shared" si="9"/>
        <v>44092</v>
      </c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 s="78">
        <f t="shared" si="8"/>
        <v>0</v>
      </c>
      <c r="AA267" s="82"/>
    </row>
    <row r="268" spans="1:27" x14ac:dyDescent="0.2">
      <c r="A268" s="82">
        <f t="shared" si="9"/>
        <v>44093</v>
      </c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 s="78">
        <f t="shared" si="8"/>
        <v>0</v>
      </c>
      <c r="AA268" s="82"/>
    </row>
    <row r="269" spans="1:27" x14ac:dyDescent="0.2">
      <c r="A269" s="82">
        <f t="shared" si="9"/>
        <v>44094</v>
      </c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 s="78">
        <f t="shared" si="8"/>
        <v>0</v>
      </c>
      <c r="AA269" s="82"/>
    </row>
    <row r="270" spans="1:27" x14ac:dyDescent="0.2">
      <c r="A270" s="82">
        <f t="shared" si="9"/>
        <v>44095</v>
      </c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 s="78">
        <f t="shared" si="8"/>
        <v>0</v>
      </c>
      <c r="AA270" s="82"/>
    </row>
    <row r="271" spans="1:27" x14ac:dyDescent="0.2">
      <c r="A271" s="82">
        <f t="shared" si="9"/>
        <v>44096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 s="78">
        <f t="shared" si="8"/>
        <v>0</v>
      </c>
      <c r="AA271" s="82"/>
    </row>
    <row r="272" spans="1:27" x14ac:dyDescent="0.2">
      <c r="A272" s="82">
        <f t="shared" si="9"/>
        <v>44097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8">
        <f t="shared" si="8"/>
        <v>0</v>
      </c>
      <c r="AA272" s="82"/>
    </row>
    <row r="273" spans="1:27" x14ac:dyDescent="0.2">
      <c r="A273" s="82">
        <f t="shared" si="9"/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 s="78">
        <f t="shared" si="8"/>
        <v>0</v>
      </c>
      <c r="AA273" s="82"/>
    </row>
    <row r="274" spans="1:27" x14ac:dyDescent="0.2">
      <c r="A274" s="82">
        <f t="shared" si="9"/>
        <v>44099</v>
      </c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78">
        <f t="shared" si="8"/>
        <v>0</v>
      </c>
      <c r="AA274" s="82"/>
    </row>
    <row r="275" spans="1:27" x14ac:dyDescent="0.2">
      <c r="A275" s="82">
        <f t="shared" si="9"/>
        <v>44100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78">
        <f t="shared" si="8"/>
        <v>0</v>
      </c>
      <c r="AA275" s="82"/>
    </row>
    <row r="276" spans="1:27" x14ac:dyDescent="0.2">
      <c r="A276" s="82">
        <f t="shared" si="9"/>
        <v>44101</v>
      </c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78">
        <f t="shared" si="8"/>
        <v>0</v>
      </c>
      <c r="AA276" s="82"/>
    </row>
    <row r="277" spans="1:27" x14ac:dyDescent="0.2">
      <c r="A277" s="82">
        <f t="shared" si="9"/>
        <v>44102</v>
      </c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78">
        <f t="shared" si="8"/>
        <v>0</v>
      </c>
      <c r="AA277" s="82"/>
    </row>
    <row r="278" spans="1:27" x14ac:dyDescent="0.2">
      <c r="A278" s="82">
        <f t="shared" si="9"/>
        <v>44103</v>
      </c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78">
        <f t="shared" si="8"/>
        <v>0</v>
      </c>
      <c r="AA278" s="82"/>
    </row>
    <row r="279" spans="1:27" x14ac:dyDescent="0.2">
      <c r="A279" s="82">
        <f t="shared" si="9"/>
        <v>44104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78">
        <f t="shared" si="8"/>
        <v>0</v>
      </c>
      <c r="AA279" s="82"/>
    </row>
    <row r="280" spans="1:27" x14ac:dyDescent="0.2">
      <c r="A280" s="82">
        <f t="shared" si="9"/>
        <v>44105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78">
        <f t="shared" si="8"/>
        <v>0</v>
      </c>
      <c r="AA280" s="82"/>
    </row>
    <row r="281" spans="1:27" x14ac:dyDescent="0.2">
      <c r="A281" s="82">
        <f t="shared" si="9"/>
        <v>44106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78">
        <f t="shared" si="8"/>
        <v>0</v>
      </c>
      <c r="AA281" s="82"/>
    </row>
    <row r="282" spans="1:27" x14ac:dyDescent="0.2">
      <c r="A282" s="82">
        <f t="shared" si="9"/>
        <v>44107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78">
        <f t="shared" si="8"/>
        <v>0</v>
      </c>
      <c r="AA282" s="82"/>
    </row>
    <row r="283" spans="1:27" x14ac:dyDescent="0.2">
      <c r="A283" s="82">
        <f t="shared" si="9"/>
        <v>44108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78">
        <f t="shared" si="8"/>
        <v>0</v>
      </c>
      <c r="AA283" s="82"/>
    </row>
    <row r="284" spans="1:27" x14ac:dyDescent="0.2">
      <c r="A284" s="82">
        <f t="shared" si="9"/>
        <v>44109</v>
      </c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>
        <v>4.0999999999999996</v>
      </c>
      <c r="Q284">
        <v>2.7</v>
      </c>
      <c r="R284">
        <v>3.2</v>
      </c>
      <c r="S284">
        <v>3.6</v>
      </c>
      <c r="T284">
        <v>3.1</v>
      </c>
      <c r="U284">
        <v>3.3</v>
      </c>
      <c r="V284">
        <v>4.3</v>
      </c>
      <c r="W284">
        <v>3.5</v>
      </c>
      <c r="X284">
        <v>5.2</v>
      </c>
      <c r="Y284">
        <v>6.6</v>
      </c>
      <c r="Z284" s="78">
        <f t="shared" si="8"/>
        <v>6.6</v>
      </c>
      <c r="AA284" s="82"/>
    </row>
    <row r="285" spans="1:27" x14ac:dyDescent="0.2">
      <c r="A285" s="82">
        <f t="shared" si="9"/>
        <v>44110</v>
      </c>
      <c r="B285">
        <v>10.199999999999999</v>
      </c>
      <c r="C285">
        <v>6.3</v>
      </c>
      <c r="D285">
        <v>4.5</v>
      </c>
      <c r="E285">
        <v>8.1999999999999993</v>
      </c>
      <c r="F285">
        <v>9</v>
      </c>
      <c r="G285">
        <v>9</v>
      </c>
      <c r="H285">
        <v>7</v>
      </c>
      <c r="I285">
        <v>7.2</v>
      </c>
      <c r="J285">
        <v>9.6999999999999993</v>
      </c>
      <c r="K285">
        <v>8.9</v>
      </c>
      <c r="L285">
        <v>6.8</v>
      </c>
      <c r="M285">
        <v>4.8</v>
      </c>
      <c r="N285">
        <v>4</v>
      </c>
      <c r="O285">
        <v>3.5</v>
      </c>
      <c r="P285">
        <v>3.3</v>
      </c>
      <c r="Q285">
        <v>2.9</v>
      </c>
      <c r="R285">
        <v>3.4</v>
      </c>
      <c r="S285">
        <v>6.6</v>
      </c>
      <c r="T285">
        <v>7.6</v>
      </c>
      <c r="U285">
        <v>4.5999999999999996</v>
      </c>
      <c r="V285">
        <v>3.6</v>
      </c>
      <c r="W285">
        <v>4.5999999999999996</v>
      </c>
      <c r="X285">
        <v>5</v>
      </c>
      <c r="Y285">
        <v>6.6</v>
      </c>
      <c r="Z285" s="78">
        <f t="shared" si="8"/>
        <v>10.199999999999999</v>
      </c>
      <c r="AA285" s="82"/>
    </row>
    <row r="286" spans="1:27" x14ac:dyDescent="0.2">
      <c r="A286" s="82">
        <f t="shared" si="9"/>
        <v>44111</v>
      </c>
      <c r="B286">
        <v>6.8</v>
      </c>
      <c r="C286"/>
      <c r="D286">
        <v>11.6</v>
      </c>
      <c r="E286">
        <v>17.100000000000001</v>
      </c>
      <c r="F286">
        <v>17.100000000000001</v>
      </c>
      <c r="G286">
        <v>7.7</v>
      </c>
      <c r="H286">
        <v>4.0999999999999996</v>
      </c>
      <c r="I286">
        <v>6.1</v>
      </c>
      <c r="J286">
        <v>6.1</v>
      </c>
      <c r="K286">
        <v>5</v>
      </c>
      <c r="L286">
        <v>4</v>
      </c>
      <c r="M286">
        <v>3.6</v>
      </c>
      <c r="N286">
        <v>2.9</v>
      </c>
      <c r="O286">
        <v>2.6</v>
      </c>
      <c r="P286">
        <v>2.6</v>
      </c>
      <c r="Q286">
        <v>2.8</v>
      </c>
      <c r="R286">
        <v>3.5</v>
      </c>
      <c r="S286">
        <v>4.9000000000000004</v>
      </c>
      <c r="T286">
        <v>7.7</v>
      </c>
      <c r="U286">
        <v>5.4</v>
      </c>
      <c r="V286">
        <v>4.5</v>
      </c>
      <c r="W286">
        <v>6.3</v>
      </c>
      <c r="X286">
        <v>5.5</v>
      </c>
      <c r="Y286">
        <v>5.4</v>
      </c>
      <c r="Z286" s="78">
        <f t="shared" si="8"/>
        <v>17.100000000000001</v>
      </c>
      <c r="AA286" s="82"/>
    </row>
    <row r="287" spans="1:27" x14ac:dyDescent="0.2">
      <c r="A287" s="82">
        <f t="shared" si="9"/>
        <v>44112</v>
      </c>
      <c r="B287">
        <v>5.8</v>
      </c>
      <c r="C287">
        <v>5.8</v>
      </c>
      <c r="D287">
        <v>5.5</v>
      </c>
      <c r="E287">
        <v>4.7</v>
      </c>
      <c r="F287">
        <v>6</v>
      </c>
      <c r="G287">
        <v>5.4</v>
      </c>
      <c r="H287">
        <v>5.9</v>
      </c>
      <c r="I287">
        <v>4.4000000000000004</v>
      </c>
      <c r="J287">
        <v>4.5</v>
      </c>
      <c r="K287">
        <v>4.7</v>
      </c>
      <c r="L287">
        <v>4.8</v>
      </c>
      <c r="M287">
        <v>4.7</v>
      </c>
      <c r="N287">
        <v>3.3</v>
      </c>
      <c r="O287">
        <v>3</v>
      </c>
      <c r="P287">
        <v>3.4</v>
      </c>
      <c r="Q287">
        <v>3.3</v>
      </c>
      <c r="R287">
        <v>2.7</v>
      </c>
      <c r="S287">
        <v>3.1</v>
      </c>
      <c r="T287">
        <v>3.4</v>
      </c>
      <c r="U287">
        <v>3.2</v>
      </c>
      <c r="V287">
        <v>4.2</v>
      </c>
      <c r="W287">
        <v>3.4</v>
      </c>
      <c r="X287">
        <v>5.9</v>
      </c>
      <c r="Y287">
        <v>8.5</v>
      </c>
      <c r="Z287" s="78">
        <f t="shared" si="8"/>
        <v>8.5</v>
      </c>
      <c r="AA287" s="82"/>
    </row>
    <row r="288" spans="1:27" x14ac:dyDescent="0.2">
      <c r="A288" s="82">
        <f t="shared" si="9"/>
        <v>44113</v>
      </c>
      <c r="B288">
        <v>7.6</v>
      </c>
      <c r="C288">
        <v>9</v>
      </c>
      <c r="D288">
        <v>15.6</v>
      </c>
      <c r="E288">
        <v>4.0999999999999996</v>
      </c>
      <c r="F288">
        <v>2.6</v>
      </c>
      <c r="G288">
        <v>3.3</v>
      </c>
      <c r="H288">
        <v>3.4</v>
      </c>
      <c r="I288">
        <v>3.8</v>
      </c>
      <c r="J288">
        <v>3.5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8">
        <f t="shared" si="8"/>
        <v>15.6</v>
      </c>
      <c r="AA288" s="82"/>
    </row>
    <row r="289" spans="1:27" x14ac:dyDescent="0.2">
      <c r="A289" s="82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8">
        <f t="shared" si="8"/>
        <v>0</v>
      </c>
      <c r="AA289" s="82"/>
    </row>
    <row r="290" spans="1:27" x14ac:dyDescent="0.2">
      <c r="A290" s="82">
        <f t="shared" si="9"/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8">
        <f t="shared" si="8"/>
        <v>0</v>
      </c>
      <c r="AA290" s="82"/>
    </row>
    <row r="291" spans="1:27" x14ac:dyDescent="0.2">
      <c r="A291" s="82">
        <f t="shared" si="9"/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8">
        <f t="shared" si="8"/>
        <v>0</v>
      </c>
      <c r="AA291" s="82"/>
    </row>
    <row r="292" spans="1:27" x14ac:dyDescent="0.2">
      <c r="A292" s="82">
        <f t="shared" si="9"/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8">
        <f t="shared" si="8"/>
        <v>0</v>
      </c>
      <c r="AA292" s="82"/>
    </row>
    <row r="293" spans="1:27" x14ac:dyDescent="0.2">
      <c r="A293" s="82">
        <f t="shared" si="9"/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8">
        <f t="shared" si="8"/>
        <v>0</v>
      </c>
      <c r="AA293" s="82"/>
    </row>
    <row r="294" spans="1:27" x14ac:dyDescent="0.2">
      <c r="A294" s="82">
        <f t="shared" si="9"/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8">
        <f t="shared" si="8"/>
        <v>0</v>
      </c>
      <c r="AA294" s="82"/>
    </row>
    <row r="295" spans="1:27" x14ac:dyDescent="0.2">
      <c r="A295" s="82">
        <f t="shared" si="9"/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8">
        <f t="shared" si="8"/>
        <v>0</v>
      </c>
      <c r="AA295" s="82"/>
    </row>
    <row r="296" spans="1:27" x14ac:dyDescent="0.2">
      <c r="A296" s="82">
        <f t="shared" si="9"/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8">
        <f t="shared" si="8"/>
        <v>0</v>
      </c>
      <c r="AA296" s="82"/>
    </row>
    <row r="297" spans="1:27" x14ac:dyDescent="0.2">
      <c r="A297" s="82">
        <f t="shared" si="9"/>
        <v>44122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8">
        <f t="shared" si="8"/>
        <v>0</v>
      </c>
      <c r="AA297" s="82"/>
    </row>
    <row r="298" spans="1:27" x14ac:dyDescent="0.2">
      <c r="A298" s="82">
        <f t="shared" si="9"/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8">
        <f t="shared" si="8"/>
        <v>0</v>
      </c>
      <c r="AA298" s="82"/>
    </row>
    <row r="299" spans="1:27" x14ac:dyDescent="0.2">
      <c r="A299" s="82">
        <f t="shared" si="9"/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>
        <v>1.2</v>
      </c>
      <c r="R299">
        <v>2.4</v>
      </c>
      <c r="S299">
        <v>1.7</v>
      </c>
      <c r="T299">
        <v>3.4</v>
      </c>
      <c r="U299">
        <v>4.7</v>
      </c>
      <c r="V299">
        <v>4.3</v>
      </c>
      <c r="W299">
        <v>3.1</v>
      </c>
      <c r="X299">
        <v>3.1</v>
      </c>
      <c r="Y299">
        <v>2.2000000000000002</v>
      </c>
      <c r="Z299" s="78">
        <f t="shared" si="8"/>
        <v>4.7</v>
      </c>
      <c r="AA299" s="82"/>
    </row>
    <row r="300" spans="1:27" x14ac:dyDescent="0.2">
      <c r="A300" s="82">
        <f t="shared" si="9"/>
        <v>44125</v>
      </c>
      <c r="B300">
        <v>1.8</v>
      </c>
      <c r="C300">
        <v>1.5</v>
      </c>
      <c r="D300">
        <v>1.2</v>
      </c>
      <c r="E300">
        <v>0.6</v>
      </c>
      <c r="F300">
        <v>0.4</v>
      </c>
      <c r="G300">
        <v>0.4</v>
      </c>
      <c r="H300"/>
      <c r="I300"/>
      <c r="J300">
        <v>2.7</v>
      </c>
      <c r="K300">
        <v>1.7</v>
      </c>
      <c r="L300">
        <v>1.4</v>
      </c>
      <c r="M300">
        <v>0.3</v>
      </c>
      <c r="N300">
        <v>-0.4</v>
      </c>
      <c r="O300">
        <v>-0.5</v>
      </c>
      <c r="P300">
        <v>-0.5</v>
      </c>
      <c r="Q300">
        <v>0.1</v>
      </c>
      <c r="R300">
        <v>0.2</v>
      </c>
      <c r="S300">
        <v>3.5</v>
      </c>
      <c r="T300">
        <v>1.1000000000000001</v>
      </c>
      <c r="U300">
        <v>2.7</v>
      </c>
      <c r="V300">
        <v>3.7</v>
      </c>
      <c r="W300">
        <v>1.8</v>
      </c>
      <c r="X300">
        <v>3.1</v>
      </c>
      <c r="Y300">
        <v>2.5</v>
      </c>
      <c r="Z300" s="78">
        <f t="shared" si="8"/>
        <v>3.7</v>
      </c>
      <c r="AA300" s="82"/>
    </row>
    <row r="301" spans="1:27" x14ac:dyDescent="0.2">
      <c r="A301" s="82">
        <f t="shared" si="9"/>
        <v>44126</v>
      </c>
      <c r="B301">
        <v>2.1</v>
      </c>
      <c r="C301">
        <v>1.6</v>
      </c>
      <c r="D301">
        <v>1</v>
      </c>
      <c r="E301">
        <v>1.2</v>
      </c>
      <c r="F301">
        <v>0.6</v>
      </c>
      <c r="G301">
        <v>1.1000000000000001</v>
      </c>
      <c r="H301">
        <v>3.1</v>
      </c>
      <c r="I301">
        <v>3.4</v>
      </c>
      <c r="J301"/>
      <c r="K301"/>
      <c r="L301">
        <v>2.5</v>
      </c>
      <c r="M301">
        <v>1.5</v>
      </c>
      <c r="N301">
        <v>0.8</v>
      </c>
      <c r="O301">
        <v>0.6</v>
      </c>
      <c r="P301">
        <v>1</v>
      </c>
      <c r="Q301">
        <v>1.2</v>
      </c>
      <c r="R301">
        <v>1</v>
      </c>
      <c r="S301">
        <v>3.6</v>
      </c>
      <c r="T301">
        <v>4.9000000000000004</v>
      </c>
      <c r="U301">
        <v>3.5</v>
      </c>
      <c r="V301">
        <v>3</v>
      </c>
      <c r="W301">
        <v>3.5</v>
      </c>
      <c r="X301">
        <v>5.5</v>
      </c>
      <c r="Y301">
        <v>9.1</v>
      </c>
      <c r="Z301" s="78">
        <f t="shared" si="8"/>
        <v>9.1</v>
      </c>
      <c r="AA301" s="82"/>
    </row>
    <row r="302" spans="1:27" x14ac:dyDescent="0.2">
      <c r="A302" s="82">
        <f t="shared" si="9"/>
        <v>44127</v>
      </c>
      <c r="B302">
        <v>7</v>
      </c>
      <c r="C302">
        <v>5</v>
      </c>
      <c r="D302">
        <v>3.7</v>
      </c>
      <c r="E302">
        <v>3.4</v>
      </c>
      <c r="F302">
        <v>3</v>
      </c>
      <c r="G302">
        <v>1.8</v>
      </c>
      <c r="H302">
        <v>2.9</v>
      </c>
      <c r="I302">
        <v>3.8</v>
      </c>
      <c r="J302">
        <v>4.5</v>
      </c>
      <c r="K302">
        <v>3.5</v>
      </c>
      <c r="L302">
        <v>1.8</v>
      </c>
      <c r="M302">
        <v>1.3</v>
      </c>
      <c r="N302">
        <v>2.5</v>
      </c>
      <c r="O302">
        <v>2.2999999999999998</v>
      </c>
      <c r="P302">
        <v>0.3</v>
      </c>
      <c r="Q302">
        <v>0.4</v>
      </c>
      <c r="R302">
        <v>2.2999999999999998</v>
      </c>
      <c r="S302">
        <v>5.5</v>
      </c>
      <c r="T302">
        <v>2.2999999999999998</v>
      </c>
      <c r="U302">
        <v>1.4</v>
      </c>
      <c r="V302">
        <v>0</v>
      </c>
      <c r="W302">
        <v>-0.2</v>
      </c>
      <c r="X302">
        <v>0.5</v>
      </c>
      <c r="Y302">
        <v>0.8</v>
      </c>
      <c r="Z302" s="78">
        <f t="shared" si="8"/>
        <v>7</v>
      </c>
      <c r="AA302" s="82"/>
    </row>
    <row r="303" spans="1:27" x14ac:dyDescent="0.2">
      <c r="A303" s="82">
        <f t="shared" si="9"/>
        <v>44128</v>
      </c>
      <c r="B303">
        <v>1.4</v>
      </c>
      <c r="C303">
        <v>1.2</v>
      </c>
      <c r="D303">
        <v>0.6</v>
      </c>
      <c r="E303">
        <v>0.3</v>
      </c>
      <c r="F303">
        <v>-0.7</v>
      </c>
      <c r="G303">
        <v>-0.7</v>
      </c>
      <c r="H303">
        <v>-0.7</v>
      </c>
      <c r="I303">
        <v>-0.9</v>
      </c>
      <c r="J303">
        <v>0</v>
      </c>
      <c r="K303">
        <v>-0.1</v>
      </c>
      <c r="L303">
        <v>-0.3</v>
      </c>
      <c r="M303">
        <v>-0.6</v>
      </c>
      <c r="N303">
        <v>-0.3</v>
      </c>
      <c r="O303">
        <v>-0.5</v>
      </c>
      <c r="P303">
        <v>-0.2</v>
      </c>
      <c r="Q303">
        <v>-0.4</v>
      </c>
      <c r="R303">
        <v>0</v>
      </c>
      <c r="S303">
        <v>0</v>
      </c>
      <c r="T303">
        <v>0.7</v>
      </c>
      <c r="U303">
        <v>0.5</v>
      </c>
      <c r="V303">
        <v>2.2000000000000002</v>
      </c>
      <c r="W303">
        <v>2.9</v>
      </c>
      <c r="X303">
        <v>6.1</v>
      </c>
      <c r="Y303">
        <v>3.7</v>
      </c>
      <c r="Z303" s="78">
        <f t="shared" si="8"/>
        <v>6.1</v>
      </c>
      <c r="AA303" s="82"/>
    </row>
    <row r="304" spans="1:27" x14ac:dyDescent="0.2">
      <c r="A304" s="82">
        <f t="shared" si="9"/>
        <v>44129</v>
      </c>
      <c r="B304">
        <v>6.4</v>
      </c>
      <c r="C304"/>
      <c r="D304"/>
      <c r="E304"/>
      <c r="F304">
        <v>5.8</v>
      </c>
      <c r="G304">
        <v>7.4</v>
      </c>
      <c r="H304">
        <v>9.3000000000000007</v>
      </c>
      <c r="I304">
        <v>4.8</v>
      </c>
      <c r="J304">
        <v>4.4000000000000004</v>
      </c>
      <c r="K304">
        <v>6.6</v>
      </c>
      <c r="L304">
        <v>6.1</v>
      </c>
      <c r="M304">
        <v>6.1</v>
      </c>
      <c r="N304">
        <v>7.6</v>
      </c>
      <c r="O304">
        <v>9.8000000000000007</v>
      </c>
      <c r="P304">
        <v>2.7</v>
      </c>
      <c r="Q304">
        <v>1</v>
      </c>
      <c r="R304">
        <v>0.4</v>
      </c>
      <c r="S304">
        <v>2.4</v>
      </c>
      <c r="T304">
        <v>3</v>
      </c>
      <c r="U304">
        <v>3</v>
      </c>
      <c r="V304">
        <v>1.9</v>
      </c>
      <c r="W304">
        <v>2.5</v>
      </c>
      <c r="X304">
        <v>1.4</v>
      </c>
      <c r="Y304">
        <v>2.2999999999999998</v>
      </c>
      <c r="Z304" s="78">
        <f t="shared" si="8"/>
        <v>9.8000000000000007</v>
      </c>
      <c r="AA304" s="82"/>
    </row>
    <row r="305" spans="1:27" x14ac:dyDescent="0.2">
      <c r="A305" s="82">
        <f t="shared" si="9"/>
        <v>44130</v>
      </c>
      <c r="B305">
        <v>2.2000000000000002</v>
      </c>
      <c r="C305">
        <v>0.7</v>
      </c>
      <c r="D305">
        <v>0.7</v>
      </c>
      <c r="E305">
        <v>1.3</v>
      </c>
      <c r="F305">
        <v>2.2999999999999998</v>
      </c>
      <c r="G305">
        <v>1.8</v>
      </c>
      <c r="H305">
        <v>1.3</v>
      </c>
      <c r="I305">
        <v>1</v>
      </c>
      <c r="J305">
        <v>2.2000000000000002</v>
      </c>
      <c r="K305">
        <v>2.6</v>
      </c>
      <c r="L305">
        <v>2.1</v>
      </c>
      <c r="M305">
        <v>1.4</v>
      </c>
      <c r="N305">
        <v>1.1000000000000001</v>
      </c>
      <c r="O305">
        <v>0.8</v>
      </c>
      <c r="P305">
        <v>0.8</v>
      </c>
      <c r="Q305">
        <v>1.1000000000000001</v>
      </c>
      <c r="R305">
        <v>3</v>
      </c>
      <c r="S305">
        <v>2.2000000000000002</v>
      </c>
      <c r="T305">
        <v>1.4</v>
      </c>
      <c r="U305">
        <v>1.8</v>
      </c>
      <c r="V305">
        <v>3</v>
      </c>
      <c r="W305">
        <v>2</v>
      </c>
      <c r="X305">
        <v>2.2000000000000002</v>
      </c>
      <c r="Y305">
        <v>2.7</v>
      </c>
      <c r="Z305" s="78">
        <f t="shared" si="8"/>
        <v>3</v>
      </c>
      <c r="AA305" s="82"/>
    </row>
    <row r="306" spans="1:27" x14ac:dyDescent="0.2">
      <c r="A306" s="82">
        <f t="shared" si="9"/>
        <v>44131</v>
      </c>
      <c r="B306">
        <v>1.2</v>
      </c>
      <c r="C306">
        <v>2</v>
      </c>
      <c r="D306">
        <v>2.1</v>
      </c>
      <c r="E306">
        <v>3.1</v>
      </c>
      <c r="F306">
        <v>6.7</v>
      </c>
      <c r="G306">
        <v>3.7</v>
      </c>
      <c r="H306">
        <v>2.6</v>
      </c>
      <c r="I306">
        <v>1.6</v>
      </c>
      <c r="J306">
        <v>3.1</v>
      </c>
      <c r="K306">
        <v>1.4</v>
      </c>
      <c r="L306">
        <v>2.7</v>
      </c>
      <c r="M306">
        <v>2.7</v>
      </c>
      <c r="N306">
        <v>2.4</v>
      </c>
      <c r="O306">
        <v>2.2000000000000002</v>
      </c>
      <c r="P306">
        <v>2</v>
      </c>
      <c r="Q306">
        <v>3.2</v>
      </c>
      <c r="R306">
        <v>2.7</v>
      </c>
      <c r="S306">
        <v>3.6</v>
      </c>
      <c r="T306">
        <v>3.3</v>
      </c>
      <c r="U306">
        <v>2.6</v>
      </c>
      <c r="V306">
        <v>5.4</v>
      </c>
      <c r="W306">
        <v>5.6</v>
      </c>
      <c r="X306">
        <v>5</v>
      </c>
      <c r="Y306">
        <v>7.5</v>
      </c>
      <c r="Z306" s="78">
        <f t="shared" si="8"/>
        <v>7.5</v>
      </c>
      <c r="AA306" s="82"/>
    </row>
    <row r="307" spans="1:27" x14ac:dyDescent="0.2">
      <c r="A307" s="82">
        <f t="shared" si="9"/>
        <v>44132</v>
      </c>
      <c r="B307">
        <v>7.2</v>
      </c>
      <c r="C307"/>
      <c r="D307"/>
      <c r="E307">
        <v>1.2</v>
      </c>
      <c r="F307">
        <v>4.3</v>
      </c>
      <c r="G307">
        <v>6</v>
      </c>
      <c r="H307">
        <v>6.3</v>
      </c>
      <c r="I307">
        <v>3.4</v>
      </c>
      <c r="J307">
        <v>3.2</v>
      </c>
      <c r="K307">
        <v>2</v>
      </c>
      <c r="L307">
        <v>-0.3</v>
      </c>
      <c r="M307">
        <v>2.7</v>
      </c>
      <c r="N307">
        <v>1</v>
      </c>
      <c r="O307">
        <v>2.7</v>
      </c>
      <c r="P307">
        <v>1.2</v>
      </c>
      <c r="Q307">
        <v>0</v>
      </c>
      <c r="R307">
        <v>0</v>
      </c>
      <c r="S307">
        <v>-0.6</v>
      </c>
      <c r="T307">
        <v>-0.7</v>
      </c>
      <c r="U307">
        <v>-0.7</v>
      </c>
      <c r="V307">
        <v>-0.7</v>
      </c>
      <c r="W307">
        <v>-0.3</v>
      </c>
      <c r="X307">
        <v>0.2</v>
      </c>
      <c r="Y307">
        <v>0</v>
      </c>
      <c r="Z307" s="78">
        <f t="shared" si="8"/>
        <v>7.2</v>
      </c>
      <c r="AA307" s="82"/>
    </row>
    <row r="308" spans="1:27" x14ac:dyDescent="0.2">
      <c r="A308" s="82">
        <f t="shared" si="9"/>
        <v>44133</v>
      </c>
      <c r="B308">
        <v>0</v>
      </c>
      <c r="C308">
        <v>0.7</v>
      </c>
      <c r="D308">
        <v>1.5</v>
      </c>
      <c r="E308">
        <v>1.2</v>
      </c>
      <c r="F308">
        <v>0.8</v>
      </c>
      <c r="G308">
        <v>0.5</v>
      </c>
      <c r="H308">
        <v>0.3</v>
      </c>
      <c r="I308">
        <v>0.1</v>
      </c>
      <c r="J308">
        <v>0.3</v>
      </c>
      <c r="K308">
        <v>0.5</v>
      </c>
      <c r="L308">
        <v>0.8</v>
      </c>
      <c r="M308">
        <v>0.6</v>
      </c>
      <c r="N308">
        <v>0.8</v>
      </c>
      <c r="O308">
        <v>0.7</v>
      </c>
      <c r="P308">
        <v>0.8</v>
      </c>
      <c r="Q308">
        <v>-0.2</v>
      </c>
      <c r="R308">
        <v>0.6</v>
      </c>
      <c r="S308">
        <v>2.1</v>
      </c>
      <c r="T308">
        <v>0.6</v>
      </c>
      <c r="U308">
        <v>1.1000000000000001</v>
      </c>
      <c r="V308">
        <v>0.8</v>
      </c>
      <c r="W308">
        <v>0.9</v>
      </c>
      <c r="X308">
        <v>0.7</v>
      </c>
      <c r="Y308">
        <v>0.6</v>
      </c>
      <c r="Z308" s="78">
        <f t="shared" si="8"/>
        <v>2.1</v>
      </c>
      <c r="AA308" s="82"/>
    </row>
    <row r="309" spans="1:27" x14ac:dyDescent="0.2">
      <c r="A309" s="82">
        <f t="shared" si="9"/>
        <v>44134</v>
      </c>
      <c r="B309">
        <v>1.9</v>
      </c>
      <c r="C309">
        <v>2.7</v>
      </c>
      <c r="D309">
        <v>0.3</v>
      </c>
      <c r="E309">
        <v>0.2</v>
      </c>
      <c r="F309">
        <v>0</v>
      </c>
      <c r="G309">
        <v>0</v>
      </c>
      <c r="H309">
        <v>1.4</v>
      </c>
      <c r="I309">
        <v>0.5</v>
      </c>
      <c r="J309">
        <v>1.8</v>
      </c>
      <c r="K309">
        <v>3.1</v>
      </c>
      <c r="L309">
        <v>3.1</v>
      </c>
      <c r="M309">
        <v>3.2</v>
      </c>
      <c r="N309">
        <v>3.6</v>
      </c>
      <c r="O309">
        <v>1.3</v>
      </c>
      <c r="P309">
        <v>0.2</v>
      </c>
      <c r="Q309">
        <v>0.2</v>
      </c>
      <c r="R309">
        <v>1.2</v>
      </c>
      <c r="S309">
        <v>2.2000000000000002</v>
      </c>
      <c r="T309">
        <v>0.9</v>
      </c>
      <c r="U309">
        <v>1.1000000000000001</v>
      </c>
      <c r="V309">
        <v>1</v>
      </c>
      <c r="W309">
        <v>1.9</v>
      </c>
      <c r="X309">
        <v>1.9</v>
      </c>
      <c r="Y309">
        <v>3.5</v>
      </c>
      <c r="Z309" s="78">
        <f t="shared" si="8"/>
        <v>3.6</v>
      </c>
      <c r="AA309" s="82"/>
    </row>
    <row r="310" spans="1:27" x14ac:dyDescent="0.2">
      <c r="A310" s="82">
        <f t="shared" si="9"/>
        <v>44135</v>
      </c>
      <c r="B310">
        <v>3.6</v>
      </c>
      <c r="C310">
        <v>2.1</v>
      </c>
      <c r="D310">
        <v>1.9</v>
      </c>
      <c r="E310">
        <v>2.9</v>
      </c>
      <c r="F310">
        <v>2.1</v>
      </c>
      <c r="G310">
        <v>2.2999999999999998</v>
      </c>
      <c r="H310">
        <v>2.8</v>
      </c>
      <c r="I310">
        <v>3</v>
      </c>
      <c r="J310">
        <v>2.9</v>
      </c>
      <c r="K310">
        <v>1.5</v>
      </c>
      <c r="L310">
        <v>1.3</v>
      </c>
      <c r="M310">
        <v>0</v>
      </c>
      <c r="N310">
        <v>-0.2</v>
      </c>
      <c r="O310">
        <v>-0.2</v>
      </c>
      <c r="P310">
        <v>1</v>
      </c>
      <c r="Q310">
        <v>6.1</v>
      </c>
      <c r="R310">
        <v>7.9</v>
      </c>
      <c r="S310">
        <v>6.4</v>
      </c>
      <c r="T310">
        <v>6.9</v>
      </c>
      <c r="U310">
        <v>5.4</v>
      </c>
      <c r="V310">
        <v>7.3</v>
      </c>
      <c r="W310">
        <v>3.7</v>
      </c>
      <c r="X310">
        <v>4</v>
      </c>
      <c r="Y310">
        <v>3.9</v>
      </c>
      <c r="Z310" s="78">
        <f t="shared" si="8"/>
        <v>7.9</v>
      </c>
      <c r="AA310" s="82"/>
    </row>
    <row r="311" spans="1:27" x14ac:dyDescent="0.2">
      <c r="A311" s="82">
        <f t="shared" si="9"/>
        <v>44136</v>
      </c>
      <c r="B311">
        <v>2.9</v>
      </c>
      <c r="C311"/>
      <c r="D311"/>
      <c r="E311"/>
      <c r="F311">
        <v>4</v>
      </c>
      <c r="G311">
        <v>4.0999999999999996</v>
      </c>
      <c r="H311">
        <v>3.6</v>
      </c>
      <c r="I311">
        <v>3</v>
      </c>
      <c r="J311">
        <v>5.9</v>
      </c>
      <c r="K311">
        <v>1.7</v>
      </c>
      <c r="L311">
        <v>1.2</v>
      </c>
      <c r="M311">
        <v>1.1000000000000001</v>
      </c>
      <c r="N311">
        <v>0</v>
      </c>
      <c r="O311">
        <v>0</v>
      </c>
      <c r="P311">
        <v>0.3</v>
      </c>
      <c r="Q311">
        <v>1.1000000000000001</v>
      </c>
      <c r="R311">
        <v>0.4</v>
      </c>
      <c r="S311">
        <v>4.0999999999999996</v>
      </c>
      <c r="T311">
        <v>3.8</v>
      </c>
      <c r="U311">
        <v>2.6</v>
      </c>
      <c r="V311">
        <v>0.7</v>
      </c>
      <c r="W311">
        <v>2</v>
      </c>
      <c r="X311">
        <v>4.7</v>
      </c>
      <c r="Y311">
        <v>3</v>
      </c>
      <c r="Z311" s="78">
        <f t="shared" si="8"/>
        <v>5.9</v>
      </c>
      <c r="AA311" s="82"/>
    </row>
    <row r="312" spans="1:27" x14ac:dyDescent="0.2">
      <c r="A312" s="82">
        <f t="shared" si="9"/>
        <v>44137</v>
      </c>
      <c r="B312">
        <v>5.3</v>
      </c>
      <c r="C312">
        <v>3.5</v>
      </c>
      <c r="D312">
        <v>3</v>
      </c>
      <c r="E312">
        <v>7</v>
      </c>
      <c r="F312">
        <v>5.0999999999999996</v>
      </c>
      <c r="G312">
        <v>2.1</v>
      </c>
      <c r="H312">
        <v>2.2000000000000002</v>
      </c>
      <c r="I312">
        <v>2.8</v>
      </c>
      <c r="J312">
        <v>1.1000000000000001</v>
      </c>
      <c r="K312"/>
      <c r="L312"/>
      <c r="M312">
        <v>4.2</v>
      </c>
      <c r="N312">
        <v>3.2</v>
      </c>
      <c r="O312">
        <v>3.5</v>
      </c>
      <c r="P312">
        <v>0.7</v>
      </c>
      <c r="Q312">
        <v>0</v>
      </c>
      <c r="R312">
        <v>0</v>
      </c>
      <c r="S312">
        <v>0.2</v>
      </c>
      <c r="T312">
        <v>3.5</v>
      </c>
      <c r="U312">
        <v>5.2</v>
      </c>
      <c r="V312">
        <v>8</v>
      </c>
      <c r="W312">
        <v>8.3000000000000007</v>
      </c>
      <c r="X312">
        <v>4</v>
      </c>
      <c r="Y312">
        <v>4.4000000000000004</v>
      </c>
      <c r="Z312" s="78">
        <f t="shared" si="8"/>
        <v>8.3000000000000007</v>
      </c>
      <c r="AA312" s="82"/>
    </row>
    <row r="313" spans="1:27" x14ac:dyDescent="0.2">
      <c r="A313" s="82">
        <f t="shared" si="9"/>
        <v>44138</v>
      </c>
      <c r="B313">
        <v>5</v>
      </c>
      <c r="C313">
        <v>3.7</v>
      </c>
      <c r="D313">
        <v>3.1</v>
      </c>
      <c r="E313">
        <v>2.5</v>
      </c>
      <c r="F313">
        <v>3.3</v>
      </c>
      <c r="G313">
        <v>3.7</v>
      </c>
      <c r="H313">
        <v>3.1</v>
      </c>
      <c r="I313">
        <v>3</v>
      </c>
      <c r="J313">
        <v>5.8</v>
      </c>
      <c r="K313">
        <v>2.4</v>
      </c>
      <c r="L313">
        <v>2.1</v>
      </c>
      <c r="M313">
        <v>2.2999999999999998</v>
      </c>
      <c r="N313">
        <v>4.0999999999999996</v>
      </c>
      <c r="O313">
        <v>2.1</v>
      </c>
      <c r="P313">
        <v>1.8</v>
      </c>
      <c r="Q313">
        <v>1.7</v>
      </c>
      <c r="R313">
        <v>1.5</v>
      </c>
      <c r="S313">
        <v>1.9</v>
      </c>
      <c r="T313">
        <v>4.4000000000000004</v>
      </c>
      <c r="U313">
        <v>2.2999999999999998</v>
      </c>
      <c r="V313">
        <v>3.8</v>
      </c>
      <c r="W313">
        <v>5</v>
      </c>
      <c r="X313">
        <v>3.2</v>
      </c>
      <c r="Y313">
        <v>2.7</v>
      </c>
      <c r="Z313" s="78">
        <f t="shared" si="8"/>
        <v>5.8</v>
      </c>
      <c r="AA313" s="82"/>
    </row>
    <row r="314" spans="1:27" x14ac:dyDescent="0.2">
      <c r="A314" s="82">
        <f t="shared" si="9"/>
        <v>44139</v>
      </c>
      <c r="B314">
        <v>1.5</v>
      </c>
      <c r="C314"/>
      <c r="D314"/>
      <c r="E314">
        <v>1.4</v>
      </c>
      <c r="F314">
        <v>0.5</v>
      </c>
      <c r="G314">
        <v>-0.1</v>
      </c>
      <c r="H314">
        <v>0</v>
      </c>
      <c r="I314">
        <v>2.6</v>
      </c>
      <c r="J314">
        <v>11.9</v>
      </c>
      <c r="K314">
        <v>6.4</v>
      </c>
      <c r="L314">
        <v>6.6</v>
      </c>
      <c r="M314">
        <v>3.2</v>
      </c>
      <c r="N314">
        <v>1.6</v>
      </c>
      <c r="O314">
        <v>1.8</v>
      </c>
      <c r="P314">
        <v>2.4</v>
      </c>
      <c r="Q314">
        <v>3.3</v>
      </c>
      <c r="R314">
        <v>3.3</v>
      </c>
      <c r="S314">
        <v>2.9</v>
      </c>
      <c r="T314">
        <v>6.6</v>
      </c>
      <c r="U314">
        <v>4.9000000000000004</v>
      </c>
      <c r="V314">
        <v>6.4</v>
      </c>
      <c r="W314">
        <v>7.1</v>
      </c>
      <c r="X314">
        <v>6.2</v>
      </c>
      <c r="Y314">
        <v>5.7</v>
      </c>
      <c r="Z314" s="78">
        <f t="shared" si="8"/>
        <v>11.9</v>
      </c>
      <c r="AA314" s="82"/>
    </row>
    <row r="315" spans="1:27" x14ac:dyDescent="0.2">
      <c r="A315" s="82">
        <f t="shared" si="9"/>
        <v>44140</v>
      </c>
      <c r="B315">
        <v>3.8</v>
      </c>
      <c r="C315">
        <v>2.8</v>
      </c>
      <c r="D315">
        <v>3.1</v>
      </c>
      <c r="E315">
        <v>2.6</v>
      </c>
      <c r="F315">
        <v>3.2</v>
      </c>
      <c r="G315">
        <v>3.2</v>
      </c>
      <c r="H315">
        <v>5</v>
      </c>
      <c r="I315">
        <v>9.6999999999999993</v>
      </c>
      <c r="J315">
        <v>10.7</v>
      </c>
      <c r="K315">
        <v>8.8000000000000007</v>
      </c>
      <c r="L315">
        <v>6.2</v>
      </c>
      <c r="M315">
        <v>4.4000000000000004</v>
      </c>
      <c r="N315">
        <v>1</v>
      </c>
      <c r="O315">
        <v>0.6</v>
      </c>
      <c r="P315">
        <v>0.6</v>
      </c>
      <c r="Q315">
        <v>0.9</v>
      </c>
      <c r="R315">
        <v>1.1000000000000001</v>
      </c>
      <c r="S315">
        <v>1.8</v>
      </c>
      <c r="T315">
        <v>3.3</v>
      </c>
      <c r="U315">
        <v>3.2</v>
      </c>
      <c r="V315">
        <v>2.4</v>
      </c>
      <c r="W315">
        <v>0</v>
      </c>
      <c r="X315">
        <v>1</v>
      </c>
      <c r="Y315">
        <v>2</v>
      </c>
      <c r="Z315" s="78">
        <f t="shared" si="8"/>
        <v>10.7</v>
      </c>
      <c r="AA315" s="82"/>
    </row>
    <row r="316" spans="1:27" x14ac:dyDescent="0.2">
      <c r="A316" s="82">
        <f t="shared" si="9"/>
        <v>44141</v>
      </c>
      <c r="B316">
        <v>2.7</v>
      </c>
      <c r="C316">
        <v>2.9</v>
      </c>
      <c r="D316">
        <v>4.4000000000000004</v>
      </c>
      <c r="E316">
        <v>6.3</v>
      </c>
      <c r="F316">
        <v>5.2</v>
      </c>
      <c r="G316">
        <v>4.5</v>
      </c>
      <c r="H316">
        <v>5.4</v>
      </c>
      <c r="I316">
        <v>3.4</v>
      </c>
      <c r="J316">
        <v>4.8</v>
      </c>
      <c r="K316">
        <v>4.5999999999999996</v>
      </c>
      <c r="L316">
        <v>2.4</v>
      </c>
      <c r="M316">
        <v>0.2</v>
      </c>
      <c r="N316">
        <v>0.1</v>
      </c>
      <c r="O316">
        <v>-0.3</v>
      </c>
      <c r="P316">
        <v>0.3</v>
      </c>
      <c r="Q316">
        <v>0.6</v>
      </c>
      <c r="R316">
        <v>1</v>
      </c>
      <c r="S316">
        <v>0.4</v>
      </c>
      <c r="T316">
        <v>4.5999999999999996</v>
      </c>
      <c r="U316">
        <v>2</v>
      </c>
      <c r="V316">
        <v>2.2000000000000002</v>
      </c>
      <c r="W316">
        <v>2</v>
      </c>
      <c r="X316">
        <v>1.6</v>
      </c>
      <c r="Y316">
        <v>4.5</v>
      </c>
      <c r="Z316" s="78">
        <f t="shared" si="8"/>
        <v>6.3</v>
      </c>
      <c r="AA316" s="82"/>
    </row>
    <row r="317" spans="1:27" x14ac:dyDescent="0.2">
      <c r="A317" s="82">
        <f t="shared" si="9"/>
        <v>44142</v>
      </c>
      <c r="B317">
        <v>3</v>
      </c>
      <c r="C317">
        <v>5.6</v>
      </c>
      <c r="D317">
        <v>7.3</v>
      </c>
      <c r="E317">
        <v>6.5</v>
      </c>
      <c r="F317">
        <v>2.7</v>
      </c>
      <c r="G317">
        <v>1</v>
      </c>
      <c r="H317">
        <v>1.3</v>
      </c>
      <c r="I317">
        <v>2.1</v>
      </c>
      <c r="J317">
        <v>1.5</v>
      </c>
      <c r="K317">
        <v>1.3</v>
      </c>
      <c r="L317">
        <v>1</v>
      </c>
      <c r="M317">
        <v>0.6</v>
      </c>
      <c r="N317">
        <v>0.2</v>
      </c>
      <c r="O317">
        <v>0.6</v>
      </c>
      <c r="P317">
        <v>1.3</v>
      </c>
      <c r="Q317">
        <v>2.5</v>
      </c>
      <c r="R317">
        <v>1.5</v>
      </c>
      <c r="S317">
        <v>4.4000000000000004</v>
      </c>
      <c r="T317">
        <v>3.1</v>
      </c>
      <c r="U317">
        <v>4.4000000000000004</v>
      </c>
      <c r="V317">
        <v>5.6</v>
      </c>
      <c r="W317">
        <v>2.8</v>
      </c>
      <c r="X317">
        <v>1.5</v>
      </c>
      <c r="Y317">
        <v>3.6</v>
      </c>
      <c r="Z317" s="78">
        <f t="shared" si="8"/>
        <v>7.3</v>
      </c>
      <c r="AA317" s="82"/>
    </row>
    <row r="318" spans="1:27" x14ac:dyDescent="0.2">
      <c r="A318" s="82">
        <f t="shared" si="9"/>
        <v>44143</v>
      </c>
      <c r="B318">
        <v>2.8</v>
      </c>
      <c r="C318"/>
      <c r="D318"/>
      <c r="E318"/>
      <c r="F318">
        <v>1</v>
      </c>
      <c r="G318">
        <v>1.8</v>
      </c>
      <c r="H318">
        <v>1.3</v>
      </c>
      <c r="I318">
        <v>0.6</v>
      </c>
      <c r="J318">
        <v>0.7</v>
      </c>
      <c r="K318">
        <v>1</v>
      </c>
      <c r="L318">
        <v>1</v>
      </c>
      <c r="M318">
        <v>1.3</v>
      </c>
      <c r="N318">
        <v>1.4</v>
      </c>
      <c r="O318">
        <v>1.1000000000000001</v>
      </c>
      <c r="P318">
        <v>0.8</v>
      </c>
      <c r="Q318">
        <v>1.3</v>
      </c>
      <c r="R318">
        <v>1.1000000000000001</v>
      </c>
      <c r="S318">
        <v>2</v>
      </c>
      <c r="T318">
        <v>1.7</v>
      </c>
      <c r="U318">
        <v>4.0999999999999996</v>
      </c>
      <c r="V318">
        <v>5.3</v>
      </c>
      <c r="W318">
        <v>4.5</v>
      </c>
      <c r="X318">
        <v>3.1</v>
      </c>
      <c r="Y318">
        <v>4.5999999999999996</v>
      </c>
      <c r="Z318" s="78">
        <f t="shared" si="8"/>
        <v>5.3</v>
      </c>
      <c r="AA318" s="82"/>
    </row>
    <row r="319" spans="1:27" x14ac:dyDescent="0.2">
      <c r="A319" s="82">
        <f t="shared" si="9"/>
        <v>44144</v>
      </c>
      <c r="B319">
        <v>3.7</v>
      </c>
      <c r="C319">
        <v>1.8</v>
      </c>
      <c r="D319">
        <v>3</v>
      </c>
      <c r="E319">
        <v>4.8</v>
      </c>
      <c r="F319">
        <v>2.2999999999999998</v>
      </c>
      <c r="G319">
        <v>1.8</v>
      </c>
      <c r="H319">
        <v>3.1</v>
      </c>
      <c r="I319">
        <v>2.2999999999999998</v>
      </c>
      <c r="J319">
        <v>2.1</v>
      </c>
      <c r="K319">
        <v>2.7</v>
      </c>
      <c r="L319">
        <v>1.1000000000000001</v>
      </c>
      <c r="M319">
        <v>2.2999999999999998</v>
      </c>
      <c r="N319">
        <v>2.4</v>
      </c>
      <c r="O319">
        <v>1.7</v>
      </c>
      <c r="P319">
        <v>0.5</v>
      </c>
      <c r="Q319">
        <v>0.4</v>
      </c>
      <c r="R319">
        <v>2.2000000000000002</v>
      </c>
      <c r="S319">
        <v>3</v>
      </c>
      <c r="T319">
        <v>6.1</v>
      </c>
      <c r="U319">
        <v>2.8</v>
      </c>
      <c r="V319">
        <v>2.4</v>
      </c>
      <c r="W319">
        <v>5.2</v>
      </c>
      <c r="X319">
        <v>4.9000000000000004</v>
      </c>
      <c r="Y319">
        <v>4.4000000000000004</v>
      </c>
      <c r="Z319" s="78">
        <f t="shared" si="8"/>
        <v>6.1</v>
      </c>
      <c r="AA319" s="82"/>
    </row>
    <row r="320" spans="1:27" x14ac:dyDescent="0.2">
      <c r="A320" s="82">
        <f t="shared" si="9"/>
        <v>44145</v>
      </c>
      <c r="B320">
        <v>5.2</v>
      </c>
      <c r="C320">
        <v>10.8</v>
      </c>
      <c r="D320">
        <v>11.5</v>
      </c>
      <c r="E320">
        <v>9.4</v>
      </c>
      <c r="F320">
        <v>6.7</v>
      </c>
      <c r="G320">
        <v>5.6</v>
      </c>
      <c r="H320">
        <v>4</v>
      </c>
      <c r="I320">
        <v>3.2</v>
      </c>
      <c r="J320">
        <v>3.4</v>
      </c>
      <c r="K320">
        <v>3.7</v>
      </c>
      <c r="L320">
        <v>2.2000000000000002</v>
      </c>
      <c r="M320">
        <v>2.6</v>
      </c>
      <c r="N320">
        <v>1.9</v>
      </c>
      <c r="O320">
        <v>0.4</v>
      </c>
      <c r="P320">
        <v>1</v>
      </c>
      <c r="Q320">
        <v>1.5</v>
      </c>
      <c r="R320">
        <v>1</v>
      </c>
      <c r="S320">
        <v>2.8</v>
      </c>
      <c r="T320">
        <v>0.9</v>
      </c>
      <c r="U320">
        <v>1.4</v>
      </c>
      <c r="V320">
        <v>1.4</v>
      </c>
      <c r="W320">
        <v>1.3</v>
      </c>
      <c r="X320">
        <v>1.4</v>
      </c>
      <c r="Y320">
        <v>0.3</v>
      </c>
      <c r="Z320" s="78">
        <f t="shared" si="8"/>
        <v>11.5</v>
      </c>
      <c r="AA320" s="82"/>
    </row>
    <row r="321" spans="1:27" x14ac:dyDescent="0.2">
      <c r="A321" s="82">
        <f t="shared" si="9"/>
        <v>44146</v>
      </c>
      <c r="B321">
        <v>-0.4</v>
      </c>
      <c r="C321"/>
      <c r="D321"/>
      <c r="E321">
        <v>1.2</v>
      </c>
      <c r="F321">
        <v>2.2000000000000002</v>
      </c>
      <c r="G321">
        <v>2.8</v>
      </c>
      <c r="H321">
        <v>1.5</v>
      </c>
      <c r="I321">
        <v>0.7</v>
      </c>
      <c r="J321">
        <v>0.7</v>
      </c>
      <c r="K321">
        <v>0.6</v>
      </c>
      <c r="L321">
        <v>0.1</v>
      </c>
      <c r="M321">
        <v>0</v>
      </c>
      <c r="N321">
        <v>-0.2</v>
      </c>
      <c r="O321">
        <v>-0.8</v>
      </c>
      <c r="P321">
        <v>-0.1</v>
      </c>
      <c r="Q321">
        <v>0.4</v>
      </c>
      <c r="R321">
        <v>-0.4</v>
      </c>
      <c r="S321">
        <v>-0.2</v>
      </c>
      <c r="T321">
        <v>0.5</v>
      </c>
      <c r="U321">
        <v>4.4000000000000004</v>
      </c>
      <c r="V321">
        <v>2.2000000000000002</v>
      </c>
      <c r="W321">
        <v>2.6</v>
      </c>
      <c r="X321">
        <v>3.3</v>
      </c>
      <c r="Y321">
        <v>5.4</v>
      </c>
      <c r="Z321" s="78">
        <f t="shared" si="8"/>
        <v>5.4</v>
      </c>
      <c r="AA321" s="82"/>
    </row>
    <row r="322" spans="1:27" x14ac:dyDescent="0.2">
      <c r="A322" s="82">
        <f t="shared" si="9"/>
        <v>44147</v>
      </c>
      <c r="B322">
        <v>3.4</v>
      </c>
      <c r="C322">
        <v>2.4</v>
      </c>
      <c r="D322">
        <v>0.9</v>
      </c>
      <c r="E322">
        <v>0.6</v>
      </c>
      <c r="F322">
        <v>2</v>
      </c>
      <c r="G322">
        <v>2.2999999999999998</v>
      </c>
      <c r="H322">
        <v>1.3</v>
      </c>
      <c r="I322">
        <v>1.8</v>
      </c>
      <c r="J322">
        <v>5.4</v>
      </c>
      <c r="K322">
        <v>10.7</v>
      </c>
      <c r="L322">
        <v>11.2</v>
      </c>
      <c r="M322">
        <v>5.9</v>
      </c>
      <c r="N322">
        <v>1.5</v>
      </c>
      <c r="O322">
        <v>0.5</v>
      </c>
      <c r="P322">
        <v>1.5</v>
      </c>
      <c r="Q322">
        <v>2.2999999999999998</v>
      </c>
      <c r="R322">
        <v>1.3</v>
      </c>
      <c r="S322">
        <v>2.7</v>
      </c>
      <c r="T322">
        <v>4.5</v>
      </c>
      <c r="U322">
        <v>6.2</v>
      </c>
      <c r="V322">
        <v>7.9</v>
      </c>
      <c r="W322">
        <v>7.5</v>
      </c>
      <c r="X322">
        <v>6.4</v>
      </c>
      <c r="Y322">
        <v>5.0999999999999996</v>
      </c>
      <c r="Z322" s="78">
        <f t="shared" si="8"/>
        <v>11.2</v>
      </c>
      <c r="AA322" s="82"/>
    </row>
    <row r="323" spans="1:27" x14ac:dyDescent="0.2">
      <c r="A323" s="82">
        <f t="shared" si="9"/>
        <v>44148</v>
      </c>
      <c r="B323">
        <v>5.0999999999999996</v>
      </c>
      <c r="C323">
        <v>6.6</v>
      </c>
      <c r="D323">
        <v>5.6</v>
      </c>
      <c r="E323">
        <v>4</v>
      </c>
      <c r="F323">
        <v>3.6</v>
      </c>
      <c r="G323">
        <v>4.7</v>
      </c>
      <c r="H323">
        <v>5</v>
      </c>
      <c r="I323">
        <v>3.6</v>
      </c>
      <c r="J323">
        <v>3.3</v>
      </c>
      <c r="K323">
        <v>3.5</v>
      </c>
      <c r="L323">
        <v>5.5</v>
      </c>
      <c r="M323">
        <v>4.4000000000000004</v>
      </c>
      <c r="N323">
        <v>3.4</v>
      </c>
      <c r="O323">
        <v>2</v>
      </c>
      <c r="P323">
        <v>1.7</v>
      </c>
      <c r="Q323">
        <v>2.2999999999999998</v>
      </c>
      <c r="R323">
        <v>4.5</v>
      </c>
      <c r="S323">
        <v>14.5</v>
      </c>
      <c r="T323">
        <v>12</v>
      </c>
      <c r="U323">
        <v>14.3</v>
      </c>
      <c r="V323">
        <v>6.3</v>
      </c>
      <c r="W323">
        <v>6.1</v>
      </c>
      <c r="X323">
        <v>10.8</v>
      </c>
      <c r="Y323">
        <v>4.9000000000000004</v>
      </c>
      <c r="Z323" s="78">
        <f t="shared" si="8"/>
        <v>14.5</v>
      </c>
      <c r="AA323" s="82"/>
    </row>
    <row r="324" spans="1:27" x14ac:dyDescent="0.2">
      <c r="A324" s="82">
        <f t="shared" si="9"/>
        <v>44149</v>
      </c>
      <c r="B324">
        <v>3.8</v>
      </c>
      <c r="C324">
        <v>3.1</v>
      </c>
      <c r="D324">
        <v>3</v>
      </c>
      <c r="E324">
        <v>4.9000000000000004</v>
      </c>
      <c r="F324">
        <v>4.0999999999999996</v>
      </c>
      <c r="G324">
        <v>4.3</v>
      </c>
      <c r="H324">
        <v>5.5</v>
      </c>
      <c r="I324">
        <v>3.8</v>
      </c>
      <c r="J324">
        <v>11.5</v>
      </c>
      <c r="K324">
        <v>3.9</v>
      </c>
      <c r="L324">
        <v>0.9</v>
      </c>
      <c r="M324">
        <v>0.2</v>
      </c>
      <c r="N324">
        <v>0</v>
      </c>
      <c r="O324">
        <v>-0.1</v>
      </c>
      <c r="P324">
        <v>0</v>
      </c>
      <c r="Q324">
        <v>0</v>
      </c>
      <c r="R324">
        <v>0.3</v>
      </c>
      <c r="S324">
        <v>3.7</v>
      </c>
      <c r="T324">
        <v>0.2</v>
      </c>
      <c r="U324">
        <v>-0.2</v>
      </c>
      <c r="V324">
        <v>0.2</v>
      </c>
      <c r="W324">
        <v>1.3</v>
      </c>
      <c r="X324">
        <v>0.9</v>
      </c>
      <c r="Y324">
        <v>-0.5</v>
      </c>
      <c r="Z324" s="78">
        <f t="shared" si="8"/>
        <v>11.5</v>
      </c>
      <c r="AA324" s="82"/>
    </row>
    <row r="325" spans="1:27" x14ac:dyDescent="0.2">
      <c r="A325" s="82">
        <f t="shared" si="9"/>
        <v>44150</v>
      </c>
      <c r="B325">
        <v>-0.9</v>
      </c>
      <c r="C325"/>
      <c r="D325"/>
      <c r="E325"/>
      <c r="F325">
        <v>0.6</v>
      </c>
      <c r="G325">
        <v>-0.2</v>
      </c>
      <c r="H325">
        <v>0.9</v>
      </c>
      <c r="I325">
        <v>0.5</v>
      </c>
      <c r="J325">
        <v>0.7</v>
      </c>
      <c r="K325">
        <v>-0.4</v>
      </c>
      <c r="L325">
        <v>-0.3</v>
      </c>
      <c r="M325">
        <v>-0.1</v>
      </c>
      <c r="N325">
        <v>0.1</v>
      </c>
      <c r="O325">
        <v>-0.6</v>
      </c>
      <c r="P325">
        <v>-1</v>
      </c>
      <c r="Q325">
        <v>-1</v>
      </c>
      <c r="R325">
        <v>1.7</v>
      </c>
      <c r="S325">
        <v>1.5</v>
      </c>
      <c r="T325">
        <v>0.9</v>
      </c>
      <c r="U325">
        <v>2.1</v>
      </c>
      <c r="V325">
        <v>2.2999999999999998</v>
      </c>
      <c r="W325">
        <v>4.2</v>
      </c>
      <c r="X325">
        <v>3.7</v>
      </c>
      <c r="Y325">
        <v>6.6</v>
      </c>
      <c r="Z325" s="78">
        <f t="shared" si="8"/>
        <v>6.6</v>
      </c>
      <c r="AA325" s="82"/>
    </row>
    <row r="326" spans="1:27" x14ac:dyDescent="0.2">
      <c r="A326" s="82">
        <f t="shared" si="9"/>
        <v>44151</v>
      </c>
      <c r="B326">
        <v>4.3</v>
      </c>
      <c r="C326">
        <v>3.7</v>
      </c>
      <c r="D326">
        <v>4.7</v>
      </c>
      <c r="E326">
        <v>4.4000000000000004</v>
      </c>
      <c r="F326">
        <v>3.6</v>
      </c>
      <c r="G326">
        <v>3.8</v>
      </c>
      <c r="H326">
        <v>3</v>
      </c>
      <c r="I326">
        <v>2.7</v>
      </c>
      <c r="J326">
        <v>1.2</v>
      </c>
      <c r="K326">
        <v>0.6</v>
      </c>
      <c r="L326">
        <v>0.2</v>
      </c>
      <c r="M326">
        <v>0.2</v>
      </c>
      <c r="N326">
        <v>1.7</v>
      </c>
      <c r="O326">
        <v>2.2999999999999998</v>
      </c>
      <c r="P326">
        <v>4.8</v>
      </c>
      <c r="Q326">
        <v>4.3</v>
      </c>
      <c r="R326">
        <v>5.2</v>
      </c>
      <c r="S326">
        <v>8.6</v>
      </c>
      <c r="T326">
        <v>8.9</v>
      </c>
      <c r="U326">
        <v>11.5</v>
      </c>
      <c r="V326">
        <v>9.9</v>
      </c>
      <c r="W326">
        <v>8.3000000000000007</v>
      </c>
      <c r="X326">
        <v>6.6</v>
      </c>
      <c r="Y326">
        <v>4.8</v>
      </c>
      <c r="Z326" s="78">
        <f t="shared" si="8"/>
        <v>11.5</v>
      </c>
      <c r="AA326" s="82"/>
    </row>
    <row r="327" spans="1:27" x14ac:dyDescent="0.2">
      <c r="A327" s="82">
        <f t="shared" si="9"/>
        <v>44152</v>
      </c>
      <c r="B327">
        <v>4.3</v>
      </c>
      <c r="C327">
        <v>4.2</v>
      </c>
      <c r="D327">
        <v>5</v>
      </c>
      <c r="E327">
        <v>4.5999999999999996</v>
      </c>
      <c r="F327">
        <v>4.5</v>
      </c>
      <c r="G327">
        <v>6.3</v>
      </c>
      <c r="H327">
        <v>7</v>
      </c>
      <c r="I327">
        <v>4</v>
      </c>
      <c r="J327">
        <v>9.3000000000000007</v>
      </c>
      <c r="K327">
        <v>9.8000000000000007</v>
      </c>
      <c r="L327">
        <v>2.2000000000000002</v>
      </c>
      <c r="M327">
        <v>1.1000000000000001</v>
      </c>
      <c r="N327">
        <v>1.1000000000000001</v>
      </c>
      <c r="O327">
        <v>1.2</v>
      </c>
      <c r="P327">
        <v>0.6</v>
      </c>
      <c r="Q327">
        <v>2</v>
      </c>
      <c r="R327">
        <v>1.6</v>
      </c>
      <c r="S327">
        <v>1.9</v>
      </c>
      <c r="T327">
        <v>3.2</v>
      </c>
      <c r="U327">
        <v>13.1</v>
      </c>
      <c r="V327">
        <v>6.6</v>
      </c>
      <c r="W327">
        <v>7.2</v>
      </c>
      <c r="X327">
        <v>2.5</v>
      </c>
      <c r="Y327">
        <v>2.7</v>
      </c>
      <c r="Z327" s="78">
        <f t="shared" ref="Z327:Z371" si="10">MAX(B327:Y327)</f>
        <v>13.1</v>
      </c>
      <c r="AA327" s="82"/>
    </row>
    <row r="328" spans="1:27" x14ac:dyDescent="0.2">
      <c r="A328" s="82">
        <f t="shared" ref="A328:A371" si="11">A327+1</f>
        <v>44153</v>
      </c>
      <c r="B328">
        <v>1.8</v>
      </c>
      <c r="C328"/>
      <c r="D328"/>
      <c r="E328">
        <v>1.9</v>
      </c>
      <c r="F328">
        <v>4.7</v>
      </c>
      <c r="G328">
        <v>3.3</v>
      </c>
      <c r="H328">
        <v>3.7</v>
      </c>
      <c r="I328">
        <v>3.2</v>
      </c>
      <c r="J328">
        <v>3.1</v>
      </c>
      <c r="K328">
        <v>1.8</v>
      </c>
      <c r="L328">
        <v>2.8</v>
      </c>
      <c r="M328">
        <v>3.3</v>
      </c>
      <c r="N328">
        <v>1.9</v>
      </c>
      <c r="O328">
        <v>1.8</v>
      </c>
      <c r="P328">
        <v>2.2000000000000002</v>
      </c>
      <c r="Q328">
        <v>1.5</v>
      </c>
      <c r="R328">
        <v>2</v>
      </c>
      <c r="S328">
        <v>9.5</v>
      </c>
      <c r="T328">
        <v>7.5</v>
      </c>
      <c r="U328">
        <v>9.1</v>
      </c>
      <c r="V328">
        <v>15.1</v>
      </c>
      <c r="W328">
        <v>11.5</v>
      </c>
      <c r="X328">
        <v>8.6999999999999993</v>
      </c>
      <c r="Y328">
        <v>6.3</v>
      </c>
      <c r="Z328" s="78">
        <f t="shared" si="10"/>
        <v>15.1</v>
      </c>
      <c r="AA328" s="82"/>
    </row>
    <row r="329" spans="1:27" x14ac:dyDescent="0.2">
      <c r="A329" s="82">
        <f t="shared" si="11"/>
        <v>44154</v>
      </c>
      <c r="B329">
        <v>6.6</v>
      </c>
      <c r="C329">
        <v>5.5</v>
      </c>
      <c r="D329">
        <v>3.1</v>
      </c>
      <c r="E329">
        <v>4</v>
      </c>
      <c r="F329">
        <v>4.2</v>
      </c>
      <c r="G329">
        <v>6</v>
      </c>
      <c r="H329">
        <v>5.8</v>
      </c>
      <c r="I329">
        <v>6.7</v>
      </c>
      <c r="J329">
        <v>8</v>
      </c>
      <c r="K329">
        <v>7.7</v>
      </c>
      <c r="L329">
        <v>4.9000000000000004</v>
      </c>
      <c r="M329">
        <v>1.8</v>
      </c>
      <c r="N329">
        <v>0.8</v>
      </c>
      <c r="O329">
        <v>0.4</v>
      </c>
      <c r="P329">
        <v>1.6</v>
      </c>
      <c r="Q329">
        <v>5</v>
      </c>
      <c r="R329">
        <v>6.2</v>
      </c>
      <c r="S329">
        <v>7.7</v>
      </c>
      <c r="T329">
        <v>6.7</v>
      </c>
      <c r="U329">
        <v>6.9</v>
      </c>
      <c r="V329">
        <v>8.1</v>
      </c>
      <c r="W329">
        <v>3.4</v>
      </c>
      <c r="X329">
        <v>3.3</v>
      </c>
      <c r="Y329">
        <v>6.3</v>
      </c>
      <c r="Z329" s="78">
        <f t="shared" si="10"/>
        <v>8.1</v>
      </c>
      <c r="AA329" s="82"/>
    </row>
    <row r="330" spans="1:27" x14ac:dyDescent="0.2">
      <c r="A330" s="82">
        <f t="shared" si="11"/>
        <v>44155</v>
      </c>
      <c r="B330">
        <v>3.6</v>
      </c>
      <c r="C330">
        <v>2.9</v>
      </c>
      <c r="D330">
        <v>4.0999999999999996</v>
      </c>
      <c r="E330">
        <v>2.5</v>
      </c>
      <c r="F330">
        <v>2.4</v>
      </c>
      <c r="G330">
        <v>5.9</v>
      </c>
      <c r="H330">
        <v>8.1999999999999993</v>
      </c>
      <c r="I330">
        <v>9.1999999999999993</v>
      </c>
      <c r="J330">
        <v>6.5</v>
      </c>
      <c r="K330">
        <v>5.3</v>
      </c>
      <c r="L330">
        <v>4.3</v>
      </c>
      <c r="M330">
        <v>3.8</v>
      </c>
      <c r="N330">
        <v>3.1</v>
      </c>
      <c r="O330">
        <v>1.7</v>
      </c>
      <c r="P330">
        <v>1.2</v>
      </c>
      <c r="Q330">
        <v>1.9</v>
      </c>
      <c r="R330">
        <v>1.8</v>
      </c>
      <c r="S330">
        <v>2</v>
      </c>
      <c r="T330">
        <v>2</v>
      </c>
      <c r="U330">
        <v>4.2</v>
      </c>
      <c r="V330">
        <v>2.6</v>
      </c>
      <c r="W330">
        <v>2.4</v>
      </c>
      <c r="X330">
        <v>2.4</v>
      </c>
      <c r="Y330">
        <v>2</v>
      </c>
      <c r="Z330" s="78">
        <f t="shared" si="10"/>
        <v>9.1999999999999993</v>
      </c>
      <c r="AA330" s="82"/>
    </row>
    <row r="331" spans="1:27" x14ac:dyDescent="0.2">
      <c r="A331" s="82">
        <f t="shared" si="11"/>
        <v>44156</v>
      </c>
      <c r="B331">
        <v>1.8</v>
      </c>
      <c r="C331">
        <v>1.3</v>
      </c>
      <c r="D331">
        <v>2.1</v>
      </c>
      <c r="E331">
        <v>3.3</v>
      </c>
      <c r="F331">
        <v>7.4</v>
      </c>
      <c r="G331">
        <v>6.1</v>
      </c>
      <c r="H331">
        <v>2.6</v>
      </c>
      <c r="I331">
        <v>2.4</v>
      </c>
      <c r="J331">
        <v>3.8</v>
      </c>
      <c r="K331">
        <v>3.7</v>
      </c>
      <c r="L331">
        <v>2.6</v>
      </c>
      <c r="M331">
        <v>0</v>
      </c>
      <c r="N331">
        <v>0</v>
      </c>
      <c r="O331">
        <v>0.9</v>
      </c>
      <c r="P331">
        <v>0.6</v>
      </c>
      <c r="Q331">
        <v>1</v>
      </c>
      <c r="R331">
        <v>2</v>
      </c>
      <c r="S331">
        <v>7.8</v>
      </c>
      <c r="T331">
        <v>6.7</v>
      </c>
      <c r="U331">
        <v>5.6</v>
      </c>
      <c r="V331">
        <v>5.7</v>
      </c>
      <c r="W331">
        <v>7.5</v>
      </c>
      <c r="X331">
        <v>5.8</v>
      </c>
      <c r="Y331">
        <v>3.5</v>
      </c>
      <c r="Z331" s="78">
        <f t="shared" si="10"/>
        <v>7.8</v>
      </c>
      <c r="AA331" s="82"/>
    </row>
    <row r="332" spans="1:27" x14ac:dyDescent="0.2">
      <c r="A332" s="82">
        <f t="shared" si="11"/>
        <v>44157</v>
      </c>
      <c r="B332">
        <v>2.6</v>
      </c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 s="78">
        <f t="shared" si="10"/>
        <v>2.6</v>
      </c>
      <c r="AA332" s="82"/>
    </row>
    <row r="333" spans="1:27" x14ac:dyDescent="0.2">
      <c r="A333" s="82">
        <f t="shared" si="11"/>
        <v>44158</v>
      </c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 s="78">
        <f t="shared" si="10"/>
        <v>0</v>
      </c>
      <c r="AA333" s="82"/>
    </row>
    <row r="334" spans="1:27" x14ac:dyDescent="0.2">
      <c r="A334" s="82">
        <f t="shared" si="11"/>
        <v>44159</v>
      </c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 s="78">
        <f t="shared" si="10"/>
        <v>0</v>
      </c>
      <c r="AA334" s="82"/>
    </row>
    <row r="335" spans="1:27" x14ac:dyDescent="0.2">
      <c r="A335" s="82">
        <f t="shared" si="11"/>
        <v>44160</v>
      </c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>
        <v>0.8</v>
      </c>
      <c r="R335">
        <v>2.8</v>
      </c>
      <c r="S335">
        <v>4.7</v>
      </c>
      <c r="T335">
        <v>2.2000000000000002</v>
      </c>
      <c r="U335">
        <v>2</v>
      </c>
      <c r="V335">
        <v>2.2000000000000002</v>
      </c>
      <c r="W335">
        <v>1.5</v>
      </c>
      <c r="X335">
        <v>1.1000000000000001</v>
      </c>
      <c r="Y335">
        <v>1</v>
      </c>
      <c r="Z335" s="78">
        <f t="shared" si="10"/>
        <v>4.7</v>
      </c>
      <c r="AA335" s="82"/>
    </row>
    <row r="336" spans="1:27" x14ac:dyDescent="0.2">
      <c r="A336" s="82">
        <f t="shared" si="11"/>
        <v>44161</v>
      </c>
      <c r="B336">
        <v>2.9</v>
      </c>
      <c r="C336">
        <v>4.3</v>
      </c>
      <c r="D336">
        <v>3.7</v>
      </c>
      <c r="E336">
        <v>4.2</v>
      </c>
      <c r="F336">
        <v>5.0999999999999996</v>
      </c>
      <c r="G336">
        <v>5.5</v>
      </c>
      <c r="H336">
        <v>5.0999999999999996</v>
      </c>
      <c r="I336">
        <v>2.9</v>
      </c>
      <c r="J336">
        <v>3.4</v>
      </c>
      <c r="K336">
        <v>3.6</v>
      </c>
      <c r="L336">
        <v>4.2</v>
      </c>
      <c r="M336">
        <v>4.4000000000000004</v>
      </c>
      <c r="N336">
        <v>7.3</v>
      </c>
      <c r="O336">
        <v>7.8</v>
      </c>
      <c r="P336">
        <v>7.3</v>
      </c>
      <c r="Q336">
        <v>11.9</v>
      </c>
      <c r="R336">
        <v>7.5</v>
      </c>
      <c r="S336">
        <v>8.8000000000000007</v>
      </c>
      <c r="T336">
        <v>7.2</v>
      </c>
      <c r="U336">
        <v>4.8</v>
      </c>
      <c r="V336">
        <v>2.9</v>
      </c>
      <c r="W336">
        <v>3.5</v>
      </c>
      <c r="X336">
        <v>3.9</v>
      </c>
      <c r="Y336">
        <v>6.1</v>
      </c>
      <c r="Z336" s="78">
        <f t="shared" si="10"/>
        <v>11.9</v>
      </c>
      <c r="AA336" s="82"/>
    </row>
    <row r="337" spans="1:27" x14ac:dyDescent="0.2">
      <c r="A337" s="82">
        <f t="shared" si="11"/>
        <v>44162</v>
      </c>
      <c r="B337">
        <v>7.9</v>
      </c>
      <c r="C337">
        <v>8.3000000000000007</v>
      </c>
      <c r="D337">
        <v>5.6</v>
      </c>
      <c r="E337">
        <v>2.7</v>
      </c>
      <c r="F337">
        <v>1.8</v>
      </c>
      <c r="G337">
        <v>2.2999999999999998</v>
      </c>
      <c r="H337">
        <v>2.2999999999999998</v>
      </c>
      <c r="I337">
        <v>1.2</v>
      </c>
      <c r="J337">
        <v>0.8</v>
      </c>
      <c r="K337">
        <v>0.9</v>
      </c>
      <c r="L337">
        <v>1.7</v>
      </c>
      <c r="M337">
        <v>1.4</v>
      </c>
      <c r="N337">
        <v>2.6</v>
      </c>
      <c r="O337">
        <v>2.1</v>
      </c>
      <c r="P337">
        <v>2</v>
      </c>
      <c r="Q337">
        <v>3.3</v>
      </c>
      <c r="R337">
        <v>1.7</v>
      </c>
      <c r="S337">
        <v>3.1</v>
      </c>
      <c r="T337">
        <v>5</v>
      </c>
      <c r="U337">
        <v>5.2</v>
      </c>
      <c r="V337">
        <v>3.3</v>
      </c>
      <c r="W337">
        <v>3.8</v>
      </c>
      <c r="X337">
        <v>4.7</v>
      </c>
      <c r="Y337">
        <v>3.9</v>
      </c>
      <c r="Z337" s="78">
        <f t="shared" si="10"/>
        <v>8.3000000000000007</v>
      </c>
      <c r="AA337" s="82"/>
    </row>
    <row r="338" spans="1:27" x14ac:dyDescent="0.2">
      <c r="A338" s="82">
        <f t="shared" si="11"/>
        <v>44163</v>
      </c>
      <c r="B338">
        <v>3.5</v>
      </c>
      <c r="C338">
        <v>6.3</v>
      </c>
      <c r="D338">
        <v>4.4000000000000004</v>
      </c>
      <c r="E338">
        <v>2.1</v>
      </c>
      <c r="F338">
        <v>2.9</v>
      </c>
      <c r="G338">
        <v>4.9000000000000004</v>
      </c>
      <c r="H338">
        <v>3.3</v>
      </c>
      <c r="I338">
        <v>3.4</v>
      </c>
      <c r="J338">
        <v>2</v>
      </c>
      <c r="K338">
        <v>2.7</v>
      </c>
      <c r="L338">
        <v>2.9</v>
      </c>
      <c r="M338">
        <v>1.5</v>
      </c>
      <c r="N338">
        <v>2.1</v>
      </c>
      <c r="O338">
        <v>1.9</v>
      </c>
      <c r="P338">
        <v>2.2000000000000002</v>
      </c>
      <c r="Q338">
        <v>3.7</v>
      </c>
      <c r="R338">
        <v>5.0999999999999996</v>
      </c>
      <c r="S338">
        <v>3.1</v>
      </c>
      <c r="T338">
        <v>4.7</v>
      </c>
      <c r="U338">
        <v>5.8</v>
      </c>
      <c r="V338">
        <v>2.9</v>
      </c>
      <c r="W338">
        <v>1.6</v>
      </c>
      <c r="X338">
        <v>2.7</v>
      </c>
      <c r="Y338">
        <v>2.8</v>
      </c>
      <c r="Z338" s="78">
        <f t="shared" si="10"/>
        <v>6.3</v>
      </c>
      <c r="AA338" s="82"/>
    </row>
    <row r="339" spans="1:27" x14ac:dyDescent="0.2">
      <c r="A339" s="82">
        <f t="shared" si="11"/>
        <v>44164</v>
      </c>
      <c r="B339">
        <v>3.1</v>
      </c>
      <c r="C339"/>
      <c r="D339"/>
      <c r="E339"/>
      <c r="F339">
        <v>2.2000000000000002</v>
      </c>
      <c r="G339">
        <v>2.2000000000000002</v>
      </c>
      <c r="H339">
        <v>2.5</v>
      </c>
      <c r="I339">
        <v>1.9</v>
      </c>
      <c r="J339">
        <v>2.8</v>
      </c>
      <c r="K339">
        <v>3.7</v>
      </c>
      <c r="L339">
        <v>4.3</v>
      </c>
      <c r="M339">
        <v>2.4</v>
      </c>
      <c r="N339">
        <v>1.5</v>
      </c>
      <c r="O339">
        <v>1.6</v>
      </c>
      <c r="P339">
        <v>1.7</v>
      </c>
      <c r="Q339">
        <v>1</v>
      </c>
      <c r="R339">
        <v>1.7</v>
      </c>
      <c r="S339">
        <v>2.9</v>
      </c>
      <c r="T339">
        <v>1.8</v>
      </c>
      <c r="U339">
        <v>1.6</v>
      </c>
      <c r="V339">
        <v>1.3</v>
      </c>
      <c r="W339">
        <v>1.1000000000000001</v>
      </c>
      <c r="X339">
        <v>1.1000000000000001</v>
      </c>
      <c r="Y339">
        <v>0.8</v>
      </c>
      <c r="Z339" s="78">
        <f t="shared" si="10"/>
        <v>4.3</v>
      </c>
      <c r="AA339" s="82"/>
    </row>
    <row r="340" spans="1:27" x14ac:dyDescent="0.2">
      <c r="A340" s="82">
        <f t="shared" si="11"/>
        <v>44165</v>
      </c>
      <c r="B340">
        <v>0.8</v>
      </c>
      <c r="C340">
        <v>0.8</v>
      </c>
      <c r="D340">
        <v>0.8</v>
      </c>
      <c r="E340">
        <v>0.9</v>
      </c>
      <c r="F340">
        <v>1.1000000000000001</v>
      </c>
      <c r="G340">
        <v>1.6</v>
      </c>
      <c r="H340">
        <v>1.4</v>
      </c>
      <c r="I340">
        <v>1.4</v>
      </c>
      <c r="J340">
        <v>1.1000000000000001</v>
      </c>
      <c r="K340">
        <v>0.8</v>
      </c>
      <c r="L340">
        <v>0.8</v>
      </c>
      <c r="M340">
        <v>0.6</v>
      </c>
      <c r="N340">
        <v>0.8</v>
      </c>
      <c r="O340">
        <v>0.8</v>
      </c>
      <c r="P340">
        <v>0.6</v>
      </c>
      <c r="Q340">
        <v>0.6</v>
      </c>
      <c r="R340">
        <v>0.6</v>
      </c>
      <c r="S340">
        <v>1</v>
      </c>
      <c r="T340">
        <v>5.9</v>
      </c>
      <c r="U340">
        <v>1</v>
      </c>
      <c r="V340">
        <v>3.5</v>
      </c>
      <c r="W340">
        <v>5.3</v>
      </c>
      <c r="X340">
        <v>2.1</v>
      </c>
      <c r="Y340">
        <v>2.8</v>
      </c>
      <c r="Z340" s="78">
        <f t="shared" si="10"/>
        <v>5.9</v>
      </c>
      <c r="AA340" s="82"/>
    </row>
    <row r="341" spans="1:27" x14ac:dyDescent="0.2">
      <c r="A341" s="82">
        <f t="shared" si="11"/>
        <v>44166</v>
      </c>
      <c r="B341">
        <v>1.7</v>
      </c>
      <c r="C341">
        <v>1.8</v>
      </c>
      <c r="D341">
        <v>1.6</v>
      </c>
      <c r="E341">
        <v>1.9</v>
      </c>
      <c r="F341">
        <v>3.2</v>
      </c>
      <c r="G341">
        <v>4.7</v>
      </c>
      <c r="H341">
        <v>5.5</v>
      </c>
      <c r="I341">
        <v>4.5</v>
      </c>
      <c r="J341">
        <v>4.2</v>
      </c>
      <c r="K341">
        <v>7.5</v>
      </c>
      <c r="L341">
        <v>7.2</v>
      </c>
      <c r="M341">
        <v>5.6</v>
      </c>
      <c r="N341">
        <v>4.3</v>
      </c>
      <c r="O341">
        <v>3.9</v>
      </c>
      <c r="P341">
        <v>2.4</v>
      </c>
      <c r="Q341">
        <v>3.3</v>
      </c>
      <c r="R341">
        <v>3.4</v>
      </c>
      <c r="S341">
        <v>9.5</v>
      </c>
      <c r="T341">
        <v>9.8000000000000007</v>
      </c>
      <c r="U341">
        <v>12.6</v>
      </c>
      <c r="V341">
        <v>7.8</v>
      </c>
      <c r="W341">
        <v>6.3</v>
      </c>
      <c r="X341">
        <v>3.3</v>
      </c>
      <c r="Y341">
        <v>2.4</v>
      </c>
      <c r="Z341" s="78">
        <f t="shared" si="10"/>
        <v>12.6</v>
      </c>
      <c r="AA341" s="82"/>
    </row>
    <row r="342" spans="1:27" x14ac:dyDescent="0.2">
      <c r="A342" s="82">
        <f t="shared" si="11"/>
        <v>44167</v>
      </c>
      <c r="B342">
        <v>3.6</v>
      </c>
      <c r="C342"/>
      <c r="D342"/>
      <c r="E342">
        <v>6.4</v>
      </c>
      <c r="F342">
        <v>16.8</v>
      </c>
      <c r="G342">
        <v>16.100000000000001</v>
      </c>
      <c r="H342">
        <v>18.100000000000001</v>
      </c>
      <c r="I342">
        <v>15</v>
      </c>
      <c r="J342">
        <v>7.2</v>
      </c>
      <c r="K342">
        <v>4.9000000000000004</v>
      </c>
      <c r="L342">
        <v>3.9</v>
      </c>
      <c r="M342">
        <v>3.6</v>
      </c>
      <c r="N342">
        <v>5.6</v>
      </c>
      <c r="O342">
        <v>5.7</v>
      </c>
      <c r="P342">
        <v>6.8</v>
      </c>
      <c r="Q342">
        <v>8.1</v>
      </c>
      <c r="R342">
        <v>7.2</v>
      </c>
      <c r="S342">
        <v>7.5</v>
      </c>
      <c r="T342">
        <v>6.6</v>
      </c>
      <c r="U342">
        <v>5.0999999999999996</v>
      </c>
      <c r="V342">
        <v>6.6</v>
      </c>
      <c r="W342">
        <v>2.9</v>
      </c>
      <c r="X342">
        <v>2.9</v>
      </c>
      <c r="Y342">
        <v>4.0999999999999996</v>
      </c>
      <c r="Z342" s="78">
        <f t="shared" si="10"/>
        <v>18.100000000000001</v>
      </c>
      <c r="AA342" s="82"/>
    </row>
    <row r="343" spans="1:27" x14ac:dyDescent="0.2">
      <c r="A343" s="82">
        <f t="shared" si="11"/>
        <v>44168</v>
      </c>
      <c r="B343">
        <v>9.6999999999999993</v>
      </c>
      <c r="C343">
        <v>9</v>
      </c>
      <c r="D343">
        <v>8.8000000000000007</v>
      </c>
      <c r="E343">
        <v>12.5</v>
      </c>
      <c r="F343">
        <v>10.6</v>
      </c>
      <c r="G343">
        <v>8.1</v>
      </c>
      <c r="H343">
        <v>8</v>
      </c>
      <c r="I343">
        <v>7.6</v>
      </c>
      <c r="J343">
        <v>7.2</v>
      </c>
      <c r="K343">
        <v>9.6999999999999993</v>
      </c>
      <c r="L343">
        <v>11.3</v>
      </c>
      <c r="M343">
        <v>11.2</v>
      </c>
      <c r="N343">
        <v>11.8</v>
      </c>
      <c r="O343">
        <v>15</v>
      </c>
      <c r="P343">
        <v>11.7</v>
      </c>
      <c r="Q343">
        <v>7.8</v>
      </c>
      <c r="R343">
        <v>4.2</v>
      </c>
      <c r="S343">
        <v>3.7</v>
      </c>
      <c r="T343">
        <v>3.2</v>
      </c>
      <c r="U343">
        <v>2.9</v>
      </c>
      <c r="V343">
        <v>1.9</v>
      </c>
      <c r="W343">
        <v>2.1</v>
      </c>
      <c r="X343">
        <v>3.4</v>
      </c>
      <c r="Y343">
        <v>2.5</v>
      </c>
      <c r="Z343" s="78">
        <f t="shared" si="10"/>
        <v>15</v>
      </c>
      <c r="AA343" s="82"/>
    </row>
    <row r="344" spans="1:27" x14ac:dyDescent="0.2">
      <c r="A344" s="82">
        <f t="shared" si="11"/>
        <v>44169</v>
      </c>
      <c r="B344">
        <v>2.2999999999999998</v>
      </c>
      <c r="C344">
        <v>2.2999999999999998</v>
      </c>
      <c r="D344">
        <v>3</v>
      </c>
      <c r="E344">
        <v>1.9</v>
      </c>
      <c r="F344">
        <v>2.7</v>
      </c>
      <c r="G344">
        <v>2.5</v>
      </c>
      <c r="H344">
        <v>2.2999999999999998</v>
      </c>
      <c r="I344">
        <v>1.9</v>
      </c>
      <c r="J344">
        <v>2</v>
      </c>
      <c r="K344">
        <v>2.1</v>
      </c>
      <c r="L344">
        <v>1.4</v>
      </c>
      <c r="M344">
        <v>1.4</v>
      </c>
      <c r="N344">
        <v>1.7</v>
      </c>
      <c r="O344">
        <v>1.7</v>
      </c>
      <c r="P344">
        <v>1.4</v>
      </c>
      <c r="Q344">
        <v>1.4</v>
      </c>
      <c r="R344">
        <v>1.4</v>
      </c>
      <c r="S344">
        <v>1.5</v>
      </c>
      <c r="T344">
        <v>4.0999999999999996</v>
      </c>
      <c r="U344">
        <v>2.8</v>
      </c>
      <c r="V344">
        <v>2.9</v>
      </c>
      <c r="W344">
        <v>2.2999999999999998</v>
      </c>
      <c r="X344">
        <v>2.2999999999999998</v>
      </c>
      <c r="Y344">
        <v>3.2</v>
      </c>
      <c r="Z344" s="78">
        <f t="shared" si="10"/>
        <v>4.0999999999999996</v>
      </c>
      <c r="AA344" s="82"/>
    </row>
    <row r="345" spans="1:27" x14ac:dyDescent="0.2">
      <c r="A345" s="82">
        <f t="shared" si="11"/>
        <v>44170</v>
      </c>
      <c r="B345">
        <v>2.9</v>
      </c>
      <c r="C345">
        <v>3</v>
      </c>
      <c r="D345">
        <v>2.4</v>
      </c>
      <c r="E345">
        <v>3</v>
      </c>
      <c r="F345">
        <v>4.4000000000000004</v>
      </c>
      <c r="G345">
        <v>6.9</v>
      </c>
      <c r="H345">
        <v>4.5</v>
      </c>
      <c r="I345">
        <v>3</v>
      </c>
      <c r="J345">
        <v>7.6</v>
      </c>
      <c r="K345">
        <v>15.5</v>
      </c>
      <c r="L345">
        <v>7.8</v>
      </c>
      <c r="M345">
        <v>3.5</v>
      </c>
      <c r="N345">
        <v>3.2</v>
      </c>
      <c r="O345">
        <v>5</v>
      </c>
      <c r="P345">
        <v>6.3</v>
      </c>
      <c r="Q345">
        <v>10.8</v>
      </c>
      <c r="R345">
        <v>10.4</v>
      </c>
      <c r="S345">
        <v>6.8</v>
      </c>
      <c r="T345">
        <v>4.7</v>
      </c>
      <c r="U345">
        <v>4.9000000000000004</v>
      </c>
      <c r="V345">
        <v>3.8</v>
      </c>
      <c r="W345">
        <v>6.7</v>
      </c>
      <c r="X345">
        <v>4.2</v>
      </c>
      <c r="Y345">
        <v>3.7</v>
      </c>
      <c r="Z345" s="78">
        <f t="shared" si="10"/>
        <v>15.5</v>
      </c>
      <c r="AA345" s="82"/>
    </row>
    <row r="346" spans="1:27" x14ac:dyDescent="0.2">
      <c r="A346" s="82">
        <f t="shared" si="11"/>
        <v>44171</v>
      </c>
      <c r="B346">
        <v>2.8</v>
      </c>
      <c r="C346"/>
      <c r="D346"/>
      <c r="E346"/>
      <c r="F346">
        <v>2.6</v>
      </c>
      <c r="G346">
        <v>3.3</v>
      </c>
      <c r="H346">
        <v>3.4</v>
      </c>
      <c r="I346">
        <v>3.2</v>
      </c>
      <c r="J346">
        <v>2.2000000000000002</v>
      </c>
      <c r="K346">
        <v>2.4</v>
      </c>
      <c r="L346">
        <v>2.2000000000000002</v>
      </c>
      <c r="M346">
        <v>2.1</v>
      </c>
      <c r="N346">
        <v>1.8</v>
      </c>
      <c r="O346">
        <v>3</v>
      </c>
      <c r="P346">
        <v>1.9</v>
      </c>
      <c r="Q346">
        <v>2.4</v>
      </c>
      <c r="R346">
        <v>1.7</v>
      </c>
      <c r="S346">
        <v>4.0999999999999996</v>
      </c>
      <c r="T346">
        <v>3.9</v>
      </c>
      <c r="U346">
        <v>3.1</v>
      </c>
      <c r="V346">
        <v>2.4</v>
      </c>
      <c r="W346">
        <v>3.9</v>
      </c>
      <c r="X346">
        <v>5.0999999999999996</v>
      </c>
      <c r="Y346">
        <v>2.2000000000000002</v>
      </c>
      <c r="Z346" s="78">
        <f t="shared" si="10"/>
        <v>5.0999999999999996</v>
      </c>
      <c r="AA346" s="82"/>
    </row>
    <row r="347" spans="1:27" x14ac:dyDescent="0.2">
      <c r="A347" s="82">
        <f t="shared" si="11"/>
        <v>44172</v>
      </c>
      <c r="B347">
        <v>2.2999999999999998</v>
      </c>
      <c r="C347">
        <v>3.8</v>
      </c>
      <c r="D347">
        <v>3.5</v>
      </c>
      <c r="E347">
        <v>2.9</v>
      </c>
      <c r="F347">
        <v>3.1</v>
      </c>
      <c r="G347">
        <v>4.4000000000000004</v>
      </c>
      <c r="H347">
        <v>3.7</v>
      </c>
      <c r="I347">
        <v>2.6</v>
      </c>
      <c r="J347">
        <v>2.8</v>
      </c>
      <c r="K347">
        <v>3.6</v>
      </c>
      <c r="L347">
        <v>3.6</v>
      </c>
      <c r="M347">
        <v>3.1</v>
      </c>
      <c r="N347">
        <v>1.9</v>
      </c>
      <c r="O347">
        <v>2</v>
      </c>
      <c r="P347">
        <v>1.6</v>
      </c>
      <c r="Q347">
        <v>1.9</v>
      </c>
      <c r="R347">
        <v>1.8</v>
      </c>
      <c r="S347">
        <v>1.8</v>
      </c>
      <c r="T347">
        <v>4.3</v>
      </c>
      <c r="U347">
        <v>2.7</v>
      </c>
      <c r="V347">
        <v>3.5</v>
      </c>
      <c r="W347">
        <v>4.8</v>
      </c>
      <c r="X347">
        <v>3.9</v>
      </c>
      <c r="Y347">
        <v>3.9</v>
      </c>
      <c r="Z347" s="78">
        <f t="shared" si="10"/>
        <v>4.8</v>
      </c>
      <c r="AA347" s="82"/>
    </row>
    <row r="348" spans="1:27" x14ac:dyDescent="0.2">
      <c r="A348" s="82">
        <f t="shared" si="11"/>
        <v>44173</v>
      </c>
      <c r="B348">
        <v>3.5</v>
      </c>
      <c r="C348">
        <v>3.2</v>
      </c>
      <c r="D348">
        <v>2.7</v>
      </c>
      <c r="E348">
        <v>3</v>
      </c>
      <c r="F348">
        <v>3.4</v>
      </c>
      <c r="G348">
        <v>4.0999999999999996</v>
      </c>
      <c r="H348">
        <v>3.5</v>
      </c>
      <c r="I348">
        <v>2.7</v>
      </c>
      <c r="J348">
        <v>5.3</v>
      </c>
      <c r="K348">
        <v>3.8</v>
      </c>
      <c r="L348">
        <v>1.8</v>
      </c>
      <c r="M348">
        <v>1.9</v>
      </c>
      <c r="N348">
        <v>1.9</v>
      </c>
      <c r="O348">
        <v>2.6</v>
      </c>
      <c r="P348">
        <v>3.5</v>
      </c>
      <c r="Q348">
        <v>3.4</v>
      </c>
      <c r="R348">
        <v>4.9000000000000004</v>
      </c>
      <c r="S348">
        <v>13.1</v>
      </c>
      <c r="T348">
        <v>10.4</v>
      </c>
      <c r="U348">
        <v>8.5</v>
      </c>
      <c r="V348">
        <v>14.3</v>
      </c>
      <c r="W348">
        <v>5.7</v>
      </c>
      <c r="X348">
        <v>7.2</v>
      </c>
      <c r="Y348">
        <v>4.9000000000000004</v>
      </c>
      <c r="Z348" s="78">
        <f t="shared" si="10"/>
        <v>14.3</v>
      </c>
      <c r="AA348" s="82"/>
    </row>
    <row r="349" spans="1:27" x14ac:dyDescent="0.2">
      <c r="A349" s="82">
        <f t="shared" si="11"/>
        <v>44174</v>
      </c>
      <c r="B349">
        <v>2.9</v>
      </c>
      <c r="C349"/>
      <c r="D349"/>
      <c r="E349">
        <v>2.4</v>
      </c>
      <c r="F349">
        <v>4.3</v>
      </c>
      <c r="G349">
        <v>7</v>
      </c>
      <c r="H349">
        <v>6.5</v>
      </c>
      <c r="I349">
        <v>4</v>
      </c>
      <c r="J349">
        <v>7.8</v>
      </c>
      <c r="K349">
        <v>9</v>
      </c>
      <c r="L349">
        <v>7.1</v>
      </c>
      <c r="M349">
        <v>4.0999999999999996</v>
      </c>
      <c r="N349">
        <v>2.8</v>
      </c>
      <c r="O349">
        <v>2.4</v>
      </c>
      <c r="P349">
        <v>3.5</v>
      </c>
      <c r="Q349">
        <v>2.2999999999999998</v>
      </c>
      <c r="R349">
        <v>2.6</v>
      </c>
      <c r="S349">
        <v>16.7</v>
      </c>
      <c r="T349">
        <v>8.4</v>
      </c>
      <c r="U349">
        <v>7.3</v>
      </c>
      <c r="V349">
        <v>4.2</v>
      </c>
      <c r="W349">
        <v>5.7</v>
      </c>
      <c r="X349">
        <v>3.1</v>
      </c>
      <c r="Y349">
        <v>3.3</v>
      </c>
      <c r="Z349" s="78">
        <f t="shared" si="10"/>
        <v>16.7</v>
      </c>
      <c r="AA349" s="82"/>
    </row>
    <row r="350" spans="1:27" x14ac:dyDescent="0.2">
      <c r="A350" s="82">
        <f t="shared" si="11"/>
        <v>44175</v>
      </c>
      <c r="B350">
        <v>2.5</v>
      </c>
      <c r="C350">
        <v>2</v>
      </c>
      <c r="D350">
        <v>1.7</v>
      </c>
      <c r="E350">
        <v>2.5</v>
      </c>
      <c r="F350">
        <v>4.8</v>
      </c>
      <c r="G350">
        <v>7.4</v>
      </c>
      <c r="H350">
        <v>5.3</v>
      </c>
      <c r="I350">
        <v>6.7</v>
      </c>
      <c r="J350">
        <v>9.4</v>
      </c>
      <c r="K350">
        <v>4.9000000000000004</v>
      </c>
      <c r="L350">
        <v>4.8</v>
      </c>
      <c r="M350">
        <v>2.1</v>
      </c>
      <c r="N350">
        <v>2.5</v>
      </c>
      <c r="O350">
        <v>2.4</v>
      </c>
      <c r="P350">
        <v>2.2000000000000002</v>
      </c>
      <c r="Q350">
        <v>4</v>
      </c>
      <c r="R350">
        <v>3.9</v>
      </c>
      <c r="S350">
        <v>16.100000000000001</v>
      </c>
      <c r="T350">
        <v>11.4</v>
      </c>
      <c r="U350">
        <v>5.6</v>
      </c>
      <c r="V350">
        <v>2.5</v>
      </c>
      <c r="W350">
        <v>7.1</v>
      </c>
      <c r="X350">
        <v>1.9</v>
      </c>
      <c r="Y350">
        <v>1.9</v>
      </c>
      <c r="Z350" s="78">
        <f t="shared" si="10"/>
        <v>16.100000000000001</v>
      </c>
      <c r="AA350" s="82"/>
    </row>
    <row r="351" spans="1:27" x14ac:dyDescent="0.2">
      <c r="A351" s="82">
        <f t="shared" si="11"/>
        <v>44176</v>
      </c>
      <c r="B351">
        <v>1.1000000000000001</v>
      </c>
      <c r="C351">
        <v>1</v>
      </c>
      <c r="D351">
        <v>1.9</v>
      </c>
      <c r="E351">
        <v>1.8</v>
      </c>
      <c r="F351">
        <v>2.2000000000000002</v>
      </c>
      <c r="G351">
        <v>3.2</v>
      </c>
      <c r="H351">
        <v>6.8</v>
      </c>
      <c r="I351">
        <v>7.5</v>
      </c>
      <c r="J351">
        <v>2.7</v>
      </c>
      <c r="K351">
        <v>2.2999999999999998</v>
      </c>
      <c r="L351">
        <v>1.9</v>
      </c>
      <c r="M351">
        <v>1.4</v>
      </c>
      <c r="N351">
        <v>1.2</v>
      </c>
      <c r="O351">
        <v>1.1000000000000001</v>
      </c>
      <c r="P351">
        <v>0.9</v>
      </c>
      <c r="Q351">
        <v>1.3</v>
      </c>
      <c r="R351">
        <v>1.5</v>
      </c>
      <c r="S351">
        <v>4.5999999999999996</v>
      </c>
      <c r="T351">
        <v>5.0999999999999996</v>
      </c>
      <c r="U351">
        <v>1.1000000000000001</v>
      </c>
      <c r="V351">
        <v>1.3</v>
      </c>
      <c r="W351">
        <v>1.5</v>
      </c>
      <c r="X351">
        <v>2</v>
      </c>
      <c r="Y351">
        <v>1.7</v>
      </c>
      <c r="Z351" s="78">
        <f t="shared" si="10"/>
        <v>7.5</v>
      </c>
      <c r="AA351" s="82"/>
    </row>
    <row r="352" spans="1:27" x14ac:dyDescent="0.2">
      <c r="A352" s="82">
        <f t="shared" si="11"/>
        <v>44177</v>
      </c>
      <c r="B352">
        <v>1.1000000000000001</v>
      </c>
      <c r="C352">
        <v>0.8</v>
      </c>
      <c r="D352">
        <v>0.8</v>
      </c>
      <c r="E352">
        <v>1.2</v>
      </c>
      <c r="F352">
        <v>1.2</v>
      </c>
      <c r="G352">
        <v>1</v>
      </c>
      <c r="H352">
        <v>1.4</v>
      </c>
      <c r="I352">
        <v>0.9</v>
      </c>
      <c r="J352">
        <v>1.5</v>
      </c>
      <c r="K352">
        <v>1.9</v>
      </c>
      <c r="L352">
        <v>1.9</v>
      </c>
      <c r="M352">
        <v>1.1000000000000001</v>
      </c>
      <c r="N352">
        <v>1</v>
      </c>
      <c r="O352">
        <v>1.7</v>
      </c>
      <c r="P352">
        <v>1.7</v>
      </c>
      <c r="Q352">
        <v>1.2</v>
      </c>
      <c r="R352">
        <v>1.4</v>
      </c>
      <c r="S352">
        <v>7.5</v>
      </c>
      <c r="T352">
        <v>4.5999999999999996</v>
      </c>
      <c r="U352">
        <v>4.5</v>
      </c>
      <c r="V352">
        <v>3.9</v>
      </c>
      <c r="W352">
        <v>2.6</v>
      </c>
      <c r="X352">
        <v>2.2000000000000002</v>
      </c>
      <c r="Y352">
        <v>3.5</v>
      </c>
      <c r="Z352" s="78">
        <f t="shared" si="10"/>
        <v>7.5</v>
      </c>
      <c r="AA352" s="82"/>
    </row>
    <row r="353" spans="1:27" x14ac:dyDescent="0.2">
      <c r="A353" s="82">
        <f t="shared" si="11"/>
        <v>44178</v>
      </c>
      <c r="B353">
        <v>4.5</v>
      </c>
      <c r="C353"/>
      <c r="D353"/>
      <c r="E353"/>
      <c r="F353">
        <v>4.0999999999999996</v>
      </c>
      <c r="G353">
        <v>4.2</v>
      </c>
      <c r="H353">
        <v>4.5999999999999996</v>
      </c>
      <c r="I353">
        <v>5.2</v>
      </c>
      <c r="J353">
        <v>6</v>
      </c>
      <c r="K353">
        <v>4.2</v>
      </c>
      <c r="L353">
        <v>7.2</v>
      </c>
      <c r="M353">
        <v>6.6</v>
      </c>
      <c r="N353">
        <v>4.3</v>
      </c>
      <c r="O353">
        <v>1.6</v>
      </c>
      <c r="P353">
        <v>1</v>
      </c>
      <c r="Q353">
        <v>1</v>
      </c>
      <c r="R353">
        <v>1</v>
      </c>
      <c r="S353">
        <v>1.2</v>
      </c>
      <c r="T353">
        <v>1.1000000000000001</v>
      </c>
      <c r="U353">
        <v>2</v>
      </c>
      <c r="V353">
        <v>1.5</v>
      </c>
      <c r="W353">
        <v>1.9</v>
      </c>
      <c r="X353">
        <v>1.9</v>
      </c>
      <c r="Y353">
        <v>1.5</v>
      </c>
      <c r="Z353" s="78">
        <f t="shared" si="10"/>
        <v>7.2</v>
      </c>
      <c r="AA353" s="82"/>
    </row>
    <row r="354" spans="1:27" x14ac:dyDescent="0.2">
      <c r="A354" s="82">
        <f t="shared" si="11"/>
        <v>44179</v>
      </c>
      <c r="B354">
        <v>1.6</v>
      </c>
      <c r="C354">
        <v>1.5</v>
      </c>
      <c r="D354">
        <v>1.7</v>
      </c>
      <c r="E354">
        <v>1.4</v>
      </c>
      <c r="F354">
        <v>1.4</v>
      </c>
      <c r="G354">
        <v>1.5</v>
      </c>
      <c r="H354">
        <v>1.6</v>
      </c>
      <c r="I354">
        <v>1.5</v>
      </c>
      <c r="J354">
        <v>2.2999999999999998</v>
      </c>
      <c r="K354">
        <v>1.7</v>
      </c>
      <c r="L354">
        <v>1.8</v>
      </c>
      <c r="M354">
        <v>1.4</v>
      </c>
      <c r="N354">
        <v>1.5</v>
      </c>
      <c r="O354">
        <v>2.2000000000000002</v>
      </c>
      <c r="P354">
        <v>1.9</v>
      </c>
      <c r="Q354">
        <v>2.4</v>
      </c>
      <c r="R354">
        <v>2.2999999999999998</v>
      </c>
      <c r="S354">
        <v>3.5</v>
      </c>
      <c r="T354">
        <v>3.7</v>
      </c>
      <c r="U354">
        <v>2.5</v>
      </c>
      <c r="V354">
        <v>2.2999999999999998</v>
      </c>
      <c r="W354">
        <v>2.2000000000000002</v>
      </c>
      <c r="X354">
        <v>2.1</v>
      </c>
      <c r="Y354">
        <v>2.9</v>
      </c>
      <c r="Z354" s="78">
        <f t="shared" si="10"/>
        <v>3.7</v>
      </c>
      <c r="AA354" s="82"/>
    </row>
    <row r="355" spans="1:27" x14ac:dyDescent="0.2">
      <c r="A355" s="82">
        <f t="shared" si="11"/>
        <v>44180</v>
      </c>
      <c r="B355">
        <v>2.9</v>
      </c>
      <c r="C355">
        <v>2.9</v>
      </c>
      <c r="D355">
        <v>3.7</v>
      </c>
      <c r="E355">
        <v>4.4000000000000004</v>
      </c>
      <c r="F355">
        <v>4.5</v>
      </c>
      <c r="G355">
        <v>5.2</v>
      </c>
      <c r="H355">
        <v>5.7</v>
      </c>
      <c r="I355">
        <v>5.3</v>
      </c>
      <c r="J355">
        <v>4.3</v>
      </c>
      <c r="K355">
        <v>5.3</v>
      </c>
      <c r="L355">
        <v>5.8</v>
      </c>
      <c r="M355">
        <v>5.6</v>
      </c>
      <c r="N355">
        <v>5.5</v>
      </c>
      <c r="O355">
        <v>4.7</v>
      </c>
      <c r="P355">
        <v>5.4</v>
      </c>
      <c r="Q355">
        <v>7.2</v>
      </c>
      <c r="R355">
        <v>8.8000000000000007</v>
      </c>
      <c r="S355">
        <v>5.4</v>
      </c>
      <c r="T355">
        <v>5.6</v>
      </c>
      <c r="U355">
        <v>7.3</v>
      </c>
      <c r="V355">
        <v>7.1</v>
      </c>
      <c r="W355">
        <v>7.9</v>
      </c>
      <c r="X355">
        <v>6.2</v>
      </c>
      <c r="Y355">
        <v>7.3</v>
      </c>
      <c r="Z355" s="78">
        <f t="shared" si="10"/>
        <v>8.8000000000000007</v>
      </c>
      <c r="AA355" s="82"/>
    </row>
    <row r="356" spans="1:27" x14ac:dyDescent="0.2">
      <c r="A356" s="82">
        <f t="shared" si="11"/>
        <v>44181</v>
      </c>
      <c r="B356">
        <v>10.3</v>
      </c>
      <c r="C356"/>
      <c r="D356"/>
      <c r="E356">
        <v>3.2</v>
      </c>
      <c r="F356">
        <v>2.6</v>
      </c>
      <c r="G356">
        <v>2.1</v>
      </c>
      <c r="H356">
        <v>1.4</v>
      </c>
      <c r="I356">
        <v>1.2</v>
      </c>
      <c r="J356">
        <v>1.2</v>
      </c>
      <c r="K356"/>
      <c r="L356">
        <v>1.6</v>
      </c>
      <c r="M356">
        <v>2</v>
      </c>
      <c r="N356">
        <v>1.9</v>
      </c>
      <c r="O356">
        <v>2.4</v>
      </c>
      <c r="P356">
        <v>2</v>
      </c>
      <c r="Q356">
        <v>2.1</v>
      </c>
      <c r="R356">
        <v>2</v>
      </c>
      <c r="S356">
        <v>1.8</v>
      </c>
      <c r="T356">
        <v>2</v>
      </c>
      <c r="U356">
        <v>1.9</v>
      </c>
      <c r="V356">
        <v>1.8</v>
      </c>
      <c r="W356">
        <v>2</v>
      </c>
      <c r="X356">
        <v>2.1</v>
      </c>
      <c r="Y356">
        <v>1.5</v>
      </c>
      <c r="Z356" s="78">
        <f t="shared" si="10"/>
        <v>10.3</v>
      </c>
      <c r="AA356" s="82"/>
    </row>
    <row r="357" spans="1:27" x14ac:dyDescent="0.2">
      <c r="A357" s="82">
        <f t="shared" si="11"/>
        <v>44182</v>
      </c>
      <c r="B357">
        <v>1.9</v>
      </c>
      <c r="C357">
        <v>1.9</v>
      </c>
      <c r="D357">
        <v>1.3</v>
      </c>
      <c r="E357">
        <v>1.6</v>
      </c>
      <c r="F357">
        <v>2.5</v>
      </c>
      <c r="G357">
        <v>1.5</v>
      </c>
      <c r="H357">
        <v>1.8</v>
      </c>
      <c r="I357">
        <v>1.9</v>
      </c>
      <c r="J357">
        <v>2</v>
      </c>
      <c r="K357">
        <v>2.9</v>
      </c>
      <c r="L357">
        <v>1.8</v>
      </c>
      <c r="M357">
        <v>1.8</v>
      </c>
      <c r="N357">
        <v>2.1</v>
      </c>
      <c r="O357">
        <v>1.4</v>
      </c>
      <c r="P357">
        <v>1.6</v>
      </c>
      <c r="Q357">
        <v>1.5</v>
      </c>
      <c r="R357">
        <v>1.4</v>
      </c>
      <c r="S357">
        <v>4.0999999999999996</v>
      </c>
      <c r="T357">
        <v>10.3</v>
      </c>
      <c r="U357">
        <v>7.6</v>
      </c>
      <c r="V357">
        <v>10</v>
      </c>
      <c r="W357">
        <v>7.1</v>
      </c>
      <c r="X357">
        <v>7.5</v>
      </c>
      <c r="Y357">
        <v>6.2</v>
      </c>
      <c r="Z357" s="78">
        <f t="shared" si="10"/>
        <v>10.3</v>
      </c>
      <c r="AA357" s="82"/>
    </row>
    <row r="358" spans="1:27" x14ac:dyDescent="0.2">
      <c r="A358" s="82">
        <f t="shared" si="11"/>
        <v>44183</v>
      </c>
      <c r="B358">
        <v>5.4</v>
      </c>
      <c r="C358">
        <v>4</v>
      </c>
      <c r="D358">
        <v>4.4000000000000004</v>
      </c>
      <c r="E358">
        <v>5.4</v>
      </c>
      <c r="F358">
        <v>5.0999999999999996</v>
      </c>
      <c r="G358">
        <v>6</v>
      </c>
      <c r="H358">
        <v>6.6</v>
      </c>
      <c r="I358">
        <v>6.7</v>
      </c>
      <c r="J358">
        <v>11.3</v>
      </c>
      <c r="K358">
        <v>10.3</v>
      </c>
      <c r="L358">
        <v>4.7</v>
      </c>
      <c r="M358">
        <v>6.5</v>
      </c>
      <c r="N358">
        <v>5.6</v>
      </c>
      <c r="O358">
        <v>6</v>
      </c>
      <c r="P358">
        <v>6.5</v>
      </c>
      <c r="Q358">
        <v>6.4</v>
      </c>
      <c r="R358">
        <v>9.1999999999999993</v>
      </c>
      <c r="S358">
        <v>9.8000000000000007</v>
      </c>
      <c r="T358">
        <v>14.2</v>
      </c>
      <c r="U358">
        <v>13.3</v>
      </c>
      <c r="V358">
        <v>9.5</v>
      </c>
      <c r="W358">
        <v>7.9</v>
      </c>
      <c r="X358">
        <v>7</v>
      </c>
      <c r="Y358">
        <v>4.2</v>
      </c>
      <c r="Z358" s="78">
        <f t="shared" si="10"/>
        <v>14.2</v>
      </c>
      <c r="AA358" s="82"/>
    </row>
    <row r="359" spans="1:27" x14ac:dyDescent="0.2">
      <c r="A359" s="82">
        <f t="shared" si="11"/>
        <v>44184</v>
      </c>
      <c r="B359">
        <v>4.3</v>
      </c>
      <c r="C359">
        <v>7.3</v>
      </c>
      <c r="D359">
        <v>21</v>
      </c>
      <c r="E359">
        <v>20.3</v>
      </c>
      <c r="F359">
        <v>28.5</v>
      </c>
      <c r="G359">
        <v>24.5</v>
      </c>
      <c r="H359">
        <v>14.2</v>
      </c>
      <c r="I359">
        <v>14.1</v>
      </c>
      <c r="J359">
        <v>12.7</v>
      </c>
      <c r="K359">
        <v>8.1</v>
      </c>
      <c r="L359">
        <v>5</v>
      </c>
      <c r="M359">
        <v>2.9</v>
      </c>
      <c r="N359">
        <v>1.8</v>
      </c>
      <c r="O359">
        <v>1.4</v>
      </c>
      <c r="P359">
        <v>1.8</v>
      </c>
      <c r="Q359">
        <v>1.8</v>
      </c>
      <c r="R359">
        <v>3.5</v>
      </c>
      <c r="S359">
        <v>5.3</v>
      </c>
      <c r="T359">
        <v>2.9</v>
      </c>
      <c r="U359">
        <v>3.5</v>
      </c>
      <c r="V359">
        <v>2.7</v>
      </c>
      <c r="W359">
        <v>4.4000000000000004</v>
      </c>
      <c r="X359">
        <v>3.5</v>
      </c>
      <c r="Y359">
        <v>3.5</v>
      </c>
      <c r="Z359" s="78">
        <f t="shared" si="10"/>
        <v>28.5</v>
      </c>
      <c r="AA359" s="82"/>
    </row>
    <row r="360" spans="1:27" x14ac:dyDescent="0.2">
      <c r="A360" s="82">
        <f t="shared" si="11"/>
        <v>44185</v>
      </c>
      <c r="B360">
        <v>2.1</v>
      </c>
      <c r="C360"/>
      <c r="D360"/>
      <c r="E360"/>
      <c r="F360">
        <v>2.7</v>
      </c>
      <c r="G360">
        <v>2.1</v>
      </c>
      <c r="H360">
        <v>2.2000000000000002</v>
      </c>
      <c r="I360">
        <v>2.8</v>
      </c>
      <c r="J360">
        <v>2.4</v>
      </c>
      <c r="K360">
        <v>2</v>
      </c>
      <c r="L360">
        <v>1.9</v>
      </c>
      <c r="M360">
        <v>1.4</v>
      </c>
      <c r="N360">
        <v>1.3</v>
      </c>
      <c r="O360">
        <v>1.1000000000000001</v>
      </c>
      <c r="P360">
        <v>1</v>
      </c>
      <c r="Q360">
        <v>0.9</v>
      </c>
      <c r="R360">
        <v>1.3</v>
      </c>
      <c r="S360">
        <v>1.6</v>
      </c>
      <c r="T360">
        <v>1.7</v>
      </c>
      <c r="U360">
        <v>3.5</v>
      </c>
      <c r="V360">
        <v>4.5</v>
      </c>
      <c r="W360">
        <v>4.3</v>
      </c>
      <c r="X360">
        <v>3.4</v>
      </c>
      <c r="Y360">
        <v>2.2000000000000002</v>
      </c>
      <c r="Z360" s="78">
        <f t="shared" si="10"/>
        <v>4.5</v>
      </c>
      <c r="AA360" s="82"/>
    </row>
    <row r="361" spans="1:27" x14ac:dyDescent="0.2">
      <c r="A361" s="82">
        <f t="shared" si="11"/>
        <v>44186</v>
      </c>
      <c r="B361">
        <v>1</v>
      </c>
      <c r="C361">
        <v>1</v>
      </c>
      <c r="D361">
        <v>1.1000000000000001</v>
      </c>
      <c r="E361">
        <v>1.6</v>
      </c>
      <c r="F361">
        <v>2.6</v>
      </c>
      <c r="G361">
        <v>4</v>
      </c>
      <c r="H361">
        <v>3.5</v>
      </c>
      <c r="I361">
        <v>3.8</v>
      </c>
      <c r="J361">
        <v>3.4</v>
      </c>
      <c r="K361">
        <v>1.8</v>
      </c>
      <c r="L361">
        <v>1.4</v>
      </c>
      <c r="M361">
        <v>1.6</v>
      </c>
      <c r="N361">
        <v>1.9</v>
      </c>
      <c r="O361">
        <v>1.4</v>
      </c>
      <c r="P361">
        <v>1.6</v>
      </c>
      <c r="Q361">
        <v>1.5</v>
      </c>
      <c r="R361">
        <v>1.4</v>
      </c>
      <c r="S361">
        <v>21.2</v>
      </c>
      <c r="T361">
        <v>15.3</v>
      </c>
      <c r="U361">
        <v>6.5</v>
      </c>
      <c r="V361">
        <v>2.7</v>
      </c>
      <c r="W361">
        <v>3.9</v>
      </c>
      <c r="X361">
        <v>4.2</v>
      </c>
      <c r="Y361">
        <v>4.0999999999999996</v>
      </c>
      <c r="Z361" s="78">
        <f t="shared" si="10"/>
        <v>21.2</v>
      </c>
      <c r="AA361" s="82"/>
    </row>
    <row r="362" spans="1:27" x14ac:dyDescent="0.2">
      <c r="A362" s="82">
        <f t="shared" si="11"/>
        <v>44187</v>
      </c>
      <c r="B362">
        <v>3.7</v>
      </c>
      <c r="C362">
        <v>2.5</v>
      </c>
      <c r="D362">
        <v>2</v>
      </c>
      <c r="E362">
        <v>1.5</v>
      </c>
      <c r="F362">
        <v>1.9</v>
      </c>
      <c r="G362">
        <v>2.7</v>
      </c>
      <c r="H362">
        <v>3.1</v>
      </c>
      <c r="I362">
        <v>3.5</v>
      </c>
      <c r="J362">
        <v>3.9</v>
      </c>
      <c r="K362">
        <v>7.1</v>
      </c>
      <c r="L362">
        <v>16.7</v>
      </c>
      <c r="M362">
        <v>12.9</v>
      </c>
      <c r="N362">
        <v>6.3</v>
      </c>
      <c r="O362">
        <v>6.7</v>
      </c>
      <c r="P362">
        <v>6.3</v>
      </c>
      <c r="Q362">
        <v>3.8</v>
      </c>
      <c r="R362">
        <v>4.3</v>
      </c>
      <c r="S362">
        <v>12.2</v>
      </c>
      <c r="T362">
        <v>6.9</v>
      </c>
      <c r="U362">
        <v>6.7</v>
      </c>
      <c r="V362">
        <v>7.5</v>
      </c>
      <c r="W362">
        <v>11.4</v>
      </c>
      <c r="X362">
        <v>6.7</v>
      </c>
      <c r="Y362">
        <v>4.5</v>
      </c>
      <c r="Z362" s="78">
        <f t="shared" si="10"/>
        <v>16.7</v>
      </c>
      <c r="AA362" s="82"/>
    </row>
    <row r="363" spans="1:27" x14ac:dyDescent="0.2">
      <c r="A363" s="82">
        <f t="shared" si="11"/>
        <v>44188</v>
      </c>
      <c r="B363">
        <v>3.1</v>
      </c>
      <c r="C363"/>
      <c r="D363"/>
      <c r="E363">
        <v>4.2</v>
      </c>
      <c r="F363">
        <v>7</v>
      </c>
      <c r="G363">
        <v>9.8000000000000007</v>
      </c>
      <c r="H363">
        <v>7.4</v>
      </c>
      <c r="I363">
        <v>6.2</v>
      </c>
      <c r="J363">
        <v>8.1</v>
      </c>
      <c r="K363">
        <v>6.7</v>
      </c>
      <c r="L363">
        <v>5.0999999999999996</v>
      </c>
      <c r="M363">
        <v>3.5</v>
      </c>
      <c r="N363">
        <v>2</v>
      </c>
      <c r="O363">
        <v>1.3</v>
      </c>
      <c r="P363">
        <v>1</v>
      </c>
      <c r="Q363">
        <v>1.3</v>
      </c>
      <c r="R363">
        <v>1.2</v>
      </c>
      <c r="S363">
        <v>1.8</v>
      </c>
      <c r="T363">
        <v>1.9</v>
      </c>
      <c r="U363">
        <v>1.2</v>
      </c>
      <c r="V363">
        <v>1.2</v>
      </c>
      <c r="W363">
        <v>1</v>
      </c>
      <c r="X363">
        <v>1</v>
      </c>
      <c r="Y363">
        <v>1.1000000000000001</v>
      </c>
      <c r="Z363" s="78">
        <f t="shared" si="10"/>
        <v>9.8000000000000007</v>
      </c>
      <c r="AA363" s="82"/>
    </row>
    <row r="364" spans="1:27" x14ac:dyDescent="0.2">
      <c r="A364" s="82">
        <f t="shared" si="11"/>
        <v>44189</v>
      </c>
      <c r="B364">
        <v>1.1000000000000001</v>
      </c>
      <c r="C364">
        <v>1.1000000000000001</v>
      </c>
      <c r="D364">
        <v>1.2</v>
      </c>
      <c r="E364">
        <v>1.2</v>
      </c>
      <c r="F364">
        <v>1.4</v>
      </c>
      <c r="G364">
        <v>1.6</v>
      </c>
      <c r="H364">
        <v>1</v>
      </c>
      <c r="I364">
        <v>0.9</v>
      </c>
      <c r="J364">
        <v>1</v>
      </c>
      <c r="K364">
        <v>0.7</v>
      </c>
      <c r="L364">
        <v>1.5</v>
      </c>
      <c r="M364">
        <v>0.6</v>
      </c>
      <c r="N364">
        <v>1</v>
      </c>
      <c r="O364">
        <v>0.6</v>
      </c>
      <c r="P364">
        <v>0.5</v>
      </c>
      <c r="Q364">
        <v>1.1000000000000001</v>
      </c>
      <c r="R364">
        <v>0.8</v>
      </c>
      <c r="S364">
        <v>1.6</v>
      </c>
      <c r="T364">
        <v>0.9</v>
      </c>
      <c r="U364">
        <v>2.2000000000000002</v>
      </c>
      <c r="V364">
        <v>5.0999999999999996</v>
      </c>
      <c r="W364">
        <v>5.6</v>
      </c>
      <c r="X364">
        <v>3.1</v>
      </c>
      <c r="Y364">
        <v>5.6</v>
      </c>
      <c r="Z364" s="78">
        <f t="shared" si="10"/>
        <v>5.6</v>
      </c>
      <c r="AA364" s="82"/>
    </row>
    <row r="365" spans="1:27" x14ac:dyDescent="0.2">
      <c r="A365" s="82">
        <f t="shared" si="11"/>
        <v>44190</v>
      </c>
      <c r="B365">
        <v>6.1</v>
      </c>
      <c r="C365">
        <v>5.5</v>
      </c>
      <c r="D365">
        <v>2.7</v>
      </c>
      <c r="E365">
        <v>6</v>
      </c>
      <c r="F365">
        <v>3.8</v>
      </c>
      <c r="G365">
        <v>3.1</v>
      </c>
      <c r="H365">
        <v>2.9</v>
      </c>
      <c r="I365">
        <v>2.4</v>
      </c>
      <c r="J365">
        <v>1.9</v>
      </c>
      <c r="K365">
        <v>1.2</v>
      </c>
      <c r="L365">
        <v>1.1000000000000001</v>
      </c>
      <c r="M365">
        <v>1.2</v>
      </c>
      <c r="N365">
        <v>0.9</v>
      </c>
      <c r="O365">
        <v>2.1</v>
      </c>
      <c r="P365">
        <v>0.8</v>
      </c>
      <c r="Q365">
        <v>1.5</v>
      </c>
      <c r="R365">
        <v>2.8</v>
      </c>
      <c r="S365">
        <v>1.2</v>
      </c>
      <c r="T365">
        <v>1.6</v>
      </c>
      <c r="U365">
        <v>7.1</v>
      </c>
      <c r="V365">
        <v>5.3</v>
      </c>
      <c r="W365">
        <v>7.8</v>
      </c>
      <c r="X365">
        <v>11.4</v>
      </c>
      <c r="Y365">
        <v>12.3</v>
      </c>
      <c r="Z365" s="78">
        <f t="shared" si="10"/>
        <v>12.3</v>
      </c>
      <c r="AA365" s="82"/>
    </row>
    <row r="366" spans="1:27" x14ac:dyDescent="0.2">
      <c r="A366" s="82">
        <f t="shared" si="11"/>
        <v>44191</v>
      </c>
      <c r="B366">
        <v>6</v>
      </c>
      <c r="C366">
        <v>10.199999999999999</v>
      </c>
      <c r="D366">
        <v>12.6</v>
      </c>
      <c r="E366">
        <v>10.7</v>
      </c>
      <c r="F366">
        <v>10</v>
      </c>
      <c r="G366">
        <v>10.1</v>
      </c>
      <c r="H366">
        <v>9.1</v>
      </c>
      <c r="I366">
        <v>5.3</v>
      </c>
      <c r="J366">
        <v>10.199999999999999</v>
      </c>
      <c r="K366">
        <v>8.3000000000000007</v>
      </c>
      <c r="L366">
        <v>5.8</v>
      </c>
      <c r="M366">
        <v>4.5999999999999996</v>
      </c>
      <c r="N366">
        <v>3.1</v>
      </c>
      <c r="O366">
        <v>2.6</v>
      </c>
      <c r="P366">
        <v>1.8</v>
      </c>
      <c r="Q366">
        <v>1.8</v>
      </c>
      <c r="R366">
        <v>3.2</v>
      </c>
      <c r="S366">
        <v>14.5</v>
      </c>
      <c r="T366">
        <v>9.5</v>
      </c>
      <c r="U366">
        <v>9.1</v>
      </c>
      <c r="V366">
        <v>4.0999999999999996</v>
      </c>
      <c r="W366">
        <v>4.2</v>
      </c>
      <c r="X366">
        <v>2.9</v>
      </c>
      <c r="Y366">
        <v>3.6</v>
      </c>
      <c r="Z366" s="78">
        <f t="shared" si="10"/>
        <v>14.5</v>
      </c>
      <c r="AA366" s="82"/>
    </row>
    <row r="367" spans="1:27" x14ac:dyDescent="0.2">
      <c r="A367" s="82">
        <f t="shared" si="11"/>
        <v>44192</v>
      </c>
      <c r="B367">
        <v>2.2999999999999998</v>
      </c>
      <c r="C367"/>
      <c r="D367"/>
      <c r="E367"/>
      <c r="F367">
        <v>2</v>
      </c>
      <c r="G367">
        <v>3.5</v>
      </c>
      <c r="H367">
        <v>4.3</v>
      </c>
      <c r="I367">
        <v>3.8</v>
      </c>
      <c r="J367">
        <v>4.2</v>
      </c>
      <c r="K367">
        <v>4.4000000000000004</v>
      </c>
      <c r="L367">
        <v>3.3</v>
      </c>
      <c r="M367">
        <v>1.6</v>
      </c>
      <c r="N367">
        <v>1.5</v>
      </c>
      <c r="O367">
        <v>1.5</v>
      </c>
      <c r="P367">
        <v>1.6</v>
      </c>
      <c r="Q367">
        <v>2.2999999999999998</v>
      </c>
      <c r="R367">
        <v>2</v>
      </c>
      <c r="S367">
        <v>6.3</v>
      </c>
      <c r="T367">
        <v>5.3</v>
      </c>
      <c r="U367">
        <v>5.0999999999999996</v>
      </c>
      <c r="V367">
        <v>5.8</v>
      </c>
      <c r="W367">
        <v>2.7</v>
      </c>
      <c r="X367">
        <v>2</v>
      </c>
      <c r="Y367">
        <v>2.2999999999999998</v>
      </c>
      <c r="Z367" s="78">
        <f t="shared" si="10"/>
        <v>6.3</v>
      </c>
      <c r="AA367" s="82"/>
    </row>
    <row r="368" spans="1:27" x14ac:dyDescent="0.2">
      <c r="A368" s="82">
        <f t="shared" si="11"/>
        <v>44193</v>
      </c>
      <c r="B368">
        <v>3.3</v>
      </c>
      <c r="C368">
        <v>2.2999999999999998</v>
      </c>
      <c r="D368">
        <v>2.6</v>
      </c>
      <c r="E368">
        <v>3.1</v>
      </c>
      <c r="F368">
        <v>3.4</v>
      </c>
      <c r="G368">
        <v>5.9</v>
      </c>
      <c r="H368">
        <v>7.9</v>
      </c>
      <c r="I368">
        <v>6.3</v>
      </c>
      <c r="J368">
        <v>5.8</v>
      </c>
      <c r="K368">
        <v>1.9</v>
      </c>
      <c r="L368">
        <v>1.5</v>
      </c>
      <c r="M368">
        <v>1.3</v>
      </c>
      <c r="N368">
        <v>0.7</v>
      </c>
      <c r="O368">
        <v>2.6</v>
      </c>
      <c r="P368">
        <v>5.4</v>
      </c>
      <c r="Q368">
        <v>6.3</v>
      </c>
      <c r="R368">
        <v>8.8000000000000007</v>
      </c>
      <c r="S368">
        <v>13.1</v>
      </c>
      <c r="T368">
        <v>15.5</v>
      </c>
      <c r="U368">
        <v>9.5</v>
      </c>
      <c r="V368">
        <v>13.4</v>
      </c>
      <c r="W368">
        <v>9.1</v>
      </c>
      <c r="X368">
        <v>5.9</v>
      </c>
      <c r="Y368">
        <v>4.4000000000000004</v>
      </c>
      <c r="Z368" s="78">
        <f t="shared" si="10"/>
        <v>15.5</v>
      </c>
      <c r="AA368" s="82"/>
    </row>
    <row r="369" spans="1:27" x14ac:dyDescent="0.2">
      <c r="A369" s="82">
        <f t="shared" si="11"/>
        <v>44194</v>
      </c>
      <c r="B369">
        <v>3.2</v>
      </c>
      <c r="C369">
        <v>2.7</v>
      </c>
      <c r="D369">
        <v>2.9</v>
      </c>
      <c r="E369">
        <v>3.4</v>
      </c>
      <c r="F369">
        <v>3.3</v>
      </c>
      <c r="G369">
        <v>5</v>
      </c>
      <c r="H369">
        <v>5.3</v>
      </c>
      <c r="I369">
        <v>6</v>
      </c>
      <c r="J369">
        <v>8.1999999999999993</v>
      </c>
      <c r="K369">
        <v>9</v>
      </c>
      <c r="L369">
        <v>8.6999999999999993</v>
      </c>
      <c r="M369"/>
      <c r="N369">
        <v>7.4</v>
      </c>
      <c r="O369">
        <v>8.1999999999999993</v>
      </c>
      <c r="P369">
        <v>8.1999999999999993</v>
      </c>
      <c r="Q369">
        <v>4.2</v>
      </c>
      <c r="R369">
        <v>6</v>
      </c>
      <c r="S369">
        <v>8.6</v>
      </c>
      <c r="T369">
        <v>7.6</v>
      </c>
      <c r="U369">
        <v>3.3</v>
      </c>
      <c r="V369">
        <v>6.9</v>
      </c>
      <c r="W369">
        <v>10.7</v>
      </c>
      <c r="X369">
        <v>12.9</v>
      </c>
      <c r="Y369">
        <v>8.4</v>
      </c>
      <c r="Z369" s="78">
        <f t="shared" si="10"/>
        <v>12.9</v>
      </c>
      <c r="AA369" s="82"/>
    </row>
    <row r="370" spans="1:27" x14ac:dyDescent="0.2">
      <c r="A370" s="82">
        <f t="shared" si="11"/>
        <v>44195</v>
      </c>
      <c r="B370">
        <v>4</v>
      </c>
      <c r="C370"/>
      <c r="D370"/>
      <c r="E370">
        <v>4.3</v>
      </c>
      <c r="F370">
        <v>4.7</v>
      </c>
      <c r="G370">
        <v>3.8</v>
      </c>
      <c r="H370">
        <v>3.5</v>
      </c>
      <c r="I370">
        <v>3.5</v>
      </c>
      <c r="J370">
        <v>3.4</v>
      </c>
      <c r="K370">
        <v>4</v>
      </c>
      <c r="L370">
        <v>2.9</v>
      </c>
      <c r="M370">
        <v>2.1</v>
      </c>
      <c r="N370">
        <v>1</v>
      </c>
      <c r="O370">
        <v>1</v>
      </c>
      <c r="P370">
        <v>1</v>
      </c>
      <c r="Q370">
        <v>0.9</v>
      </c>
      <c r="R370">
        <v>0.9</v>
      </c>
      <c r="S370">
        <v>1.2</v>
      </c>
      <c r="T370">
        <v>2</v>
      </c>
      <c r="U370">
        <v>2.1</v>
      </c>
      <c r="V370">
        <v>2.2999999999999998</v>
      </c>
      <c r="W370">
        <v>2.6</v>
      </c>
      <c r="X370">
        <v>2.1</v>
      </c>
      <c r="Y370">
        <v>6.7</v>
      </c>
      <c r="Z370" s="78">
        <f t="shared" si="10"/>
        <v>6.7</v>
      </c>
      <c r="AA370" s="82"/>
    </row>
    <row r="371" spans="1:27" x14ac:dyDescent="0.2">
      <c r="A371" s="82">
        <f t="shared" si="11"/>
        <v>44196</v>
      </c>
      <c r="B371">
        <v>10</v>
      </c>
      <c r="C371">
        <v>9.3000000000000007</v>
      </c>
      <c r="D371">
        <v>4.9000000000000004</v>
      </c>
      <c r="E371">
        <v>5.2</v>
      </c>
      <c r="F371">
        <v>4.5</v>
      </c>
      <c r="G371">
        <v>2.8</v>
      </c>
      <c r="H371">
        <v>2.4</v>
      </c>
      <c r="I371">
        <v>2.1</v>
      </c>
      <c r="J371">
        <v>1.6</v>
      </c>
      <c r="K371">
        <v>1.5</v>
      </c>
      <c r="L371">
        <v>1.4</v>
      </c>
      <c r="M371">
        <v>1.4</v>
      </c>
      <c r="N371">
        <v>1.2</v>
      </c>
      <c r="O371">
        <v>1.1000000000000001</v>
      </c>
      <c r="P371">
        <v>1.6</v>
      </c>
      <c r="Q371">
        <v>1.3</v>
      </c>
      <c r="R371">
        <v>1</v>
      </c>
      <c r="S371">
        <v>0.8</v>
      </c>
      <c r="T371">
        <v>0.7</v>
      </c>
      <c r="U371">
        <v>0.6</v>
      </c>
      <c r="V371">
        <v>0.5</v>
      </c>
      <c r="W371">
        <v>1</v>
      </c>
      <c r="X371">
        <v>1.2</v>
      </c>
      <c r="Y371">
        <v>1.4</v>
      </c>
      <c r="Z371" s="78">
        <f t="shared" si="10"/>
        <v>10</v>
      </c>
      <c r="AA371" s="82"/>
    </row>
    <row r="375" spans="1:27" x14ac:dyDescent="0.2">
      <c r="B375" s="74" t="s">
        <v>69</v>
      </c>
      <c r="E375" s="76">
        <f>AVERAGE(B6:Y371)</f>
        <v>2.6629065641632166</v>
      </c>
      <c r="G375" s="74" t="s">
        <v>1</v>
      </c>
      <c r="H375" s="74">
        <f>MAX(B6:Y371)</f>
        <v>28.5</v>
      </c>
    </row>
    <row r="376" spans="1:27" x14ac:dyDescent="0.2">
      <c r="E376" s="76"/>
    </row>
    <row r="377" spans="1:27" x14ac:dyDescent="0.2">
      <c r="B377" s="74" t="s">
        <v>68</v>
      </c>
      <c r="E377" s="76">
        <f>STDEV(B6:Y371)</f>
        <v>2.7433110148338886</v>
      </c>
      <c r="G377" s="74" t="s">
        <v>2</v>
      </c>
      <c r="H377" s="74">
        <f>MIN(B6:Y371)</f>
        <v>-1</v>
      </c>
    </row>
    <row r="379" spans="1:27" x14ac:dyDescent="0.2">
      <c r="B379" s="74" t="s">
        <v>3</v>
      </c>
      <c r="E379" s="74">
        <f>COUNT(B6:Y371)</f>
        <v>6764</v>
      </c>
      <c r="G379" s="74" t="s">
        <v>4</v>
      </c>
      <c r="H379" s="76">
        <f>+E379/(366*24)*100</f>
        <v>77.003642987249549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4.8763864042933811</v>
      </c>
      <c r="D383" s="77">
        <f>AVERAGE(B37:Y65)</f>
        <v>3.4278659611992919</v>
      </c>
      <c r="E383" s="77">
        <f>AVERAGE(B66:Y96)</f>
        <v>2.3001773049645373</v>
      </c>
      <c r="F383" s="77">
        <f>AVERAGE(B97:Y126)</f>
        <v>3.0805755395683438</v>
      </c>
      <c r="G383" s="77">
        <f>AVERAGE(B127:Y157)</f>
        <v>1.8453405017921141</v>
      </c>
      <c r="H383" s="77">
        <f>AVERAGE(B158:Y187)</f>
        <v>1.5909348441926336</v>
      </c>
      <c r="I383" s="77">
        <f>AVERAGE(B188:Y218)</f>
        <v>1.0296222664015895</v>
      </c>
      <c r="J383" s="77">
        <f>AVERAGE(B219:Y249)</f>
        <v>0.58658892128279871</v>
      </c>
      <c r="K383" s="77">
        <f>AVERAGE(B250:Y279)</f>
        <v>2.5155462184873958</v>
      </c>
      <c r="L383" s="77">
        <f>AVERAGE(B280:Y310)</f>
        <v>3.004519774011301</v>
      </c>
      <c r="M383" s="77">
        <f>AVERAGE(B311:Y340)</f>
        <v>3.3029315960912022</v>
      </c>
      <c r="N383" s="77">
        <f>AVERAGE(B341:Y371)</f>
        <v>4.3619444444444433</v>
      </c>
    </row>
    <row r="384" spans="1:27" x14ac:dyDescent="0.2">
      <c r="B384" s="74" t="s">
        <v>52</v>
      </c>
      <c r="C384" s="75">
        <f>COUNT(B6:Y36)</f>
        <v>559</v>
      </c>
      <c r="D384" s="75">
        <f>COUNT(B37:Y65)</f>
        <v>567</v>
      </c>
      <c r="E384" s="75">
        <f>COUNT(B66:Y96)</f>
        <v>564</v>
      </c>
      <c r="F384" s="75">
        <f>COUNT(B97:Y126)</f>
        <v>695</v>
      </c>
      <c r="G384" s="75">
        <f>COUNT(B127:Y157)</f>
        <v>558</v>
      </c>
      <c r="H384" s="75">
        <f>COUNT(B158:Y187)</f>
        <v>706</v>
      </c>
      <c r="I384" s="75">
        <f>COUNT(B188:Y218)</f>
        <v>503</v>
      </c>
      <c r="J384" s="75">
        <f>COUNT(B219:Y249)</f>
        <v>686</v>
      </c>
      <c r="K384" s="75">
        <f>COUNT(B250:Y279)</f>
        <v>238</v>
      </c>
      <c r="L384" s="75">
        <f>COUNT(B280:Y310)</f>
        <v>354</v>
      </c>
      <c r="M384" s="75">
        <f>COUNT(B311:Y340)</f>
        <v>614</v>
      </c>
      <c r="N384" s="75">
        <f>COUNT(B341:Y371)</f>
        <v>720</v>
      </c>
    </row>
    <row r="385" spans="2:14" s="76" customFormat="1" x14ac:dyDescent="0.2">
      <c r="B385" s="76" t="s">
        <v>53</v>
      </c>
      <c r="C385" s="77">
        <f>+C384/(24*31)*100</f>
        <v>75.134408602150543</v>
      </c>
      <c r="D385" s="77">
        <f>+D384/(24*29)*100</f>
        <v>81.465517241379317</v>
      </c>
      <c r="E385" s="77">
        <f>+E384/(24*31)*100</f>
        <v>75.806451612903231</v>
      </c>
      <c r="F385" s="77">
        <f>+F384/(24*30)*100</f>
        <v>96.527777777777786</v>
      </c>
      <c r="G385" s="77">
        <f>+G384/(24*31)*100</f>
        <v>75</v>
      </c>
      <c r="H385" s="77">
        <f>+H384/(24*30)*100</f>
        <v>98.055555555555557</v>
      </c>
      <c r="I385" s="77">
        <f>+I384/(24*31)*100</f>
        <v>67.607526881720432</v>
      </c>
      <c r="J385" s="77">
        <f>+J384/(24*31)*100</f>
        <v>92.204301075268816</v>
      </c>
      <c r="K385" s="77">
        <f>+K384/(24*30)*100</f>
        <v>33.055555555555557</v>
      </c>
      <c r="L385" s="77">
        <f>+L384/(24*31)*100</f>
        <v>47.580645161290327</v>
      </c>
      <c r="M385" s="77">
        <f>+M384/(24*30)*100</f>
        <v>85.277777777777771</v>
      </c>
      <c r="N385" s="77">
        <f>+N384/(24*31)*100</f>
        <v>96.774193548387103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AM233"/>
  <sheetViews>
    <sheetView workbookViewId="0">
      <selection activeCell="E11" sqref="E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38565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16.899999999999999</v>
      </c>
      <c r="E12" s="2">
        <f>+E204</f>
        <v>27.3</v>
      </c>
      <c r="F12" s="2">
        <f>+E205</f>
        <v>10.9</v>
      </c>
      <c r="G12" s="2">
        <f>+E206</f>
        <v>13.1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(BCNO220!J383)</f>
        <v>5.9938461538461505</v>
      </c>
      <c r="M12" s="19">
        <f>(BCNO220!J384)</f>
        <v>715</v>
      </c>
      <c r="N12" s="20">
        <f>(BCNO220!J385)</f>
        <v>96.102150537634415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4.5</v>
      </c>
      <c r="E14" s="2">
        <f>+K204</f>
        <v>3.1</v>
      </c>
      <c r="F14" s="2">
        <f>+K205</f>
        <v>2.2999999999999998</v>
      </c>
      <c r="G14" s="2">
        <f>+K206</f>
        <v>1.5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(BPNO220!J383)</f>
        <v>0.58658892128279871</v>
      </c>
      <c r="M14" s="19">
        <f>(BPNO220!J384)</f>
        <v>686</v>
      </c>
      <c r="N14" s="20">
        <f>(BPNO220!J385)</f>
        <v>92.204301075268816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11.4</v>
      </c>
      <c r="E16" s="2">
        <f>+Q204</f>
        <v>17.399999999999999</v>
      </c>
      <c r="F16" s="2">
        <f>+Q205</f>
        <v>11.7</v>
      </c>
      <c r="G16" s="2">
        <f>+Q206</f>
        <v>4.0999999999999996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(DTNO220!J383)</f>
        <v>5.5133620689655158</v>
      </c>
      <c r="M16" s="19">
        <f>(DTNO220!J384)</f>
        <v>696</v>
      </c>
      <c r="N16" s="20">
        <f>(DTNO220!J385)</f>
        <v>93.548387096774192</v>
      </c>
    </row>
    <row r="17" spans="2:14" x14ac:dyDescent="0.15">
      <c r="B17" s="2">
        <v>7</v>
      </c>
      <c r="C17" s="1" t="s">
        <v>39</v>
      </c>
      <c r="D17" s="2">
        <f>+T203</f>
        <v>2.4</v>
      </c>
      <c r="E17" s="2">
        <f>+T204</f>
        <v>2.6</v>
      </c>
      <c r="F17" s="2">
        <f>+T205</f>
        <v>3.7</v>
      </c>
      <c r="G17" s="2">
        <f>+T206</f>
        <v>3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(FSNO220!J383)</f>
        <v>1.4925104022191407</v>
      </c>
      <c r="M17" s="19">
        <f>(FSNO220!J384)</f>
        <v>721</v>
      </c>
      <c r="N17" s="20">
        <f>(FSNO220!J385)</f>
        <v>96.908602150537632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15.6</v>
      </c>
      <c r="E19" s="2">
        <f>+Z204</f>
        <v>4.5999999999999996</v>
      </c>
      <c r="F19" s="2">
        <f>+Z205</f>
        <v>18</v>
      </c>
      <c r="G19" s="2">
        <f>+Z206</f>
        <v>4.8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(KNNO220!J383)</f>
        <v>4.1585331452750367</v>
      </c>
      <c r="M19" s="19">
        <f>(KNNO220!J384)</f>
        <v>709</v>
      </c>
      <c r="N19" s="20">
        <f>(KNNO220!J385)</f>
        <v>95.295698924731184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7.8</v>
      </c>
      <c r="E21" s="2">
        <f>+AF204</f>
        <v>13.8</v>
      </c>
      <c r="F21" s="2">
        <f>+AF205</f>
        <v>10.6</v>
      </c>
      <c r="G21" s="2">
        <f>+AF206</f>
        <v>13.7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(PANO220!J383)</f>
        <v>4.1966386554621815</v>
      </c>
      <c r="M21" s="19">
        <f>(PANO220!J384)</f>
        <v>714</v>
      </c>
      <c r="N21" s="20">
        <f>(PANO220!J385)</f>
        <v>95.967741935483872</v>
      </c>
    </row>
    <row r="22" spans="2:14" x14ac:dyDescent="0.15">
      <c r="B22" s="2">
        <v>12</v>
      </c>
      <c r="C22" s="1" t="s">
        <v>44</v>
      </c>
      <c r="D22" s="2">
        <f>+AI203</f>
        <v>2.2999999999999998</v>
      </c>
      <c r="E22" s="2">
        <f>+AI204</f>
        <v>2</v>
      </c>
      <c r="F22" s="2">
        <f>+AI205</f>
        <v>2.7</v>
      </c>
      <c r="G22" s="2">
        <f>+AI206</f>
        <v>2.1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(PENO220!J383)</f>
        <v>1.0324561403508752</v>
      </c>
      <c r="M22" s="19">
        <f>(PENO220!J384)</f>
        <v>684</v>
      </c>
      <c r="N22" s="20">
        <f>(PENO220!J385)</f>
        <v>91.935483870967744</v>
      </c>
    </row>
    <row r="23" spans="2:14" x14ac:dyDescent="0.15">
      <c r="B23" s="2">
        <v>13</v>
      </c>
      <c r="C23" s="1" t="s">
        <v>45</v>
      </c>
      <c r="D23" s="2">
        <f>+AL203</f>
        <v>15</v>
      </c>
      <c r="E23" s="2">
        <f>+AL204</f>
        <v>14</v>
      </c>
      <c r="F23" s="2">
        <f>+AL205</f>
        <v>0</v>
      </c>
      <c r="G23" s="2">
        <f>+AL206</f>
        <v>14.5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(WLNO220!J382)</f>
        <v>0</v>
      </c>
      <c r="M23" s="19">
        <f>(WLNO220!J383)</f>
        <v>5.3107973421926893</v>
      </c>
      <c r="N23" s="20">
        <f>(WLNO220!J384)</f>
        <v>602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11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(BCNO220!Z239)</f>
        <v>16.899999999999999</v>
      </c>
      <c r="F203" s="25">
        <f>(BCNO220!AA239)</f>
        <v>0</v>
      </c>
      <c r="H203" s="24" t="e">
        <f>(#REF!)</f>
        <v>#REF!</v>
      </c>
      <c r="I203" s="25" t="e">
        <f>(#REF!)</f>
        <v>#REF!</v>
      </c>
      <c r="K203" s="24">
        <f>(BPNO220!Z222)</f>
        <v>4.5</v>
      </c>
      <c r="L203" s="25">
        <f>(BPNO220!AA222)</f>
        <v>0</v>
      </c>
      <c r="N203" s="24" t="e">
        <f>(#REF!)</f>
        <v>#REF!</v>
      </c>
      <c r="O203" s="25" t="e">
        <f>(#REF!)</f>
        <v>#REF!</v>
      </c>
      <c r="Q203" s="24">
        <f>(DTNO220!Z235)</f>
        <v>11.4</v>
      </c>
      <c r="R203" s="25">
        <f>(DTNO220!AA235)</f>
        <v>0</v>
      </c>
      <c r="T203" s="24">
        <f>(FSNO220!Z241)</f>
        <v>2.4</v>
      </c>
      <c r="U203" s="25">
        <f>(FSNO220!AA241)</f>
        <v>0</v>
      </c>
      <c r="W203" s="24" t="e">
        <f>(#REF!)</f>
        <v>#REF!</v>
      </c>
      <c r="X203" s="25" t="e">
        <f>(#REF!)</f>
        <v>#REF!</v>
      </c>
      <c r="Z203" s="24">
        <f>(KNNO220!Z229)</f>
        <v>15.6</v>
      </c>
      <c r="AA203" s="25">
        <f>(KNNO220!AA229)</f>
        <v>0</v>
      </c>
      <c r="AC203" s="24" t="e">
        <f>(#REF!)</f>
        <v>#REF!</v>
      </c>
      <c r="AD203" s="25" t="e">
        <f>(#REF!)</f>
        <v>#REF!</v>
      </c>
      <c r="AF203" s="24">
        <f>(PANO220!Z229)</f>
        <v>7.8</v>
      </c>
      <c r="AG203" s="25">
        <f>(PANO220!AA229)</f>
        <v>0</v>
      </c>
      <c r="AI203" s="24">
        <f>(PENO220!Z231)</f>
        <v>2.2999999999999998</v>
      </c>
      <c r="AJ203" s="25">
        <f>(PENO220!AA231)</f>
        <v>0</v>
      </c>
      <c r="AL203" s="24">
        <f>(WLNO220!Z218)</f>
        <v>15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(BCNO220!Z226)</f>
        <v>27.3</v>
      </c>
      <c r="F204" s="25">
        <f>(BCNO220!AA226)</f>
        <v>0</v>
      </c>
      <c r="H204" s="24" t="e">
        <f>(#REF!)</f>
        <v>#REF!</v>
      </c>
      <c r="I204" s="25" t="e">
        <f>(#REF!)</f>
        <v>#REF!</v>
      </c>
      <c r="K204" s="24">
        <f>(BPNO220!Z239)</f>
        <v>3.1</v>
      </c>
      <c r="L204" s="25">
        <f>(BPNO220!AA239)</f>
        <v>0</v>
      </c>
      <c r="N204" s="24" t="e">
        <f>(#REF!)</f>
        <v>#REF!</v>
      </c>
      <c r="O204" s="25" t="e">
        <f>(#REF!)</f>
        <v>#REF!</v>
      </c>
      <c r="Q204" s="24">
        <f>(DTNO220!Z226)</f>
        <v>17.399999999999999</v>
      </c>
      <c r="R204" s="25">
        <f>(DTNO220!AA226)</f>
        <v>0</v>
      </c>
      <c r="T204" s="24">
        <f>(FSNO220!Z229)</f>
        <v>2.6</v>
      </c>
      <c r="U204" s="25">
        <f>(FSNO220!AA229)</f>
        <v>0</v>
      </c>
      <c r="W204" s="24" t="e">
        <f>(#REF!)</f>
        <v>#REF!</v>
      </c>
      <c r="X204" s="25" t="e">
        <f>(#REF!)</f>
        <v>#REF!</v>
      </c>
      <c r="Z204" s="24">
        <f>(KNNO220!Z219)</f>
        <v>4.5999999999999996</v>
      </c>
      <c r="AA204" s="25">
        <f>(KNNO220!AA219)</f>
        <v>0</v>
      </c>
      <c r="AC204" s="24" t="e">
        <f>(#REF!)</f>
        <v>#REF!</v>
      </c>
      <c r="AD204" s="25" t="e">
        <f>(#REF!)</f>
        <v>#REF!</v>
      </c>
      <c r="AF204" s="24">
        <f>(PANO220!Z230)</f>
        <v>13.8</v>
      </c>
      <c r="AG204" s="25">
        <f>(PANO220!AA230)</f>
        <v>0</v>
      </c>
      <c r="AI204" s="24">
        <f>(PENO220!Z235)</f>
        <v>2</v>
      </c>
      <c r="AJ204" s="25">
        <f>(PENO220!AA235)</f>
        <v>0</v>
      </c>
      <c r="AL204" s="24">
        <f>(WLNO220!Z219)</f>
        <v>14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(BCNO220!Z241)</f>
        <v>10.9</v>
      </c>
      <c r="F205" s="25">
        <f>(BCNO220!AA241)</f>
        <v>0</v>
      </c>
      <c r="H205" s="24" t="e">
        <f>(#REF!)</f>
        <v>#REF!</v>
      </c>
      <c r="I205" s="25" t="e">
        <f>(#REF!)</f>
        <v>#REF!</v>
      </c>
      <c r="K205" s="24">
        <f>(BPNO220!Z227)</f>
        <v>2.2999999999999998</v>
      </c>
      <c r="L205" s="25">
        <f>(BPNO220!AA227)</f>
        <v>0</v>
      </c>
      <c r="N205" s="24" t="e">
        <f>(#REF!)</f>
        <v>#REF!</v>
      </c>
      <c r="O205" s="25" t="e">
        <f>(#REF!)</f>
        <v>#REF!</v>
      </c>
      <c r="Q205" s="24">
        <f>(DTNO220!Z220)</f>
        <v>11.7</v>
      </c>
      <c r="R205" s="25">
        <f>(DTNO220!AA220)</f>
        <v>0</v>
      </c>
      <c r="T205" s="24">
        <f>(FSNO220!Z240)</f>
        <v>3.7</v>
      </c>
      <c r="U205" s="25">
        <f>(FSNO220!AA240)</f>
        <v>0</v>
      </c>
      <c r="W205" s="24" t="e">
        <f>(#REF!)</f>
        <v>#REF!</v>
      </c>
      <c r="X205" s="25" t="e">
        <f>(#REF!)</f>
        <v>#REF!</v>
      </c>
      <c r="Z205" s="24">
        <f>(KNNO220!Z230)</f>
        <v>18</v>
      </c>
      <c r="AA205" s="25">
        <f>(KNNO220!AA230)</f>
        <v>0</v>
      </c>
      <c r="AC205" s="24" t="e">
        <f>(#REF!)</f>
        <v>#REF!</v>
      </c>
      <c r="AD205" s="25" t="e">
        <f>(#REF!)</f>
        <v>#REF!</v>
      </c>
      <c r="AF205" s="24">
        <f>(PANO220!Z228)</f>
        <v>10.6</v>
      </c>
      <c r="AG205" s="25">
        <f>(PANO220!AA228)</f>
        <v>0</v>
      </c>
      <c r="AI205" s="24">
        <f>(PENO220!Z233)</f>
        <v>2.7</v>
      </c>
      <c r="AJ205" s="25">
        <f>(PENO220!AA233)</f>
        <v>0</v>
      </c>
      <c r="AL205" s="24">
        <f>(WLNO220!Z248)</f>
        <v>0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(BCNO220!Z228)</f>
        <v>13.1</v>
      </c>
      <c r="F206" s="25">
        <f>(BCNO220!AA228)</f>
        <v>0</v>
      </c>
      <c r="H206" s="24" t="e">
        <f>(#REF!)</f>
        <v>#REF!</v>
      </c>
      <c r="I206" s="25" t="e">
        <f>(#REF!)</f>
        <v>#REF!</v>
      </c>
      <c r="K206" s="24">
        <f>(BPNO220!Z242)</f>
        <v>1.5</v>
      </c>
      <c r="L206" s="25">
        <f>(BPNO220!AA242)</f>
        <v>0</v>
      </c>
      <c r="N206" s="24" t="e">
        <f>(#REF!)</f>
        <v>#REF!</v>
      </c>
      <c r="O206" s="25" t="e">
        <f>(#REF!)</f>
        <v>#REF!</v>
      </c>
      <c r="Q206" s="24">
        <f>(DTNO220!Z243)</f>
        <v>4.0999999999999996</v>
      </c>
      <c r="R206" s="25">
        <f>(DTNO220!AA243)</f>
        <v>0</v>
      </c>
      <c r="T206" s="24">
        <f>(FSNO220!Z238)</f>
        <v>3</v>
      </c>
      <c r="U206" s="25">
        <f>(FSNO220!AA238)</f>
        <v>0</v>
      </c>
      <c r="W206" s="24" t="e">
        <f>(#REF!)</f>
        <v>#REF!</v>
      </c>
      <c r="X206" s="25" t="e">
        <f>(#REF!)</f>
        <v>#REF!</v>
      </c>
      <c r="Z206" s="24">
        <f>(KNNO220!Z235)</f>
        <v>4.8</v>
      </c>
      <c r="AA206" s="25">
        <f>(KNNO220!AA235)</f>
        <v>0</v>
      </c>
      <c r="AC206" s="24" t="e">
        <f>(#REF!)</f>
        <v>#REF!</v>
      </c>
      <c r="AD206" s="25" t="e">
        <f>(#REF!)</f>
        <v>#REF!</v>
      </c>
      <c r="AF206" s="24">
        <f>(PANO220!Z240)</f>
        <v>13.7</v>
      </c>
      <c r="AG206" s="25">
        <f>(PANO220!AA240)</f>
        <v>0</v>
      </c>
      <c r="AI206" s="24">
        <f>(PENO220!Z236)</f>
        <v>2.1</v>
      </c>
      <c r="AJ206" s="25">
        <f>(PENO220!AA236)</f>
        <v>0</v>
      </c>
      <c r="AL206" s="24">
        <f>(WLNO220!Z221)</f>
        <v>14.5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(BCNO220!Z242)</f>
        <v>4.5</v>
      </c>
      <c r="F207" s="25">
        <f>(BCNO220!AA242)</f>
        <v>0</v>
      </c>
      <c r="H207" s="24" t="e">
        <f>(#REF!)</f>
        <v>#REF!</v>
      </c>
      <c r="I207" s="25" t="e">
        <f>(#REF!)</f>
        <v>#REF!</v>
      </c>
      <c r="K207" s="24">
        <f>(BPNO220!Z224)</f>
        <v>3.2</v>
      </c>
      <c r="L207" s="25">
        <f>(BPNO220!AA224)</f>
        <v>0</v>
      </c>
      <c r="N207" s="24" t="e">
        <f>(#REF!)</f>
        <v>#REF!</v>
      </c>
      <c r="O207" s="25" t="e">
        <f>(#REF!)</f>
        <v>#REF!</v>
      </c>
      <c r="Q207" s="24">
        <f>(DTNO220!Z219)</f>
        <v>9.9</v>
      </c>
      <c r="R207" s="25">
        <f>(DTNO220!AA219)</f>
        <v>0</v>
      </c>
      <c r="T207" s="24">
        <f>(FSNO220!Z220)</f>
        <v>1.8</v>
      </c>
      <c r="U207" s="25">
        <f>(FSNO220!AA220)</f>
        <v>0</v>
      </c>
      <c r="W207" s="24" t="e">
        <f>(#REF!)</f>
        <v>#REF!</v>
      </c>
      <c r="X207" s="25" t="e">
        <f>(#REF!)</f>
        <v>#REF!</v>
      </c>
      <c r="Z207" s="24">
        <f>(KNNO220!Z236)</f>
        <v>8</v>
      </c>
      <c r="AA207" s="25">
        <f>(KNNO220!AA236)</f>
        <v>0</v>
      </c>
      <c r="AC207" s="24" t="e">
        <f>(#REF!)</f>
        <v>#REF!</v>
      </c>
      <c r="AD207" s="25" t="e">
        <f>(#REF!)</f>
        <v>#REF!</v>
      </c>
      <c r="AF207" s="24">
        <f>(PANO220!Z218)</f>
        <v>4.5</v>
      </c>
      <c r="AG207" s="25">
        <f>(PANO220!AA218)</f>
        <v>0</v>
      </c>
      <c r="AI207" s="24">
        <f>(PENO220!Z220)</f>
        <v>1.4</v>
      </c>
      <c r="AJ207" s="25">
        <f>(PENO220!AA220)</f>
        <v>0</v>
      </c>
      <c r="AL207" s="24">
        <f>(WLNO220!Z239)</f>
        <v>11.5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(BCNO220!Z220)</f>
        <v>11.3</v>
      </c>
      <c r="F208" s="25">
        <f>(BCNO220!AA220)</f>
        <v>0</v>
      </c>
      <c r="H208" s="24" t="e">
        <f>(#REF!)</f>
        <v>#REF!</v>
      </c>
      <c r="I208" s="25" t="e">
        <f>(#REF!)</f>
        <v>#REF!</v>
      </c>
      <c r="K208" s="24">
        <f>(BPNO220!Z219)</f>
        <v>4.8</v>
      </c>
      <c r="L208" s="25">
        <f>(BPNO220!AA219)</f>
        <v>0</v>
      </c>
      <c r="N208" s="24" t="e">
        <f>(#REF!)</f>
        <v>#REF!</v>
      </c>
      <c r="O208" s="25" t="e">
        <f>(#REF!)</f>
        <v>#REF!</v>
      </c>
      <c r="Q208" s="24">
        <f>(DTNO220!Z242)</f>
        <v>5</v>
      </c>
      <c r="R208" s="25">
        <f>(DTNO220!AA242)</f>
        <v>0</v>
      </c>
      <c r="T208" s="24">
        <f>(FSNO220!Z236)</f>
        <v>4.5</v>
      </c>
      <c r="U208" s="25">
        <f>(FSNO220!AA236)</f>
        <v>0</v>
      </c>
      <c r="W208" s="24" t="e">
        <f>(#REF!)</f>
        <v>#REF!</v>
      </c>
      <c r="X208" s="25" t="e">
        <f>(#REF!)</f>
        <v>#REF!</v>
      </c>
      <c r="Z208" s="24">
        <f>(KNNO220!Z234)</f>
        <v>9.6</v>
      </c>
      <c r="AA208" s="25">
        <f>(KNNO220!AA234)</f>
        <v>0</v>
      </c>
      <c r="AC208" s="24" t="e">
        <f>(#REF!)</f>
        <v>#REF!</v>
      </c>
      <c r="AD208" s="25" t="e">
        <f>(#REF!)</f>
        <v>#REF!</v>
      </c>
      <c r="AF208" s="24">
        <f>(PANO220!Z233)</f>
        <v>12.2</v>
      </c>
      <c r="AG208" s="25">
        <f>(PANO220!AA233)</f>
        <v>0</v>
      </c>
      <c r="AI208" s="24">
        <f>(PENO220!Z234)</f>
        <v>2.2999999999999998</v>
      </c>
      <c r="AJ208" s="25">
        <f>(PENO220!AA234)</f>
        <v>0</v>
      </c>
      <c r="AL208" s="24">
        <f>(WLNO220!Z233)</f>
        <v>9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(BCNO220!Z248)</f>
        <v>15.6</v>
      </c>
      <c r="F209" s="25">
        <f>(BCNO220!AA248)</f>
        <v>0</v>
      </c>
      <c r="H209" s="24" t="e">
        <f>(#REF!)</f>
        <v>#REF!</v>
      </c>
      <c r="I209" s="25" t="e">
        <f>(#REF!)</f>
        <v>#REF!</v>
      </c>
      <c r="K209" s="24">
        <f>(BPNO220!Z218)</f>
        <v>1.9</v>
      </c>
      <c r="L209" s="25">
        <f>(BPNO220!AA218)</f>
        <v>0</v>
      </c>
      <c r="N209" s="24" t="e">
        <f>(#REF!)</f>
        <v>#REF!</v>
      </c>
      <c r="O209" s="25" t="e">
        <f>(#REF!)</f>
        <v>#REF!</v>
      </c>
      <c r="Q209" s="24">
        <f>(DTNO220!Z223)</f>
        <v>17.899999999999999</v>
      </c>
      <c r="R209" s="25">
        <f>(DTNO220!AA223)</f>
        <v>0</v>
      </c>
      <c r="T209" s="24">
        <f>(FSNO220!Z228)</f>
        <v>3.3</v>
      </c>
      <c r="U209" s="25">
        <f>(FSNO220!AA228)</f>
        <v>0</v>
      </c>
      <c r="W209" s="24" t="e">
        <f>(#REF!)</f>
        <v>#REF!</v>
      </c>
      <c r="X209" s="25" t="e">
        <f>(#REF!)</f>
        <v>#REF!</v>
      </c>
      <c r="Z209" s="24">
        <f>(KNNO220!Z221)</f>
        <v>12.1</v>
      </c>
      <c r="AA209" s="25">
        <f>(KNNO220!AA221)</f>
        <v>0</v>
      </c>
      <c r="AC209" s="24" t="e">
        <f>(#REF!)</f>
        <v>#REF!</v>
      </c>
      <c r="AD209" s="25" t="e">
        <f>(#REF!)</f>
        <v>#REF!</v>
      </c>
      <c r="AF209" s="24">
        <f>(PANO220!Z236)</f>
        <v>11.1</v>
      </c>
      <c r="AG209" s="25">
        <f>(PANO220!AA236)</f>
        <v>0</v>
      </c>
      <c r="AI209" s="24">
        <f>(PENO220!Z230)</f>
        <v>2.2999999999999998</v>
      </c>
      <c r="AJ209" s="25">
        <f>(PENO220!AA230)</f>
        <v>0</v>
      </c>
      <c r="AL209" s="24">
        <f>(WLNO220!Z227)</f>
        <v>11.3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(BCNO220!Z225)</f>
        <v>9.4</v>
      </c>
      <c r="F210" s="25">
        <f>(BCNO220!AA225)</f>
        <v>0</v>
      </c>
      <c r="H210" s="24" t="e">
        <f>(#REF!)</f>
        <v>#REF!</v>
      </c>
      <c r="I210" s="25" t="e">
        <f>(#REF!)</f>
        <v>#REF!</v>
      </c>
      <c r="K210" s="24">
        <f>(BPNO220!Z232)</f>
        <v>3.7</v>
      </c>
      <c r="L210" s="25">
        <f>(BPNO220!AA232)</f>
        <v>0</v>
      </c>
      <c r="N210" s="24" t="e">
        <f>(#REF!)</f>
        <v>#REF!</v>
      </c>
      <c r="O210" s="25" t="e">
        <f>(#REF!)</f>
        <v>#REF!</v>
      </c>
      <c r="Q210" s="24">
        <f>(DTNO220!Z241)</f>
        <v>10.4</v>
      </c>
      <c r="R210" s="25">
        <f>(DTNO220!AA241)</f>
        <v>0</v>
      </c>
      <c r="T210" s="24">
        <f>(FSNO220!Z239)</f>
        <v>3.4</v>
      </c>
      <c r="U210" s="25">
        <f>(FSNO220!AA239)</f>
        <v>0</v>
      </c>
      <c r="W210" s="24" t="e">
        <f>(#REF!)</f>
        <v>#REF!</v>
      </c>
      <c r="X210" s="25" t="e">
        <f>(#REF!)</f>
        <v>#REF!</v>
      </c>
      <c r="Z210" s="24">
        <f>(KNNO220!Z218)</f>
        <v>5.6</v>
      </c>
      <c r="AA210" s="25">
        <f>(KNNO220!AA218)</f>
        <v>0</v>
      </c>
      <c r="AC210" s="24" t="e">
        <f>(#REF!)</f>
        <v>#REF!</v>
      </c>
      <c r="AD210" s="25" t="e">
        <f>(#REF!)</f>
        <v>#REF!</v>
      </c>
      <c r="AF210" s="24">
        <f>(PANO220!Z235)</f>
        <v>14.7</v>
      </c>
      <c r="AG210" s="25">
        <f>(PANO220!AA235)</f>
        <v>0</v>
      </c>
      <c r="AI210" s="24">
        <f>(PENO220!Z238)</f>
        <v>1.5</v>
      </c>
      <c r="AJ210" s="25">
        <f>(PENO220!AA238)</f>
        <v>0</v>
      </c>
      <c r="AL210" s="24">
        <f>(WLNO220!Z238)</f>
        <v>11.2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(BCNO220!Z229)</f>
        <v>12.4</v>
      </c>
      <c r="F211" s="25">
        <f>(BCNO220!AA229)</f>
        <v>0</v>
      </c>
      <c r="H211" s="24" t="e">
        <f>(#REF!)</f>
        <v>#REF!</v>
      </c>
      <c r="I211" s="25" t="e">
        <f>(#REF!)</f>
        <v>#REF!</v>
      </c>
      <c r="K211" s="24">
        <f>(BPNO220!Z237)</f>
        <v>4.3</v>
      </c>
      <c r="L211" s="25">
        <f>(BPNO220!AA237)</f>
        <v>0</v>
      </c>
      <c r="N211" s="24" t="e">
        <f>(#REF!)</f>
        <v>#REF!</v>
      </c>
      <c r="O211" s="25" t="e">
        <f>(#REF!)</f>
        <v>#REF!</v>
      </c>
      <c r="Q211" s="24">
        <f>(DTNO220!Z222)</f>
        <v>19.8</v>
      </c>
      <c r="R211" s="25">
        <f>(DTNO220!AA222)</f>
        <v>0</v>
      </c>
      <c r="T211" s="24">
        <f>(FSNO220!Z234)</f>
        <v>2.5</v>
      </c>
      <c r="U211" s="25">
        <f>(FSNO220!AA234)</f>
        <v>0</v>
      </c>
      <c r="W211" s="24" t="e">
        <f>(#REF!)</f>
        <v>#REF!</v>
      </c>
      <c r="X211" s="25" t="e">
        <f>(#REF!)</f>
        <v>#REF!</v>
      </c>
      <c r="Z211" s="24">
        <f>(KNNO220!Z243)</f>
        <v>5.8</v>
      </c>
      <c r="AA211" s="25">
        <f>(KNNO220!AA243)</f>
        <v>0</v>
      </c>
      <c r="AC211" s="24" t="e">
        <f>(#REF!)</f>
        <v>#REF!</v>
      </c>
      <c r="AD211" s="25" t="e">
        <f>(#REF!)</f>
        <v>#REF!</v>
      </c>
      <c r="AF211" s="24">
        <f>(PANO220!Z221)</f>
        <v>17.899999999999999</v>
      </c>
      <c r="AG211" s="25">
        <f>(PANO220!AA221)</f>
        <v>0</v>
      </c>
      <c r="AI211" s="24">
        <f>(PENO220!Z241)</f>
        <v>1.4</v>
      </c>
      <c r="AJ211" s="25">
        <f>(PENO220!AA241)</f>
        <v>0</v>
      </c>
      <c r="AL211" s="24">
        <f>(WLNO220!Z240)</f>
        <v>16.100000000000001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(BCNO220!Z224)</f>
        <v>9.9</v>
      </c>
      <c r="F212" s="25">
        <f>(BCNO220!AA224)</f>
        <v>0</v>
      </c>
      <c r="H212" s="24" t="e">
        <f>(#REF!)</f>
        <v>#REF!</v>
      </c>
      <c r="I212" s="25" t="e">
        <f>(#REF!)</f>
        <v>#REF!</v>
      </c>
      <c r="K212" s="24">
        <f>(BPNO220!Z229)</f>
        <v>1.8</v>
      </c>
      <c r="L212" s="25">
        <f>(BPNO220!AA229)</f>
        <v>0</v>
      </c>
      <c r="N212" s="24" t="e">
        <f>(#REF!)</f>
        <v>#REF!</v>
      </c>
      <c r="O212" s="25" t="e">
        <f>(#REF!)</f>
        <v>#REF!</v>
      </c>
      <c r="Q212" s="24">
        <f>(DTNO220!Z240)</f>
        <v>14.7</v>
      </c>
      <c r="R212" s="25">
        <f>(DTNO220!AA240)</f>
        <v>0</v>
      </c>
      <c r="T212" s="24">
        <f>(FSNO220!Z235)</f>
        <v>3.7</v>
      </c>
      <c r="U212" s="25">
        <f>(FSNO220!AA235)</f>
        <v>0</v>
      </c>
      <c r="W212" s="24" t="e">
        <f>(#REF!)</f>
        <v>#REF!</v>
      </c>
      <c r="X212" s="25" t="e">
        <f>(#REF!)</f>
        <v>#REF!</v>
      </c>
      <c r="Z212" s="24">
        <f>(KNNO220!Z228)</f>
        <v>15.8</v>
      </c>
      <c r="AA212" s="25">
        <f>(KNNO220!AA228)</f>
        <v>0</v>
      </c>
      <c r="AC212" s="24" t="e">
        <f>(#REF!)</f>
        <v>#REF!</v>
      </c>
      <c r="AD212" s="25" t="e">
        <f>(#REF!)</f>
        <v>#REF!</v>
      </c>
      <c r="AF212" s="24">
        <f>(PANO220!Z244)</f>
        <v>8.6</v>
      </c>
      <c r="AG212" s="25">
        <f>(PANO220!AA244)</f>
        <v>0</v>
      </c>
      <c r="AI212" s="24">
        <f>(PENO220!Z237)</f>
        <v>1.4</v>
      </c>
      <c r="AJ212" s="25">
        <f>(PENO220!AA237)</f>
        <v>0</v>
      </c>
      <c r="AL212" s="24">
        <f>(WLNO220!Z247)</f>
        <v>0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(BCNO220!Z240)</f>
        <v>11.4</v>
      </c>
      <c r="F213" s="25">
        <f>(BCNO220!AA240)</f>
        <v>0</v>
      </c>
      <c r="H213" s="24" t="e">
        <f>(#REF!)</f>
        <v>#REF!</v>
      </c>
      <c r="I213" s="25" t="e">
        <f>(#REF!)</f>
        <v>#REF!</v>
      </c>
      <c r="K213" s="24">
        <f>(BPNO220!Z247)</f>
        <v>1.9</v>
      </c>
      <c r="L213" s="25">
        <f>(BPNO220!AA247)</f>
        <v>0</v>
      </c>
      <c r="N213" s="24" t="e">
        <f>(#REF!)</f>
        <v>#REF!</v>
      </c>
      <c r="O213" s="25" t="e">
        <f>(#REF!)</f>
        <v>#REF!</v>
      </c>
      <c r="Q213" s="24">
        <f>(DTNO220!Z244)</f>
        <v>5.0999999999999996</v>
      </c>
      <c r="R213" s="25">
        <f>(DTNO220!AA244)</f>
        <v>0</v>
      </c>
      <c r="T213" s="24">
        <f>(FSNO220!Z225)</f>
        <v>3.4</v>
      </c>
      <c r="U213" s="25">
        <f>(FSNO220!AA225)</f>
        <v>0</v>
      </c>
      <c r="W213" s="24" t="e">
        <f>(#REF!)</f>
        <v>#REF!</v>
      </c>
      <c r="X213" s="25" t="e">
        <f>(#REF!)</f>
        <v>#REF!</v>
      </c>
      <c r="Z213" s="24">
        <f>(KNNO220!Z223)</f>
        <v>17.5</v>
      </c>
      <c r="AA213" s="25">
        <f>(KNNO220!AA223)</f>
        <v>0</v>
      </c>
      <c r="AC213" s="24" t="e">
        <f>(#REF!)</f>
        <v>#REF!</v>
      </c>
      <c r="AD213" s="25" t="e">
        <f>(#REF!)</f>
        <v>#REF!</v>
      </c>
      <c r="AF213" s="24">
        <f>(PANO220!Z219)</f>
        <v>7.6</v>
      </c>
      <c r="AG213" s="25">
        <f>(PANO220!AA219)</f>
        <v>0</v>
      </c>
      <c r="AI213" s="24">
        <f>(PENO220!Z240)</f>
        <v>2.2000000000000002</v>
      </c>
      <c r="AJ213" s="25">
        <f>(PENO220!AA240)</f>
        <v>0</v>
      </c>
      <c r="AL213" s="24">
        <f>(WLNO220!Z242)</f>
        <v>5.5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(BCNO220!Z238)</f>
        <v>20.399999999999999</v>
      </c>
      <c r="F214" s="25">
        <f>(BCNO220!AA238)</f>
        <v>0</v>
      </c>
      <c r="H214" s="24" t="e">
        <f>(#REF!)</f>
        <v>#REF!</v>
      </c>
      <c r="I214" s="25" t="e">
        <f>(#REF!)</f>
        <v>#REF!</v>
      </c>
      <c r="K214" s="24">
        <f>(BPNO220!Z241)</f>
        <v>4.0999999999999996</v>
      </c>
      <c r="L214" s="25">
        <f>(BPNO220!AA241)</f>
        <v>0</v>
      </c>
      <c r="N214" s="24" t="e">
        <f>(#REF!)</f>
        <v>#REF!</v>
      </c>
      <c r="O214" s="25" t="e">
        <f>(#REF!)</f>
        <v>#REF!</v>
      </c>
      <c r="Q214" s="24">
        <f>(DTNO220!Z225)</f>
        <v>14.3</v>
      </c>
      <c r="R214" s="25">
        <f>(DTNO220!AA225)</f>
        <v>0</v>
      </c>
      <c r="T214" s="24">
        <f>(FSNO220!Z227)</f>
        <v>3.6</v>
      </c>
      <c r="U214" s="25">
        <f>(FSNO220!AA227)</f>
        <v>0</v>
      </c>
      <c r="W214" s="24" t="e">
        <f>(#REF!)</f>
        <v>#REF!</v>
      </c>
      <c r="X214" s="25" t="e">
        <f>(#REF!)</f>
        <v>#REF!</v>
      </c>
      <c r="Z214" s="24">
        <f>(KNNO220!Z224)</f>
        <v>10.4</v>
      </c>
      <c r="AA214" s="25">
        <f>(KNNO220!AA224)</f>
        <v>0</v>
      </c>
      <c r="AC214" s="24" t="e">
        <f>(#REF!)</f>
        <v>#REF!</v>
      </c>
      <c r="AD214" s="25" t="e">
        <f>(#REF!)</f>
        <v>#REF!</v>
      </c>
      <c r="AF214" s="24">
        <f>(PANO220!Z243)</f>
        <v>6.3</v>
      </c>
      <c r="AG214" s="25">
        <f>(PANO220!AA243)</f>
        <v>0</v>
      </c>
      <c r="AI214" s="24">
        <f>(PENO220!Z225)</f>
        <v>1.5</v>
      </c>
      <c r="AJ214" s="25">
        <f>(PENO220!AA225)</f>
        <v>0</v>
      </c>
      <c r="AL214" s="24">
        <f>(WLNO220!Z220)</f>
        <v>9.5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(BCNO220!Z236)</f>
        <v>13.7</v>
      </c>
      <c r="F215" s="25">
        <f>(BCNO220!AA236)</f>
        <v>0</v>
      </c>
      <c r="H215" s="24" t="e">
        <f>(#REF!)</f>
        <v>#REF!</v>
      </c>
      <c r="I215" s="25" t="e">
        <f>(#REF!)</f>
        <v>#REF!</v>
      </c>
      <c r="K215" s="24">
        <f>(BPNO220!Z225)</f>
        <v>5.6</v>
      </c>
      <c r="L215" s="25">
        <f>(BPNO220!AA225)</f>
        <v>0</v>
      </c>
      <c r="N215" s="24" t="e">
        <f>(#REF!)</f>
        <v>#REF!</v>
      </c>
      <c r="O215" s="25" t="e">
        <f>(#REF!)</f>
        <v>#REF!</v>
      </c>
      <c r="Q215" s="24">
        <f>(DTNO220!Z236)</f>
        <v>14.5</v>
      </c>
      <c r="R215" s="25">
        <f>(DTNO220!AA236)</f>
        <v>0</v>
      </c>
      <c r="T215" s="24">
        <f>(FSNO220!Z242)</f>
        <v>2</v>
      </c>
      <c r="U215" s="25">
        <f>(FSNO220!AA242)</f>
        <v>0</v>
      </c>
      <c r="W215" s="24" t="e">
        <f>(#REF!)</f>
        <v>#REF!</v>
      </c>
      <c r="X215" s="25" t="e">
        <f>(#REF!)</f>
        <v>#REF!</v>
      </c>
      <c r="Z215" s="24">
        <f>(KNNO220!Z241)</f>
        <v>9.6999999999999993</v>
      </c>
      <c r="AA215" s="25">
        <f>(KNNO220!AA241)</f>
        <v>0</v>
      </c>
      <c r="AC215" s="24" t="e">
        <f>(#REF!)</f>
        <v>#REF!</v>
      </c>
      <c r="AD215" s="25" t="e">
        <f>(#REF!)</f>
        <v>#REF!</v>
      </c>
      <c r="AF215" s="24">
        <f>(PANO220!Z242)</f>
        <v>3.8</v>
      </c>
      <c r="AG215" s="25">
        <f>(PANO220!AA242)</f>
        <v>0</v>
      </c>
      <c r="AI215" s="24">
        <f>(PENO220!Z223)</f>
        <v>1.3</v>
      </c>
      <c r="AJ215" s="25">
        <f>(PENO220!AA223)</f>
        <v>0</v>
      </c>
      <c r="AL215" s="24">
        <f>(WLNO220!Z236)</f>
        <v>14.8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(BCNO220!Z219)</f>
        <v>8.3000000000000007</v>
      </c>
      <c r="F216" s="25">
        <f>(BCNO220!AA219)</f>
        <v>0</v>
      </c>
      <c r="H216" s="24" t="e">
        <f>(#REF!)</f>
        <v>#REF!</v>
      </c>
      <c r="I216" s="25" t="e">
        <f>(#REF!)</f>
        <v>#REF!</v>
      </c>
      <c r="K216" s="24">
        <f>(BPNO220!Z238)</f>
        <v>6.3</v>
      </c>
      <c r="L216" s="25">
        <f>(BPNO220!AA238)</f>
        <v>0</v>
      </c>
      <c r="N216" s="24" t="e">
        <f>(#REF!)</f>
        <v>#REF!</v>
      </c>
      <c r="O216" s="25" t="e">
        <f>(#REF!)</f>
        <v>#REF!</v>
      </c>
      <c r="Q216" s="24">
        <f>(DTNO220!Z221)</f>
        <v>16.5</v>
      </c>
      <c r="R216" s="25">
        <f>(DTNO220!AA221)</f>
        <v>0</v>
      </c>
      <c r="T216" s="24">
        <f>(FSNO220!Z237)</f>
        <v>3.5</v>
      </c>
      <c r="U216" s="25">
        <f>(FSNO220!AA237)</f>
        <v>0</v>
      </c>
      <c r="W216" s="24" t="e">
        <f>(#REF!)</f>
        <v>#REF!</v>
      </c>
      <c r="X216" s="25" t="e">
        <f>(#REF!)</f>
        <v>#REF!</v>
      </c>
      <c r="Z216" s="24">
        <f>(KNNO220!Z242)</f>
        <v>2</v>
      </c>
      <c r="AA216" s="25">
        <f>(KNNO220!AA242)</f>
        <v>0</v>
      </c>
      <c r="AC216" s="24" t="e">
        <f>(#REF!)</f>
        <v>#REF!</v>
      </c>
      <c r="AD216" s="25" t="e">
        <f>(#REF!)</f>
        <v>#REF!</v>
      </c>
      <c r="AF216" s="24">
        <f>(PANO220!Z241)</f>
        <v>12.7</v>
      </c>
      <c r="AG216" s="25">
        <f>(PANO220!AA241)</f>
        <v>0</v>
      </c>
      <c r="AI216" s="24">
        <f>(PENO220!Z244)</f>
        <v>0.9</v>
      </c>
      <c r="AJ216" s="25">
        <f>(PENO220!AA244)</f>
        <v>0</v>
      </c>
      <c r="AL216" s="24">
        <f>(WLNO220!Z241)</f>
        <v>8.5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(BCNO220!Z234)</f>
        <v>26.1</v>
      </c>
      <c r="F217" s="25">
        <f>(BCNO220!AA234)</f>
        <v>0</v>
      </c>
      <c r="H217" s="24" t="e">
        <f>(#REF!)</f>
        <v>#REF!</v>
      </c>
      <c r="I217" s="25" t="e">
        <f>(#REF!)</f>
        <v>#REF!</v>
      </c>
      <c r="K217" s="24">
        <f>(BPNO220!Z233)</f>
        <v>1.5</v>
      </c>
      <c r="L217" s="25">
        <f>(BPNO220!AA233)</f>
        <v>0</v>
      </c>
      <c r="N217" s="24" t="e">
        <f>(#REF!)</f>
        <v>#REF!</v>
      </c>
      <c r="O217" s="25" t="e">
        <f>(#REF!)</f>
        <v>#REF!</v>
      </c>
      <c r="Q217" s="24">
        <f>(DTNO220!Z224)</f>
        <v>14.5</v>
      </c>
      <c r="R217" s="25">
        <f>(DTNO220!AA224)</f>
        <v>0</v>
      </c>
      <c r="T217" s="24">
        <f>(FSNO220!Z226)</f>
        <v>4.5</v>
      </c>
      <c r="U217" s="25">
        <f>(FSNO220!AA226)</f>
        <v>0</v>
      </c>
      <c r="W217" s="24" t="e">
        <f>(#REF!)</f>
        <v>#REF!</v>
      </c>
      <c r="X217" s="25" t="e">
        <f>(#REF!)</f>
        <v>#REF!</v>
      </c>
      <c r="Z217" s="24">
        <f>(KNNO220!Z220)</f>
        <v>14.3</v>
      </c>
      <c r="AA217" s="25">
        <f>(KNNO220!AA220)</f>
        <v>0</v>
      </c>
      <c r="AC217" s="24" t="e">
        <f>(#REF!)</f>
        <v>#REF!</v>
      </c>
      <c r="AD217" s="25" t="e">
        <f>(#REF!)</f>
        <v>#REF!</v>
      </c>
      <c r="AF217" s="24">
        <f>(PANO220!Z239)</f>
        <v>15.2</v>
      </c>
      <c r="AG217" s="25">
        <f>(PANO220!AA239)</f>
        <v>0</v>
      </c>
      <c r="AI217" s="24">
        <f>(PENO220!Z242)</f>
        <v>0.8</v>
      </c>
      <c r="AJ217" s="25">
        <f>(PENO220!AA242)</f>
        <v>0</v>
      </c>
      <c r="AL217" s="24">
        <f>(WLNO220!Z234)</f>
        <v>7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(BCNO220!Z235)</f>
        <v>22.2</v>
      </c>
      <c r="F218" s="25">
        <f>(BCNO220!AA235)</f>
        <v>0</v>
      </c>
      <c r="H218" s="24" t="e">
        <f>(#REF!)</f>
        <v>#REF!</v>
      </c>
      <c r="I218" s="25" t="e">
        <f>(#REF!)</f>
        <v>#REF!</v>
      </c>
      <c r="K218" s="24">
        <f>(BPNO220!Z223)</f>
        <v>4.5</v>
      </c>
      <c r="L218" s="25">
        <f>(BPNO220!AA223)</f>
        <v>0</v>
      </c>
      <c r="N218" s="24" t="e">
        <f>(#REF!)</f>
        <v>#REF!</v>
      </c>
      <c r="O218" s="25" t="e">
        <f>(#REF!)</f>
        <v>#REF!</v>
      </c>
      <c r="Q218" s="24">
        <f>(DTNO220!Z234)</f>
        <v>15</v>
      </c>
      <c r="R218" s="25">
        <f>(DTNO220!AA234)</f>
        <v>0</v>
      </c>
      <c r="T218" s="24">
        <f>(FSNO220!Z233)</f>
        <v>2.4</v>
      </c>
      <c r="U218" s="25">
        <f>(FSNO220!AA233)</f>
        <v>0</v>
      </c>
      <c r="W218" s="24" t="e">
        <f>(#REF!)</f>
        <v>#REF!</v>
      </c>
      <c r="X218" s="25" t="e">
        <f>(#REF!)</f>
        <v>#REF!</v>
      </c>
      <c r="Z218" s="24">
        <f>(KNNO220!Z239)</f>
        <v>23.2</v>
      </c>
      <c r="AA218" s="25">
        <f>(KNNO220!AA239)</f>
        <v>0</v>
      </c>
      <c r="AC218" s="24" t="e">
        <f>(#REF!)</f>
        <v>#REF!</v>
      </c>
      <c r="AD218" s="25" t="e">
        <f>(#REF!)</f>
        <v>#REF!</v>
      </c>
      <c r="AF218" s="24">
        <f>(PANO220!Z224)</f>
        <v>10</v>
      </c>
      <c r="AG218" s="25">
        <f>(PANO220!AA224)</f>
        <v>0</v>
      </c>
      <c r="AI218" s="24">
        <f>(PENO220!Z243)</f>
        <v>0.8</v>
      </c>
      <c r="AJ218" s="25">
        <f>(PENO220!AA243)</f>
        <v>0</v>
      </c>
      <c r="AL218" s="24">
        <f>(WLNO220!Z226)</f>
        <v>10.9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(BCNO220!Z227)</f>
        <v>16.8</v>
      </c>
      <c r="F219" s="25">
        <f>(BCNO220!AA227)</f>
        <v>0</v>
      </c>
      <c r="H219" s="24" t="e">
        <f>(#REF!)</f>
        <v>#REF!</v>
      </c>
      <c r="I219" s="25" t="e">
        <f>(#REF!)</f>
        <v>#REF!</v>
      </c>
      <c r="K219" s="24">
        <f>(BPNO220!Z235)</f>
        <v>5.0999999999999996</v>
      </c>
      <c r="L219" s="25">
        <f>(BPNO220!AA235)</f>
        <v>0</v>
      </c>
      <c r="N219" s="24" t="e">
        <f>(#REF!)</f>
        <v>#REF!</v>
      </c>
      <c r="O219" s="25" t="e">
        <f>(#REF!)</f>
        <v>#REF!</v>
      </c>
      <c r="Q219" s="24">
        <f>(DTNO220!Z238)</f>
        <v>10.7</v>
      </c>
      <c r="R219" s="25">
        <f>(DTNO220!AA238)</f>
        <v>0</v>
      </c>
      <c r="T219" s="24">
        <f>(FSNO220!Z219)</f>
        <v>2.7</v>
      </c>
      <c r="U219" s="25">
        <f>(FSNO220!AA219)</f>
        <v>0</v>
      </c>
      <c r="W219" s="24" t="e">
        <f>(#REF!)</f>
        <v>#REF!</v>
      </c>
      <c r="X219" s="25" t="e">
        <f>(#REF!)</f>
        <v>#REF!</v>
      </c>
      <c r="Z219" s="24">
        <f>(KNNO220!Z237)</f>
        <v>6</v>
      </c>
      <c r="AA219" s="25">
        <f>(KNNO220!AA237)</f>
        <v>0</v>
      </c>
      <c r="AC219" s="24" t="e">
        <f>(#REF!)</f>
        <v>#REF!</v>
      </c>
      <c r="AD219" s="25" t="e">
        <f>(#REF!)</f>
        <v>#REF!</v>
      </c>
      <c r="AF219" s="24">
        <f>(PANO220!Z247)</f>
        <v>15.5</v>
      </c>
      <c r="AG219" s="25">
        <f>(PANO220!AA247)</f>
        <v>0</v>
      </c>
      <c r="AI219" s="24">
        <f>(PENO220!Z229)</f>
        <v>1.9</v>
      </c>
      <c r="AJ219" s="25">
        <f>(PENO220!AA229)</f>
        <v>0</v>
      </c>
      <c r="AL219" s="24">
        <f>(WLNO220!Z228)</f>
        <v>14.1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(BCNO220!Z233)</f>
        <v>12.5</v>
      </c>
      <c r="F220" s="25">
        <f>(BCNO220!AA233)</f>
        <v>0</v>
      </c>
      <c r="H220" s="24" t="e">
        <f>(#REF!)</f>
        <v>#REF!</v>
      </c>
      <c r="I220" s="25" t="e">
        <f>(#REF!)</f>
        <v>#REF!</v>
      </c>
      <c r="K220" s="24">
        <f>(BPNO220!Z248)</f>
        <v>2.1</v>
      </c>
      <c r="L220" s="25">
        <f>(BPNO220!AA248)</f>
        <v>0</v>
      </c>
      <c r="N220" s="24" t="e">
        <f>(#REF!)</f>
        <v>#REF!</v>
      </c>
      <c r="O220" s="25" t="e">
        <f>(#REF!)</f>
        <v>#REF!</v>
      </c>
      <c r="Q220" s="24">
        <f>(DTNO220!Z233)</f>
        <v>12.3</v>
      </c>
      <c r="R220" s="25">
        <f>(DTNO220!AA233)</f>
        <v>0</v>
      </c>
      <c r="T220" s="24">
        <f>(FSNO220!Z244)</f>
        <v>2</v>
      </c>
      <c r="U220" s="25">
        <f>(FSNO220!AA244)</f>
        <v>0</v>
      </c>
      <c r="W220" s="24" t="e">
        <f>(#REF!)</f>
        <v>#REF!</v>
      </c>
      <c r="X220" s="25" t="e">
        <f>(#REF!)</f>
        <v>#REF!</v>
      </c>
      <c r="Z220" s="24">
        <f>(KNNO220!Z231)</f>
        <v>17.5</v>
      </c>
      <c r="AA220" s="25">
        <f>(KNNO220!AA231)</f>
        <v>0</v>
      </c>
      <c r="AC220" s="24" t="e">
        <f>(#REF!)</f>
        <v>#REF!</v>
      </c>
      <c r="AD220" s="25" t="e">
        <f>(#REF!)</f>
        <v>#REF!</v>
      </c>
      <c r="AF220" s="24">
        <f>(PANO220!Z248)</f>
        <v>13.8</v>
      </c>
      <c r="AG220" s="25">
        <f>(PANO220!AA248)</f>
        <v>0</v>
      </c>
      <c r="AI220" s="24">
        <f>(PENO220!Z227)</f>
        <v>3</v>
      </c>
      <c r="AJ220" s="25">
        <f>(PENO220!AA227)</f>
        <v>0</v>
      </c>
      <c r="AL220" s="24">
        <f>(WLNO220!Z224)</f>
        <v>8.3000000000000007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(BCNO220!Z232)</f>
        <v>21.2</v>
      </c>
      <c r="F221" s="25">
        <f>(BCNO220!AA232)</f>
        <v>0</v>
      </c>
      <c r="H221" s="24" t="e">
        <f>(#REF!)</f>
        <v>#REF!</v>
      </c>
      <c r="I221" s="25" t="e">
        <f>(#REF!)</f>
        <v>#REF!</v>
      </c>
      <c r="K221" s="24">
        <f>(BPNO220!Z228)</f>
        <v>1.7</v>
      </c>
      <c r="L221" s="25">
        <f>(BPNO220!AA228)</f>
        <v>0</v>
      </c>
      <c r="N221" s="24" t="e">
        <f>(#REF!)</f>
        <v>#REF!</v>
      </c>
      <c r="O221" s="25" t="e">
        <f>(#REF!)</f>
        <v>#REF!</v>
      </c>
      <c r="Q221" s="24">
        <f>(DTNO220!Z239)</f>
        <v>15.9</v>
      </c>
      <c r="R221" s="25">
        <f>(DTNO220!AA239)</f>
        <v>0</v>
      </c>
      <c r="T221" s="24">
        <f>(FSNO220!Z230)</f>
        <v>3.1</v>
      </c>
      <c r="U221" s="25">
        <f>(FSNO220!AA230)</f>
        <v>0</v>
      </c>
      <c r="W221" s="24" t="e">
        <f>(#REF!)</f>
        <v>#REF!</v>
      </c>
      <c r="X221" s="25" t="e">
        <f>(#REF!)</f>
        <v>#REF!</v>
      </c>
      <c r="Z221" s="24">
        <f>(KNNO220!Z232)</f>
        <v>16.3</v>
      </c>
      <c r="AA221" s="25">
        <f>(KNNO220!AA232)</f>
        <v>0</v>
      </c>
      <c r="AC221" s="24" t="e">
        <f>(#REF!)</f>
        <v>#REF!</v>
      </c>
      <c r="AD221" s="25" t="e">
        <f>(#REF!)</f>
        <v>#REF!</v>
      </c>
      <c r="AF221" s="24">
        <f>(PANO220!Z227)</f>
        <v>11.5</v>
      </c>
      <c r="AG221" s="25">
        <f>(PANO220!AA227)</f>
        <v>0</v>
      </c>
      <c r="AI221" s="24">
        <f>(PENO220!Z232)</f>
        <v>2.6</v>
      </c>
      <c r="AJ221" s="25">
        <f>(PENO220!AA232)</f>
        <v>0</v>
      </c>
      <c r="AL221" s="24">
        <f>(WLNO220!Z232)</f>
        <v>10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(BCNO220!Z230)</f>
        <v>12.3</v>
      </c>
      <c r="F222" s="25">
        <f>(BCNO220!AA230)</f>
        <v>0</v>
      </c>
      <c r="H222" s="24" t="e">
        <f>(#REF!)</f>
        <v>#REF!</v>
      </c>
      <c r="I222" s="25" t="e">
        <f>(#REF!)</f>
        <v>#REF!</v>
      </c>
      <c r="K222" s="24">
        <f>(BPNO220!Z244)</f>
        <v>3.4</v>
      </c>
      <c r="L222" s="25">
        <f>(BPNO220!AA244)</f>
        <v>0</v>
      </c>
      <c r="N222" s="24" t="e">
        <f>(#REF!)</f>
        <v>#REF!</v>
      </c>
      <c r="O222" s="25" t="e">
        <f>(#REF!)</f>
        <v>#REF!</v>
      </c>
      <c r="Q222" s="24">
        <f>(DTNO220!Z248)</f>
        <v>10.6</v>
      </c>
      <c r="R222" s="25">
        <f>(DTNO220!AA248)</f>
        <v>0</v>
      </c>
      <c r="T222" s="24">
        <f>(FSNO220!Z232)</f>
        <v>3.1</v>
      </c>
      <c r="U222" s="25">
        <f>(FSNO220!AA232)</f>
        <v>0</v>
      </c>
      <c r="W222" s="24" t="e">
        <f>(#REF!)</f>
        <v>#REF!</v>
      </c>
      <c r="X222" s="25" t="e">
        <f>(#REF!)</f>
        <v>#REF!</v>
      </c>
      <c r="Z222" s="24">
        <f>(KNNO220!Z244)</f>
        <v>4.5</v>
      </c>
      <c r="AA222" s="25">
        <f>(KNNO220!AA244)</f>
        <v>0</v>
      </c>
      <c r="AC222" s="24" t="e">
        <f>(#REF!)</f>
        <v>#REF!</v>
      </c>
      <c r="AD222" s="25" t="e">
        <f>(#REF!)</f>
        <v>#REF!</v>
      </c>
      <c r="AF222" s="24">
        <f>(PANO220!Z220)</f>
        <v>17.899999999999999</v>
      </c>
      <c r="AG222" s="25">
        <f>(PANO220!AA220)</f>
        <v>0</v>
      </c>
      <c r="AI222" s="24">
        <f>(PENO220!Z222)</f>
        <v>1.9</v>
      </c>
      <c r="AJ222" s="25">
        <f>(PENO220!AA222)</f>
        <v>0</v>
      </c>
      <c r="AL222" s="24">
        <f>(WLNO220!Z235)</f>
        <v>7.3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(BCNO220!Z244)</f>
        <v>4.5</v>
      </c>
      <c r="F223" s="25">
        <f>(BCNO220!AA244)</f>
        <v>0</v>
      </c>
      <c r="H223" s="24" t="e">
        <f>(#REF!)</f>
        <v>#REF!</v>
      </c>
      <c r="I223" s="25" t="e">
        <f>(#REF!)</f>
        <v>#REF!</v>
      </c>
      <c r="K223" s="24">
        <f>(BPNO220!Z243)</f>
        <v>2.5</v>
      </c>
      <c r="L223" s="25">
        <f>(BPNO220!AA243)</f>
        <v>0</v>
      </c>
      <c r="N223" s="24" t="e">
        <f>(#REF!)</f>
        <v>#REF!</v>
      </c>
      <c r="O223" s="25" t="e">
        <f>(#REF!)</f>
        <v>#REF!</v>
      </c>
      <c r="Q223" s="24">
        <f>(DTNO220!Z237)</f>
        <v>13.2</v>
      </c>
      <c r="R223" s="25">
        <f>(DTNO220!AA237)</f>
        <v>0</v>
      </c>
      <c r="T223" s="24">
        <f>(FSNO220!Z245)</f>
        <v>2.6</v>
      </c>
      <c r="U223" s="25">
        <f>(FSNO220!AA245)</f>
        <v>0</v>
      </c>
      <c r="W223" s="24" t="e">
        <f>(#REF!)</f>
        <v>#REF!</v>
      </c>
      <c r="X223" s="25" t="e">
        <f>(#REF!)</f>
        <v>#REF!</v>
      </c>
      <c r="Z223" s="24">
        <f>(KNNO220!Z233)</f>
        <v>11.9</v>
      </c>
      <c r="AA223" s="25">
        <f>(KNNO220!AA233)</f>
        <v>0</v>
      </c>
      <c r="AC223" s="24" t="e">
        <f>(#REF!)</f>
        <v>#REF!</v>
      </c>
      <c r="AD223" s="25" t="e">
        <f>(#REF!)</f>
        <v>#REF!</v>
      </c>
      <c r="AF223" s="24">
        <f>(PANO220!Z238)</f>
        <v>9.6999999999999993</v>
      </c>
      <c r="AG223" s="25">
        <f>(PANO220!AA238)</f>
        <v>0</v>
      </c>
      <c r="AI223" s="24">
        <f>(PENO220!Z245)</f>
        <v>0.5</v>
      </c>
      <c r="AJ223" s="25">
        <f>(PENO220!AA245)</f>
        <v>0</v>
      </c>
      <c r="AL223" s="24">
        <f>(WLNO220!Z231)</f>
        <v>13.6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(BCNO220!Z223)</f>
        <v>20.6</v>
      </c>
      <c r="F224" s="25">
        <f>(BCNO220!AA223)</f>
        <v>0</v>
      </c>
      <c r="H224" s="24" t="e">
        <f>(#REF!)</f>
        <v>#REF!</v>
      </c>
      <c r="I224" s="25" t="e">
        <f>(#REF!)</f>
        <v>#REF!</v>
      </c>
      <c r="K224" s="24">
        <f>(BPNO220!Z220)</f>
        <v>3.5</v>
      </c>
      <c r="L224" s="25">
        <f>(BPNO220!AA220)</f>
        <v>0</v>
      </c>
      <c r="N224" s="24" t="e">
        <f>(#REF!)</f>
        <v>#REF!</v>
      </c>
      <c r="O224" s="25" t="e">
        <f>(#REF!)</f>
        <v>#REF!</v>
      </c>
      <c r="Q224" s="24">
        <f>(DTNO220!Z247)</f>
        <v>13.2</v>
      </c>
      <c r="R224" s="25">
        <f>(DTNO220!AA247)</f>
        <v>0</v>
      </c>
      <c r="T224" s="24">
        <f>(FSNO220!Z222)</f>
        <v>3.9</v>
      </c>
      <c r="U224" s="25">
        <f>(FSNO220!AA222)</f>
        <v>0</v>
      </c>
      <c r="W224" s="24" t="e">
        <f>(#REF!)</f>
        <v>#REF!</v>
      </c>
      <c r="X224" s="25" t="e">
        <f>(#REF!)</f>
        <v>#REF!</v>
      </c>
      <c r="Z224" s="24">
        <f>(KNNO220!Z226)</f>
        <v>15.9</v>
      </c>
      <c r="AA224" s="25">
        <f>(KNNO220!AA226)</f>
        <v>0</v>
      </c>
      <c r="AC224" s="24" t="e">
        <f>(#REF!)</f>
        <v>#REF!</v>
      </c>
      <c r="AD224" s="25" t="e">
        <f>(#REF!)</f>
        <v>#REF!</v>
      </c>
      <c r="AF224" s="24">
        <f>(PANO220!Z226)</f>
        <v>14.1</v>
      </c>
      <c r="AG224" s="25">
        <f>(PANO220!AA226)</f>
        <v>0</v>
      </c>
      <c r="AI224" s="24">
        <f>(PENO220!Z218)</f>
        <v>4.3</v>
      </c>
      <c r="AJ224" s="25">
        <f>(PENO220!AA218)</f>
        <v>0</v>
      </c>
      <c r="AL224" s="24">
        <f>(WLNO220!Z237)</f>
        <v>8.3000000000000007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(BCNO220!Z247)</f>
        <v>15.8</v>
      </c>
      <c r="F225" s="25">
        <f>(BCNO220!AA247)</f>
        <v>0</v>
      </c>
      <c r="H225" s="24" t="e">
        <f>(#REF!)</f>
        <v>#REF!</v>
      </c>
      <c r="I225" s="25" t="e">
        <f>(#REF!)</f>
        <v>#REF!</v>
      </c>
      <c r="K225" s="24">
        <f>(BPNO220!Z221)</f>
        <v>4.5</v>
      </c>
      <c r="L225" s="25">
        <f>(BPNO220!AA221)</f>
        <v>0</v>
      </c>
      <c r="N225" s="24" t="e">
        <f>(#REF!)</f>
        <v>#REF!</v>
      </c>
      <c r="O225" s="25" t="e">
        <f>(#REF!)</f>
        <v>#REF!</v>
      </c>
      <c r="Q225" s="24">
        <f>(DTNO220!Z245)</f>
        <v>3</v>
      </c>
      <c r="R225" s="25">
        <f>(DTNO220!AA245)</f>
        <v>0</v>
      </c>
      <c r="T225" s="24">
        <f>(FSNO220!Z243)</f>
        <v>1.3</v>
      </c>
      <c r="U225" s="25">
        <f>(FSNO220!AA243)</f>
        <v>0</v>
      </c>
      <c r="W225" s="24" t="e">
        <f>(#REF!)</f>
        <v>#REF!</v>
      </c>
      <c r="X225" s="25" t="e">
        <f>(#REF!)</f>
        <v>#REF!</v>
      </c>
      <c r="Z225" s="24">
        <f>(KNNO220!Z240)</f>
        <v>19.3</v>
      </c>
      <c r="AA225" s="25">
        <f>(KNNO220!AA240)</f>
        <v>0</v>
      </c>
      <c r="AC225" s="24" t="e">
        <f>(#REF!)</f>
        <v>#REF!</v>
      </c>
      <c r="AD225" s="25" t="e">
        <f>(#REF!)</f>
        <v>#REF!</v>
      </c>
      <c r="AF225" s="24">
        <f>(PANO220!Z223)</f>
        <v>12.5</v>
      </c>
      <c r="AG225" s="25">
        <f>(PANO220!AA223)</f>
        <v>0</v>
      </c>
      <c r="AI225" s="24">
        <f>(PENO220!Z239)</f>
        <v>2.1</v>
      </c>
      <c r="AJ225" s="25">
        <f>(PENO220!AA239)</f>
        <v>0</v>
      </c>
      <c r="AL225" s="24">
        <f>(WLNO220!Z223)</f>
        <v>17.3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(BCNO220!Z243)</f>
        <v>3.7</v>
      </c>
      <c r="F226" s="25">
        <f>(BCNO220!AA243)</f>
        <v>0</v>
      </c>
      <c r="H226" s="24" t="e">
        <f>(#REF!)</f>
        <v>#REF!</v>
      </c>
      <c r="I226" s="25" t="e">
        <f>(#REF!)</f>
        <v>#REF!</v>
      </c>
      <c r="K226" s="24">
        <f>(BPNO220!Z245)</f>
        <v>0</v>
      </c>
      <c r="L226" s="25">
        <f>(BPNO220!AA245)</f>
        <v>0</v>
      </c>
      <c r="N226" s="24" t="e">
        <f>(#REF!)</f>
        <v>#REF!</v>
      </c>
      <c r="O226" s="25" t="e">
        <f>(#REF!)</f>
        <v>#REF!</v>
      </c>
      <c r="Q226" s="24">
        <f>(DTNO220!Z227)</f>
        <v>11.2</v>
      </c>
      <c r="R226" s="25">
        <f>(DTNO220!AA227)</f>
        <v>0</v>
      </c>
      <c r="T226" s="24">
        <f>(FSNO220!Z231)</f>
        <v>3.1</v>
      </c>
      <c r="U226" s="25">
        <f>(FSNO220!AA231)</f>
        <v>0</v>
      </c>
      <c r="W226" s="24" t="e">
        <f>(#REF!)</f>
        <v>#REF!</v>
      </c>
      <c r="X226" s="25" t="e">
        <f>(#REF!)</f>
        <v>#REF!</v>
      </c>
      <c r="Z226" s="24">
        <f>(KNNO220!Z225)</f>
        <v>26.6</v>
      </c>
      <c r="AA226" s="25">
        <f>(KNNO220!AA225)</f>
        <v>0</v>
      </c>
      <c r="AC226" s="24" t="e">
        <f>(#REF!)</f>
        <v>#REF!</v>
      </c>
      <c r="AD226" s="25" t="e">
        <f>(#REF!)</f>
        <v>#REF!</v>
      </c>
      <c r="AF226" s="24">
        <f>(PANO220!Z232)</f>
        <v>14.8</v>
      </c>
      <c r="AG226" s="25">
        <f>(PANO220!AA232)</f>
        <v>0</v>
      </c>
      <c r="AI226" s="24">
        <f>(PENO220!Z228)</f>
        <v>1.7</v>
      </c>
      <c r="AJ226" s="25">
        <f>(PENO220!AA228)</f>
        <v>0</v>
      </c>
      <c r="AL226" s="24">
        <f>(WLNO220!Z229)</f>
        <v>13.9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(BCNO220!Z218)</f>
        <v>7.2</v>
      </c>
      <c r="F227" s="25">
        <f>(BCNO220!AA218)</f>
        <v>0</v>
      </c>
      <c r="H227" s="24" t="e">
        <f>(#REF!)</f>
        <v>#REF!</v>
      </c>
      <c r="I227" s="25" t="e">
        <f>(#REF!)</f>
        <v>#REF!</v>
      </c>
      <c r="K227" s="24">
        <f>(BPNO220!Z240)</f>
        <v>4.3</v>
      </c>
      <c r="L227" s="25">
        <f>(BPNO220!AA240)</f>
        <v>0</v>
      </c>
      <c r="N227" s="24" t="e">
        <f>(#REF!)</f>
        <v>#REF!</v>
      </c>
      <c r="O227" s="25" t="e">
        <f>(#REF!)</f>
        <v>#REF!</v>
      </c>
      <c r="Q227" s="24">
        <f>(DTNO220!Z246)</f>
        <v>8.1</v>
      </c>
      <c r="R227" s="25">
        <f>(DTNO220!AA246)</f>
        <v>0</v>
      </c>
      <c r="T227" s="24">
        <f>(FSNO220!Z221)</f>
        <v>2.6</v>
      </c>
      <c r="U227" s="25">
        <f>(FSNO220!AA221)</f>
        <v>0</v>
      </c>
      <c r="W227" s="24" t="e">
        <f>(#REF!)</f>
        <v>#REF!</v>
      </c>
      <c r="X227" s="25" t="e">
        <f>(#REF!)</f>
        <v>#REF!</v>
      </c>
      <c r="Z227" s="24">
        <f>(KNNO220!Z222)</f>
        <v>19.600000000000001</v>
      </c>
      <c r="AA227" s="25">
        <f>(KNNO220!AA222)</f>
        <v>0</v>
      </c>
      <c r="AC227" s="24" t="e">
        <f>(#REF!)</f>
        <v>#REF!</v>
      </c>
      <c r="AD227" s="25" t="e">
        <f>(#REF!)</f>
        <v>#REF!</v>
      </c>
      <c r="AF227" s="24">
        <f>(PANO220!Z222)</f>
        <v>16.5</v>
      </c>
      <c r="AG227" s="25">
        <f>(PANO220!AA222)</f>
        <v>0</v>
      </c>
      <c r="AI227" s="24">
        <f>(PENO220!Z221)</f>
        <v>1.4</v>
      </c>
      <c r="AJ227" s="25">
        <f>(PENO220!AA221)</f>
        <v>0</v>
      </c>
      <c r="AL227" s="24">
        <f>(WLNO220!Z246)</f>
        <v>0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(BCNO220!Z221)</f>
        <v>19</v>
      </c>
      <c r="F228" s="25">
        <f>(BCNO220!AA221)</f>
        <v>0</v>
      </c>
      <c r="H228" s="24" t="e">
        <f>(#REF!)</f>
        <v>#REF!</v>
      </c>
      <c r="I228" s="25" t="e">
        <f>(#REF!)</f>
        <v>#REF!</v>
      </c>
      <c r="K228" s="24">
        <f>(BPNO220!Z230)</f>
        <v>0.2</v>
      </c>
      <c r="L228" s="25">
        <f>(BPNO220!AA230)</f>
        <v>0</v>
      </c>
      <c r="N228" s="24" t="e">
        <f>(#REF!)</f>
        <v>#REF!</v>
      </c>
      <c r="O228" s="25" t="e">
        <f>(#REF!)</f>
        <v>#REF!</v>
      </c>
      <c r="Q228" s="24">
        <f>(DTNO220!Z229)</f>
        <v>12.4</v>
      </c>
      <c r="R228" s="25">
        <f>(DTNO220!AA229)</f>
        <v>0</v>
      </c>
      <c r="T228" s="24">
        <f>(FSNO220!Z218)</f>
        <v>3.8</v>
      </c>
      <c r="U228" s="25">
        <f>(FSNO220!AA218)</f>
        <v>0</v>
      </c>
      <c r="W228" s="24" t="e">
        <f>(#REF!)</f>
        <v>#REF!</v>
      </c>
      <c r="X228" s="25" t="e">
        <f>(#REF!)</f>
        <v>#REF!</v>
      </c>
      <c r="Z228" s="24">
        <f>(KNNO220!Z238)</f>
        <v>19.899999999999999</v>
      </c>
      <c r="AA228" s="25">
        <f>(KNNO220!AA238)</f>
        <v>0</v>
      </c>
      <c r="AC228" s="24" t="e">
        <f>(#REF!)</f>
        <v>#REF!</v>
      </c>
      <c r="AD228" s="25" t="e">
        <f>(#REF!)</f>
        <v>#REF!</v>
      </c>
      <c r="AF228" s="24">
        <f>(PANO220!Z231)</f>
        <v>13</v>
      </c>
      <c r="AG228" s="25">
        <f>(PANO220!AA231)</f>
        <v>0</v>
      </c>
      <c r="AI228" s="24">
        <f>(PENO220!Z224)</f>
        <v>1.1000000000000001</v>
      </c>
      <c r="AJ228" s="25">
        <f>(PENO220!AA224)</f>
        <v>0</v>
      </c>
      <c r="AL228" s="24">
        <f>(WLNO220!Z243)</f>
        <v>6.4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(BCNO220!Z237)</f>
        <v>18.399999999999999</v>
      </c>
      <c r="F229" s="25">
        <f>(BCNO220!AA237)</f>
        <v>0</v>
      </c>
      <c r="H229" s="24" t="e">
        <f>(#REF!)</f>
        <v>#REF!</v>
      </c>
      <c r="I229" s="25" t="e">
        <f>(#REF!)</f>
        <v>#REF!</v>
      </c>
      <c r="K229" s="24">
        <f>(BPNO220!Z234)</f>
        <v>3.6</v>
      </c>
      <c r="L229" s="25">
        <f>(BPNO220!AA234)</f>
        <v>0</v>
      </c>
      <c r="N229" s="24" t="e">
        <f>(#REF!)</f>
        <v>#REF!</v>
      </c>
      <c r="O229" s="25" t="e">
        <f>(#REF!)</f>
        <v>#REF!</v>
      </c>
      <c r="Q229" s="24">
        <f>(DTNO220!Z228)</f>
        <v>6.4</v>
      </c>
      <c r="R229" s="25">
        <f>(DTNO220!AA228)</f>
        <v>0</v>
      </c>
      <c r="T229" s="24">
        <f>(FSNO220!Z223)</f>
        <v>2.4</v>
      </c>
      <c r="U229" s="25">
        <f>(FSNO220!AA223)</f>
        <v>0</v>
      </c>
      <c r="W229" s="24" t="e">
        <f>(#REF!)</f>
        <v>#REF!</v>
      </c>
      <c r="X229" s="25" t="e">
        <f>(#REF!)</f>
        <v>#REF!</v>
      </c>
      <c r="Z229" s="24">
        <f>(KNNO220!Z227)</f>
        <v>12.2</v>
      </c>
      <c r="AA229" s="25">
        <f>(KNNO220!AA227)</f>
        <v>0</v>
      </c>
      <c r="AC229" s="24" t="e">
        <f>(#REF!)</f>
        <v>#REF!</v>
      </c>
      <c r="AD229" s="25" t="e">
        <f>(#REF!)</f>
        <v>#REF!</v>
      </c>
      <c r="AF229" s="24">
        <f>(PANO220!Z234)</f>
        <v>14.5</v>
      </c>
      <c r="AG229" s="25">
        <f>(PANO220!AA234)</f>
        <v>0</v>
      </c>
      <c r="AI229" s="24">
        <f>(PENO220!Z219)</f>
        <v>2.2000000000000002</v>
      </c>
      <c r="AJ229" s="25">
        <f>(PENO220!AA219)</f>
        <v>0</v>
      </c>
      <c r="AL229" s="24">
        <f>(WLNO220!Z244)</f>
        <v>6.7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(BCNO220!Z231)</f>
        <v>12.7</v>
      </c>
      <c r="F230" s="25">
        <f>(BCNO220!AA231)</f>
        <v>0</v>
      </c>
      <c r="H230" s="24" t="e">
        <f>(#REF!)</f>
        <v>#REF!</v>
      </c>
      <c r="I230" s="25" t="e">
        <f>(#REF!)</f>
        <v>#REF!</v>
      </c>
      <c r="K230" s="24">
        <f>(BPNO220!Z226)</f>
        <v>1.8</v>
      </c>
      <c r="L230" s="25">
        <f>(BPNO220!AA226)</f>
        <v>0</v>
      </c>
      <c r="N230" s="24" t="e">
        <f>(#REF!)</f>
        <v>#REF!</v>
      </c>
      <c r="O230" s="25" t="e">
        <f>(#REF!)</f>
        <v>#REF!</v>
      </c>
      <c r="Q230" s="24">
        <f>(DTNO220!Z249)</f>
        <v>10.3</v>
      </c>
      <c r="R230" s="25">
        <f>(DTNO220!AA249)</f>
        <v>0</v>
      </c>
      <c r="T230" s="24">
        <f>(FSNO220!Z224)</f>
        <v>2.8</v>
      </c>
      <c r="U230" s="25">
        <f>(FSNO220!AA224)</f>
        <v>0</v>
      </c>
      <c r="W230" s="24" t="e">
        <f>(#REF!)</f>
        <v>#REF!</v>
      </c>
      <c r="X230" s="25" t="e">
        <f>(#REF!)</f>
        <v>#REF!</v>
      </c>
      <c r="Z230" s="24">
        <f>(KNNO220!Z245)</f>
        <v>5.6</v>
      </c>
      <c r="AA230" s="25">
        <f>(KNNO220!AA245)</f>
        <v>0</v>
      </c>
      <c r="AC230" s="24" t="e">
        <f>(#REF!)</f>
        <v>#REF!</v>
      </c>
      <c r="AD230" s="25" t="e">
        <f>(#REF!)</f>
        <v>#REF!</v>
      </c>
      <c r="AF230" s="24">
        <f>(PANO220!Z237)</f>
        <v>14.4</v>
      </c>
      <c r="AG230" s="25">
        <f>(PANO220!AA237)</f>
        <v>0</v>
      </c>
      <c r="AI230" s="24">
        <f>(PENO220!Z226)</f>
        <v>8.6</v>
      </c>
      <c r="AJ230" s="25">
        <f>(PENO220!AA226)</f>
        <v>0</v>
      </c>
      <c r="AL230" s="24">
        <f>(WLNO220!Z230)</f>
        <v>10.4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(BCNO220!Z222)</f>
        <v>23.2</v>
      </c>
      <c r="F231" s="25">
        <f>(BCNO220!AA222)</f>
        <v>0</v>
      </c>
      <c r="H231" s="24" t="e">
        <f>(#REF!)</f>
        <v>#REF!</v>
      </c>
      <c r="I231" s="25" t="e">
        <f>(#REF!)</f>
        <v>#REF!</v>
      </c>
      <c r="K231" s="24">
        <f>(BPNO220!Z236)</f>
        <v>3.5</v>
      </c>
      <c r="L231" s="25">
        <f>(BPNO220!AA236)</f>
        <v>0</v>
      </c>
      <c r="N231" s="24" t="e">
        <f>(#REF!)</f>
        <v>#REF!</v>
      </c>
      <c r="O231" s="25" t="e">
        <f>(#REF!)</f>
        <v>#REF!</v>
      </c>
      <c r="Q231" s="24">
        <f>(DTNO220!Z231)</f>
        <v>11.7</v>
      </c>
      <c r="R231" s="25">
        <f>(DTNO220!AA231)</f>
        <v>0</v>
      </c>
      <c r="T231" s="24">
        <f>(FSNO220!Z246)</f>
        <v>2</v>
      </c>
      <c r="U231" s="25">
        <f>(FSNO220!AA246)</f>
        <v>0</v>
      </c>
      <c r="W231" s="24" t="e">
        <f>(#REF!)</f>
        <v>#REF!</v>
      </c>
      <c r="X231" s="25" t="e">
        <f>(#REF!)</f>
        <v>#REF!</v>
      </c>
      <c r="Z231" s="24">
        <f>(KNNO220!Z246)</f>
        <v>13.2</v>
      </c>
      <c r="AA231" s="25">
        <f>(KNNO220!AA246)</f>
        <v>0</v>
      </c>
      <c r="AC231" s="24" t="e">
        <f>(#REF!)</f>
        <v>#REF!</v>
      </c>
      <c r="AD231" s="25" t="e">
        <f>(#REF!)</f>
        <v>#REF!</v>
      </c>
      <c r="AF231" s="24">
        <f>(PANO220!Z225)</f>
        <v>13</v>
      </c>
      <c r="AG231" s="25">
        <f>(PANO220!AA225)</f>
        <v>0</v>
      </c>
      <c r="AI231" s="24">
        <f>(PENO220!Z246)</f>
        <v>1.8</v>
      </c>
      <c r="AJ231" s="25">
        <f>(PENO220!AA246)</f>
        <v>0</v>
      </c>
      <c r="AL231" s="24">
        <f>(WLNO220!Z222)</f>
        <v>12.6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(BCNO220!Z246)</f>
        <v>13</v>
      </c>
      <c r="F232" s="25">
        <f>(BCNO220!AA246)</f>
        <v>0</v>
      </c>
      <c r="H232" s="24" t="e">
        <f>(#REF!)</f>
        <v>#REF!</v>
      </c>
      <c r="I232" s="25" t="e">
        <f>(#REF!)</f>
        <v>#REF!</v>
      </c>
      <c r="K232" s="24">
        <f>(BPNO220!Z231)</f>
        <v>4</v>
      </c>
      <c r="L232" s="25">
        <f>(BPNO220!AA231)</f>
        <v>0</v>
      </c>
      <c r="N232" s="24" t="e">
        <f>(#REF!)</f>
        <v>#REF!</v>
      </c>
      <c r="O232" s="25" t="e">
        <f>(#REF!)</f>
        <v>#REF!</v>
      </c>
      <c r="Q232" s="24">
        <f>(DTNO220!Z230)</f>
        <v>10</v>
      </c>
      <c r="R232" s="25">
        <f>(DTNO220!AA230)</f>
        <v>0</v>
      </c>
      <c r="T232" s="24">
        <f>(FSNO220!Z248)</f>
        <v>2.9</v>
      </c>
      <c r="U232" s="25">
        <f>(FSNO220!AA248)</f>
        <v>0</v>
      </c>
      <c r="W232" s="24" t="e">
        <f>(#REF!)</f>
        <v>#REF!</v>
      </c>
      <c r="X232" s="25" t="e">
        <f>(#REF!)</f>
        <v>#REF!</v>
      </c>
      <c r="Z232" s="24">
        <f>(KNNO220!Z248)</f>
        <v>9</v>
      </c>
      <c r="AA232" s="25">
        <f>(KNNO220!AA248)</f>
        <v>0</v>
      </c>
      <c r="AC232" s="24" t="e">
        <f>(#REF!)</f>
        <v>#REF!</v>
      </c>
      <c r="AD232" s="25" t="e">
        <f>(#REF!)</f>
        <v>#REF!</v>
      </c>
      <c r="AF232" s="24">
        <f>(PANO220!Z245)</f>
        <v>8.9</v>
      </c>
      <c r="AG232" s="25">
        <f>(PANO220!AA245)</f>
        <v>0</v>
      </c>
      <c r="AI232" s="24">
        <f>(PENO220!Z247)</f>
        <v>2.4</v>
      </c>
      <c r="AJ232" s="25">
        <f>(PENO220!AA247)</f>
        <v>0</v>
      </c>
      <c r="AL232" s="24">
        <f>(WLNO220!Z225)</f>
        <v>8.5</v>
      </c>
      <c r="AM232" s="25" t="e">
        <f>(WLNO220!#REF!)</f>
        <v>#REF!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(BCNO220!Z245)</f>
        <v>4.5</v>
      </c>
      <c r="F233" s="25">
        <f>(BCNO220!AA245)</f>
        <v>0</v>
      </c>
      <c r="H233" s="24" t="e">
        <f>(#REF!)</f>
        <v>#REF!</v>
      </c>
      <c r="I233" s="25" t="e">
        <f>(#REF!)</f>
        <v>#REF!</v>
      </c>
      <c r="K233" s="24">
        <f>(BPNO220!Z246)</f>
        <v>1.4</v>
      </c>
      <c r="L233" s="25">
        <f>(BPNO220!AA246)</f>
        <v>0</v>
      </c>
      <c r="N233" s="24" t="e">
        <f>(#REF!)</f>
        <v>#REF!</v>
      </c>
      <c r="O233" s="25" t="e">
        <f>(#REF!)</f>
        <v>#REF!</v>
      </c>
      <c r="Q233" s="24">
        <f>(DTNO220!Z232)</f>
        <v>12.2</v>
      </c>
      <c r="R233" s="25">
        <f>(DTNO220!AA232)</f>
        <v>0</v>
      </c>
      <c r="T233" s="24">
        <f>(FSNO220!Z247)</f>
        <v>2</v>
      </c>
      <c r="U233" s="25">
        <f>(FSNO220!AA247)</f>
        <v>0</v>
      </c>
      <c r="W233" s="24" t="e">
        <f>(#REF!)</f>
        <v>#REF!</v>
      </c>
      <c r="X233" s="25" t="e">
        <f>(#REF!)</f>
        <v>#REF!</v>
      </c>
      <c r="Z233" s="24">
        <f>(KNNO220!Z247)</f>
        <v>14.7</v>
      </c>
      <c r="AA233" s="25">
        <f>(KNNO220!AA247)</f>
        <v>0</v>
      </c>
      <c r="AC233" s="24" t="e">
        <f>(#REF!)</f>
        <v>#REF!</v>
      </c>
      <c r="AD233" s="25" t="e">
        <f>(#REF!)</f>
        <v>#REF!</v>
      </c>
      <c r="AF233" s="24">
        <f>(PANO220!Z246)</f>
        <v>18.5</v>
      </c>
      <c r="AG233" s="25">
        <f>(PANO220!AA246)</f>
        <v>0</v>
      </c>
      <c r="AI233" s="24">
        <f>(PENO220!Z248)</f>
        <v>1.9</v>
      </c>
      <c r="AJ233" s="25">
        <f>(PENO220!AA248)</f>
        <v>0</v>
      </c>
      <c r="AL233" s="24">
        <f>(WLNO220!Z245)</f>
        <v>0</v>
      </c>
      <c r="AM233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AM232"/>
  <sheetViews>
    <sheetView topLeftCell="B1" workbookViewId="0">
      <selection activeCell="J22" sqref="J22"/>
    </sheetView>
  </sheetViews>
  <sheetFormatPr defaultRowHeight="12" x14ac:dyDescent="0.15"/>
  <cols>
    <col min="3" max="3" width="10.625" customWidth="1"/>
    <col min="17" max="17" width="6.625" customWidth="1"/>
    <col min="18" max="18" width="10" customWidth="1"/>
    <col min="19" max="20" width="6.625" customWidth="1"/>
    <col min="21" max="21" width="10.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38596</v>
      </c>
      <c r="H2" s="1" t="s">
        <v>22</v>
      </c>
      <c r="J2" s="16">
        <v>5</v>
      </c>
      <c r="K2" s="1" t="s">
        <v>23</v>
      </c>
      <c r="O2" s="16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10.3</v>
      </c>
      <c r="E12" s="2">
        <f>+E204</f>
        <v>19</v>
      </c>
      <c r="F12" s="2">
        <f>+E205</f>
        <v>23.8</v>
      </c>
      <c r="G12" s="2">
        <f>+E206</f>
        <v>21.2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(BCNO220!K383)</f>
        <v>5.6145714285714323</v>
      </c>
      <c r="M12" s="19">
        <f>(BCNO220!K384)</f>
        <v>700</v>
      </c>
      <c r="N12" s="20">
        <f>(BCNO220!K385)</f>
        <v>97.222222222222214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5.5</v>
      </c>
      <c r="E14" s="2">
        <f>+K204</f>
        <v>7.3</v>
      </c>
      <c r="F14" s="2">
        <f>+K205</f>
        <v>0</v>
      </c>
      <c r="G14" s="2">
        <f>+K206</f>
        <v>0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(BPNO220!K383)</f>
        <v>2.5155462184873958</v>
      </c>
      <c r="M14" s="19">
        <f>(BPNO220!K384)</f>
        <v>238</v>
      </c>
      <c r="N14" s="20">
        <f>(BPNO220!K385)</f>
        <v>33.055555555555557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1.3</v>
      </c>
      <c r="E16" s="2">
        <f>+Q204</f>
        <v>16.3</v>
      </c>
      <c r="F16" s="2">
        <f>+Q205</f>
        <v>20.399999999999999</v>
      </c>
      <c r="G16" s="2">
        <f>+Q206</f>
        <v>21.9</v>
      </c>
      <c r="H16" s="17">
        <f>+R203</f>
        <v>0</v>
      </c>
      <c r="I16" s="17">
        <f>+R204</f>
        <v>0</v>
      </c>
      <c r="J16" s="17">
        <f>+R205</f>
        <v>0</v>
      </c>
      <c r="K16" s="17">
        <f>+R205</f>
        <v>0</v>
      </c>
      <c r="L16" s="18">
        <f>(DTNO220!K383)</f>
        <v>4.3753246753246753</v>
      </c>
      <c r="M16" s="19">
        <f>(DTNO220!K384)</f>
        <v>693</v>
      </c>
      <c r="N16" s="20">
        <f>(DTNO220!K385)</f>
        <v>96.25</v>
      </c>
    </row>
    <row r="17" spans="2:14" x14ac:dyDescent="0.15">
      <c r="B17" s="2">
        <v>7</v>
      </c>
      <c r="C17" s="1" t="s">
        <v>39</v>
      </c>
      <c r="D17" s="2">
        <f>+T203</f>
        <v>4.7</v>
      </c>
      <c r="E17" s="2">
        <f>+T204</f>
        <v>1.9</v>
      </c>
      <c r="F17" s="2">
        <f>+T205</f>
        <v>1.7</v>
      </c>
      <c r="G17" s="2">
        <f>+T206</f>
        <v>3.1</v>
      </c>
      <c r="H17" s="17">
        <f>+U203</f>
        <v>0</v>
      </c>
      <c r="I17" s="17">
        <f>+U204</f>
        <v>0</v>
      </c>
      <c r="J17" s="17">
        <f>+U205</f>
        <v>0</v>
      </c>
      <c r="K17" s="17">
        <f>+U5206</f>
        <v>0</v>
      </c>
      <c r="L17" s="18">
        <f>(FSNO220!K383)</f>
        <v>1.1090487238979123</v>
      </c>
      <c r="M17" s="19">
        <f>(FSNO220!K384)</f>
        <v>431</v>
      </c>
      <c r="N17" s="20">
        <f>(FSNO220!K385)</f>
        <v>59.861111111111107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1.9</v>
      </c>
      <c r="E19" s="2">
        <f>+Z204</f>
        <v>2</v>
      </c>
      <c r="F19" s="2">
        <f>+Z205</f>
        <v>0.8</v>
      </c>
      <c r="G19" s="2">
        <f>+Z206</f>
        <v>16.399999999999999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(KNNO220!K383)</f>
        <v>2.9666187050359727</v>
      </c>
      <c r="M19" s="19">
        <f>(KNNO220!K384)</f>
        <v>695</v>
      </c>
      <c r="N19" s="20">
        <f>(KNNO220!K385)</f>
        <v>96.527777777777786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5.8</v>
      </c>
      <c r="E21" s="2">
        <f>+AF204</f>
        <v>16.8</v>
      </c>
      <c r="F21" s="2">
        <f>+AF205</f>
        <v>0</v>
      </c>
      <c r="G21" s="2">
        <f>+AF206</f>
        <v>0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(PANO220!K383)</f>
        <v>3.8235294117647061</v>
      </c>
      <c r="M21" s="19">
        <f>(PANO220!K384)</f>
        <v>493</v>
      </c>
      <c r="N21" s="20">
        <f>(PANO220!K385)</f>
        <v>68.472222222222229</v>
      </c>
    </row>
    <row r="22" spans="2:14" x14ac:dyDescent="0.15">
      <c r="B22" s="2">
        <v>12</v>
      </c>
      <c r="C22" s="1" t="s">
        <v>44</v>
      </c>
      <c r="D22" s="2">
        <f>+AI203</f>
        <v>1.9</v>
      </c>
      <c r="E22" s="2">
        <f>+AI204</f>
        <v>0.8</v>
      </c>
      <c r="F22" s="2">
        <f>+AI205</f>
        <v>1.7</v>
      </c>
      <c r="G22" s="2">
        <f>+AI206</f>
        <v>1.7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(PENO220!K383)</f>
        <v>0.99462989840348337</v>
      </c>
      <c r="M22" s="19">
        <f>(PENO220!K384)</f>
        <v>689</v>
      </c>
      <c r="N22" s="20">
        <f>(PENO220!K385)</f>
        <v>95.694444444444443</v>
      </c>
    </row>
    <row r="23" spans="2:14" x14ac:dyDescent="0.15">
      <c r="B23" s="2">
        <v>13</v>
      </c>
      <c r="C23" s="1" t="s">
        <v>45</v>
      </c>
      <c r="D23" s="2">
        <f>+AL203</f>
        <v>0</v>
      </c>
      <c r="E23" s="2">
        <f>+AL204</f>
        <v>0</v>
      </c>
      <c r="F23" s="2">
        <f>+AL205</f>
        <v>5.0999999999999996</v>
      </c>
      <c r="G23" s="2">
        <f>+AL206</f>
        <v>0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(WLNO220!K382)</f>
        <v>0</v>
      </c>
      <c r="M23" s="19">
        <f>(WLNO220!K383)</f>
        <v>6.1928571428571431</v>
      </c>
      <c r="N23" s="20">
        <f>(WLNO220!K384)</f>
        <v>266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11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(BCNO220!Z267)</f>
        <v>10.3</v>
      </c>
      <c r="F203" s="25">
        <f>(BCNO220!AA267)</f>
        <v>0</v>
      </c>
      <c r="H203" s="24" t="e">
        <f>(#REF!)</f>
        <v>#REF!</v>
      </c>
      <c r="I203" s="25" t="e">
        <f>(#REF!)</f>
        <v>#REF!</v>
      </c>
      <c r="K203" s="24">
        <f>(BPNO220!Z256)</f>
        <v>5.5</v>
      </c>
      <c r="L203" s="25">
        <f>(BPNO220!AA256)</f>
        <v>0</v>
      </c>
      <c r="N203" s="24" t="e">
        <f>(#REF!)</f>
        <v>#REF!</v>
      </c>
      <c r="O203" s="25" t="e">
        <f>(#REF!)</f>
        <v>#REF!</v>
      </c>
      <c r="Q203" s="24">
        <f>(DTNO220!Z269)</f>
        <v>1.3</v>
      </c>
      <c r="R203" s="25">
        <f>(DTNO220!AA269)</f>
        <v>0</v>
      </c>
      <c r="T203" s="24">
        <f>(FSNO220!Z256)</f>
        <v>4.7</v>
      </c>
      <c r="U203" s="25">
        <f>(FSNO220!AA256)</f>
        <v>0</v>
      </c>
      <c r="W203" s="24" t="e">
        <f>(#REF!)</f>
        <v>#REF!</v>
      </c>
      <c r="X203" s="25" t="e">
        <f>(#REF!)</f>
        <v>#REF!</v>
      </c>
      <c r="Z203" s="24">
        <f>(KNNO220!Z262)</f>
        <v>1.9</v>
      </c>
      <c r="AA203" s="25">
        <f>(KNNO220!AA262)</f>
        <v>0</v>
      </c>
      <c r="AC203" s="24" t="e">
        <f>(#REF!)</f>
        <v>#REF!</v>
      </c>
      <c r="AD203" s="25" t="e">
        <f>(#REF!)</f>
        <v>#REF!</v>
      </c>
      <c r="AF203" s="24">
        <f>(PANO220!Z267)</f>
        <v>5.8</v>
      </c>
      <c r="AG203" s="25">
        <f>(PANO220!AA267)</f>
        <v>0</v>
      </c>
      <c r="AI203" s="24">
        <f>(PENO220!Z273)</f>
        <v>1.9</v>
      </c>
      <c r="AJ203" s="25">
        <f>(PENO220!AA273)</f>
        <v>0</v>
      </c>
      <c r="AL203" s="24">
        <f>(WLNO220!Z258)</f>
        <v>0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(BCNO220!Z276)</f>
        <v>19</v>
      </c>
      <c r="F204" s="25">
        <f>(BCNO220!AA276)</f>
        <v>0</v>
      </c>
      <c r="H204" s="24" t="e">
        <f>(#REF!)</f>
        <v>#REF!</v>
      </c>
      <c r="I204" s="25" t="e">
        <f>(#REF!)</f>
        <v>#REF!</v>
      </c>
      <c r="K204" s="24">
        <f>(BPNO220!Z254)</f>
        <v>7.3</v>
      </c>
      <c r="L204" s="25">
        <f>(BPNO220!AA254)</f>
        <v>0</v>
      </c>
      <c r="N204" s="24" t="e">
        <f>(#REF!)</f>
        <v>#REF!</v>
      </c>
      <c r="O204" s="25" t="e">
        <f>(#REF!)</f>
        <v>#REF!</v>
      </c>
      <c r="Q204" s="24">
        <f>(DTNO220!Z276)</f>
        <v>16.3</v>
      </c>
      <c r="R204" s="25">
        <f>(DTNO220!AA276)</f>
        <v>0</v>
      </c>
      <c r="T204" s="24">
        <f>(FSNO220!Z255)</f>
        <v>1.9</v>
      </c>
      <c r="U204" s="25">
        <f>(FSNO220!AA255)</f>
        <v>0</v>
      </c>
      <c r="W204" s="24" t="e">
        <f>(#REF!)</f>
        <v>#REF!</v>
      </c>
      <c r="X204" s="25" t="e">
        <f>(#REF!)</f>
        <v>#REF!</v>
      </c>
      <c r="Z204" s="24">
        <f>(KNNO220!Z268)</f>
        <v>2</v>
      </c>
      <c r="AA204" s="25">
        <f>(KNNO220!AA268)</f>
        <v>0</v>
      </c>
      <c r="AC204" s="24" t="e">
        <f>(#REF!)</f>
        <v>#REF!</v>
      </c>
      <c r="AD204" s="25" t="e">
        <f>(#REF!)</f>
        <v>#REF!</v>
      </c>
      <c r="AF204" s="24">
        <f>(PANO220!Z276)</f>
        <v>16.8</v>
      </c>
      <c r="AG204" s="25">
        <f>(PANO220!AA276)</f>
        <v>0</v>
      </c>
      <c r="AI204" s="24">
        <f>(PENO220!Z263)</f>
        <v>0.8</v>
      </c>
      <c r="AJ204" s="25">
        <f>(PENO220!AA263)</f>
        <v>0</v>
      </c>
      <c r="AL204" s="24">
        <f>(WLNO220!Z260)</f>
        <v>0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(BCNO220!Z277)</f>
        <v>23.8</v>
      </c>
      <c r="F205" s="25">
        <f>(BCNO220!AA277)</f>
        <v>0</v>
      </c>
      <c r="H205" s="24" t="e">
        <f>(#REF!)</f>
        <v>#REF!</v>
      </c>
      <c r="I205" s="25" t="e">
        <f>(#REF!)</f>
        <v>#REF!</v>
      </c>
      <c r="K205" s="24">
        <f>(BPNO220!Z267)</f>
        <v>0</v>
      </c>
      <c r="L205" s="25">
        <f>(BPNO220!AA267)</f>
        <v>0</v>
      </c>
      <c r="N205" s="24" t="e">
        <f>(#REF!)</f>
        <v>#REF!</v>
      </c>
      <c r="O205" s="25" t="e">
        <f>(#REF!)</f>
        <v>#REF!</v>
      </c>
      <c r="Q205" s="24">
        <f>(DTNO220!Z252)</f>
        <v>20.399999999999999</v>
      </c>
      <c r="R205" s="25">
        <f>(DTNO220!AA252)</f>
        <v>0</v>
      </c>
      <c r="T205" s="24">
        <f>(FSNO220!Z267)</f>
        <v>1.7</v>
      </c>
      <c r="U205" s="25">
        <f>(FSNO220!AA267)</f>
        <v>0</v>
      </c>
      <c r="W205" s="24" t="e">
        <f>(#REF!)</f>
        <v>#REF!</v>
      </c>
      <c r="X205" s="25" t="e">
        <f>(#REF!)</f>
        <v>#REF!</v>
      </c>
      <c r="Z205" s="24">
        <f>(KNNO220!Z264)</f>
        <v>0.8</v>
      </c>
      <c r="AA205" s="25">
        <f>(KNNO220!AA264)</f>
        <v>0</v>
      </c>
      <c r="AC205" s="24" t="e">
        <f>(#REF!)</f>
        <v>#REF!</v>
      </c>
      <c r="AD205" s="25" t="e">
        <f>(#REF!)</f>
        <v>#REF!</v>
      </c>
      <c r="AF205" s="24">
        <f>(PANO220!Z257)</f>
        <v>0</v>
      </c>
      <c r="AG205" s="25">
        <f>(PANO220!AA257)</f>
        <v>0</v>
      </c>
      <c r="AI205" s="24">
        <f>(PENO220!Z265)</f>
        <v>1.7</v>
      </c>
      <c r="AJ205" s="25">
        <f>(PENO220!AA265)</f>
        <v>0</v>
      </c>
      <c r="AL205" s="24">
        <f>(WLNO220!Z269)</f>
        <v>5.0999999999999996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(BCNO220!Z257)</f>
        <v>21.2</v>
      </c>
      <c r="F206" s="25">
        <f>(BCNO220!AA257)</f>
        <v>0</v>
      </c>
      <c r="H206" s="24" t="e">
        <f>(#REF!)</f>
        <v>#REF!</v>
      </c>
      <c r="I206" s="25" t="e">
        <f>(#REF!)</f>
        <v>#REF!</v>
      </c>
      <c r="K206" s="24">
        <f>(BPNO220!Z268)</f>
        <v>0</v>
      </c>
      <c r="L206" s="25">
        <f>(BPNO220!AA268)</f>
        <v>0</v>
      </c>
      <c r="N206" s="24" t="e">
        <f>(#REF!)</f>
        <v>#REF!</v>
      </c>
      <c r="O206" s="25" t="e">
        <f>(#REF!)</f>
        <v>#REF!</v>
      </c>
      <c r="Q206" s="24">
        <f>(DTNO220!Z256)</f>
        <v>21.9</v>
      </c>
      <c r="R206" s="25">
        <f>(DTNO220!AA256)</f>
        <v>0</v>
      </c>
      <c r="T206" s="24">
        <f>(FSNO220!Z254)</f>
        <v>3.1</v>
      </c>
      <c r="U206" s="25">
        <f>(FSNO220!AA254)</f>
        <v>0</v>
      </c>
      <c r="W206" s="24" t="e">
        <f>(#REF!)</f>
        <v>#REF!</v>
      </c>
      <c r="X206" s="25" t="e">
        <f>(#REF!)</f>
        <v>#REF!</v>
      </c>
      <c r="Z206" s="24">
        <f>(KNNO220!Z276)</f>
        <v>16.399999999999999</v>
      </c>
      <c r="AA206" s="25">
        <f>(KNNO220!AA276)</f>
        <v>0</v>
      </c>
      <c r="AC206" s="24" t="e">
        <f>(#REF!)</f>
        <v>#REF!</v>
      </c>
      <c r="AD206" s="25" t="e">
        <f>(#REF!)</f>
        <v>#REF!</v>
      </c>
      <c r="AF206" s="24">
        <f>(PANO220!Z256)</f>
        <v>0</v>
      </c>
      <c r="AG206" s="25">
        <f>(PANO220!AA256)</f>
        <v>0</v>
      </c>
      <c r="AI206" s="24">
        <f>(PENO220!Z267)</f>
        <v>1.7</v>
      </c>
      <c r="AJ206" s="25">
        <f>(PENO220!AA267)</f>
        <v>0</v>
      </c>
      <c r="AL206" s="24">
        <f>(WLNO220!Z259)</f>
        <v>0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(BCNO220!Z258)</f>
        <v>14.5</v>
      </c>
      <c r="F207" s="25">
        <f>(BCNO220!AA258)</f>
        <v>0</v>
      </c>
      <c r="H207" s="24" t="e">
        <f>(#REF!)</f>
        <v>#REF!</v>
      </c>
      <c r="I207" s="25" t="e">
        <f>(#REF!)</f>
        <v>#REF!</v>
      </c>
      <c r="K207" s="24">
        <f>(BPNO220!Z252)</f>
        <v>2.9</v>
      </c>
      <c r="L207" s="25">
        <f>(BPNO220!AA252)</f>
        <v>0</v>
      </c>
      <c r="N207" s="24" t="e">
        <f>(#REF!)</f>
        <v>#REF!</v>
      </c>
      <c r="O207" s="25" t="e">
        <f>(#REF!)</f>
        <v>#REF!</v>
      </c>
      <c r="Q207" s="24">
        <f>(DTNO220!Z268)</f>
        <v>2.9</v>
      </c>
      <c r="R207" s="25">
        <f>(DTNO220!AA268)</f>
        <v>0</v>
      </c>
      <c r="T207" s="24">
        <f>(FSNO220!Z257)</f>
        <v>3.8</v>
      </c>
      <c r="U207" s="25">
        <f>(FSNO220!AA257)</f>
        <v>0</v>
      </c>
      <c r="W207" s="24" t="e">
        <f>(#REF!)</f>
        <v>#REF!</v>
      </c>
      <c r="X207" s="25" t="e">
        <f>(#REF!)</f>
        <v>#REF!</v>
      </c>
      <c r="Z207" s="24">
        <f>(KNNO220!Z269)</f>
        <v>2</v>
      </c>
      <c r="AA207" s="25">
        <f>(KNNO220!AA269)</f>
        <v>0</v>
      </c>
      <c r="AC207" s="24" t="e">
        <f>(#REF!)</f>
        <v>#REF!</v>
      </c>
      <c r="AD207" s="25" t="e">
        <f>(#REF!)</f>
        <v>#REF!</v>
      </c>
      <c r="AF207" s="24">
        <f>(PANO220!Z268)</f>
        <v>2.2999999999999998</v>
      </c>
      <c r="AG207" s="25">
        <f>(PANO220!AA268)</f>
        <v>0</v>
      </c>
      <c r="AI207" s="24">
        <f>(PENO220!Z262)</f>
        <v>1.3</v>
      </c>
      <c r="AJ207" s="25">
        <f>(PENO220!AA262)</f>
        <v>0</v>
      </c>
      <c r="AL207" s="24">
        <f>(WLNO220!Z268)</f>
        <v>4.3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(BCNO220!Z261)</f>
        <v>10.7</v>
      </c>
      <c r="F208" s="25">
        <f>(BCNO220!AA261)</f>
        <v>0</v>
      </c>
      <c r="H208" s="24" t="e">
        <f>(#REF!)</f>
        <v>#REF!</v>
      </c>
      <c r="I208" s="25" t="e">
        <f>(#REF!)</f>
        <v>#REF!</v>
      </c>
      <c r="K208" s="24">
        <f>(BPNO220!Z260)</f>
        <v>9.1</v>
      </c>
      <c r="L208" s="25">
        <f>(BPNO220!AA260)</f>
        <v>0</v>
      </c>
      <c r="N208" s="24" t="e">
        <f>(#REF!)</f>
        <v>#REF!</v>
      </c>
      <c r="O208" s="25" t="e">
        <f>(#REF!)</f>
        <v>#REF!</v>
      </c>
      <c r="Q208" s="24">
        <f>(DTNO220!Z259)</f>
        <v>15.8</v>
      </c>
      <c r="R208" s="25">
        <f>(DTNO220!AA259)</f>
        <v>0</v>
      </c>
      <c r="T208" s="24">
        <f>(FSNO220!Z258)</f>
        <v>3.1</v>
      </c>
      <c r="U208" s="25">
        <f>(FSNO220!AA258)</f>
        <v>0</v>
      </c>
      <c r="W208" s="24" t="e">
        <f>(#REF!)</f>
        <v>#REF!</v>
      </c>
      <c r="X208" s="25" t="e">
        <f>(#REF!)</f>
        <v>#REF!</v>
      </c>
      <c r="Z208" s="24">
        <f>(KNNO220!Z265)</f>
        <v>1.4</v>
      </c>
      <c r="AA208" s="25">
        <f>(KNNO220!AA265)</f>
        <v>0</v>
      </c>
      <c r="AC208" s="24" t="e">
        <f>(#REF!)</f>
        <v>#REF!</v>
      </c>
      <c r="AD208" s="25" t="e">
        <f>(#REF!)</f>
        <v>#REF!</v>
      </c>
      <c r="AF208" s="24">
        <f>(PANO220!Z250)</f>
        <v>7.6</v>
      </c>
      <c r="AG208" s="25">
        <f>(PANO220!AA250)</f>
        <v>0</v>
      </c>
      <c r="AI208" s="24">
        <f>(PENO220!Z266)</f>
        <v>1.2</v>
      </c>
      <c r="AJ208" s="25">
        <f>(PENO220!AA266)</f>
        <v>0</v>
      </c>
      <c r="AL208" s="24">
        <f>(WLNO220!Z257)</f>
        <v>0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(BCNO220!Z259)</f>
        <v>12.6</v>
      </c>
      <c r="F209" s="25">
        <f>(BCNO220!AA259)</f>
        <v>0</v>
      </c>
      <c r="H209" s="24" t="e">
        <f>(#REF!)</f>
        <v>#REF!</v>
      </c>
      <c r="I209" s="25" t="e">
        <f>(#REF!)</f>
        <v>#REF!</v>
      </c>
      <c r="K209" s="24">
        <f>(BPNO220!Z251)</f>
        <v>1.9</v>
      </c>
      <c r="L209" s="25">
        <f>(BPNO220!AA251)</f>
        <v>0</v>
      </c>
      <c r="N209" s="24" t="e">
        <f>(#REF!)</f>
        <v>#REF!</v>
      </c>
      <c r="O209" s="25" t="e">
        <f>(#REF!)</f>
        <v>#REF!</v>
      </c>
      <c r="Q209" s="24">
        <f>(DTNO220!Z275)</f>
        <v>7.9</v>
      </c>
      <c r="R209" s="25">
        <f>(DTNO220!AA275)</f>
        <v>0</v>
      </c>
      <c r="T209" s="24">
        <f>(FSNO220!Z259)</f>
        <v>3.5</v>
      </c>
      <c r="U209" s="25">
        <f>(FSNO220!AA259)</f>
        <v>0</v>
      </c>
      <c r="W209" s="24" t="e">
        <f>(#REF!)</f>
        <v>#REF!</v>
      </c>
      <c r="X209" s="25" t="e">
        <f>(#REF!)</f>
        <v>#REF!</v>
      </c>
      <c r="Z209" s="24">
        <f>(KNNO220!Z266)</f>
        <v>2.4</v>
      </c>
      <c r="AA209" s="25">
        <f>(KNNO220!AA266)</f>
        <v>0</v>
      </c>
      <c r="AC209" s="24" t="e">
        <f>(#REF!)</f>
        <v>#REF!</v>
      </c>
      <c r="AD209" s="25" t="e">
        <f>(#REF!)</f>
        <v>#REF!</v>
      </c>
      <c r="AF209" s="24">
        <f>(PANO220!Z258)</f>
        <v>0</v>
      </c>
      <c r="AG209" s="25">
        <f>(PANO220!AA258)</f>
        <v>0</v>
      </c>
      <c r="AI209" s="24">
        <f>(PENO220!Z274)</f>
        <v>0.6</v>
      </c>
      <c r="AJ209" s="25">
        <f>(PENO220!AA274)</f>
        <v>0</v>
      </c>
      <c r="AL209" s="24">
        <f>(WLNO220!Z250)</f>
        <v>0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(BCNO220!Z278)</f>
        <v>21.3</v>
      </c>
      <c r="F210" s="25">
        <f>(BCNO220!AA278)</f>
        <v>0</v>
      </c>
      <c r="H210" s="24" t="e">
        <f>(#REF!)</f>
        <v>#REF!</v>
      </c>
      <c r="I210" s="25" t="e">
        <f>(#REF!)</f>
        <v>#REF!</v>
      </c>
      <c r="K210" s="24">
        <f>(BPNO220!Z261)</f>
        <v>4.9000000000000004</v>
      </c>
      <c r="L210" s="25">
        <f>(BPNO220!AA261)</f>
        <v>0</v>
      </c>
      <c r="N210" s="24" t="e">
        <f>(#REF!)</f>
        <v>#REF!</v>
      </c>
      <c r="O210" s="25" t="e">
        <f>(#REF!)</f>
        <v>#REF!</v>
      </c>
      <c r="Q210" s="24">
        <f>(DTNO220!Z257)</f>
        <v>13.2</v>
      </c>
      <c r="R210" s="25">
        <f>(DTNO220!AA257)</f>
        <v>0</v>
      </c>
      <c r="T210" s="24">
        <f>(FSNO220!Z260)</f>
        <v>2.4</v>
      </c>
      <c r="U210" s="25">
        <f>(FSNO220!AA260)</f>
        <v>0</v>
      </c>
      <c r="W210" s="24" t="e">
        <f>(#REF!)</f>
        <v>#REF!</v>
      </c>
      <c r="X210" s="25" t="e">
        <f>(#REF!)</f>
        <v>#REF!</v>
      </c>
      <c r="Z210" s="24">
        <f>(KNNO220!Z263)</f>
        <v>0.8</v>
      </c>
      <c r="AA210" s="25">
        <f>(KNNO220!AA263)</f>
        <v>0</v>
      </c>
      <c r="AC210" s="24" t="e">
        <f>(#REF!)</f>
        <v>#REF!</v>
      </c>
      <c r="AD210" s="25" t="e">
        <f>(#REF!)</f>
        <v>#REF!</v>
      </c>
      <c r="AF210" s="24">
        <f>(PANO220!Z269)</f>
        <v>0.6</v>
      </c>
      <c r="AG210" s="25">
        <f>(PANO220!AA269)</f>
        <v>0</v>
      </c>
      <c r="AI210" s="24">
        <f>(PENO220!Z264)</f>
        <v>0.9</v>
      </c>
      <c r="AJ210" s="25">
        <f>(PENO220!AA264)</f>
        <v>0</v>
      </c>
      <c r="AL210" s="24">
        <f>(WLNO220!Z261)</f>
        <v>0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(BCNO220!Z250)</f>
        <v>7.7</v>
      </c>
      <c r="F211" s="25">
        <f>(BCNO220!AA250)</f>
        <v>0</v>
      </c>
      <c r="H211" s="24" t="e">
        <f>(#REF!)</f>
        <v>#REF!</v>
      </c>
      <c r="I211" s="25" t="e">
        <f>(#REF!)</f>
        <v>#REF!</v>
      </c>
      <c r="K211" s="24">
        <f>(BPNO220!Z257)</f>
        <v>9.5</v>
      </c>
      <c r="L211" s="25">
        <f>(BPNO220!AA257)</f>
        <v>0</v>
      </c>
      <c r="N211" s="24" t="e">
        <f>(#REF!)</f>
        <v>#REF!</v>
      </c>
      <c r="O211" s="25" t="e">
        <f>(#REF!)</f>
        <v>#REF!</v>
      </c>
      <c r="Q211" s="24">
        <f>(DTNO220!Z254)</f>
        <v>11.1</v>
      </c>
      <c r="R211" s="25">
        <f>(DTNO220!AA254)</f>
        <v>0</v>
      </c>
      <c r="T211" s="24">
        <f>(FSNO220!Z264)</f>
        <v>1.3</v>
      </c>
      <c r="U211" s="25">
        <f>(FSNO220!AA264)</f>
        <v>0</v>
      </c>
      <c r="W211" s="24" t="e">
        <f>(#REF!)</f>
        <v>#REF!</v>
      </c>
      <c r="X211" s="25" t="e">
        <f>(#REF!)</f>
        <v>#REF!</v>
      </c>
      <c r="Z211" s="24">
        <f>(KNNO220!Z261)</f>
        <v>7.3</v>
      </c>
      <c r="AA211" s="25">
        <f>(KNNO220!AA261)</f>
        <v>0</v>
      </c>
      <c r="AC211" s="24" t="e">
        <f>(#REF!)</f>
        <v>#REF!</v>
      </c>
      <c r="AD211" s="25" t="e">
        <f>(#REF!)</f>
        <v>#REF!</v>
      </c>
      <c r="AF211" s="24">
        <f>(PANO220!Z277)</f>
        <v>17.399999999999999</v>
      </c>
      <c r="AG211" s="25">
        <f>(PANO220!AA277)</f>
        <v>0</v>
      </c>
      <c r="AI211" s="24">
        <f>(PENO220!Z268)</f>
        <v>1.4</v>
      </c>
      <c r="AJ211" s="25">
        <f>(PENO220!AA268)</f>
        <v>0</v>
      </c>
      <c r="AL211" s="24">
        <f>(WLNO220!Z267)</f>
        <v>7.7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(BCNO220!Z256)</f>
        <v>13.7</v>
      </c>
      <c r="F212" s="25">
        <f>(BCNO220!AA256)</f>
        <v>0</v>
      </c>
      <c r="H212" s="24" t="e">
        <f>(#REF!)</f>
        <v>#REF!</v>
      </c>
      <c r="I212" s="25" t="e">
        <f>(#REF!)</f>
        <v>#REF!</v>
      </c>
      <c r="K212" s="24">
        <f>(BPNO220!Z270)</f>
        <v>0</v>
      </c>
      <c r="L212" s="25">
        <f>(BPNO220!AA270)</f>
        <v>0</v>
      </c>
      <c r="N212" s="24" t="e">
        <f>(#REF!)</f>
        <v>#REF!</v>
      </c>
      <c r="O212" s="25" t="e">
        <f>(#REF!)</f>
        <v>#REF!</v>
      </c>
      <c r="Q212" s="24">
        <f>(DTNO220!Z278)</f>
        <v>14.2</v>
      </c>
      <c r="R212" s="25">
        <f>(DTNO220!AA278)</f>
        <v>0</v>
      </c>
      <c r="T212" s="24">
        <f>(FSNO220!Z268)</f>
        <v>0.7</v>
      </c>
      <c r="U212" s="25">
        <f>(FSNO220!AA268)</f>
        <v>0</v>
      </c>
      <c r="W212" s="24" t="e">
        <f>(#REF!)</f>
        <v>#REF!</v>
      </c>
      <c r="X212" s="25" t="e">
        <f>(#REF!)</f>
        <v>#REF!</v>
      </c>
      <c r="Z212" s="24">
        <f>(KNNO220!Z278)</f>
        <v>1.3</v>
      </c>
      <c r="AA212" s="25">
        <f>(KNNO220!AA278)</f>
        <v>0</v>
      </c>
      <c r="AC212" s="24" t="e">
        <f>(#REF!)</f>
        <v>#REF!</v>
      </c>
      <c r="AD212" s="25" t="e">
        <f>(#REF!)</f>
        <v>#REF!</v>
      </c>
      <c r="AF212" s="24">
        <f>(PANO220!Z278)</f>
        <v>20.6</v>
      </c>
      <c r="AG212" s="25">
        <f>(PANO220!AA278)</f>
        <v>0</v>
      </c>
      <c r="AI212" s="24">
        <f>(PENO220!Z270)</f>
        <v>1.1000000000000001</v>
      </c>
      <c r="AJ212" s="25">
        <f>(PENO220!AA270)</f>
        <v>0</v>
      </c>
      <c r="AL212" s="24">
        <f>(WLNO220!Z252)</f>
        <v>0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(BCNO220!Z260)</f>
        <v>8.9</v>
      </c>
      <c r="F213" s="25">
        <f>(BCNO220!AA260)</f>
        <v>0</v>
      </c>
      <c r="H213" s="24" t="e">
        <f>(#REF!)</f>
        <v>#REF!</v>
      </c>
      <c r="I213" s="25" t="e">
        <f>(#REF!)</f>
        <v>#REF!</v>
      </c>
      <c r="K213" s="24">
        <f>(BPNO220!Z277)</f>
        <v>0</v>
      </c>
      <c r="L213" s="25">
        <f>(BPNO220!AA277)</f>
        <v>0</v>
      </c>
      <c r="N213" s="24" t="e">
        <f>(#REF!)</f>
        <v>#REF!</v>
      </c>
      <c r="O213" s="25" t="e">
        <f>(#REF!)</f>
        <v>#REF!</v>
      </c>
      <c r="Q213" s="24">
        <f>(DTNO220!Z250)</f>
        <v>7.7</v>
      </c>
      <c r="R213" s="25">
        <f>(DTNO220!AA250)</f>
        <v>0</v>
      </c>
      <c r="T213" s="24">
        <f>(FSNO220!Z269)</f>
        <v>-0.3</v>
      </c>
      <c r="U213" s="25">
        <f>(FSNO220!AA269)</f>
        <v>0</v>
      </c>
      <c r="W213" s="24" t="e">
        <f>(#REF!)</f>
        <v>#REF!</v>
      </c>
      <c r="X213" s="25" t="e">
        <f>(#REF!)</f>
        <v>#REF!</v>
      </c>
      <c r="Z213" s="24">
        <f>(KNNO220!Z260)</f>
        <v>1.9</v>
      </c>
      <c r="AA213" s="25">
        <f>(KNNO220!AA260)</f>
        <v>0</v>
      </c>
      <c r="AC213" s="24" t="e">
        <f>(#REF!)</f>
        <v>#REF!</v>
      </c>
      <c r="AD213" s="25" t="e">
        <f>(#REF!)</f>
        <v>#REF!</v>
      </c>
      <c r="AF213" s="24">
        <f>(PANO220!Z275)</f>
        <v>11.7</v>
      </c>
      <c r="AG213" s="25">
        <f>(PANO220!AA275)</f>
        <v>0</v>
      </c>
      <c r="AI213" s="24">
        <f>(PENO220!Z276)</f>
        <v>3.5</v>
      </c>
      <c r="AJ213" s="25">
        <f>(PENO220!AA276)</f>
        <v>0</v>
      </c>
      <c r="AL213" s="24">
        <f>(WLNO220!Z253)</f>
        <v>0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(BCNO220!Z262)</f>
        <v>6.3</v>
      </c>
      <c r="F214" s="25">
        <f>(BCNO220!AA262)</f>
        <v>0</v>
      </c>
      <c r="H214" s="24" t="e">
        <f>(#REF!)</f>
        <v>#REF!</v>
      </c>
      <c r="I214" s="25" t="e">
        <f>(#REF!)</f>
        <v>#REF!</v>
      </c>
      <c r="K214" s="24">
        <f>(BPNO220!Z249)</f>
        <v>0</v>
      </c>
      <c r="L214" s="25">
        <f>(BPNO220!AA249)</f>
        <v>0</v>
      </c>
      <c r="N214" s="24" t="e">
        <f>(#REF!)</f>
        <v>#REF!</v>
      </c>
      <c r="O214" s="25" t="e">
        <f>(#REF!)</f>
        <v>#REF!</v>
      </c>
      <c r="Q214" s="24">
        <f>(DTNO220!Z251)</f>
        <v>7.9</v>
      </c>
      <c r="R214" s="25">
        <f>(DTNO220!AA251)</f>
        <v>0</v>
      </c>
      <c r="T214" s="24">
        <f>(FSNO220!Z270)</f>
        <v>0</v>
      </c>
      <c r="U214" s="25">
        <f>(FSNO220!AA270)</f>
        <v>0</v>
      </c>
      <c r="W214" s="24" t="e">
        <f>(#REF!)</f>
        <v>#REF!</v>
      </c>
      <c r="X214" s="25" t="e">
        <f>(#REF!)</f>
        <v>#REF!</v>
      </c>
      <c r="Z214" s="24">
        <f>(KNNO220!Z267)</f>
        <v>2.1</v>
      </c>
      <c r="AA214" s="25">
        <f>(KNNO220!AA267)</f>
        <v>0</v>
      </c>
      <c r="AC214" s="24" t="e">
        <f>(#REF!)</f>
        <v>#REF!</v>
      </c>
      <c r="AD214" s="25" t="e">
        <f>(#REF!)</f>
        <v>#REF!</v>
      </c>
      <c r="AF214" s="24">
        <f>(PANO220!Z260)</f>
        <v>9.3000000000000007</v>
      </c>
      <c r="AG214" s="25">
        <f>(PANO220!AA260)</f>
        <v>0</v>
      </c>
      <c r="AI214" s="24">
        <f>(PENO220!Z269)</f>
        <v>0.8</v>
      </c>
      <c r="AJ214" s="25">
        <f>(PENO220!AA269)</f>
        <v>0</v>
      </c>
      <c r="AL214" s="24">
        <f>(WLNO220!Z256)</f>
        <v>0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(BCNO220!Z274)</f>
        <v>5.8</v>
      </c>
      <c r="F215" s="25">
        <f>(BCNO220!AA274)</f>
        <v>0</v>
      </c>
      <c r="H215" s="24" t="e">
        <f>(#REF!)</f>
        <v>#REF!</v>
      </c>
      <c r="I215" s="25" t="e">
        <f>(#REF!)</f>
        <v>#REF!</v>
      </c>
      <c r="K215" s="24">
        <f>(BPNO220!Z255)</f>
        <v>4.3</v>
      </c>
      <c r="L215" s="25">
        <f>(BPNO220!AA255)</f>
        <v>0</v>
      </c>
      <c r="N215" s="24" t="e">
        <f>(#REF!)</f>
        <v>#REF!</v>
      </c>
      <c r="O215" s="25" t="e">
        <f>(#REF!)</f>
        <v>#REF!</v>
      </c>
      <c r="Q215" s="24">
        <f>(DTNO220!Z255)</f>
        <v>15</v>
      </c>
      <c r="R215" s="25">
        <f>(DTNO220!AA255)</f>
        <v>0</v>
      </c>
      <c r="T215" s="24">
        <f>(FSNO220!Z262)</f>
        <v>2.2999999999999998</v>
      </c>
      <c r="U215" s="25">
        <f>(FSNO220!AA262)</f>
        <v>0</v>
      </c>
      <c r="W215" s="24" t="e">
        <f>(#REF!)</f>
        <v>#REF!</v>
      </c>
      <c r="X215" s="25" t="e">
        <f>(#REF!)</f>
        <v>#REF!</v>
      </c>
      <c r="Z215" s="24">
        <f>(KNNO220!Z277)</f>
        <v>15.1</v>
      </c>
      <c r="AA215" s="25">
        <f>(KNNO220!AA277)</f>
        <v>0</v>
      </c>
      <c r="AC215" s="24" t="e">
        <f>(#REF!)</f>
        <v>#REF!</v>
      </c>
      <c r="AD215" s="25" t="e">
        <f>(#REF!)</f>
        <v>#REF!</v>
      </c>
      <c r="AF215" s="24">
        <f>(PANO220!Z251)</f>
        <v>10.7</v>
      </c>
      <c r="AG215" s="25">
        <f>(PANO220!AA251)</f>
        <v>0</v>
      </c>
      <c r="AI215" s="24">
        <f>(PENO220!Z277)</f>
        <v>4.5999999999999996</v>
      </c>
      <c r="AJ215" s="25">
        <f>(PENO220!AA277)</f>
        <v>0</v>
      </c>
      <c r="AL215" s="24">
        <f>(WLNO220!Z251)</f>
        <v>0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(BCNO220!Z249)</f>
        <v>13.1</v>
      </c>
      <c r="F216" s="25">
        <f>(BCNO220!AA249)</f>
        <v>0</v>
      </c>
      <c r="H216" s="24" t="e">
        <f>(#REF!)</f>
        <v>#REF!</v>
      </c>
      <c r="I216" s="25" t="e">
        <f>(#REF!)</f>
        <v>#REF!</v>
      </c>
      <c r="K216" s="24">
        <f>(BPNO220!Z259)</f>
        <v>5.7</v>
      </c>
      <c r="L216" s="25">
        <f>(BPNO220!AA259)</f>
        <v>0</v>
      </c>
      <c r="N216" s="24" t="e">
        <f>(#REF!)</f>
        <v>#REF!</v>
      </c>
      <c r="O216" s="25" t="e">
        <f>(#REF!)</f>
        <v>#REF!</v>
      </c>
      <c r="Q216" s="24">
        <f>(DTNO220!Z253)</f>
        <v>10</v>
      </c>
      <c r="R216" s="25">
        <f>(DTNO220!AA253)</f>
        <v>0</v>
      </c>
      <c r="T216" s="24">
        <f>(FSNO220!Z263)</f>
        <v>1.6</v>
      </c>
      <c r="U216" s="25">
        <f>(FSNO220!AA263)</f>
        <v>0</v>
      </c>
      <c r="W216" s="24" t="e">
        <f>(#REF!)</f>
        <v>#REF!</v>
      </c>
      <c r="X216" s="25" t="e">
        <f>(#REF!)</f>
        <v>#REF!</v>
      </c>
      <c r="Z216" s="24">
        <f>(KNNO220!Z259)</f>
        <v>4</v>
      </c>
      <c r="AA216" s="25">
        <f>(KNNO220!AA259)</f>
        <v>0</v>
      </c>
      <c r="AC216" s="24" t="e">
        <f>(#REF!)</f>
        <v>#REF!</v>
      </c>
      <c r="AD216" s="25" t="e">
        <f>(#REF!)</f>
        <v>#REF!</v>
      </c>
      <c r="AF216" s="24">
        <f>(PANO220!Z259)</f>
        <v>14.2</v>
      </c>
      <c r="AG216" s="25">
        <f>(PANO220!AA259)</f>
        <v>0</v>
      </c>
      <c r="AI216" s="24">
        <f>(PENO220!Z271)</f>
        <v>1.3</v>
      </c>
      <c r="AJ216" s="25">
        <f>(PENO220!AA271)</f>
        <v>0</v>
      </c>
      <c r="AL216" s="24">
        <f>(WLNO220!Z266)</f>
        <v>11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(BCNO220!Z269)</f>
        <v>2.2999999999999998</v>
      </c>
      <c r="F217" s="25">
        <f>(BCNO220!AA269)</f>
        <v>0</v>
      </c>
      <c r="H217" s="24" t="e">
        <f>(#REF!)</f>
        <v>#REF!</v>
      </c>
      <c r="I217" s="25" t="e">
        <f>(#REF!)</f>
        <v>#REF!</v>
      </c>
      <c r="K217" s="24">
        <f>(BPNO220!Z250)</f>
        <v>0</v>
      </c>
      <c r="L217" s="25">
        <f>(BPNO220!AA250)</f>
        <v>0</v>
      </c>
      <c r="N217" s="24" t="e">
        <f>(#REF!)</f>
        <v>#REF!</v>
      </c>
      <c r="O217" s="25" t="e">
        <f>(#REF!)</f>
        <v>#REF!</v>
      </c>
      <c r="Q217" s="24">
        <f>(DTNO220!Z258)</f>
        <v>13.6</v>
      </c>
      <c r="R217" s="25">
        <f>(DTNO220!AA258)</f>
        <v>0</v>
      </c>
      <c r="T217" s="24">
        <f>(FSNO220!Z265)</f>
        <v>1.2</v>
      </c>
      <c r="U217" s="25">
        <f>(FSNO220!AA265)</f>
        <v>0</v>
      </c>
      <c r="W217" s="24" t="e">
        <f>(#REF!)</f>
        <v>#REF!</v>
      </c>
      <c r="X217" s="25" t="e">
        <f>(#REF!)</f>
        <v>#REF!</v>
      </c>
      <c r="Z217" s="24">
        <f>(KNNO220!Z274)</f>
        <v>6.2</v>
      </c>
      <c r="AA217" s="25">
        <f>(KNNO220!AA274)</f>
        <v>0</v>
      </c>
      <c r="AC217" s="24" t="e">
        <f>(#REF!)</f>
        <v>#REF!</v>
      </c>
      <c r="AD217" s="25" t="e">
        <f>(#REF!)</f>
        <v>#REF!</v>
      </c>
      <c r="AF217" s="24">
        <f>(PANO220!Z261)</f>
        <v>11</v>
      </c>
      <c r="AG217" s="25">
        <f>(PANO220!AA261)</f>
        <v>0</v>
      </c>
      <c r="AI217" s="24">
        <f>(PENO220!Z278)</f>
        <v>5</v>
      </c>
      <c r="AJ217" s="25">
        <f>(PENO220!AA278)</f>
        <v>0</v>
      </c>
      <c r="AL217" s="24">
        <f>(WLNO220!Z249)</f>
        <v>0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(BCNO220!Z275)</f>
        <v>10.3</v>
      </c>
      <c r="F218" s="25">
        <f>(BCNO220!AA275)</f>
        <v>0</v>
      </c>
      <c r="H218" s="24" t="e">
        <f>(#REF!)</f>
        <v>#REF!</v>
      </c>
      <c r="I218" s="25" t="e">
        <f>(#REF!)</f>
        <v>#REF!</v>
      </c>
      <c r="K218" s="24">
        <f>(BPNO220!Z269)</f>
        <v>0</v>
      </c>
      <c r="L218" s="25">
        <f>(BPNO220!AA269)</f>
        <v>0</v>
      </c>
      <c r="N218" s="24" t="e">
        <f>(#REF!)</f>
        <v>#REF!</v>
      </c>
      <c r="O218" s="25" t="e">
        <f>(#REF!)</f>
        <v>#REF!</v>
      </c>
      <c r="Q218" s="24">
        <f>(DTNO220!Z261)</f>
        <v>7.1</v>
      </c>
      <c r="R218" s="25">
        <f>(DTNO220!AA261)</f>
        <v>0</v>
      </c>
      <c r="T218" s="24">
        <f>(FSNO220!Z275)</f>
        <v>0</v>
      </c>
      <c r="U218" s="25">
        <f>(FSNO220!AA275)</f>
        <v>0</v>
      </c>
      <c r="W218" s="24" t="e">
        <f>(#REF!)</f>
        <v>#REF!</v>
      </c>
      <c r="X218" s="25" t="e">
        <f>(#REF!)</f>
        <v>#REF!</v>
      </c>
      <c r="Z218" s="24">
        <f>(KNNO220!Z273)</f>
        <v>4.4000000000000004</v>
      </c>
      <c r="AA218" s="25">
        <f>(KNNO220!AA273)</f>
        <v>0</v>
      </c>
      <c r="AC218" s="24" t="e">
        <f>(#REF!)</f>
        <v>#REF!</v>
      </c>
      <c r="AD218" s="25" t="e">
        <f>(#REF!)</f>
        <v>#REF!</v>
      </c>
      <c r="AF218" s="24">
        <f>(PANO220!Z265)</f>
        <v>3.1</v>
      </c>
      <c r="AG218" s="25">
        <f>(PANO220!AA265)</f>
        <v>0</v>
      </c>
      <c r="AI218" s="24">
        <f>(PENO220!Z272)</f>
        <v>2</v>
      </c>
      <c r="AJ218" s="25">
        <f>(PENO220!AA272)</f>
        <v>0</v>
      </c>
      <c r="AL218" s="24">
        <f>(WLNO220!Z262)</f>
        <v>0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(BCNO220!Z268)</f>
        <v>5.3</v>
      </c>
      <c r="F219" s="25">
        <f>(BCNO220!AA268)</f>
        <v>0</v>
      </c>
      <c r="H219" s="24" t="e">
        <f>(#REF!)</f>
        <v>#REF!</v>
      </c>
      <c r="I219" s="25" t="e">
        <f>(#REF!)</f>
        <v>#REF!</v>
      </c>
      <c r="K219" s="24">
        <f>(BPNO220!Z253)</f>
        <v>3.8</v>
      </c>
      <c r="L219" s="25">
        <f>(BPNO220!AA253)</f>
        <v>0</v>
      </c>
      <c r="N219" s="24" t="e">
        <f>(#REF!)</f>
        <v>#REF!</v>
      </c>
      <c r="O219" s="25" t="e">
        <f>(#REF!)</f>
        <v>#REF!</v>
      </c>
      <c r="Q219" s="24">
        <f>(DTNO220!Z270)</f>
        <v>3</v>
      </c>
      <c r="R219" s="25">
        <f>(DTNO220!AA270)</f>
        <v>0</v>
      </c>
      <c r="T219" s="24">
        <f>(FSNO220!Z276)</f>
        <v>0</v>
      </c>
      <c r="U219" s="25">
        <f>(FSNO220!AA276)</f>
        <v>0</v>
      </c>
      <c r="W219" s="24" t="e">
        <f>(#REF!)</f>
        <v>#REF!</v>
      </c>
      <c r="X219" s="25" t="e">
        <f>(#REF!)</f>
        <v>#REF!</v>
      </c>
      <c r="Z219" s="24">
        <f>(KNNO220!Z270)</f>
        <v>3.6</v>
      </c>
      <c r="AA219" s="25">
        <f>(KNNO220!AA270)</f>
        <v>0</v>
      </c>
      <c r="AC219" s="24" t="e">
        <f>(#REF!)</f>
        <v>#REF!</v>
      </c>
      <c r="AD219" s="25" t="e">
        <f>(#REF!)</f>
        <v>#REF!</v>
      </c>
      <c r="AF219" s="24">
        <f>(PANO220!Z249)</f>
        <v>9.6</v>
      </c>
      <c r="AG219" s="25">
        <f>(PANO220!AA249)</f>
        <v>0</v>
      </c>
      <c r="AI219" s="24">
        <f>(PENO220!Z275)</f>
        <v>2.7</v>
      </c>
      <c r="AJ219" s="25">
        <f>(PENO220!AA275)</f>
        <v>0</v>
      </c>
      <c r="AL219" s="24">
        <f>(WLNO220!Z264)</f>
        <v>0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(BCNO220!Z266)</f>
        <v>20.2</v>
      </c>
      <c r="F220" s="25">
        <f>(BCNO220!AA266)</f>
        <v>0</v>
      </c>
      <c r="H220" s="24" t="e">
        <f>(#REF!)</f>
        <v>#REF!</v>
      </c>
      <c r="I220" s="25" t="e">
        <f>(#REF!)</f>
        <v>#REF!</v>
      </c>
      <c r="K220" s="24">
        <f>(BPNO220!Z264)</f>
        <v>0</v>
      </c>
      <c r="L220" s="25">
        <f>(BPNO220!AA264)</f>
        <v>0</v>
      </c>
      <c r="N220" s="24" t="e">
        <f>(#REF!)</f>
        <v>#REF!</v>
      </c>
      <c r="O220" s="25" t="e">
        <f>(#REF!)</f>
        <v>#REF!</v>
      </c>
      <c r="Q220" s="24">
        <f>(DTNO220!Z277)</f>
        <v>10.9</v>
      </c>
      <c r="R220" s="25">
        <f>(DTNO220!AA277)</f>
        <v>0</v>
      </c>
      <c r="T220" s="24">
        <f>(FSNO220!Z277)</f>
        <v>0</v>
      </c>
      <c r="U220" s="25">
        <f>(FSNO220!AA277)</f>
        <v>0</v>
      </c>
      <c r="W220" s="24" t="e">
        <f>(#REF!)</f>
        <v>#REF!</v>
      </c>
      <c r="X220" s="25" t="e">
        <f>(#REF!)</f>
        <v>#REF!</v>
      </c>
      <c r="Z220" s="24">
        <f>(KNNO220!Z275)</f>
        <v>23.9</v>
      </c>
      <c r="AA220" s="25">
        <f>(KNNO220!AA275)</f>
        <v>0</v>
      </c>
      <c r="AC220" s="24" t="e">
        <f>(#REF!)</f>
        <v>#REF!</v>
      </c>
      <c r="AD220" s="25" t="e">
        <f>(#REF!)</f>
        <v>#REF!</v>
      </c>
      <c r="AF220" s="24">
        <f>(PANO220!Z266)</f>
        <v>5.3</v>
      </c>
      <c r="AG220" s="25">
        <f>(PANO220!AA266)</f>
        <v>0</v>
      </c>
      <c r="AI220" s="24">
        <f>(PENO220!Z249)</f>
        <v>2.7</v>
      </c>
      <c r="AJ220" s="25">
        <f>(PENO220!AA249)</f>
        <v>0</v>
      </c>
      <c r="AL220" s="24">
        <f>(WLNO220!Z263)</f>
        <v>0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(BCNO220!Z265)</f>
        <v>14.7</v>
      </c>
      <c r="F221" s="25">
        <f>(BCNO220!AA265)</f>
        <v>0</v>
      </c>
      <c r="H221" s="24" t="e">
        <f>(#REF!)</f>
        <v>#REF!</v>
      </c>
      <c r="I221" s="25" t="e">
        <f>(#REF!)</f>
        <v>#REF!</v>
      </c>
      <c r="K221" s="24">
        <f>(BPNO220!Z273)</f>
        <v>0</v>
      </c>
      <c r="L221" s="25">
        <f>(BPNO220!AA273)</f>
        <v>0</v>
      </c>
      <c r="N221" s="24" t="e">
        <f>(#REF!)</f>
        <v>#REF!</v>
      </c>
      <c r="O221" s="25" t="e">
        <f>(#REF!)</f>
        <v>#REF!</v>
      </c>
      <c r="Q221" s="24">
        <f>(DTNO220!Z262)</f>
        <v>13.2</v>
      </c>
      <c r="R221" s="25">
        <f>(DTNO220!AA262)</f>
        <v>0</v>
      </c>
      <c r="T221" s="24">
        <f>(FSNO220!Z278)</f>
        <v>0</v>
      </c>
      <c r="U221" s="25">
        <f>(FSNO220!AA278)</f>
        <v>0</v>
      </c>
      <c r="W221" s="24" t="e">
        <f>(#REF!)</f>
        <v>#REF!</v>
      </c>
      <c r="X221" s="25" t="e">
        <f>(#REF!)</f>
        <v>#REF!</v>
      </c>
      <c r="Z221" s="24">
        <f>(KNNO220!Z272)</f>
        <v>10</v>
      </c>
      <c r="AA221" s="25">
        <f>(KNNO220!AA272)</f>
        <v>0</v>
      </c>
      <c r="AC221" s="24" t="e">
        <f>(#REF!)</f>
        <v>#REF!</v>
      </c>
      <c r="AD221" s="25" t="e">
        <f>(#REF!)</f>
        <v>#REF!</v>
      </c>
      <c r="AF221" s="24">
        <f>(PANO220!Z255)</f>
        <v>0</v>
      </c>
      <c r="AG221" s="25">
        <f>(PANO220!AA255)</f>
        <v>0</v>
      </c>
      <c r="AI221" s="24">
        <f>(PENO220!Z250)</f>
        <v>1.8</v>
      </c>
      <c r="AJ221" s="25">
        <f>(PENO220!AA250)</f>
        <v>0</v>
      </c>
      <c r="AL221" s="24">
        <f>(WLNO220!Z255)</f>
        <v>0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(BCNO220!Z263)</f>
        <v>11.4</v>
      </c>
      <c r="F222" s="25">
        <f>(BCNO220!AA263)</f>
        <v>0</v>
      </c>
      <c r="H222" s="24" t="e">
        <f>(#REF!)</f>
        <v>#REF!</v>
      </c>
      <c r="I222" s="25" t="e">
        <f>(#REF!)</f>
        <v>#REF!</v>
      </c>
      <c r="K222" s="24">
        <f>(BPNO220!Z266)</f>
        <v>0</v>
      </c>
      <c r="L222" s="25">
        <f>(BPNO220!AA266)</f>
        <v>0</v>
      </c>
      <c r="N222" s="24" t="e">
        <f>(#REF!)</f>
        <v>#REF!</v>
      </c>
      <c r="O222" s="25" t="e">
        <f>(#REF!)</f>
        <v>#REF!</v>
      </c>
      <c r="Q222" s="24">
        <f>(DTNO220!Z249)</f>
        <v>10.3</v>
      </c>
      <c r="R222" s="25">
        <f>(DTNO220!AA249)</f>
        <v>0</v>
      </c>
      <c r="T222" s="24">
        <f>(FSNO220!Z261)</f>
        <v>3.4</v>
      </c>
      <c r="U222" s="25">
        <f>(FSNO220!AA261)</f>
        <v>0</v>
      </c>
      <c r="W222" s="24" t="e">
        <f>(#REF!)</f>
        <v>#REF!</v>
      </c>
      <c r="X222" s="25" t="e">
        <f>(#REF!)</f>
        <v>#REF!</v>
      </c>
      <c r="Z222" s="24">
        <f>(KNNO220!Z271)</f>
        <v>8.1</v>
      </c>
      <c r="AA222" s="25">
        <f>(KNNO220!AA271)</f>
        <v>0</v>
      </c>
      <c r="AC222" s="24" t="e">
        <f>(#REF!)</f>
        <v>#REF!</v>
      </c>
      <c r="AD222" s="25" t="e">
        <f>(#REF!)</f>
        <v>#REF!</v>
      </c>
      <c r="AF222" s="24">
        <f>(PANO220!Z262)</f>
        <v>3.3</v>
      </c>
      <c r="AG222" s="25">
        <f>(PANO220!AA262)</f>
        <v>0</v>
      </c>
      <c r="AI222" s="24">
        <f>(PENO220!Z251)</f>
        <v>3.5</v>
      </c>
      <c r="AJ222" s="25">
        <f>(PENO220!AA251)</f>
        <v>0</v>
      </c>
      <c r="AL222" s="24">
        <f>(WLNO220!Z270)</f>
        <v>8.4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(BCNO220!Z264)</f>
        <v>13.1</v>
      </c>
      <c r="F223" s="25">
        <f>(BCNO220!AA264)</f>
        <v>0</v>
      </c>
      <c r="H223" s="24" t="e">
        <f>(#REF!)</f>
        <v>#REF!</v>
      </c>
      <c r="I223" s="25" t="e">
        <f>(#REF!)</f>
        <v>#REF!</v>
      </c>
      <c r="K223" s="24">
        <f>(BPNO220!Z275)</f>
        <v>0</v>
      </c>
      <c r="L223" s="25">
        <f>(BPNO220!AA275)</f>
        <v>0</v>
      </c>
      <c r="N223" s="24" t="e">
        <f>(#REF!)</f>
        <v>#REF!</v>
      </c>
      <c r="O223" s="25" t="e">
        <f>(#REF!)</f>
        <v>#REF!</v>
      </c>
      <c r="Q223" s="24">
        <f>(DTNO220!Z267)</f>
        <v>9.1</v>
      </c>
      <c r="R223" s="25">
        <f>(DTNO220!AA267)</f>
        <v>0</v>
      </c>
      <c r="T223" s="24">
        <f>(FSNO220!Z266)</f>
        <v>0.6</v>
      </c>
      <c r="U223" s="25">
        <f>(FSNO220!AA266)</f>
        <v>0</v>
      </c>
      <c r="W223" s="24" t="e">
        <f>(#REF!)</f>
        <v>#REF!</v>
      </c>
      <c r="X223" s="25" t="e">
        <f>(#REF!)</f>
        <v>#REF!</v>
      </c>
      <c r="Z223" s="24">
        <f>(KNNO220!Z249)</f>
        <v>11.3</v>
      </c>
      <c r="AA223" s="25">
        <f>(KNNO220!AA249)</f>
        <v>0</v>
      </c>
      <c r="AC223" s="24" t="e">
        <f>(#REF!)</f>
        <v>#REF!</v>
      </c>
      <c r="AD223" s="25" t="e">
        <f>(#REF!)</f>
        <v>#REF!</v>
      </c>
      <c r="AF223" s="24">
        <f>(PANO220!Z264)</f>
        <v>2.2000000000000002</v>
      </c>
      <c r="AG223" s="25">
        <f>(PANO220!AA264)</f>
        <v>0</v>
      </c>
      <c r="AI223" s="24">
        <f>(PENO220!Z252)</f>
        <v>2.4</v>
      </c>
      <c r="AJ223" s="25">
        <f>(PENO220!AA252)</f>
        <v>0</v>
      </c>
      <c r="AL223" s="24">
        <f>(WLNO220!Z265)</f>
        <v>0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(BCNO220!Z270)</f>
        <v>4.7</v>
      </c>
      <c r="F224" s="25">
        <f>(BCNO220!AA270)</f>
        <v>0</v>
      </c>
      <c r="H224" s="24" t="e">
        <f>(#REF!)</f>
        <v>#REF!</v>
      </c>
      <c r="I224" s="25" t="e">
        <f>(#REF!)</f>
        <v>#REF!</v>
      </c>
      <c r="K224" s="24">
        <f>(BPNO220!Z276)</f>
        <v>0</v>
      </c>
      <c r="L224" s="25">
        <f>(BPNO220!AA276)</f>
        <v>0</v>
      </c>
      <c r="N224" s="24" t="e">
        <f>(#REF!)</f>
        <v>#REF!</v>
      </c>
      <c r="O224" s="25" t="e">
        <f>(#REF!)</f>
        <v>#REF!</v>
      </c>
      <c r="Q224" s="24">
        <f>(DTNO220!Z260)</f>
        <v>9.6999999999999993</v>
      </c>
      <c r="R224" s="25">
        <f>(DTNO220!AA260)</f>
        <v>0</v>
      </c>
      <c r="T224" s="24">
        <f>(FSNO220!Z274)</f>
        <v>0</v>
      </c>
      <c r="U224" s="25">
        <f>(FSNO220!AA274)</f>
        <v>0</v>
      </c>
      <c r="W224" s="24" t="e">
        <f>(#REF!)</f>
        <v>#REF!</v>
      </c>
      <c r="X224" s="25" t="e">
        <f>(#REF!)</f>
        <v>#REF!</v>
      </c>
      <c r="Z224" s="24">
        <f>(KNNO220!Z250)</f>
        <v>8.9</v>
      </c>
      <c r="AA224" s="25">
        <f>(KNNO220!AA250)</f>
        <v>0</v>
      </c>
      <c r="AC224" s="24" t="e">
        <f>(#REF!)</f>
        <v>#REF!</v>
      </c>
      <c r="AD224" s="25" t="e">
        <f>(#REF!)</f>
        <v>#REF!</v>
      </c>
      <c r="AF224" s="24">
        <f>(PANO220!Z263)</f>
        <v>6.1</v>
      </c>
      <c r="AG224" s="25">
        <f>(PANO220!AA263)</f>
        <v>0</v>
      </c>
      <c r="AI224" s="24">
        <f>(PENO220!Z253)</f>
        <v>1.4</v>
      </c>
      <c r="AJ224" s="25">
        <f>(PENO220!AA253)</f>
        <v>0</v>
      </c>
      <c r="AL224" s="24">
        <f>(WLNO220!Z254)</f>
        <v>0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(BCNO220!Z253)</f>
        <v>20.399999999999999</v>
      </c>
      <c r="F225" s="25">
        <f>(BCNO220!AA253)</f>
        <v>0</v>
      </c>
      <c r="H225" s="24" t="e">
        <f>(#REF!)</f>
        <v>#REF!</v>
      </c>
      <c r="I225" s="25" t="e">
        <f>(#REF!)</f>
        <v>#REF!</v>
      </c>
      <c r="K225" s="24">
        <f>(BPNO220!Z278)</f>
        <v>0</v>
      </c>
      <c r="L225" s="25">
        <f>(BPNO220!AA278)</f>
        <v>0</v>
      </c>
      <c r="N225" s="24" t="e">
        <f>(#REF!)</f>
        <v>#REF!</v>
      </c>
      <c r="O225" s="25" t="e">
        <f>(#REF!)</f>
        <v>#REF!</v>
      </c>
      <c r="Q225" s="24">
        <f>(DTNO220!Z264)</f>
        <v>4</v>
      </c>
      <c r="R225" s="25">
        <f>(DTNO220!AA264)</f>
        <v>0</v>
      </c>
      <c r="T225" s="24">
        <f>(FSNO220!Z271)</f>
        <v>0</v>
      </c>
      <c r="U225" s="25">
        <f>(FSNO220!AA271)</f>
        <v>0</v>
      </c>
      <c r="W225" s="24" t="e">
        <f>(#REF!)</f>
        <v>#REF!</v>
      </c>
      <c r="X225" s="25" t="e">
        <f>(#REF!)</f>
        <v>#REF!</v>
      </c>
      <c r="Z225" s="24">
        <f>(KNNO220!Z251)</f>
        <v>8.6</v>
      </c>
      <c r="AA225" s="25">
        <f>(KNNO220!AA251)</f>
        <v>0</v>
      </c>
      <c r="AC225" s="24" t="e">
        <f>(#REF!)</f>
        <v>#REF!</v>
      </c>
      <c r="AD225" s="25" t="e">
        <f>(#REF!)</f>
        <v>#REF!</v>
      </c>
      <c r="AF225" s="24">
        <f>(PANO220!Z253)</f>
        <v>12.5</v>
      </c>
      <c r="AG225" s="25">
        <f>(PANO220!AA253)</f>
        <v>0</v>
      </c>
      <c r="AI225" s="24">
        <f>(PENO220!Z254)</f>
        <v>1.1000000000000001</v>
      </c>
      <c r="AJ225" s="25">
        <f>(PENO220!AA254)</f>
        <v>0</v>
      </c>
      <c r="AL225" s="24">
        <f>(WLNO220!Z271)</f>
        <v>6.8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(BCNO220!Z251)</f>
        <v>12.4</v>
      </c>
      <c r="F226" s="25">
        <f>(BCNO220!AA251)</f>
        <v>0</v>
      </c>
      <c r="H226" s="24" t="e">
        <f>(#REF!)</f>
        <v>#REF!</v>
      </c>
      <c r="I226" s="25" t="e">
        <f>(#REF!)</f>
        <v>#REF!</v>
      </c>
      <c r="K226" s="24">
        <f>(BPNO220!Z262)</f>
        <v>5.2</v>
      </c>
      <c r="L226" s="25">
        <f>(BPNO220!AA262)</f>
        <v>0</v>
      </c>
      <c r="N226" s="24" t="e">
        <f>(#REF!)</f>
        <v>#REF!</v>
      </c>
      <c r="O226" s="25" t="e">
        <f>(#REF!)</f>
        <v>#REF!</v>
      </c>
      <c r="Q226" s="24">
        <f>(DTNO220!Z265)</f>
        <v>8.8000000000000007</v>
      </c>
      <c r="R226" s="25">
        <f>(DTNO220!AA265)</f>
        <v>0</v>
      </c>
      <c r="T226" s="24">
        <f>(FSNO220!Z272)</f>
        <v>0</v>
      </c>
      <c r="U226" s="25">
        <f>(FSNO220!AA272)</f>
        <v>0</v>
      </c>
      <c r="W226" s="24" t="e">
        <f>(#REF!)</f>
        <v>#REF!</v>
      </c>
      <c r="X226" s="25" t="e">
        <f>(#REF!)</f>
        <v>#REF!</v>
      </c>
      <c r="Z226" s="24">
        <f>(KNNO220!Z252)</f>
        <v>10.199999999999999</v>
      </c>
      <c r="AA226" s="25">
        <f>(KNNO220!AA252)</f>
        <v>0</v>
      </c>
      <c r="AC226" s="24" t="e">
        <f>(#REF!)</f>
        <v>#REF!</v>
      </c>
      <c r="AD226" s="25" t="e">
        <f>(#REF!)</f>
        <v>#REF!</v>
      </c>
      <c r="AF226" s="24">
        <f>(PANO220!Z254)</f>
        <v>9</v>
      </c>
      <c r="AG226" s="25">
        <f>(PANO220!AA254)</f>
        <v>0</v>
      </c>
      <c r="AI226" s="24">
        <f>(PENO220!Z255)</f>
        <v>2.9</v>
      </c>
      <c r="AJ226" s="25">
        <f>(PENO220!AA255)</f>
        <v>0</v>
      </c>
      <c r="AL226" s="24">
        <f>(WLNO220!Z272)</f>
        <v>5.6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(BCNO220!Z252)</f>
        <v>11.1</v>
      </c>
      <c r="F227" s="25">
        <f>(BCNO220!AA252)</f>
        <v>0</v>
      </c>
      <c r="H227" s="24" t="e">
        <f>(#REF!)</f>
        <v>#REF!</v>
      </c>
      <c r="I227" s="25" t="e">
        <f>(#REF!)</f>
        <v>#REF!</v>
      </c>
      <c r="K227" s="24">
        <f>(BPNO220!Z258)</f>
        <v>6.8</v>
      </c>
      <c r="L227" s="25">
        <f>(BPNO220!AA258)</f>
        <v>0</v>
      </c>
      <c r="N227" s="24" t="e">
        <f>(#REF!)</f>
        <v>#REF!</v>
      </c>
      <c r="O227" s="25" t="e">
        <f>(#REF!)</f>
        <v>#REF!</v>
      </c>
      <c r="Q227" s="24">
        <f>(DTNO220!Z263)</f>
        <v>5.3</v>
      </c>
      <c r="R227" s="25">
        <f>(DTNO220!AA263)</f>
        <v>0</v>
      </c>
      <c r="T227" s="24">
        <f>(FSNO220!Z273)</f>
        <v>0</v>
      </c>
      <c r="U227" s="25">
        <f>(FSNO220!AA273)</f>
        <v>0</v>
      </c>
      <c r="W227" s="24" t="e">
        <f>(#REF!)</f>
        <v>#REF!</v>
      </c>
      <c r="X227" s="25" t="e">
        <f>(#REF!)</f>
        <v>#REF!</v>
      </c>
      <c r="Z227" s="24">
        <f>(KNNO220!Z253)</f>
        <v>14.6</v>
      </c>
      <c r="AA227" s="25">
        <f>(KNNO220!AA253)</f>
        <v>0</v>
      </c>
      <c r="AC227" s="24" t="e">
        <f>(#REF!)</f>
        <v>#REF!</v>
      </c>
      <c r="AD227" s="25" t="e">
        <f>(#REF!)</f>
        <v>#REF!</v>
      </c>
      <c r="AF227" s="24">
        <f>(PANO220!Z270)</f>
        <v>2.4</v>
      </c>
      <c r="AG227" s="25">
        <f>(PANO220!AA270)</f>
        <v>0</v>
      </c>
      <c r="AI227" s="24">
        <f>(PENO220!Z256)</f>
        <v>2.1</v>
      </c>
      <c r="AJ227" s="25">
        <f>(PENO220!AA256)</f>
        <v>0</v>
      </c>
      <c r="AL227" s="24">
        <f>(WLNO220!Z273)</f>
        <v>10.1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(BCNO220!Z254)</f>
        <v>18.899999999999999</v>
      </c>
      <c r="F228" s="25">
        <f>(BCNO220!AA254)</f>
        <v>0</v>
      </c>
      <c r="H228" s="24" t="e">
        <f>(#REF!)</f>
        <v>#REF!</v>
      </c>
      <c r="I228" s="25" t="e">
        <f>(#REF!)</f>
        <v>#REF!</v>
      </c>
      <c r="K228" s="24">
        <f>(BPNO220!Z263)</f>
        <v>0</v>
      </c>
      <c r="L228" s="25">
        <f>(BPNO220!AA263)</f>
        <v>0</v>
      </c>
      <c r="N228" s="24" t="e">
        <f>(#REF!)</f>
        <v>#REF!</v>
      </c>
      <c r="O228" s="25" t="e">
        <f>(#REF!)</f>
        <v>#REF!</v>
      </c>
      <c r="Q228" s="24">
        <f>(DTNO220!Z266)</f>
        <v>13.8</v>
      </c>
      <c r="R228" s="25">
        <f>(DTNO220!AA266)</f>
        <v>0</v>
      </c>
      <c r="T228" s="24">
        <f>(FSNO220!Z249)</f>
        <v>3.1</v>
      </c>
      <c r="U228" s="25">
        <f>(FSNO220!AA249)</f>
        <v>0</v>
      </c>
      <c r="W228" s="24" t="e">
        <f>(#REF!)</f>
        <v>#REF!</v>
      </c>
      <c r="X228" s="25" t="e">
        <f>(#REF!)</f>
        <v>#REF!</v>
      </c>
      <c r="Z228" s="24">
        <f>(KNNO220!Z254)</f>
        <v>13.4</v>
      </c>
      <c r="AA228" s="25">
        <f>(KNNO220!AA254)</f>
        <v>0</v>
      </c>
      <c r="AC228" s="24" t="e">
        <f>(#REF!)</f>
        <v>#REF!</v>
      </c>
      <c r="AD228" s="25" t="e">
        <f>(#REF!)</f>
        <v>#REF!</v>
      </c>
      <c r="AF228" s="24">
        <f>(PANO220!Z252)</f>
        <v>11.8</v>
      </c>
      <c r="AG228" s="25">
        <f>(PANO220!AA252)</f>
        <v>0</v>
      </c>
      <c r="AI228" s="24">
        <f>(PENO220!Z257)</f>
        <v>1.8</v>
      </c>
      <c r="AJ228" s="25">
        <f>(PENO220!AA257)</f>
        <v>0</v>
      </c>
      <c r="AL228" s="24">
        <f>(WLNO220!Z274)</f>
        <v>5.2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(BCNO220!Z255)</f>
        <v>17.600000000000001</v>
      </c>
      <c r="F229" s="25">
        <f>(BCNO220!AA255)</f>
        <v>0</v>
      </c>
      <c r="H229" s="24" t="e">
        <f>(#REF!)</f>
        <v>#REF!</v>
      </c>
      <c r="I229" s="25" t="e">
        <f>(#REF!)</f>
        <v>#REF!</v>
      </c>
      <c r="K229" s="24">
        <f>(BPNO220!Z274)</f>
        <v>0</v>
      </c>
      <c r="L229" s="25">
        <f>(BPNO220!AA274)</f>
        <v>0</v>
      </c>
      <c r="N229" s="24" t="e">
        <f>(#REF!)</f>
        <v>#REF!</v>
      </c>
      <c r="O229" s="25" t="e">
        <f>(#REF!)</f>
        <v>#REF!</v>
      </c>
      <c r="Q229" s="24">
        <f>(DTNO220!Z274)</f>
        <v>12.1</v>
      </c>
      <c r="R229" s="25">
        <f>(DTNO220!AA274)</f>
        <v>0</v>
      </c>
      <c r="T229" s="24">
        <f>(FSNO220!Z250)</f>
        <v>1.3</v>
      </c>
      <c r="U229" s="25">
        <f>(FSNO220!AA250)</f>
        <v>0</v>
      </c>
      <c r="W229" s="24" t="e">
        <f>(#REF!)</f>
        <v>#REF!</v>
      </c>
      <c r="X229" s="25" t="e">
        <f>(#REF!)</f>
        <v>#REF!</v>
      </c>
      <c r="Z229" s="24">
        <f>(KNNO220!Z255)</f>
        <v>8.3000000000000007</v>
      </c>
      <c r="AA229" s="25">
        <f>(KNNO220!AA255)</f>
        <v>0</v>
      </c>
      <c r="AC229" s="24" t="e">
        <f>(#REF!)</f>
        <v>#REF!</v>
      </c>
      <c r="AD229" s="25" t="e">
        <f>(#REF!)</f>
        <v>#REF!</v>
      </c>
      <c r="AF229" s="24">
        <f>(PANO220!Z274)</f>
        <v>8.3000000000000007</v>
      </c>
      <c r="AG229" s="25">
        <f>(PANO220!AA274)</f>
        <v>0</v>
      </c>
      <c r="AI229" s="24">
        <f>(PENO220!Z258)</f>
        <v>2.8</v>
      </c>
      <c r="AJ229" s="25">
        <f>(PENO220!AA258)</f>
        <v>0</v>
      </c>
      <c r="AL229" s="24">
        <f>(WLNO220!Z275)</f>
        <v>15.2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(BCNO220!Z273)</f>
        <v>5.4</v>
      </c>
      <c r="F230" s="25">
        <f>(BCNO220!AA273)</f>
        <v>0</v>
      </c>
      <c r="H230" s="24" t="e">
        <f>(#REF!)</f>
        <v>#REF!</v>
      </c>
      <c r="I230" s="25" t="e">
        <f>(#REF!)</f>
        <v>#REF!</v>
      </c>
      <c r="K230" s="24">
        <f>(BPNO220!Z265)</f>
        <v>0</v>
      </c>
      <c r="L230" s="25">
        <f>(BPNO220!AA265)</f>
        <v>0</v>
      </c>
      <c r="N230" s="24" t="e">
        <f>(#REF!)</f>
        <v>#REF!</v>
      </c>
      <c r="O230" s="25" t="e">
        <f>(#REF!)</f>
        <v>#REF!</v>
      </c>
      <c r="Q230" s="24">
        <f>(DTNO220!Z273)</f>
        <v>6.2</v>
      </c>
      <c r="R230" s="25">
        <f>(DTNO220!AA273)</f>
        <v>0</v>
      </c>
      <c r="T230" s="24">
        <f>(FSNO220!Z251)</f>
        <v>2.2999999999999998</v>
      </c>
      <c r="U230" s="25">
        <f>(FSNO220!AA251)</f>
        <v>0</v>
      </c>
      <c r="W230" s="24" t="e">
        <f>(#REF!)</f>
        <v>#REF!</v>
      </c>
      <c r="X230" s="25" t="e">
        <f>(#REF!)</f>
        <v>#REF!</v>
      </c>
      <c r="Z230" s="24">
        <f>(KNNO220!Z256)</f>
        <v>10.3</v>
      </c>
      <c r="AA230" s="25">
        <f>(KNNO220!AA256)</f>
        <v>0</v>
      </c>
      <c r="AC230" s="24" t="e">
        <f>(#REF!)</f>
        <v>#REF!</v>
      </c>
      <c r="AD230" s="25" t="e">
        <f>(#REF!)</f>
        <v>#REF!</v>
      </c>
      <c r="AF230" s="24">
        <f>(PANO220!Z272)</f>
        <v>10.199999999999999</v>
      </c>
      <c r="AG230" s="25">
        <f>(PANO220!AA272)</f>
        <v>0</v>
      </c>
      <c r="AI230" s="24">
        <f>(PENO220!Z259)</f>
        <v>1.7</v>
      </c>
      <c r="AJ230" s="25">
        <f>(PENO220!AA259)</f>
        <v>0</v>
      </c>
      <c r="AL230" s="24">
        <f>(WLNO220!Z276)</f>
        <v>16.5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(BCNO220!Z271)</f>
        <v>6.3</v>
      </c>
      <c r="F231" s="25">
        <f>(BCNO220!AA271)</f>
        <v>0</v>
      </c>
      <c r="H231" s="24" t="e">
        <f>(#REF!)</f>
        <v>#REF!</v>
      </c>
      <c r="I231" s="25" t="e">
        <f>(#REF!)</f>
        <v>#REF!</v>
      </c>
      <c r="K231" s="24">
        <f>(BPNO220!Z271)</f>
        <v>0</v>
      </c>
      <c r="L231" s="25">
        <f>(BPNO220!AA271)</f>
        <v>0</v>
      </c>
      <c r="N231" s="24" t="e">
        <f>(#REF!)</f>
        <v>#REF!</v>
      </c>
      <c r="O231" s="25" t="e">
        <f>(#REF!)</f>
        <v>#REF!</v>
      </c>
      <c r="Q231" s="24">
        <f>(DTNO220!Z271)</f>
        <v>4</v>
      </c>
      <c r="R231" s="25">
        <f>(DTNO220!AA271)</f>
        <v>0</v>
      </c>
      <c r="T231" s="24">
        <f>(FSNO220!Z252)</f>
        <v>1.8</v>
      </c>
      <c r="U231" s="25">
        <f>(FSNO220!AA252)</f>
        <v>0</v>
      </c>
      <c r="W231" s="24" t="e">
        <f>(#REF!)</f>
        <v>#REF!</v>
      </c>
      <c r="X231" s="25" t="e">
        <f>(#REF!)</f>
        <v>#REF!</v>
      </c>
      <c r="Z231" s="24">
        <f>(KNNO220!Z257)</f>
        <v>17.5</v>
      </c>
      <c r="AA231" s="25">
        <f>(KNNO220!AA257)</f>
        <v>0</v>
      </c>
      <c r="AC231" s="24" t="e">
        <f>(#REF!)</f>
        <v>#REF!</v>
      </c>
      <c r="AD231" s="25" t="e">
        <f>(#REF!)</f>
        <v>#REF!</v>
      </c>
      <c r="AF231" s="24">
        <f>(PANO220!Z273)</f>
        <v>2.9</v>
      </c>
      <c r="AG231" s="25">
        <f>(PANO220!AA273)</f>
        <v>0</v>
      </c>
      <c r="AI231" s="24">
        <f>(PENO220!Z260)</f>
        <v>1.5</v>
      </c>
      <c r="AJ231" s="25">
        <f>(PENO220!AA260)</f>
        <v>0</v>
      </c>
      <c r="AL231" s="24">
        <f>(WLNO220!Z277)</f>
        <v>12.4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(BCNO220!Z272)</f>
        <v>10.3</v>
      </c>
      <c r="F232" s="25">
        <f>(BCNO220!AA272)</f>
        <v>0</v>
      </c>
      <c r="H232" s="24" t="e">
        <f>(#REF!)</f>
        <v>#REF!</v>
      </c>
      <c r="I232" s="25" t="e">
        <f>(#REF!)</f>
        <v>#REF!</v>
      </c>
      <c r="K232" s="24">
        <f>(BPNO220!Z272)</f>
        <v>0</v>
      </c>
      <c r="L232" s="25">
        <f>(BPNO220!AA272)</f>
        <v>0</v>
      </c>
      <c r="N232" s="24" t="e">
        <f>(#REF!)</f>
        <v>#REF!</v>
      </c>
      <c r="O232" s="25" t="e">
        <f>(#REF!)</f>
        <v>#REF!</v>
      </c>
      <c r="Q232" s="24">
        <f>(DTNO220!Z272)</f>
        <v>6.6</v>
      </c>
      <c r="R232" s="25">
        <f>(DTNO220!AA272)</f>
        <v>0</v>
      </c>
      <c r="T232" s="24">
        <f>(FSNO220!Z253)</f>
        <v>2.4</v>
      </c>
      <c r="U232" s="25">
        <f>(FSNO220!AA253)</f>
        <v>0</v>
      </c>
      <c r="W232" s="24" t="e">
        <f>(#REF!)</f>
        <v>#REF!</v>
      </c>
      <c r="X232" s="25" t="e">
        <f>(#REF!)</f>
        <v>#REF!</v>
      </c>
      <c r="Z232" s="24">
        <f>(KNNO220!Z258)</f>
        <v>9.8000000000000007</v>
      </c>
      <c r="AA232" s="25">
        <f>(KNNO220!AA258)</f>
        <v>0</v>
      </c>
      <c r="AC232" s="24" t="e">
        <f>(#REF!)</f>
        <v>#REF!</v>
      </c>
      <c r="AD232" s="25" t="e">
        <f>(#REF!)</f>
        <v>#REF!</v>
      </c>
      <c r="AF232" s="24">
        <f>(PANO220!Z271)</f>
        <v>4.9000000000000004</v>
      </c>
      <c r="AG232" s="25">
        <f>(PANO220!AA271)</f>
        <v>0</v>
      </c>
      <c r="AI232" s="24">
        <f>(PENO220!Z261)</f>
        <v>1.2</v>
      </c>
      <c r="AJ232" s="25">
        <f>(PENO220!AA261)</f>
        <v>0</v>
      </c>
      <c r="AL232" s="24">
        <f>(WLNO220!Z278)</f>
        <v>17</v>
      </c>
      <c r="AM232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AM233"/>
  <sheetViews>
    <sheetView topLeftCell="B4" workbookViewId="0">
      <selection activeCell="D11" sqref="D11:N23"/>
    </sheetView>
  </sheetViews>
  <sheetFormatPr defaultRowHeight="12" x14ac:dyDescent="0.15"/>
  <cols>
    <col min="3" max="3" width="11.25" customWidth="1"/>
    <col min="6" max="6" width="10.625" customWidth="1"/>
    <col min="9" max="9" width="12.25" customWidth="1"/>
    <col min="12" max="12" width="11.375" customWidth="1"/>
    <col min="15" max="15" width="10.875" customWidth="1"/>
    <col min="17" max="17" width="6.625" customWidth="1"/>
    <col min="18" max="18" width="10.875" customWidth="1"/>
    <col min="19" max="20" width="6.625" customWidth="1"/>
    <col min="21" max="21" width="11.75" customWidth="1"/>
    <col min="22" max="23" width="6.625" customWidth="1"/>
    <col min="24" max="24" width="11.25" customWidth="1"/>
    <col min="25" max="26" width="6.625" customWidth="1"/>
    <col min="27" max="27" width="11" customWidth="1"/>
    <col min="28" max="29" width="6.625" customWidth="1"/>
    <col min="30" max="30" width="10.625" customWidth="1"/>
    <col min="31" max="32" width="6.625" customWidth="1"/>
    <col min="33" max="33" width="11.375" customWidth="1"/>
    <col min="34" max="35" width="6.625" customWidth="1"/>
    <col min="36" max="36" width="11.3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38261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7" t="e">
        <f>+C203</f>
        <v>#REF!</v>
      </c>
      <c r="I11" s="17" t="e">
        <f>+C204</f>
        <v>#REF!</v>
      </c>
      <c r="J11" s="17" t="e">
        <f>+C205</f>
        <v>#REF!</v>
      </c>
      <c r="K11" s="17" t="e">
        <f>+C206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+E203</f>
        <v>7.7</v>
      </c>
      <c r="E12" s="2">
        <f>+E204</f>
        <v>0</v>
      </c>
      <c r="F12" s="2">
        <f>+E205</f>
        <v>40.799999999999997</v>
      </c>
      <c r="G12" s="2">
        <f>+E206</f>
        <v>8.6</v>
      </c>
      <c r="H12" s="17">
        <f>+F203</f>
        <v>0</v>
      </c>
      <c r="I12" s="17">
        <f>+F204</f>
        <v>0</v>
      </c>
      <c r="J12" s="17">
        <f>+F205</f>
        <v>0</v>
      </c>
      <c r="K12" s="17">
        <f>+F206</f>
        <v>0</v>
      </c>
      <c r="L12" s="18">
        <f>(BCNO220!L383)</f>
        <v>6.4157509157509125</v>
      </c>
      <c r="M12" s="19">
        <f>(BCNO220!L384)</f>
        <v>546</v>
      </c>
      <c r="N12" s="20">
        <f>(BCNO220!L385)</f>
        <v>73.387096774193552</v>
      </c>
    </row>
    <row r="13" spans="1:15" x14ac:dyDescent="0.15">
      <c r="B13" s="2">
        <v>3</v>
      </c>
      <c r="C13" s="1" t="s">
        <v>36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7" t="e">
        <f>+I203</f>
        <v>#REF!</v>
      </c>
      <c r="I13" s="17" t="e">
        <f>+I204</f>
        <v>#REF!</v>
      </c>
      <c r="J13" s="17" t="e">
        <f>+I205</f>
        <v>#REF!</v>
      </c>
      <c r="K13" s="17" t="e">
        <f>+I206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+K203</f>
        <v>0</v>
      </c>
      <c r="E14" s="2">
        <f>+K204</f>
        <v>0</v>
      </c>
      <c r="F14" s="2">
        <f>+K205</f>
        <v>0</v>
      </c>
      <c r="G14" s="2">
        <f>+K206</f>
        <v>6.6</v>
      </c>
      <c r="H14" s="17">
        <f>+L203</f>
        <v>0</v>
      </c>
      <c r="I14" s="17">
        <f>+L204</f>
        <v>0</v>
      </c>
      <c r="J14" s="17">
        <f>+L205</f>
        <v>0</v>
      </c>
      <c r="K14" s="17">
        <f>+L206</f>
        <v>0</v>
      </c>
      <c r="L14" s="18">
        <f>(BPNO220!L383)</f>
        <v>3.004519774011301</v>
      </c>
      <c r="M14" s="19">
        <f>(BPNO220!L384)</f>
        <v>354</v>
      </c>
      <c r="N14" s="20">
        <f>(BPNO220!L385)</f>
        <v>47.580645161290327</v>
      </c>
    </row>
    <row r="15" spans="1:15" x14ac:dyDescent="0.15">
      <c r="B15" s="2">
        <v>5</v>
      </c>
      <c r="C15" s="1" t="s">
        <v>38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7" t="e">
        <f>+O203</f>
        <v>#REF!</v>
      </c>
      <c r="I15" s="17" t="e">
        <f>+O204</f>
        <v>#REF!</v>
      </c>
      <c r="J15" s="17" t="e">
        <f>+O205</f>
        <v>#REF!</v>
      </c>
      <c r="K15" s="17" t="e">
        <f>+O206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61</v>
      </c>
      <c r="D16" s="2">
        <f>+Q203</f>
        <v>14.7</v>
      </c>
      <c r="E16" s="2">
        <f>+Q204</f>
        <v>14.3</v>
      </c>
      <c r="F16" s="2">
        <f>+Q205</f>
        <v>4.5</v>
      </c>
      <c r="G16" s="2">
        <f>+Q206</f>
        <v>6.5</v>
      </c>
      <c r="H16" s="17">
        <f>+R203</f>
        <v>0</v>
      </c>
      <c r="I16" s="17">
        <f>+R204</f>
        <v>0</v>
      </c>
      <c r="J16" s="17">
        <f>+R205</f>
        <v>0</v>
      </c>
      <c r="K16" s="17">
        <f>+R206</f>
        <v>0</v>
      </c>
      <c r="L16" s="18">
        <f>(DTNO220!L383)</f>
        <v>5.3359612724757959</v>
      </c>
      <c r="M16" s="19">
        <f>(DTNO220!L384)</f>
        <v>723</v>
      </c>
      <c r="N16" s="20">
        <f>(DTNO220!L385)</f>
        <v>97.177419354838719</v>
      </c>
    </row>
    <row r="17" spans="2:14" x14ac:dyDescent="0.15">
      <c r="B17" s="2">
        <v>7</v>
      </c>
      <c r="C17" s="1" t="s">
        <v>39</v>
      </c>
      <c r="D17" s="2">
        <f>+T203</f>
        <v>0</v>
      </c>
      <c r="E17" s="2">
        <f>+T204</f>
        <v>0</v>
      </c>
      <c r="F17" s="2">
        <f>+T205</f>
        <v>0</v>
      </c>
      <c r="G17" s="2">
        <f>+T206</f>
        <v>0</v>
      </c>
      <c r="H17" s="17">
        <f>+U203</f>
        <v>0</v>
      </c>
      <c r="I17" s="17">
        <f>+U204</f>
        <v>0</v>
      </c>
      <c r="J17" s="17">
        <f>+U205</f>
        <v>0</v>
      </c>
      <c r="K17" s="17">
        <f>+U206</f>
        <v>0</v>
      </c>
      <c r="L17" s="18">
        <f>(FSNO220!L383)</f>
        <v>1.8199999999999996</v>
      </c>
      <c r="M17" s="19">
        <f>(FSNO220!L384)</f>
        <v>235</v>
      </c>
      <c r="N17" s="20">
        <f>(FSNO220!L385)</f>
        <v>31.586021505376344</v>
      </c>
    </row>
    <row r="18" spans="2:14" x14ac:dyDescent="0.15">
      <c r="B18" s="2">
        <v>8</v>
      </c>
      <c r="C18" s="1" t="s">
        <v>40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7" t="e">
        <f>+X203</f>
        <v>#REF!</v>
      </c>
      <c r="I18" s="17" t="e">
        <f>+X204</f>
        <v>#REF!</v>
      </c>
      <c r="J18" s="17" t="e">
        <f>+X205</f>
        <v>#REF!</v>
      </c>
      <c r="K18" s="17" t="e">
        <f>+X206</f>
        <v>#REF!</v>
      </c>
      <c r="L18" s="18" t="e">
        <f>(#REF!)</f>
        <v>#REF!</v>
      </c>
      <c r="M18" s="19" t="e">
        <f>(#REF!)</f>
        <v>#REF!</v>
      </c>
      <c r="N18" s="20" t="e">
        <f>(#REF!)</f>
        <v>#REF!</v>
      </c>
    </row>
    <row r="19" spans="2:14" x14ac:dyDescent="0.15">
      <c r="B19" s="2">
        <v>9</v>
      </c>
      <c r="C19" s="1" t="s">
        <v>41</v>
      </c>
      <c r="D19" s="2">
        <f>+Z203</f>
        <v>9.1999999999999993</v>
      </c>
      <c r="E19" s="2">
        <f>+Z204</f>
        <v>9.5</v>
      </c>
      <c r="F19" s="2">
        <f>+Z205</f>
        <v>15.1</v>
      </c>
      <c r="G19" s="2">
        <f>+Z206</f>
        <v>4.3</v>
      </c>
      <c r="H19" s="17">
        <f>+AA203</f>
        <v>0</v>
      </c>
      <c r="I19" s="17">
        <f>+AA204</f>
        <v>0</v>
      </c>
      <c r="J19" s="17">
        <f>+AA205</f>
        <v>0</v>
      </c>
      <c r="K19" s="17">
        <f>+AA206</f>
        <v>0</v>
      </c>
      <c r="L19" s="18">
        <f>(KNNO220!L383)</f>
        <v>2.8776315789473674</v>
      </c>
      <c r="M19" s="19">
        <f>(KNNO220!L384)</f>
        <v>684</v>
      </c>
      <c r="N19" s="20">
        <f>(KNNO220!L385)</f>
        <v>91.935483870967744</v>
      </c>
    </row>
    <row r="20" spans="2:14" x14ac:dyDescent="0.15">
      <c r="B20" s="2">
        <v>10</v>
      </c>
      <c r="C20" s="1" t="s">
        <v>42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7" t="e">
        <f>+AD203</f>
        <v>#REF!</v>
      </c>
      <c r="I20" s="17" t="e">
        <f>+AD204</f>
        <v>#REF!</v>
      </c>
      <c r="J20" s="17" t="e">
        <f>+AD205</f>
        <v>#REF!</v>
      </c>
      <c r="K20" s="17" t="e">
        <f>+AD206</f>
        <v>#REF!</v>
      </c>
      <c r="L20" s="18" t="e">
        <f>(#REF!)</f>
        <v>#REF!</v>
      </c>
      <c r="M20" s="19" t="e">
        <f>(#REF!)</f>
        <v>#REF!</v>
      </c>
      <c r="N20" s="20" t="e">
        <f>(#REF!)</f>
        <v>#REF!</v>
      </c>
    </row>
    <row r="21" spans="2:14" x14ac:dyDescent="0.15">
      <c r="B21" s="2">
        <v>11</v>
      </c>
      <c r="C21" s="1" t="s">
        <v>43</v>
      </c>
      <c r="D21" s="2">
        <f>+AF203</f>
        <v>11.4</v>
      </c>
      <c r="E21" s="2">
        <f>+AF204</f>
        <v>14.5</v>
      </c>
      <c r="F21" s="2">
        <f>+AF205</f>
        <v>10.4</v>
      </c>
      <c r="G21" s="2">
        <f>+AF206</f>
        <v>26.7</v>
      </c>
      <c r="H21" s="17">
        <f>+AG203</f>
        <v>0</v>
      </c>
      <c r="I21" s="17">
        <f>+AG204</f>
        <v>0</v>
      </c>
      <c r="J21" s="17">
        <f>+AG205</f>
        <v>0</v>
      </c>
      <c r="K21" s="17">
        <f>+AG206</f>
        <v>0</v>
      </c>
      <c r="L21" s="18">
        <f>(PANO220!L383)</f>
        <v>5.3232954545454536</v>
      </c>
      <c r="M21" s="19">
        <f>(PANO220!L384)</f>
        <v>704</v>
      </c>
      <c r="N21" s="20">
        <f>(PANO220!L385)</f>
        <v>94.623655913978496</v>
      </c>
    </row>
    <row r="22" spans="2:14" x14ac:dyDescent="0.15">
      <c r="B22" s="2">
        <v>12</v>
      </c>
      <c r="C22" s="1" t="s">
        <v>44</v>
      </c>
      <c r="D22" s="2">
        <f>+AI203</f>
        <v>1.7</v>
      </c>
      <c r="E22" s="2">
        <f>+AI204</f>
        <v>8.1</v>
      </c>
      <c r="F22" s="2">
        <f>+AI205</f>
        <v>3.4</v>
      </c>
      <c r="G22" s="2">
        <f>+AI206</f>
        <v>5.5</v>
      </c>
      <c r="H22" s="17">
        <f>+AJ203</f>
        <v>0</v>
      </c>
      <c r="I22" s="17">
        <f>+AJ204</f>
        <v>0</v>
      </c>
      <c r="J22" s="17">
        <f>+AJ205</f>
        <v>0</v>
      </c>
      <c r="K22" s="17">
        <f>+AJ206</f>
        <v>0</v>
      </c>
      <c r="L22" s="18">
        <f>(PENO220!L383)</f>
        <v>1.1286919831223641</v>
      </c>
      <c r="M22" s="19">
        <f>(PENO220!L384)</f>
        <v>711</v>
      </c>
      <c r="N22" s="20">
        <f>(PENO220!L385)</f>
        <v>95.564516129032256</v>
      </c>
    </row>
    <row r="23" spans="2:14" x14ac:dyDescent="0.15">
      <c r="B23" s="2">
        <v>13</v>
      </c>
      <c r="C23" s="1" t="s">
        <v>45</v>
      </c>
      <c r="D23" s="2">
        <f>+AL203</f>
        <v>16.7</v>
      </c>
      <c r="E23" s="2">
        <f>+AL204</f>
        <v>6.4</v>
      </c>
      <c r="F23" s="2">
        <f>+AL205</f>
        <v>23.3</v>
      </c>
      <c r="G23" s="2">
        <f>+AL206</f>
        <v>6</v>
      </c>
      <c r="H23" s="17" t="e">
        <f>+AM203</f>
        <v>#REF!</v>
      </c>
      <c r="I23" s="17" t="e">
        <f>+AM204</f>
        <v>#REF!</v>
      </c>
      <c r="J23" s="17" t="e">
        <f>+AM205</f>
        <v>#REF!</v>
      </c>
      <c r="K23" s="17" t="e">
        <f>+AM206</f>
        <v>#REF!</v>
      </c>
      <c r="L23" s="18">
        <f>(WLNO220!L382)</f>
        <v>0</v>
      </c>
      <c r="M23" s="19">
        <f>(WLNO220!L383)</f>
        <v>5.6434325744308245</v>
      </c>
      <c r="N23" s="20">
        <f>(WLNO220!L384)</f>
        <v>571</v>
      </c>
    </row>
    <row r="25" spans="2:14" x14ac:dyDescent="0.15">
      <c r="C25" s="1" t="s">
        <v>24</v>
      </c>
      <c r="N25" s="21"/>
    </row>
    <row r="41" spans="14:14" x14ac:dyDescent="0.15">
      <c r="N41" s="21"/>
    </row>
    <row r="42" spans="14:14" x14ac:dyDescent="0.15">
      <c r="N42" s="21"/>
    </row>
    <row r="202" spans="1:39" s="22" customFormat="1" x14ac:dyDescent="0.15">
      <c r="B202" s="22" t="s">
        <v>14</v>
      </c>
      <c r="E202" s="22" t="s">
        <v>8</v>
      </c>
      <c r="H202" s="22" t="s">
        <v>12</v>
      </c>
      <c r="K202" s="22" t="s">
        <v>16</v>
      </c>
      <c r="N202" s="22" t="s">
        <v>9</v>
      </c>
      <c r="Q202" s="22" t="s">
        <v>62</v>
      </c>
      <c r="T202" s="22" t="s">
        <v>19</v>
      </c>
      <c r="W202" s="22" t="s">
        <v>18</v>
      </c>
      <c r="Z202" s="22" t="s">
        <v>15</v>
      </c>
      <c r="AC202" s="22" t="s">
        <v>10</v>
      </c>
      <c r="AF202" s="22" t="s">
        <v>13</v>
      </c>
      <c r="AI202" s="22" t="s">
        <v>17</v>
      </c>
      <c r="AL202" s="22" t="s">
        <v>11</v>
      </c>
    </row>
    <row r="203" spans="1:39" x14ac:dyDescent="0.15">
      <c r="A203" t="s">
        <v>46</v>
      </c>
      <c r="B203" s="24" t="e">
        <f>(#REF!)</f>
        <v>#REF!</v>
      </c>
      <c r="C203" s="25" t="e">
        <f>(#REF!)</f>
        <v>#REF!</v>
      </c>
      <c r="E203" s="24">
        <f>(BCNO220!Z301)</f>
        <v>7.7</v>
      </c>
      <c r="F203" s="25">
        <f>(BCNO220!AA301)</f>
        <v>0</v>
      </c>
      <c r="H203" s="24" t="e">
        <f>(#REF!)</f>
        <v>#REF!</v>
      </c>
      <c r="I203" s="25" t="e">
        <f>(#REF!)</f>
        <v>#REF!</v>
      </c>
      <c r="K203" s="24">
        <f>(BPNO220!Z295)</f>
        <v>0</v>
      </c>
      <c r="L203" s="25">
        <f>(BPNO220!AA295)</f>
        <v>0</v>
      </c>
      <c r="N203" s="24" t="e">
        <f>(#REF!)</f>
        <v>#REF!</v>
      </c>
      <c r="O203" s="25" t="e">
        <f>(#REF!)</f>
        <v>#REF!</v>
      </c>
      <c r="Q203" s="24">
        <f>(DTNO220!Z280)</f>
        <v>14.7</v>
      </c>
      <c r="R203" s="25">
        <f>(DTNO220!AA280)</f>
        <v>0</v>
      </c>
      <c r="T203" s="24">
        <f>(FSNO220!Z291)</f>
        <v>0</v>
      </c>
      <c r="U203" s="25">
        <f>(FSNO220!AA291)</f>
        <v>0</v>
      </c>
      <c r="W203" s="24" t="e">
        <f>(#REF!)</f>
        <v>#REF!</v>
      </c>
      <c r="X203" s="25" t="e">
        <f>(#REF!)</f>
        <v>#REF!</v>
      </c>
      <c r="Z203" s="24">
        <f>(KNNO220!Z294)</f>
        <v>9.1999999999999993</v>
      </c>
      <c r="AA203" s="25">
        <f>(KNNO220!AA294)</f>
        <v>0</v>
      </c>
      <c r="AC203" s="24" t="e">
        <f>(#REF!)</f>
        <v>#REF!</v>
      </c>
      <c r="AD203" s="25" t="e">
        <f>(#REF!)</f>
        <v>#REF!</v>
      </c>
      <c r="AF203" s="24">
        <f>(PANO220!Z295)</f>
        <v>11.4</v>
      </c>
      <c r="AG203" s="25">
        <f>(PANO220!AA295)</f>
        <v>0</v>
      </c>
      <c r="AI203" s="24">
        <f>(PENO220!Z295)</f>
        <v>1.7</v>
      </c>
      <c r="AJ203" s="25">
        <f>(PENO220!AA295)</f>
        <v>0</v>
      </c>
      <c r="AL203" s="24">
        <f>(WLNO220!Z294)</f>
        <v>16.7</v>
      </c>
      <c r="AM203" s="25" t="e">
        <f>(WLNO220!#REF!)</f>
        <v>#REF!</v>
      </c>
    </row>
    <row r="204" spans="1:39" x14ac:dyDescent="0.15">
      <c r="A204" t="s">
        <v>47</v>
      </c>
      <c r="B204" s="24" t="e">
        <f>(#REF!)</f>
        <v>#REF!</v>
      </c>
      <c r="C204" s="25" t="e">
        <f>(#REF!)</f>
        <v>#REF!</v>
      </c>
      <c r="E204" s="24">
        <f>(BCNO220!Z294)</f>
        <v>0</v>
      </c>
      <c r="F204" s="25">
        <f>(BCNO220!AA294)</f>
        <v>0</v>
      </c>
      <c r="H204" s="24" t="e">
        <f>(#REF!)</f>
        <v>#REF!</v>
      </c>
      <c r="I204" s="25" t="e">
        <f>(#REF!)</f>
        <v>#REF!</v>
      </c>
      <c r="K204" s="24">
        <f>(BPNO220!Z282)</f>
        <v>0</v>
      </c>
      <c r="L204" s="25">
        <f>(BPNO220!AA282)</f>
        <v>0</v>
      </c>
      <c r="N204" s="24" t="e">
        <f>(#REF!)</f>
        <v>#REF!</v>
      </c>
      <c r="O204" s="25" t="e">
        <f>(#REF!)</f>
        <v>#REF!</v>
      </c>
      <c r="Q204" s="24">
        <f>(DTNO220!Z295)</f>
        <v>14.3</v>
      </c>
      <c r="R204" s="25">
        <f>(DTNO220!AA295)</f>
        <v>0</v>
      </c>
      <c r="T204" s="24">
        <f>(FSNO220!Z292)</f>
        <v>0</v>
      </c>
      <c r="U204" s="25">
        <f>(FSNO220!AA292)</f>
        <v>0</v>
      </c>
      <c r="W204" s="24" t="e">
        <f>(#REF!)</f>
        <v>#REF!</v>
      </c>
      <c r="X204" s="25" t="e">
        <f>(#REF!)</f>
        <v>#REF!</v>
      </c>
      <c r="Z204" s="24">
        <f>(KNNO220!Z295)</f>
        <v>9.5</v>
      </c>
      <c r="AA204" s="25">
        <f>(KNNO220!AA295)</f>
        <v>0</v>
      </c>
      <c r="AC204" s="24" t="e">
        <f>(#REF!)</f>
        <v>#REF!</v>
      </c>
      <c r="AD204" s="25" t="e">
        <f>(#REF!)</f>
        <v>#REF!</v>
      </c>
      <c r="AF204" s="24">
        <f>(PANO220!Z280)</f>
        <v>14.5</v>
      </c>
      <c r="AG204" s="25">
        <f>(PANO220!AA280)</f>
        <v>0</v>
      </c>
      <c r="AI204" s="24">
        <f>(PENO220!Z293)</f>
        <v>8.1</v>
      </c>
      <c r="AJ204" s="25">
        <f>(PENO220!AA293)</f>
        <v>0</v>
      </c>
      <c r="AL204" s="24">
        <f>(WLNO220!Z292)</f>
        <v>6.4</v>
      </c>
      <c r="AM204" s="25" t="e">
        <f>(WLNO220!#REF!)</f>
        <v>#REF!</v>
      </c>
    </row>
    <row r="205" spans="1:39" x14ac:dyDescent="0.15">
      <c r="A205" t="s">
        <v>48</v>
      </c>
      <c r="B205" s="24" t="e">
        <f>(#REF!)</f>
        <v>#REF!</v>
      </c>
      <c r="C205" s="25" t="e">
        <f>(#REF!)</f>
        <v>#REF!</v>
      </c>
      <c r="E205" s="24">
        <f>(BCNO220!Z280)</f>
        <v>40.799999999999997</v>
      </c>
      <c r="F205" s="25">
        <f>(BCNO220!AA280)</f>
        <v>0</v>
      </c>
      <c r="H205" s="24" t="e">
        <f>(#REF!)</f>
        <v>#REF!</v>
      </c>
      <c r="I205" s="25" t="e">
        <f>(#REF!)</f>
        <v>#REF!</v>
      </c>
      <c r="K205" s="24">
        <f>(BPNO220!Z283)</f>
        <v>0</v>
      </c>
      <c r="L205" s="25">
        <f>(BPNO220!AA283)</f>
        <v>0</v>
      </c>
      <c r="N205" s="24" t="e">
        <f>(#REF!)</f>
        <v>#REF!</v>
      </c>
      <c r="O205" s="25" t="e">
        <f>(#REF!)</f>
        <v>#REF!</v>
      </c>
      <c r="Q205" s="24">
        <f>(DTNO220!Z307)</f>
        <v>4.5</v>
      </c>
      <c r="R205" s="25">
        <f>(DTNO220!AA307)</f>
        <v>0</v>
      </c>
      <c r="T205" s="24">
        <f>(FSNO220!Z286)</f>
        <v>0</v>
      </c>
      <c r="U205" s="25">
        <f>(FSNO220!AA286)</f>
        <v>0</v>
      </c>
      <c r="W205" s="24" t="e">
        <f>(#REF!)</f>
        <v>#REF!</v>
      </c>
      <c r="X205" s="25" t="e">
        <f>(#REF!)</f>
        <v>#REF!</v>
      </c>
      <c r="Z205" s="24">
        <f>(KNNO220!Z280)</f>
        <v>15.1</v>
      </c>
      <c r="AA205" s="25">
        <f>(KNNO220!AA280)</f>
        <v>0</v>
      </c>
      <c r="AC205" s="24" t="e">
        <f>(#REF!)</f>
        <v>#REF!</v>
      </c>
      <c r="AD205" s="25" t="e">
        <f>(#REF!)</f>
        <v>#REF!</v>
      </c>
      <c r="AF205" s="24">
        <f>(PANO220!Z307)</f>
        <v>10.4</v>
      </c>
      <c r="AG205" s="25">
        <f>(PANO220!AA307)</f>
        <v>0</v>
      </c>
      <c r="AI205" s="24">
        <f>(PENO220!Z285)</f>
        <v>3.4</v>
      </c>
      <c r="AJ205" s="25">
        <f>(PENO220!AA285)</f>
        <v>0</v>
      </c>
      <c r="AL205" s="24">
        <f>(WLNO220!Z280)</f>
        <v>23.3</v>
      </c>
      <c r="AM205" s="25" t="e">
        <f>(WLNO220!#REF!)</f>
        <v>#REF!</v>
      </c>
    </row>
    <row r="206" spans="1:39" x14ac:dyDescent="0.15">
      <c r="A206" t="s">
        <v>49</v>
      </c>
      <c r="B206" s="24" t="e">
        <f>(#REF!)</f>
        <v>#REF!</v>
      </c>
      <c r="C206" s="25" t="e">
        <f>(#REF!)</f>
        <v>#REF!</v>
      </c>
      <c r="E206" s="24">
        <f>(BCNO220!Z307)</f>
        <v>8.6</v>
      </c>
      <c r="F206" s="25">
        <f>(BCNO220!AA307)</f>
        <v>0</v>
      </c>
      <c r="H206" s="24" t="e">
        <f>(#REF!)</f>
        <v>#REF!</v>
      </c>
      <c r="I206" s="25" t="e">
        <f>(#REF!)</f>
        <v>#REF!</v>
      </c>
      <c r="K206" s="24">
        <f>(BPNO220!Z284)</f>
        <v>6.6</v>
      </c>
      <c r="L206" s="25">
        <f>(BPNO220!AA284)</f>
        <v>0</v>
      </c>
      <c r="N206" s="24" t="e">
        <f>(#REF!)</f>
        <v>#REF!</v>
      </c>
      <c r="O206" s="25" t="e">
        <f>(#REF!)</f>
        <v>#REF!</v>
      </c>
      <c r="Q206" s="24">
        <f>(DTNO220!Z301)</f>
        <v>6.5</v>
      </c>
      <c r="R206" s="25">
        <f>(DTNO220!AA301)</f>
        <v>0</v>
      </c>
      <c r="T206" s="24">
        <f>(FSNO220!Z294)</f>
        <v>0</v>
      </c>
      <c r="U206" s="25">
        <f>(FSNO220!AA294)</f>
        <v>0</v>
      </c>
      <c r="W206" s="24" t="e">
        <f>(#REF!)</f>
        <v>#REF!</v>
      </c>
      <c r="X206" s="25" t="e">
        <f>(#REF!)</f>
        <v>#REF!</v>
      </c>
      <c r="Z206" s="24">
        <f>(KNNO220!Z307)</f>
        <v>4.3</v>
      </c>
      <c r="AA206" s="25">
        <f>(KNNO220!AA307)</f>
        <v>0</v>
      </c>
      <c r="AC206" s="24" t="e">
        <f>(#REF!)</f>
        <v>#REF!</v>
      </c>
      <c r="AD206" s="25" t="e">
        <f>(#REF!)</f>
        <v>#REF!</v>
      </c>
      <c r="AF206" s="24">
        <f>(PANO220!Z294)</f>
        <v>26.7</v>
      </c>
      <c r="AG206" s="25">
        <f>(PANO220!AA294)</f>
        <v>0</v>
      </c>
      <c r="AI206" s="24">
        <f>(PENO220!Z294)</f>
        <v>5.5</v>
      </c>
      <c r="AJ206" s="25">
        <f>(PENO220!AA294)</f>
        <v>0</v>
      </c>
      <c r="AL206" s="24">
        <f>(WLNO220!Z285)</f>
        <v>6</v>
      </c>
      <c r="AM206" s="25" t="e">
        <f>(WLNO220!#REF!)</f>
        <v>#REF!</v>
      </c>
    </row>
    <row r="207" spans="1:39" x14ac:dyDescent="0.15">
      <c r="B207" s="24" t="e">
        <f>(#REF!)</f>
        <v>#REF!</v>
      </c>
      <c r="C207" s="25" t="e">
        <f>(#REF!)</f>
        <v>#REF!</v>
      </c>
      <c r="E207" s="24">
        <f>(BCNO220!Z292)</f>
        <v>0</v>
      </c>
      <c r="F207" s="25">
        <f>(BCNO220!AA292)</f>
        <v>0</v>
      </c>
      <c r="H207" s="24" t="e">
        <f>(#REF!)</f>
        <v>#REF!</v>
      </c>
      <c r="I207" s="25" t="e">
        <f>(#REF!)</f>
        <v>#REF!</v>
      </c>
      <c r="K207" s="24">
        <f>(BPNO220!Z285)</f>
        <v>10.199999999999999</v>
      </c>
      <c r="L207" s="25">
        <f>(BPNO220!AA285)</f>
        <v>0</v>
      </c>
      <c r="N207" s="24" t="e">
        <f>(#REF!)</f>
        <v>#REF!</v>
      </c>
      <c r="O207" s="25" t="e">
        <f>(#REF!)</f>
        <v>#REF!</v>
      </c>
      <c r="Q207" s="24">
        <f>(DTNO220!Z306)</f>
        <v>7.5</v>
      </c>
      <c r="R207" s="25">
        <f>(DTNO220!AA306)</f>
        <v>0</v>
      </c>
      <c r="T207" s="24">
        <f>(FSNO220!Z293)</f>
        <v>0</v>
      </c>
      <c r="U207" s="25">
        <f>(FSNO220!AA293)</f>
        <v>0</v>
      </c>
      <c r="W207" s="24" t="e">
        <f>(#REF!)</f>
        <v>#REF!</v>
      </c>
      <c r="X207" s="25" t="e">
        <f>(#REF!)</f>
        <v>#REF!</v>
      </c>
      <c r="Z207" s="24">
        <f>(KNNO220!Z308)</f>
        <v>4</v>
      </c>
      <c r="AA207" s="25">
        <f>(KNNO220!AA308)</f>
        <v>0</v>
      </c>
      <c r="AC207" s="24" t="e">
        <f>(#REF!)</f>
        <v>#REF!</v>
      </c>
      <c r="AD207" s="25" t="e">
        <f>(#REF!)</f>
        <v>#REF!</v>
      </c>
      <c r="AF207" s="24">
        <f>(PANO220!Z301)</f>
        <v>10.4</v>
      </c>
      <c r="AG207" s="25">
        <f>(PANO220!AA301)</f>
        <v>0</v>
      </c>
      <c r="AI207" s="24">
        <f>(PENO220!Z292)</f>
        <v>1.7</v>
      </c>
      <c r="AJ207" s="25">
        <f>(PENO220!AA292)</f>
        <v>0</v>
      </c>
      <c r="AL207" s="24">
        <f>(WLNO220!Z309)</f>
        <v>5.4</v>
      </c>
      <c r="AM207" s="25" t="e">
        <f>(WLNO220!#REF!)</f>
        <v>#REF!</v>
      </c>
    </row>
    <row r="208" spans="1:39" x14ac:dyDescent="0.15">
      <c r="B208" s="24" t="e">
        <f>(#REF!)</f>
        <v>#REF!</v>
      </c>
      <c r="C208" s="25" t="e">
        <f>(#REF!)</f>
        <v>#REF!</v>
      </c>
      <c r="E208" s="24">
        <f>(BCNO220!Z295)</f>
        <v>0</v>
      </c>
      <c r="F208" s="25">
        <f>(BCNO220!AA295)</f>
        <v>0</v>
      </c>
      <c r="H208" s="24" t="e">
        <f>(#REF!)</f>
        <v>#REF!</v>
      </c>
      <c r="I208" s="25" t="e">
        <f>(#REF!)</f>
        <v>#REF!</v>
      </c>
      <c r="K208" s="24">
        <f>(BPNO220!Z292)</f>
        <v>0</v>
      </c>
      <c r="L208" s="25">
        <f>(BPNO220!AA292)</f>
        <v>0</v>
      </c>
      <c r="N208" s="24" t="e">
        <f>(#REF!)</f>
        <v>#REF!</v>
      </c>
      <c r="O208" s="25" t="e">
        <f>(#REF!)</f>
        <v>#REF!</v>
      </c>
      <c r="Q208" s="24">
        <f>(DTNO220!Z310)</f>
        <v>21</v>
      </c>
      <c r="R208" s="25">
        <f>(DTNO220!AA310)</f>
        <v>0</v>
      </c>
      <c r="T208" s="24">
        <f>(FSNO220!Z295)</f>
        <v>0</v>
      </c>
      <c r="U208" s="25">
        <f>(FSNO220!AA295)</f>
        <v>0</v>
      </c>
      <c r="W208" s="24" t="e">
        <f>(#REF!)</f>
        <v>#REF!</v>
      </c>
      <c r="X208" s="25" t="e">
        <f>(#REF!)</f>
        <v>#REF!</v>
      </c>
      <c r="Z208" s="24">
        <f>(KNNO220!Z305)</f>
        <v>5.7</v>
      </c>
      <c r="AA208" s="25">
        <f>(KNNO220!AA305)</f>
        <v>0</v>
      </c>
      <c r="AC208" s="24" t="e">
        <f>(#REF!)</f>
        <v>#REF!</v>
      </c>
      <c r="AD208" s="25" t="e">
        <f>(#REF!)</f>
        <v>#REF!</v>
      </c>
      <c r="AF208" s="24">
        <f>(PANO220!Z308)</f>
        <v>4</v>
      </c>
      <c r="AG208" s="25">
        <f>(PANO220!AA308)</f>
        <v>0</v>
      </c>
      <c r="AI208" s="24">
        <f>(PENO220!Z303)</f>
        <v>1.3</v>
      </c>
      <c r="AJ208" s="25">
        <f>(PENO220!AA303)</f>
        <v>0</v>
      </c>
      <c r="AL208" s="24">
        <f>(WLNO220!Z295)</f>
        <v>4.4000000000000004</v>
      </c>
      <c r="AM208" s="25" t="e">
        <f>(WLNO220!#REF!)</f>
        <v>#REF!</v>
      </c>
    </row>
    <row r="209" spans="2:39" x14ac:dyDescent="0.15">
      <c r="B209" s="24" t="e">
        <f>(#REF!)</f>
        <v>#REF!</v>
      </c>
      <c r="C209" s="25" t="e">
        <f>(#REF!)</f>
        <v>#REF!</v>
      </c>
      <c r="E209" s="24">
        <f>(BCNO220!Z296)</f>
        <v>0</v>
      </c>
      <c r="F209" s="25">
        <f>(BCNO220!AA296)</f>
        <v>0</v>
      </c>
      <c r="H209" s="24" t="e">
        <f>(#REF!)</f>
        <v>#REF!</v>
      </c>
      <c r="I209" s="25" t="e">
        <f>(#REF!)</f>
        <v>#REF!</v>
      </c>
      <c r="K209" s="24">
        <f>(BPNO220!Z296)</f>
        <v>0</v>
      </c>
      <c r="L209" s="25">
        <f>(BPNO220!AA296)</f>
        <v>0</v>
      </c>
      <c r="N209" s="24" t="e">
        <f>(#REF!)</f>
        <v>#REF!</v>
      </c>
      <c r="O209" s="25" t="e">
        <f>(#REF!)</f>
        <v>#REF!</v>
      </c>
      <c r="Q209" s="24">
        <f>(DTNO220!Z281)</f>
        <v>18.899999999999999</v>
      </c>
      <c r="R209" s="25">
        <f>(DTNO220!AA281)</f>
        <v>0</v>
      </c>
      <c r="T209" s="24">
        <f>(FSNO220!Z280)</f>
        <v>0</v>
      </c>
      <c r="U209" s="25">
        <f>(FSNO220!AA280)</f>
        <v>0</v>
      </c>
      <c r="W209" s="24" t="e">
        <f>(#REF!)</f>
        <v>#REF!</v>
      </c>
      <c r="X209" s="25" t="e">
        <f>(#REF!)</f>
        <v>#REF!</v>
      </c>
      <c r="Z209" s="24">
        <f>(KNNO220!Z296)</f>
        <v>11.2</v>
      </c>
      <c r="AA209" s="25">
        <f>(KNNO220!AA296)</f>
        <v>0</v>
      </c>
      <c r="AC209" s="24" t="e">
        <f>(#REF!)</f>
        <v>#REF!</v>
      </c>
      <c r="AD209" s="25" t="e">
        <f>(#REF!)</f>
        <v>#REF!</v>
      </c>
      <c r="AF209" s="24">
        <f>(PANO220!Z284)</f>
        <v>8.4</v>
      </c>
      <c r="AG209" s="25">
        <f>(PANO220!AA284)</f>
        <v>0</v>
      </c>
      <c r="AI209" s="24">
        <f>(PENO220!Z286)</f>
        <v>1.8</v>
      </c>
      <c r="AJ209" s="25">
        <f>(PENO220!AA286)</f>
        <v>0</v>
      </c>
      <c r="AL209" s="24">
        <f>(WLNO220!Z283)</f>
        <v>9.3000000000000007</v>
      </c>
      <c r="AM209" s="25" t="e">
        <f>(WLNO220!#REF!)</f>
        <v>#REF!</v>
      </c>
    </row>
    <row r="210" spans="2:39" x14ac:dyDescent="0.15">
      <c r="B210" s="24" t="e">
        <f>(#REF!)</f>
        <v>#REF!</v>
      </c>
      <c r="C210" s="25" t="e">
        <f>(#REF!)</f>
        <v>#REF!</v>
      </c>
      <c r="E210" s="24">
        <f>(BCNO220!Z293)</f>
        <v>0</v>
      </c>
      <c r="F210" s="25">
        <f>(BCNO220!AA293)</f>
        <v>0</v>
      </c>
      <c r="H210" s="24" t="e">
        <f>(#REF!)</f>
        <v>#REF!</v>
      </c>
      <c r="I210" s="25" t="e">
        <f>(#REF!)</f>
        <v>#REF!</v>
      </c>
      <c r="K210" s="24">
        <f>(BPNO220!Z280)</f>
        <v>0</v>
      </c>
      <c r="L210" s="25">
        <f>(BPNO220!AA280)</f>
        <v>0</v>
      </c>
      <c r="N210" s="24" t="e">
        <f>(#REF!)</f>
        <v>#REF!</v>
      </c>
      <c r="O210" s="25" t="e">
        <f>(#REF!)</f>
        <v>#REF!</v>
      </c>
      <c r="Q210" s="24">
        <f>(DTNO220!Z308)</f>
        <v>4.9000000000000004</v>
      </c>
      <c r="R210" s="25">
        <f>(DTNO220!AA308)</f>
        <v>0</v>
      </c>
      <c r="T210" s="24">
        <f>(FSNO220!Z297)</f>
        <v>0</v>
      </c>
      <c r="U210" s="25">
        <f>(FSNO220!AA297)</f>
        <v>0</v>
      </c>
      <c r="W210" s="24" t="e">
        <f>(#REF!)</f>
        <v>#REF!</v>
      </c>
      <c r="X210" s="25" t="e">
        <f>(#REF!)</f>
        <v>#REF!</v>
      </c>
      <c r="Z210" s="24">
        <f>(KNNO220!Z306)</f>
        <v>13.7</v>
      </c>
      <c r="AA210" s="25">
        <f>(KNNO220!AA306)</f>
        <v>0</v>
      </c>
      <c r="AC210" s="24" t="e">
        <f>(#REF!)</f>
        <v>#REF!</v>
      </c>
      <c r="AD210" s="25" t="e">
        <f>(#REF!)</f>
        <v>#REF!</v>
      </c>
      <c r="AF210" s="24">
        <f>(PANO220!Z309)</f>
        <v>11.5</v>
      </c>
      <c r="AG210" s="25">
        <f>(PANO220!AA309)</f>
        <v>0</v>
      </c>
      <c r="AI210" s="24">
        <f>(PENO220!Z305)</f>
        <v>2.6</v>
      </c>
      <c r="AJ210" s="25">
        <f>(PENO220!AA305)</f>
        <v>0</v>
      </c>
      <c r="AL210" s="24">
        <f>(WLNO220!Z286)</f>
        <v>6</v>
      </c>
      <c r="AM210" s="25" t="e">
        <f>(WLNO220!#REF!)</f>
        <v>#REF!</v>
      </c>
    </row>
    <row r="211" spans="2:39" x14ac:dyDescent="0.15">
      <c r="B211" s="24" t="e">
        <f>(#REF!)</f>
        <v>#REF!</v>
      </c>
      <c r="C211" s="25" t="e">
        <f>(#REF!)</f>
        <v>#REF!</v>
      </c>
      <c r="E211" s="24">
        <f>(BCNO220!Z300)</f>
        <v>9.9</v>
      </c>
      <c r="F211" s="25">
        <f>(BCNO220!AA300)</f>
        <v>0</v>
      </c>
      <c r="H211" s="24" t="e">
        <f>(#REF!)</f>
        <v>#REF!</v>
      </c>
      <c r="I211" s="25" t="e">
        <f>(#REF!)</f>
        <v>#REF!</v>
      </c>
      <c r="K211" s="24">
        <f>(BPNO220!Z286)</f>
        <v>17.100000000000001</v>
      </c>
      <c r="L211" s="25">
        <f>(BPNO220!AA286)</f>
        <v>0</v>
      </c>
      <c r="N211" s="24" t="e">
        <f>(#REF!)</f>
        <v>#REF!</v>
      </c>
      <c r="O211" s="25" t="e">
        <f>(#REF!)</f>
        <v>#REF!</v>
      </c>
      <c r="Q211" s="24">
        <f>(DTNO220!Z282)</f>
        <v>19.7</v>
      </c>
      <c r="R211" s="25">
        <f>(DTNO220!AA282)</f>
        <v>0</v>
      </c>
      <c r="T211" s="24">
        <f>(FSNO220!Z305)</f>
        <v>5.7</v>
      </c>
      <c r="U211" s="25">
        <f>(FSNO220!AA305)</f>
        <v>0</v>
      </c>
      <c r="W211" s="24" t="e">
        <f>(#REF!)</f>
        <v>#REF!</v>
      </c>
      <c r="X211" s="25" t="e">
        <f>(#REF!)</f>
        <v>#REF!</v>
      </c>
      <c r="Z211" s="24">
        <f>(KNNO220!Z309)</f>
        <v>1.6</v>
      </c>
      <c r="AA211" s="25">
        <f>(KNNO220!AA309)</f>
        <v>0</v>
      </c>
      <c r="AC211" s="24" t="e">
        <f>(#REF!)</f>
        <v>#REF!</v>
      </c>
      <c r="AD211" s="25" t="e">
        <f>(#REF!)</f>
        <v>#REF!</v>
      </c>
      <c r="AF211" s="24">
        <f>(PANO220!Z281)</f>
        <v>11.9</v>
      </c>
      <c r="AG211" s="25">
        <f>(PANO220!AA281)</f>
        <v>0</v>
      </c>
      <c r="AI211" s="24">
        <f>(PENO220!Z307)</f>
        <v>2.6</v>
      </c>
      <c r="AJ211" s="25">
        <f>(PENO220!AA307)</f>
        <v>0</v>
      </c>
      <c r="AL211" s="24">
        <f>(WLNO220!Z310)</f>
        <v>14.6</v>
      </c>
      <c r="AM211" s="25" t="e">
        <f>(WLNO220!#REF!)</f>
        <v>#REF!</v>
      </c>
    </row>
    <row r="212" spans="2:39" x14ac:dyDescent="0.15">
      <c r="B212" s="24" t="e">
        <f>(#REF!)</f>
        <v>#REF!</v>
      </c>
      <c r="C212" s="25" t="e">
        <f>(#REF!)</f>
        <v>#REF!</v>
      </c>
      <c r="E212" s="24">
        <f>(BCNO220!Z305)</f>
        <v>13.3</v>
      </c>
      <c r="F212" s="25">
        <f>(BCNO220!AA305)</f>
        <v>0</v>
      </c>
      <c r="H212" s="24" t="e">
        <f>(#REF!)</f>
        <v>#REF!</v>
      </c>
      <c r="I212" s="25" t="e">
        <f>(#REF!)</f>
        <v>#REF!</v>
      </c>
      <c r="K212" s="24">
        <f>(BPNO220!Z287)</f>
        <v>8.5</v>
      </c>
      <c r="L212" s="25">
        <f>(BPNO220!AA287)</f>
        <v>0</v>
      </c>
      <c r="N212" s="24" t="e">
        <f>(#REF!)</f>
        <v>#REF!</v>
      </c>
      <c r="O212" s="25" t="e">
        <f>(#REF!)</f>
        <v>#REF!</v>
      </c>
      <c r="Q212" s="24">
        <f>(DTNO220!Z292)</f>
        <v>11.3</v>
      </c>
      <c r="R212" s="25">
        <f>(DTNO220!AA292)</f>
        <v>0</v>
      </c>
      <c r="T212" s="24">
        <f>(FSNO220!Z310)</f>
        <v>4.0999999999999996</v>
      </c>
      <c r="U212" s="25">
        <f>(FSNO220!AA310)</f>
        <v>0</v>
      </c>
      <c r="W212" s="24" t="e">
        <f>(#REF!)</f>
        <v>#REF!</v>
      </c>
      <c r="X212" s="25" t="e">
        <f>(#REF!)</f>
        <v>#REF!</v>
      </c>
      <c r="Z212" s="24">
        <f>(KNNO220!Z301)</f>
        <v>2.9</v>
      </c>
      <c r="AA212" s="25">
        <f>(KNNO220!AA301)</f>
        <v>0</v>
      </c>
      <c r="AC212" s="24" t="e">
        <f>(#REF!)</f>
        <v>#REF!</v>
      </c>
      <c r="AD212" s="25" t="e">
        <f>(#REF!)</f>
        <v>#REF!</v>
      </c>
      <c r="AF212" s="24">
        <f>(PANO220!Z283)</f>
        <v>9.6</v>
      </c>
      <c r="AG212" s="25">
        <f>(PANO220!AA283)</f>
        <v>0</v>
      </c>
      <c r="AI212" s="24">
        <f>(PENO220!Z309)</f>
        <v>2.2000000000000002</v>
      </c>
      <c r="AJ212" s="25">
        <f>(PENO220!AA309)</f>
        <v>0</v>
      </c>
      <c r="AL212" s="24">
        <f>(WLNO220!Z296)</f>
        <v>6.5</v>
      </c>
      <c r="AM212" s="25" t="e">
        <f>(WLNO220!#REF!)</f>
        <v>#REF!</v>
      </c>
    </row>
    <row r="213" spans="2:39" x14ac:dyDescent="0.15">
      <c r="B213" s="24" t="e">
        <f>(#REF!)</f>
        <v>#REF!</v>
      </c>
      <c r="C213" s="25" t="e">
        <f>(#REF!)</f>
        <v>#REF!</v>
      </c>
      <c r="E213" s="24">
        <f>(BCNO220!Z284)</f>
        <v>16.100000000000001</v>
      </c>
      <c r="F213" s="25">
        <f>(BCNO220!AA284)</f>
        <v>0</v>
      </c>
      <c r="H213" s="24" t="e">
        <f>(#REF!)</f>
        <v>#REF!</v>
      </c>
      <c r="I213" s="25" t="e">
        <f>(#REF!)</f>
        <v>#REF!</v>
      </c>
      <c r="K213" s="24">
        <f>(BPNO220!Z300)</f>
        <v>3.7</v>
      </c>
      <c r="L213" s="25">
        <f>(BPNO220!AA300)</f>
        <v>0</v>
      </c>
      <c r="N213" s="24" t="e">
        <f>(#REF!)</f>
        <v>#REF!</v>
      </c>
      <c r="O213" s="25" t="e">
        <f>(#REF!)</f>
        <v>#REF!</v>
      </c>
      <c r="Q213" s="24">
        <f>(DTNO220!Z294)</f>
        <v>23.4</v>
      </c>
      <c r="R213" s="25">
        <f>(DTNO220!AA294)</f>
        <v>0</v>
      </c>
      <c r="T213" s="24">
        <f>(FSNO220!Z283)</f>
        <v>0</v>
      </c>
      <c r="U213" s="25">
        <f>(FSNO220!AA283)</f>
        <v>0</v>
      </c>
      <c r="W213" s="24" t="e">
        <f>(#REF!)</f>
        <v>#REF!</v>
      </c>
      <c r="X213" s="25" t="e">
        <f>(#REF!)</f>
        <v>#REF!</v>
      </c>
      <c r="Z213" s="24">
        <f>(KNNO220!Z282)</f>
        <v>19.600000000000001</v>
      </c>
      <c r="AA213" s="25">
        <f>(KNNO220!AA282)</f>
        <v>0</v>
      </c>
      <c r="AC213" s="24" t="e">
        <f>(#REF!)</f>
        <v>#REF!</v>
      </c>
      <c r="AD213" s="25" t="e">
        <f>(#REF!)</f>
        <v>#REF!</v>
      </c>
      <c r="AF213" s="24">
        <f>(PANO220!Z306)</f>
        <v>12</v>
      </c>
      <c r="AG213" s="25">
        <f>(PANO220!AA306)</f>
        <v>0</v>
      </c>
      <c r="AI213" s="24">
        <f>(PENO220!Z280)</f>
        <v>2.8</v>
      </c>
      <c r="AJ213" s="25">
        <f>(PENO220!AA280)</f>
        <v>0</v>
      </c>
      <c r="AL213" s="24">
        <f>(WLNO220!Z301)</f>
        <v>13.5</v>
      </c>
      <c r="AM213" s="25" t="e">
        <f>(WLNO220!#REF!)</f>
        <v>#REF!</v>
      </c>
    </row>
    <row r="214" spans="2:39" x14ac:dyDescent="0.15">
      <c r="B214" s="24" t="e">
        <f>(#REF!)</f>
        <v>#REF!</v>
      </c>
      <c r="C214" s="25" t="e">
        <f>(#REF!)</f>
        <v>#REF!</v>
      </c>
      <c r="E214" s="24">
        <f>(BCNO220!Z309)</f>
        <v>11.9</v>
      </c>
      <c r="F214" s="25">
        <f>(BCNO220!AA309)</f>
        <v>0</v>
      </c>
      <c r="H214" s="24" t="e">
        <f>(#REF!)</f>
        <v>#REF!</v>
      </c>
      <c r="I214" s="25" t="e">
        <f>(#REF!)</f>
        <v>#REF!</v>
      </c>
      <c r="K214" s="24">
        <f>(BPNO220!Z308)</f>
        <v>2.1</v>
      </c>
      <c r="L214" s="25">
        <f>(BPNO220!AA308)</f>
        <v>0</v>
      </c>
      <c r="N214" s="24" t="e">
        <f>(#REF!)</f>
        <v>#REF!</v>
      </c>
      <c r="O214" s="25" t="e">
        <f>(#REF!)</f>
        <v>#REF!</v>
      </c>
      <c r="Q214" s="24">
        <f>(DTNO220!Z296)</f>
        <v>15.6</v>
      </c>
      <c r="R214" s="25">
        <f>(DTNO220!AA296)</f>
        <v>0</v>
      </c>
      <c r="T214" s="24">
        <f>(FSNO220!Z281)</f>
        <v>0</v>
      </c>
      <c r="U214" s="25">
        <f>(FSNO220!AA281)</f>
        <v>0</v>
      </c>
      <c r="W214" s="24" t="e">
        <f>(#REF!)</f>
        <v>#REF!</v>
      </c>
      <c r="X214" s="25" t="e">
        <f>(#REF!)</f>
        <v>#REF!</v>
      </c>
      <c r="Z214" s="24">
        <f>(KNNO220!Z304)</f>
        <v>8.4</v>
      </c>
      <c r="AA214" s="25">
        <f>(KNNO220!AA304)</f>
        <v>0</v>
      </c>
      <c r="AC214" s="24" t="e">
        <f>(#REF!)</f>
        <v>#REF!</v>
      </c>
      <c r="AD214" s="25" t="e">
        <f>(#REF!)</f>
        <v>#REF!</v>
      </c>
      <c r="AF214" s="24">
        <f>(PANO220!Z292)</f>
        <v>8.6999999999999993</v>
      </c>
      <c r="AG214" s="25">
        <f>(PANO220!AA292)</f>
        <v>0</v>
      </c>
      <c r="AI214" s="24">
        <f>(PENO220!Z298)</f>
        <v>3.8</v>
      </c>
      <c r="AJ214" s="25">
        <f>(PENO220!AA298)</f>
        <v>0</v>
      </c>
      <c r="AL214" s="24">
        <f>(WLNO220!Z302)</f>
        <v>9.9</v>
      </c>
      <c r="AM214" s="25" t="e">
        <f>(WLNO220!#REF!)</f>
        <v>#REF!</v>
      </c>
    </row>
    <row r="215" spans="2:39" x14ac:dyDescent="0.15">
      <c r="B215" s="24" t="e">
        <f>(#REF!)</f>
        <v>#REF!</v>
      </c>
      <c r="C215" s="25" t="e">
        <f>(#REF!)</f>
        <v>#REF!</v>
      </c>
      <c r="E215" s="24">
        <f>(BCNO220!Z281)</f>
        <v>15.6</v>
      </c>
      <c r="F215" s="25">
        <f>(BCNO220!AA281)</f>
        <v>0</v>
      </c>
      <c r="H215" s="24" t="e">
        <f>(#REF!)</f>
        <v>#REF!</v>
      </c>
      <c r="I215" s="25" t="e">
        <f>(#REF!)</f>
        <v>#REF!</v>
      </c>
      <c r="K215" s="24">
        <f>(BPNO220!Z294)</f>
        <v>0</v>
      </c>
      <c r="L215" s="25">
        <f>(BPNO220!AA294)</f>
        <v>0</v>
      </c>
      <c r="N215" s="24" t="e">
        <f>(#REF!)</f>
        <v>#REF!</v>
      </c>
      <c r="O215" s="25" t="e">
        <f>(#REF!)</f>
        <v>#REF!</v>
      </c>
      <c r="Q215" s="24">
        <f>(DTNO220!Z305)</f>
        <v>15.1</v>
      </c>
      <c r="R215" s="25">
        <f>(DTNO220!AA305)</f>
        <v>0</v>
      </c>
      <c r="T215" s="24">
        <f>(FSNO220!Z284)</f>
        <v>0</v>
      </c>
      <c r="U215" s="25">
        <f>(FSNO220!AA284)</f>
        <v>0</v>
      </c>
      <c r="W215" s="24" t="e">
        <f>(#REF!)</f>
        <v>#REF!</v>
      </c>
      <c r="X215" s="25" t="e">
        <f>(#REF!)</f>
        <v>#REF!</v>
      </c>
      <c r="Z215" s="24">
        <f>(KNNO220!Z302)</f>
        <v>8.1999999999999993</v>
      </c>
      <c r="AA215" s="25">
        <f>(KNNO220!AA302)</f>
        <v>0</v>
      </c>
      <c r="AC215" s="24" t="e">
        <f>(#REF!)</f>
        <v>#REF!</v>
      </c>
      <c r="AD215" s="25" t="e">
        <f>(#REF!)</f>
        <v>#REF!</v>
      </c>
      <c r="AF215" s="24">
        <f>(PANO220!Z296)</f>
        <v>19.100000000000001</v>
      </c>
      <c r="AG215" s="25">
        <f>(PANO220!AA296)</f>
        <v>0</v>
      </c>
      <c r="AI215" s="24">
        <f>(PENO220!Z299)</f>
        <v>3</v>
      </c>
      <c r="AJ215" s="25">
        <f>(PENO220!AA299)</f>
        <v>0</v>
      </c>
      <c r="AL215" s="24">
        <f>(WLNO220!Z303)</f>
        <v>6.2</v>
      </c>
      <c r="AM215" s="25" t="e">
        <f>(WLNO220!#REF!)</f>
        <v>#REF!</v>
      </c>
    </row>
    <row r="216" spans="2:39" x14ac:dyDescent="0.15">
      <c r="B216" s="24" t="e">
        <f>(#REF!)</f>
        <v>#REF!</v>
      </c>
      <c r="C216" s="25" t="e">
        <f>(#REF!)</f>
        <v>#REF!</v>
      </c>
      <c r="E216" s="24">
        <f>(BCNO220!Z304)</f>
        <v>12.4</v>
      </c>
      <c r="F216" s="25">
        <f>(BCNO220!AA304)</f>
        <v>0</v>
      </c>
      <c r="H216" s="24" t="e">
        <f>(#REF!)</f>
        <v>#REF!</v>
      </c>
      <c r="I216" s="25" t="e">
        <f>(#REF!)</f>
        <v>#REF!</v>
      </c>
      <c r="K216" s="24">
        <f>(BPNO220!Z289)</f>
        <v>0</v>
      </c>
      <c r="L216" s="25">
        <f>(BPNO220!AA289)</f>
        <v>0</v>
      </c>
      <c r="N216" s="24" t="e">
        <f>(#REF!)</f>
        <v>#REF!</v>
      </c>
      <c r="O216" s="25" t="e">
        <f>(#REF!)</f>
        <v>#REF!</v>
      </c>
      <c r="Q216" s="24">
        <f>(DTNO220!Z286)</f>
        <v>13.5</v>
      </c>
      <c r="R216" s="25">
        <f>(DTNO220!AA286)</f>
        <v>0</v>
      </c>
      <c r="T216" s="24">
        <f>(FSNO220!Z285)</f>
        <v>0</v>
      </c>
      <c r="U216" s="25">
        <f>(FSNO220!AA285)</f>
        <v>0</v>
      </c>
      <c r="W216" s="24" t="e">
        <f>(#REF!)</f>
        <v>#REF!</v>
      </c>
      <c r="X216" s="25" t="e">
        <f>(#REF!)</f>
        <v>#REF!</v>
      </c>
      <c r="Z216" s="24">
        <f>(KNNO220!Z283)</f>
        <v>22</v>
      </c>
      <c r="AA216" s="25">
        <f>(KNNO220!AA283)</f>
        <v>0</v>
      </c>
      <c r="AC216" s="24" t="e">
        <f>(#REF!)</f>
        <v>#REF!</v>
      </c>
      <c r="AD216" s="25" t="e">
        <f>(#REF!)</f>
        <v>#REF!</v>
      </c>
      <c r="AF216" s="24">
        <f>(PANO220!Z305)</f>
        <v>12.7</v>
      </c>
      <c r="AG216" s="25">
        <f>(PANO220!AA305)</f>
        <v>0</v>
      </c>
      <c r="AI216" s="24">
        <f>(PENO220!Z308)</f>
        <v>3.1</v>
      </c>
      <c r="AJ216" s="25">
        <f>(PENO220!AA308)</f>
        <v>0</v>
      </c>
      <c r="AL216" s="24">
        <f>(WLNO220!Z300)</f>
        <v>15.4</v>
      </c>
      <c r="AM216" s="25" t="e">
        <f>(WLNO220!#REF!)</f>
        <v>#REF!</v>
      </c>
    </row>
    <row r="217" spans="2:39" x14ac:dyDescent="0.15">
      <c r="B217" s="24" t="e">
        <f>(#REF!)</f>
        <v>#REF!</v>
      </c>
      <c r="C217" s="25" t="e">
        <f>(#REF!)</f>
        <v>#REF!</v>
      </c>
      <c r="E217" s="24">
        <f>(BCNO220!Z308)</f>
        <v>10</v>
      </c>
      <c r="F217" s="25">
        <f>(BCNO220!AA308)</f>
        <v>0</v>
      </c>
      <c r="H217" s="24" t="e">
        <f>(#REF!)</f>
        <v>#REF!</v>
      </c>
      <c r="I217" s="25" t="e">
        <f>(#REF!)</f>
        <v>#REF!</v>
      </c>
      <c r="K217" s="24">
        <f>(BPNO220!Z304)</f>
        <v>9.8000000000000007</v>
      </c>
      <c r="L217" s="25">
        <f>(BPNO220!AA304)</f>
        <v>0</v>
      </c>
      <c r="N217" s="24" t="e">
        <f>(#REF!)</f>
        <v>#REF!</v>
      </c>
      <c r="O217" s="25" t="e">
        <f>(#REF!)</f>
        <v>#REF!</v>
      </c>
      <c r="Q217" s="24">
        <f>(DTNO220!Z297)</f>
        <v>12.8</v>
      </c>
      <c r="R217" s="25">
        <f>(DTNO220!AA297)</f>
        <v>0</v>
      </c>
      <c r="T217" s="24">
        <f>(FSNO220!Z296)</f>
        <v>0</v>
      </c>
      <c r="U217" s="25">
        <f>(FSNO220!AA296)</f>
        <v>0</v>
      </c>
      <c r="W217" s="24" t="e">
        <f>(#REF!)</f>
        <v>#REF!</v>
      </c>
      <c r="X217" s="25" t="e">
        <f>(#REF!)</f>
        <v>#REF!</v>
      </c>
      <c r="Z217" s="24">
        <f>(KNNO220!Z289)</f>
        <v>4.5</v>
      </c>
      <c r="AA217" s="25">
        <f>(KNNO220!AA289)</f>
        <v>0</v>
      </c>
      <c r="AC217" s="24" t="e">
        <f>(#REF!)</f>
        <v>#REF!</v>
      </c>
      <c r="AD217" s="25" t="e">
        <f>(#REF!)</f>
        <v>#REF!</v>
      </c>
      <c r="AF217" s="24">
        <f>(PANO220!Z300)</f>
        <v>10.3</v>
      </c>
      <c r="AG217" s="25">
        <f>(PANO220!AA300)</f>
        <v>0</v>
      </c>
      <c r="AI217" s="24">
        <f>(PENO220!Z296)</f>
        <v>4</v>
      </c>
      <c r="AJ217" s="25">
        <f>(PENO220!AA296)</f>
        <v>0</v>
      </c>
      <c r="AL217" s="24">
        <f>(WLNO220!Z304)</f>
        <v>7.5</v>
      </c>
      <c r="AM217" s="25" t="e">
        <f>(WLNO220!#REF!)</f>
        <v>#REF!</v>
      </c>
    </row>
    <row r="218" spans="2:39" x14ac:dyDescent="0.15">
      <c r="B218" s="24" t="e">
        <f>(#REF!)</f>
        <v>#REF!</v>
      </c>
      <c r="C218" s="25" t="e">
        <f>(#REF!)</f>
        <v>#REF!</v>
      </c>
      <c r="E218" s="24">
        <f>(BCNO220!Z282)</f>
        <v>23.8</v>
      </c>
      <c r="F218" s="25">
        <f>(BCNO220!AA282)</f>
        <v>0</v>
      </c>
      <c r="H218" s="24" t="e">
        <f>(#REF!)</f>
        <v>#REF!</v>
      </c>
      <c r="I218" s="25" t="e">
        <f>(#REF!)</f>
        <v>#REF!</v>
      </c>
      <c r="K218" s="24">
        <f>(BPNO220!Z305)</f>
        <v>3</v>
      </c>
      <c r="L218" s="25">
        <f>(BPNO220!AA305)</f>
        <v>0</v>
      </c>
      <c r="N218" s="24" t="e">
        <f>(#REF!)</f>
        <v>#REF!</v>
      </c>
      <c r="O218" s="25" t="e">
        <f>(#REF!)</f>
        <v>#REF!</v>
      </c>
      <c r="Q218" s="24">
        <f>(DTNO220!Z302)</f>
        <v>10.9</v>
      </c>
      <c r="R218" s="25">
        <f>(DTNO220!AA302)</f>
        <v>0</v>
      </c>
      <c r="T218" s="24">
        <f>(FSNO220!Z299)</f>
        <v>0</v>
      </c>
      <c r="U218" s="25">
        <f>(FSNO220!AA299)</f>
        <v>0</v>
      </c>
      <c r="W218" s="24" t="e">
        <f>(#REF!)</f>
        <v>#REF!</v>
      </c>
      <c r="X218" s="25" t="e">
        <f>(#REF!)</f>
        <v>#REF!</v>
      </c>
      <c r="Z218" s="24">
        <f>(KNNO220!Z303)</f>
        <v>2.9</v>
      </c>
      <c r="AA218" s="25">
        <f>(KNNO220!AA303)</f>
        <v>0</v>
      </c>
      <c r="AC218" s="24" t="e">
        <f>(#REF!)</f>
        <v>#REF!</v>
      </c>
      <c r="AD218" s="25" t="e">
        <f>(#REF!)</f>
        <v>#REF!</v>
      </c>
      <c r="AF218" s="24">
        <f>(PANO220!Z310)</f>
        <v>19.8</v>
      </c>
      <c r="AG218" s="25">
        <f>(PANO220!AA310)</f>
        <v>0</v>
      </c>
      <c r="AI218" s="24">
        <f>(PENO220!Z302)</f>
        <v>1.9</v>
      </c>
      <c r="AJ218" s="25">
        <f>(PENO220!AA302)</f>
        <v>0</v>
      </c>
      <c r="AL218" s="24">
        <f>(WLNO220!Z281)</f>
        <v>4.3</v>
      </c>
      <c r="AM218" s="25" t="e">
        <f>(WLNO220!#REF!)</f>
        <v>#REF!</v>
      </c>
    </row>
    <row r="219" spans="2:39" x14ac:dyDescent="0.15">
      <c r="B219" s="24" t="e">
        <f>(#REF!)</f>
        <v>#REF!</v>
      </c>
      <c r="C219" s="25" t="e">
        <f>(#REF!)</f>
        <v>#REF!</v>
      </c>
      <c r="E219" s="24">
        <f>(BCNO220!Z297)</f>
        <v>11.3</v>
      </c>
      <c r="F219" s="25">
        <f>(BCNO220!AA297)</f>
        <v>0</v>
      </c>
      <c r="H219" s="24" t="e">
        <f>(#REF!)</f>
        <v>#REF!</v>
      </c>
      <c r="I219" s="25" t="e">
        <f>(#REF!)</f>
        <v>#REF!</v>
      </c>
      <c r="K219" s="24">
        <f>(BPNO220!Z306)</f>
        <v>7.5</v>
      </c>
      <c r="L219" s="25">
        <f>(BPNO220!AA306)</f>
        <v>0</v>
      </c>
      <c r="N219" s="24" t="e">
        <f>(#REF!)</f>
        <v>#REF!</v>
      </c>
      <c r="O219" s="25" t="e">
        <f>(#REF!)</f>
        <v>#REF!</v>
      </c>
      <c r="Q219" s="24">
        <f>(DTNO220!Z309)</f>
        <v>14.1</v>
      </c>
      <c r="R219" s="25">
        <f>(DTNO220!AA309)</f>
        <v>0</v>
      </c>
      <c r="T219" s="24">
        <f>(FSNO220!Z300)</f>
        <v>0</v>
      </c>
      <c r="U219" s="25">
        <f>(FSNO220!AA300)</f>
        <v>0</v>
      </c>
      <c r="W219" s="24" t="e">
        <f>(#REF!)</f>
        <v>#REF!</v>
      </c>
      <c r="X219" s="25" t="e">
        <f>(#REF!)</f>
        <v>#REF!</v>
      </c>
      <c r="Z219" s="24">
        <f>(KNNO220!Z281)</f>
        <v>20</v>
      </c>
      <c r="AA219" s="25">
        <f>(KNNO220!AA281)</f>
        <v>0</v>
      </c>
      <c r="AC219" s="24" t="e">
        <f>(#REF!)</f>
        <v>#REF!</v>
      </c>
      <c r="AD219" s="25" t="e">
        <f>(#REF!)</f>
        <v>#REF!</v>
      </c>
      <c r="AF219" s="24">
        <f>(PANO220!Z282)</f>
        <v>13.9</v>
      </c>
      <c r="AG219" s="25">
        <f>(PANO220!AA282)</f>
        <v>0</v>
      </c>
      <c r="AI219" s="24">
        <f>(PENO220!Z306)</f>
        <v>1.8</v>
      </c>
      <c r="AJ219" s="25">
        <f>(PENO220!AA306)</f>
        <v>0</v>
      </c>
      <c r="AL219" s="24">
        <f>(WLNO220!Z287)</f>
        <v>5.8</v>
      </c>
      <c r="AM219" s="25" t="e">
        <f>(WLNO220!#REF!)</f>
        <v>#REF!</v>
      </c>
    </row>
    <row r="220" spans="2:39" x14ac:dyDescent="0.15">
      <c r="B220" s="24" t="e">
        <f>(#REF!)</f>
        <v>#REF!</v>
      </c>
      <c r="C220" s="25" t="e">
        <f>(#REF!)</f>
        <v>#REF!</v>
      </c>
      <c r="E220" s="24">
        <f>(BCNO220!Z283)</f>
        <v>21.1</v>
      </c>
      <c r="F220" s="25">
        <f>(BCNO220!AA283)</f>
        <v>0</v>
      </c>
      <c r="H220" s="24" t="e">
        <f>(#REF!)</f>
        <v>#REF!</v>
      </c>
      <c r="I220" s="25" t="e">
        <f>(#REF!)</f>
        <v>#REF!</v>
      </c>
      <c r="K220" s="24">
        <f>(BPNO220!Z281)</f>
        <v>0</v>
      </c>
      <c r="L220" s="25">
        <f>(BPNO220!AA281)</f>
        <v>0</v>
      </c>
      <c r="N220" s="24" t="e">
        <f>(#REF!)</f>
        <v>#REF!</v>
      </c>
      <c r="O220" s="25" t="e">
        <f>(#REF!)</f>
        <v>#REF!</v>
      </c>
      <c r="Q220" s="24">
        <f>(DTNO220!Z293)</f>
        <v>24.8</v>
      </c>
      <c r="R220" s="25">
        <f>(DTNO220!AA293)</f>
        <v>0</v>
      </c>
      <c r="T220" s="24">
        <f>(FSNO220!Z301)</f>
        <v>3.8</v>
      </c>
      <c r="U220" s="25">
        <f>(FSNO220!AA301)</f>
        <v>0</v>
      </c>
      <c r="W220" s="24" t="e">
        <f>(#REF!)</f>
        <v>#REF!</v>
      </c>
      <c r="X220" s="25" t="e">
        <f>(#REF!)</f>
        <v>#REF!</v>
      </c>
      <c r="Z220" s="24">
        <f>(KNNO220!Z297)</f>
        <v>16</v>
      </c>
      <c r="AA220" s="25">
        <f>(KNNO220!AA297)</f>
        <v>0</v>
      </c>
      <c r="AC220" s="24" t="e">
        <f>(#REF!)</f>
        <v>#REF!</v>
      </c>
      <c r="AD220" s="25" t="e">
        <f>(#REF!)</f>
        <v>#REF!</v>
      </c>
      <c r="AF220" s="24">
        <f>(PANO220!Z297)</f>
        <v>12.4</v>
      </c>
      <c r="AG220" s="25">
        <f>(PANO220!AA297)</f>
        <v>0</v>
      </c>
      <c r="AI220" s="24">
        <f>(PENO220!Z281)</f>
        <v>1.2</v>
      </c>
      <c r="AJ220" s="25">
        <f>(PENO220!AA281)</f>
        <v>0</v>
      </c>
      <c r="AL220" s="24">
        <f>(WLNO220!Z299)</f>
        <v>0</v>
      </c>
      <c r="AM220" s="25" t="e">
        <f>(WLNO220!#REF!)</f>
        <v>#REF!</v>
      </c>
    </row>
    <row r="221" spans="2:39" x14ac:dyDescent="0.15">
      <c r="B221" s="24" t="e">
        <f>(#REF!)</f>
        <v>#REF!</v>
      </c>
      <c r="C221" s="25" t="e">
        <f>(#REF!)</f>
        <v>#REF!</v>
      </c>
      <c r="E221" s="24">
        <f>(BCNO220!Z291)</f>
        <v>0</v>
      </c>
      <c r="F221" s="25">
        <f>(BCNO220!AA291)</f>
        <v>0</v>
      </c>
      <c r="H221" s="24" t="e">
        <f>(#REF!)</f>
        <v>#REF!</v>
      </c>
      <c r="I221" s="25" t="e">
        <f>(#REF!)</f>
        <v>#REF!</v>
      </c>
      <c r="K221" s="24">
        <f>(BPNO220!Z301)</f>
        <v>9.1</v>
      </c>
      <c r="L221" s="25">
        <f>(BPNO220!AA301)</f>
        <v>0</v>
      </c>
      <c r="N221" s="24" t="e">
        <f>(#REF!)</f>
        <v>#REF!</v>
      </c>
      <c r="O221" s="25" t="e">
        <f>(#REF!)</f>
        <v>#REF!</v>
      </c>
      <c r="Q221" s="24">
        <f>(DTNO220!Z287)</f>
        <v>4.5999999999999996</v>
      </c>
      <c r="R221" s="25">
        <f>(DTNO220!AA287)</f>
        <v>0</v>
      </c>
      <c r="T221" s="24">
        <f>(FSNO220!Z304)</f>
        <v>1.9</v>
      </c>
      <c r="U221" s="25">
        <f>(FSNO220!AA304)</f>
        <v>0</v>
      </c>
      <c r="W221" s="24" t="e">
        <f>(#REF!)</f>
        <v>#REF!</v>
      </c>
      <c r="X221" s="25" t="e">
        <f>(#REF!)</f>
        <v>#REF!</v>
      </c>
      <c r="Z221" s="24">
        <f>(KNNO220!Z300)</f>
        <v>4</v>
      </c>
      <c r="AA221" s="25">
        <f>(KNNO220!AA300)</f>
        <v>0</v>
      </c>
      <c r="AC221" s="24" t="e">
        <f>(#REF!)</f>
        <v>#REF!</v>
      </c>
      <c r="AD221" s="25" t="e">
        <f>(#REF!)</f>
        <v>#REF!</v>
      </c>
      <c r="AF221" s="24">
        <f>(PANO220!Z304)</f>
        <v>7.7</v>
      </c>
      <c r="AG221" s="25">
        <f>(PANO220!AA304)</f>
        <v>0</v>
      </c>
      <c r="AI221" s="24">
        <f>(PENO220!Z284)</f>
        <v>1.3</v>
      </c>
      <c r="AJ221" s="25">
        <f>(PENO220!AA284)</f>
        <v>0</v>
      </c>
      <c r="AL221" s="24">
        <f>(WLNO220!Z282)</f>
        <v>14.7</v>
      </c>
      <c r="AM221" s="25" t="e">
        <f>(WLNO220!#REF!)</f>
        <v>#REF!</v>
      </c>
    </row>
    <row r="222" spans="2:39" x14ac:dyDescent="0.15">
      <c r="B222" s="24" t="e">
        <f>(#REF!)</f>
        <v>#REF!</v>
      </c>
      <c r="C222" s="25" t="e">
        <f>(#REF!)</f>
        <v>#REF!</v>
      </c>
      <c r="E222" s="24">
        <f>(BCNO220!Z306)</f>
        <v>8.3000000000000007</v>
      </c>
      <c r="F222" s="25">
        <f>(BCNO220!AA306)</f>
        <v>0</v>
      </c>
      <c r="H222" s="24" t="e">
        <f>(#REF!)</f>
        <v>#REF!</v>
      </c>
      <c r="I222" s="25" t="e">
        <f>(#REF!)</f>
        <v>#REF!</v>
      </c>
      <c r="K222" s="24">
        <f>(BPNO220!Z288)</f>
        <v>15.6</v>
      </c>
      <c r="L222" s="25">
        <f>(BPNO220!AA288)</f>
        <v>0</v>
      </c>
      <c r="N222" s="24" t="e">
        <f>(#REF!)</f>
        <v>#REF!</v>
      </c>
      <c r="O222" s="25" t="e">
        <f>(#REF!)</f>
        <v>#REF!</v>
      </c>
      <c r="Q222" s="24">
        <f>(DTNO220!Z303)</f>
        <v>10.1</v>
      </c>
      <c r="R222" s="25">
        <f>(DTNO220!AA303)</f>
        <v>0</v>
      </c>
      <c r="T222" s="24">
        <f>(FSNO220!Z306)</f>
        <v>3.3</v>
      </c>
      <c r="U222" s="25">
        <f>(FSNO220!AA306)</f>
        <v>0</v>
      </c>
      <c r="W222" s="24" t="e">
        <f>(#REF!)</f>
        <v>#REF!</v>
      </c>
      <c r="X222" s="25" t="e">
        <f>(#REF!)</f>
        <v>#REF!</v>
      </c>
      <c r="Z222" s="24">
        <f>(KNNO220!Z284)</f>
        <v>7.8</v>
      </c>
      <c r="AA222" s="25">
        <f>(KNNO220!AA284)</f>
        <v>0</v>
      </c>
      <c r="AC222" s="24" t="e">
        <f>(#REF!)</f>
        <v>#REF!</v>
      </c>
      <c r="AD222" s="25" t="e">
        <f>(#REF!)</f>
        <v>#REF!</v>
      </c>
      <c r="AF222" s="24">
        <f>(PANO220!Z286)</f>
        <v>10.6</v>
      </c>
      <c r="AG222" s="25">
        <f>(PANO220!AA286)</f>
        <v>0</v>
      </c>
      <c r="AI222" s="24">
        <f>(PENO220!Z301)</f>
        <v>2.7</v>
      </c>
      <c r="AJ222" s="25">
        <f>(PENO220!AA301)</f>
        <v>0</v>
      </c>
      <c r="AL222" s="24">
        <f>(WLNO220!Z293)</f>
        <v>15.2</v>
      </c>
      <c r="AM222" s="25" t="e">
        <f>(WLNO220!#REF!)</f>
        <v>#REF!</v>
      </c>
    </row>
    <row r="223" spans="2:39" x14ac:dyDescent="0.15">
      <c r="B223" s="24" t="e">
        <f>(#REF!)</f>
        <v>#REF!</v>
      </c>
      <c r="C223" s="25" t="e">
        <f>(#REF!)</f>
        <v>#REF!</v>
      </c>
      <c r="E223" s="24">
        <f>(BCNO220!Z286)</f>
        <v>10.5</v>
      </c>
      <c r="F223" s="25">
        <f>(BCNO220!AA286)</f>
        <v>0</v>
      </c>
      <c r="H223" s="24" t="e">
        <f>(#REF!)</f>
        <v>#REF!</v>
      </c>
      <c r="I223" s="25" t="e">
        <f>(#REF!)</f>
        <v>#REF!</v>
      </c>
      <c r="K223" s="24">
        <f>(BPNO220!Z307)</f>
        <v>7.2</v>
      </c>
      <c r="L223" s="25">
        <f>(BPNO220!AA307)</f>
        <v>0</v>
      </c>
      <c r="N223" s="24" t="e">
        <f>(#REF!)</f>
        <v>#REF!</v>
      </c>
      <c r="O223" s="25" t="e">
        <f>(#REF!)</f>
        <v>#REF!</v>
      </c>
      <c r="Q223" s="24">
        <f>(DTNO220!Z283)</f>
        <v>19.100000000000001</v>
      </c>
      <c r="R223" s="25">
        <f>(DTNO220!AA283)</f>
        <v>0</v>
      </c>
      <c r="T223" s="24">
        <f>(FSNO220!Z307)</f>
        <v>3.3</v>
      </c>
      <c r="U223" s="25">
        <f>(FSNO220!AA307)</f>
        <v>0</v>
      </c>
      <c r="W223" s="24" t="e">
        <f>(#REF!)</f>
        <v>#REF!</v>
      </c>
      <c r="X223" s="25" t="e">
        <f>(#REF!)</f>
        <v>#REF!</v>
      </c>
      <c r="Z223" s="24">
        <f>(KNNO220!Z292)</f>
        <v>5.8</v>
      </c>
      <c r="AA223" s="25">
        <f>(KNNO220!AA292)</f>
        <v>0</v>
      </c>
      <c r="AC223" s="24" t="e">
        <f>(#REF!)</f>
        <v>#REF!</v>
      </c>
      <c r="AD223" s="25" t="e">
        <f>(#REF!)</f>
        <v>#REF!</v>
      </c>
      <c r="AF223" s="24">
        <f>(PANO220!Z293)</f>
        <v>21.4</v>
      </c>
      <c r="AG223" s="25">
        <f>(PANO220!AA293)</f>
        <v>0</v>
      </c>
      <c r="AI223" s="24">
        <f>(PENO220!Z304)</f>
        <v>1.2</v>
      </c>
      <c r="AJ223" s="25">
        <f>(PENO220!AA304)</f>
        <v>0</v>
      </c>
      <c r="AL223" s="24">
        <f>(WLNO220!Z308)</f>
        <v>11.4</v>
      </c>
      <c r="AM223" s="25" t="e">
        <f>(WLNO220!#REF!)</f>
        <v>#REF!</v>
      </c>
    </row>
    <row r="224" spans="2:39" x14ac:dyDescent="0.15">
      <c r="B224" s="24" t="e">
        <f>(#REF!)</f>
        <v>#REF!</v>
      </c>
      <c r="C224" s="25" t="e">
        <f>(#REF!)</f>
        <v>#REF!</v>
      </c>
      <c r="E224" s="24">
        <f>(BCNO220!Z290)</f>
        <v>8.6999999999999993</v>
      </c>
      <c r="F224" s="25">
        <f>(BCNO220!AA290)</f>
        <v>0</v>
      </c>
      <c r="H224" s="24" t="e">
        <f>(#REF!)</f>
        <v>#REF!</v>
      </c>
      <c r="I224" s="25" t="e">
        <f>(#REF!)</f>
        <v>#REF!</v>
      </c>
      <c r="K224" s="24">
        <f>(BPNO220!Z309)</f>
        <v>3.6</v>
      </c>
      <c r="L224" s="25">
        <f>(BPNO220!AA309)</f>
        <v>0</v>
      </c>
      <c r="N224" s="24" t="e">
        <f>(#REF!)</f>
        <v>#REF!</v>
      </c>
      <c r="O224" s="25" t="e">
        <f>(#REF!)</f>
        <v>#REF!</v>
      </c>
      <c r="Q224" s="24">
        <f>(DTNO220!Z304)</f>
        <v>9.8000000000000007</v>
      </c>
      <c r="R224" s="25">
        <f>(DTNO220!AA304)</f>
        <v>0</v>
      </c>
      <c r="T224" s="24">
        <f>(FSNO220!Z309)</f>
        <v>5.4</v>
      </c>
      <c r="U224" s="25">
        <f>(FSNO220!AA309)</f>
        <v>0</v>
      </c>
      <c r="W224" s="24" t="e">
        <f>(#REF!)</f>
        <v>#REF!</v>
      </c>
      <c r="X224" s="25" t="e">
        <f>(#REF!)</f>
        <v>#REF!</v>
      </c>
      <c r="Z224" s="24">
        <f>(KNNO220!Z310)</f>
        <v>29.5</v>
      </c>
      <c r="AA224" s="25">
        <f>(KNNO220!AA310)</f>
        <v>0</v>
      </c>
      <c r="AC224" s="24" t="e">
        <f>(#REF!)</f>
        <v>#REF!</v>
      </c>
      <c r="AD224" s="25" t="e">
        <f>(#REF!)</f>
        <v>#REF!</v>
      </c>
      <c r="AF224" s="24">
        <f>(PANO220!Z302)</f>
        <v>14.3</v>
      </c>
      <c r="AG224" s="25">
        <f>(PANO220!AA302)</f>
        <v>0</v>
      </c>
      <c r="AI224" s="24">
        <f>(PENO220!Z289)</f>
        <v>2.2000000000000002</v>
      </c>
      <c r="AJ224" s="25">
        <f>(PENO220!AA289)</f>
        <v>0</v>
      </c>
      <c r="AL224" s="24">
        <f>(WLNO220!Z290)</f>
        <v>0</v>
      </c>
      <c r="AM224" s="25" t="e">
        <f>(WLNO220!#REF!)</f>
        <v>#REF!</v>
      </c>
    </row>
    <row r="225" spans="2:39" x14ac:dyDescent="0.15">
      <c r="B225" s="24" t="e">
        <f>(#REF!)</f>
        <v>#REF!</v>
      </c>
      <c r="C225" s="25" t="e">
        <f>(#REF!)</f>
        <v>#REF!</v>
      </c>
      <c r="E225" s="24">
        <f>(BCNO220!Z310)</f>
        <v>33.1</v>
      </c>
      <c r="F225" s="25">
        <f>(BCNO220!AA310)</f>
        <v>0</v>
      </c>
      <c r="H225" s="24" t="e">
        <f>(#REF!)</f>
        <v>#REF!</v>
      </c>
      <c r="I225" s="25" t="e">
        <f>(#REF!)</f>
        <v>#REF!</v>
      </c>
      <c r="K225" s="24">
        <f>(BPNO220!Z290)</f>
        <v>0</v>
      </c>
      <c r="L225" s="25">
        <f>(BPNO220!AA290)</f>
        <v>0</v>
      </c>
      <c r="N225" s="24" t="e">
        <f>(#REF!)</f>
        <v>#REF!</v>
      </c>
      <c r="O225" s="25" t="e">
        <f>(#REF!)</f>
        <v>#REF!</v>
      </c>
      <c r="Q225" s="24">
        <f>(DTNO220!Z290)</f>
        <v>12.8</v>
      </c>
      <c r="R225" s="25">
        <f>(DTNO220!AA290)</f>
        <v>0</v>
      </c>
      <c r="T225" s="24">
        <f>(FSNO220!Z282)</f>
        <v>0</v>
      </c>
      <c r="U225" s="25">
        <f>(FSNO220!AA282)</f>
        <v>0</v>
      </c>
      <c r="W225" s="24" t="e">
        <f>(#REF!)</f>
        <v>#REF!</v>
      </c>
      <c r="X225" s="25" t="e">
        <f>(#REF!)</f>
        <v>#REF!</v>
      </c>
      <c r="Z225" s="24">
        <f>(KNNO220!Z290)</f>
        <v>7.5</v>
      </c>
      <c r="AA225" s="25">
        <f>(KNNO220!AA290)</f>
        <v>0</v>
      </c>
      <c r="AC225" s="24" t="e">
        <f>(#REF!)</f>
        <v>#REF!</v>
      </c>
      <c r="AD225" s="25" t="e">
        <f>(#REF!)</f>
        <v>#REF!</v>
      </c>
      <c r="AF225" s="24">
        <f>(PANO220!Z303)</f>
        <v>10.199999999999999</v>
      </c>
      <c r="AG225" s="25">
        <f>(PANO220!AA303)</f>
        <v>0</v>
      </c>
      <c r="AI225" s="24">
        <f>(PENO220!Z290)</f>
        <v>2.2000000000000002</v>
      </c>
      <c r="AJ225" s="25">
        <f>(PENO220!AA290)</f>
        <v>0</v>
      </c>
      <c r="AL225" s="24">
        <f>(WLNO220!Z291)</f>
        <v>13.1</v>
      </c>
      <c r="AM225" s="25" t="e">
        <f>(WLNO220!#REF!)</f>
        <v>#REF!</v>
      </c>
    </row>
    <row r="226" spans="2:39" x14ac:dyDescent="0.15">
      <c r="B226" s="24" t="e">
        <f>(#REF!)</f>
        <v>#REF!</v>
      </c>
      <c r="C226" s="25" t="e">
        <f>(#REF!)</f>
        <v>#REF!</v>
      </c>
      <c r="E226" s="24">
        <f>(BCNO220!Z287)</f>
        <v>7.5</v>
      </c>
      <c r="F226" s="25">
        <f>(BCNO220!AA287)</f>
        <v>0</v>
      </c>
      <c r="H226" s="24" t="e">
        <f>(#REF!)</f>
        <v>#REF!</v>
      </c>
      <c r="I226" s="25" t="e">
        <f>(#REF!)</f>
        <v>#REF!</v>
      </c>
      <c r="K226" s="24">
        <f>(BPNO220!Z291)</f>
        <v>0</v>
      </c>
      <c r="L226" s="25">
        <f>(BPNO220!AA291)</f>
        <v>0</v>
      </c>
      <c r="N226" s="24" t="e">
        <f>(#REF!)</f>
        <v>#REF!</v>
      </c>
      <c r="O226" s="25" t="e">
        <f>(#REF!)</f>
        <v>#REF!</v>
      </c>
      <c r="Q226" s="24">
        <f>(DTNO220!Z300)</f>
        <v>7.6</v>
      </c>
      <c r="R226" s="25">
        <f>(DTNO220!AA300)</f>
        <v>0</v>
      </c>
      <c r="T226" s="24">
        <f>(FSNO220!Z289)</f>
        <v>0</v>
      </c>
      <c r="U226" s="25">
        <f>(FSNO220!AA289)</f>
        <v>0</v>
      </c>
      <c r="W226" s="24" t="e">
        <f>(#REF!)</f>
        <v>#REF!</v>
      </c>
      <c r="X226" s="25" t="e">
        <f>(#REF!)</f>
        <v>#REF!</v>
      </c>
      <c r="Z226" s="24">
        <f>(KNNO220!Z291)</f>
        <v>7.9</v>
      </c>
      <c r="AA226" s="25">
        <f>(KNNO220!AA291)</f>
        <v>0</v>
      </c>
      <c r="AC226" s="24" t="e">
        <f>(#REF!)</f>
        <v>#REF!</v>
      </c>
      <c r="AD226" s="25" t="e">
        <f>(#REF!)</f>
        <v>#REF!</v>
      </c>
      <c r="AF226" s="24">
        <f>(PANO220!Z287)</f>
        <v>5.5</v>
      </c>
      <c r="AG226" s="25">
        <f>(PANO220!AA287)</f>
        <v>0</v>
      </c>
      <c r="AI226" s="24">
        <f>(PENO220!Z291)</f>
        <v>2.8</v>
      </c>
      <c r="AJ226" s="25">
        <f>(PENO220!AA291)</f>
        <v>0</v>
      </c>
      <c r="AL226" s="24">
        <f>(WLNO220!Z297)</f>
        <v>5.5</v>
      </c>
      <c r="AM226" s="25" t="e">
        <f>(WLNO220!#REF!)</f>
        <v>#REF!</v>
      </c>
    </row>
    <row r="227" spans="2:39" x14ac:dyDescent="0.15">
      <c r="B227" s="24" t="e">
        <f>(#REF!)</f>
        <v>#REF!</v>
      </c>
      <c r="C227" s="25" t="e">
        <f>(#REF!)</f>
        <v>#REF!</v>
      </c>
      <c r="E227" s="24">
        <f>(BCNO220!Z302)</f>
        <v>21.5</v>
      </c>
      <c r="F227" s="25">
        <f>(BCNO220!AA302)</f>
        <v>0</v>
      </c>
      <c r="H227" s="24" t="e">
        <f>(#REF!)</f>
        <v>#REF!</v>
      </c>
      <c r="I227" s="25" t="e">
        <f>(#REF!)</f>
        <v>#REF!</v>
      </c>
      <c r="K227" s="24">
        <f>(BPNO220!Z293)</f>
        <v>0</v>
      </c>
      <c r="L227" s="25">
        <f>(BPNO220!AA293)</f>
        <v>0</v>
      </c>
      <c r="N227" s="24" t="e">
        <f>(#REF!)</f>
        <v>#REF!</v>
      </c>
      <c r="O227" s="25" t="e">
        <f>(#REF!)</f>
        <v>#REF!</v>
      </c>
      <c r="Q227" s="24">
        <f>(DTNO220!Z299)</f>
        <v>10.4</v>
      </c>
      <c r="R227" s="25">
        <f>(DTNO220!AA299)</f>
        <v>0</v>
      </c>
      <c r="T227" s="24">
        <f>(FSNO220!Z290)</f>
        <v>0</v>
      </c>
      <c r="U227" s="25">
        <f>(FSNO220!AA290)</f>
        <v>0</v>
      </c>
      <c r="W227" s="24" t="e">
        <f>(#REF!)</f>
        <v>#REF!</v>
      </c>
      <c r="X227" s="25" t="e">
        <f>(#REF!)</f>
        <v>#REF!</v>
      </c>
      <c r="Z227" s="24">
        <f>(KNNO220!Z293)</f>
        <v>1.4</v>
      </c>
      <c r="AA227" s="25">
        <f>(KNNO220!AA293)</f>
        <v>0</v>
      </c>
      <c r="AC227" s="24" t="e">
        <f>(#REF!)</f>
        <v>#REF!</v>
      </c>
      <c r="AD227" s="25" t="e">
        <f>(#REF!)</f>
        <v>#REF!</v>
      </c>
      <c r="AF227" s="24">
        <f>(PANO220!Z285)</f>
        <v>9.1</v>
      </c>
      <c r="AG227" s="25">
        <f>(PANO220!AA285)</f>
        <v>0</v>
      </c>
      <c r="AI227" s="24">
        <f>(PENO220!Z297)</f>
        <v>4</v>
      </c>
      <c r="AJ227" s="25">
        <f>(PENO220!AA297)</f>
        <v>0</v>
      </c>
      <c r="AL227" s="24">
        <f>(WLNO220!Z307)</f>
        <v>13</v>
      </c>
      <c r="AM227" s="25" t="e">
        <f>(WLNO220!#REF!)</f>
        <v>#REF!</v>
      </c>
    </row>
    <row r="228" spans="2:39" x14ac:dyDescent="0.15">
      <c r="B228" s="24" t="e">
        <f>(#REF!)</f>
        <v>#REF!</v>
      </c>
      <c r="C228" s="25" t="e">
        <f>(#REF!)</f>
        <v>#REF!</v>
      </c>
      <c r="E228" s="24">
        <f>(BCNO220!Z303)</f>
        <v>17.399999999999999</v>
      </c>
      <c r="F228" s="25">
        <f>(BCNO220!AA303)</f>
        <v>0</v>
      </c>
      <c r="H228" s="24" t="e">
        <f>(#REF!)</f>
        <v>#REF!</v>
      </c>
      <c r="I228" s="25" t="e">
        <f>(#REF!)</f>
        <v>#REF!</v>
      </c>
      <c r="K228" s="24">
        <f>(BPNO220!Z297)</f>
        <v>0</v>
      </c>
      <c r="L228" s="25">
        <f>(BPNO220!AA297)</f>
        <v>0</v>
      </c>
      <c r="N228" s="24" t="e">
        <f>(#REF!)</f>
        <v>#REF!</v>
      </c>
      <c r="O228" s="25" t="e">
        <f>(#REF!)</f>
        <v>#REF!</v>
      </c>
      <c r="Q228" s="24">
        <f>(DTNO220!Z291)</f>
        <v>12.8</v>
      </c>
      <c r="R228" s="25">
        <f>(DTNO220!AA291)</f>
        <v>0</v>
      </c>
      <c r="T228" s="24">
        <f>(FSNO220!Z303)</f>
        <v>5</v>
      </c>
      <c r="U228" s="25">
        <f>(FSNO220!AA303)</f>
        <v>0</v>
      </c>
      <c r="W228" s="24" t="e">
        <f>(#REF!)</f>
        <v>#REF!</v>
      </c>
      <c r="X228" s="25" t="e">
        <f>(#REF!)</f>
        <v>#REF!</v>
      </c>
      <c r="Z228" s="24">
        <f>(KNNO220!Z298)</f>
        <v>10.8</v>
      </c>
      <c r="AA228" s="25">
        <f>(KNNO220!AA298)</f>
        <v>0</v>
      </c>
      <c r="AC228" s="24" t="e">
        <f>(#REF!)</f>
        <v>#REF!</v>
      </c>
      <c r="AD228" s="25" t="e">
        <f>(#REF!)</f>
        <v>#REF!</v>
      </c>
      <c r="AF228" s="24">
        <f>(PANO220!Z291)</f>
        <v>8.9</v>
      </c>
      <c r="AG228" s="25">
        <f>(PANO220!AA291)</f>
        <v>0</v>
      </c>
      <c r="AI228" s="24">
        <f>(PENO220!Z310)</f>
        <v>4</v>
      </c>
      <c r="AJ228" s="25">
        <f>(PENO220!AA310)</f>
        <v>0</v>
      </c>
      <c r="AL228" s="24">
        <f>(WLNO220!Z284)</f>
        <v>5</v>
      </c>
      <c r="AM228" s="25" t="e">
        <f>(WLNO220!#REF!)</f>
        <v>#REF!</v>
      </c>
    </row>
    <row r="229" spans="2:39" x14ac:dyDescent="0.15">
      <c r="B229" s="24" t="e">
        <f>(#REF!)</f>
        <v>#REF!</v>
      </c>
      <c r="C229" s="25" t="e">
        <f>(#REF!)</f>
        <v>#REF!</v>
      </c>
      <c r="E229" s="24">
        <f>(BCNO220!Z285)</f>
        <v>7.7</v>
      </c>
      <c r="F229" s="25">
        <f>(BCNO220!AA285)</f>
        <v>0</v>
      </c>
      <c r="H229" s="24" t="e">
        <f>(#REF!)</f>
        <v>#REF!</v>
      </c>
      <c r="I229" s="25" t="e">
        <f>(#REF!)</f>
        <v>#REF!</v>
      </c>
      <c r="K229" s="24">
        <f>(BPNO220!Z299)</f>
        <v>4.7</v>
      </c>
      <c r="L229" s="25">
        <f>(BPNO220!AA299)</f>
        <v>0</v>
      </c>
      <c r="N229" s="24" t="e">
        <f>(#REF!)</f>
        <v>#REF!</v>
      </c>
      <c r="O229" s="25" t="e">
        <f>(#REF!)</f>
        <v>#REF!</v>
      </c>
      <c r="Q229" s="24">
        <f>(DTNO220!Z288)</f>
        <v>2</v>
      </c>
      <c r="R229" s="25">
        <f>(DTNO220!AA288)</f>
        <v>0</v>
      </c>
      <c r="T229" s="24">
        <f>(FSNO220!Z308)</f>
        <v>3.9</v>
      </c>
      <c r="U229" s="25">
        <f>(FSNO220!AA308)</f>
        <v>0</v>
      </c>
      <c r="W229" s="24" t="e">
        <f>(#REF!)</f>
        <v>#REF!</v>
      </c>
      <c r="X229" s="25" t="e">
        <f>(#REF!)</f>
        <v>#REF!</v>
      </c>
      <c r="Z229" s="24">
        <f>(KNNO220!Z285)</f>
        <v>3.9</v>
      </c>
      <c r="AA229" s="25">
        <f>(KNNO220!AA285)</f>
        <v>0</v>
      </c>
      <c r="AC229" s="24" t="e">
        <f>(#REF!)</f>
        <v>#REF!</v>
      </c>
      <c r="AD229" s="25" t="e">
        <f>(#REF!)</f>
        <v>#REF!</v>
      </c>
      <c r="AF229" s="24">
        <f>(PANO220!Z288)</f>
        <v>8.6</v>
      </c>
      <c r="AG229" s="25">
        <f>(PANO220!AA288)</f>
        <v>0</v>
      </c>
      <c r="AI229" s="24">
        <f>(PENO220!Z283)</f>
        <v>2.7</v>
      </c>
      <c r="AJ229" s="25">
        <f>(PENO220!AA283)</f>
        <v>0</v>
      </c>
      <c r="AL229" s="24">
        <f>(WLNO220!Z288)</f>
        <v>3.9</v>
      </c>
      <c r="AM229" s="25" t="e">
        <f>(WLNO220!#REF!)</f>
        <v>#REF!</v>
      </c>
    </row>
    <row r="230" spans="2:39" x14ac:dyDescent="0.15">
      <c r="B230" s="24" t="e">
        <f>(#REF!)</f>
        <v>#REF!</v>
      </c>
      <c r="C230" s="25" t="e">
        <f>(#REF!)</f>
        <v>#REF!</v>
      </c>
      <c r="E230" s="24">
        <f>(BCNO220!Z299)</f>
        <v>13.2</v>
      </c>
      <c r="F230" s="25">
        <f>(BCNO220!AA299)</f>
        <v>0</v>
      </c>
      <c r="H230" s="24" t="e">
        <f>(#REF!)</f>
        <v>#REF!</v>
      </c>
      <c r="I230" s="25" t="e">
        <f>(#REF!)</f>
        <v>#REF!</v>
      </c>
      <c r="K230" s="24">
        <f>(BPNO220!Z303)</f>
        <v>6.1</v>
      </c>
      <c r="L230" s="25">
        <f>(BPNO220!AA303)</f>
        <v>0</v>
      </c>
      <c r="N230" s="24" t="e">
        <f>(#REF!)</f>
        <v>#REF!</v>
      </c>
      <c r="O230" s="25" t="e">
        <f>(#REF!)</f>
        <v>#REF!</v>
      </c>
      <c r="Q230" s="24">
        <f>(DTNO220!Z298)</f>
        <v>12.1</v>
      </c>
      <c r="R230" s="25">
        <f>(DTNO220!AA298)</f>
        <v>0</v>
      </c>
      <c r="T230" s="24">
        <f>(FSNO220!Z287)</f>
        <v>0</v>
      </c>
      <c r="U230" s="25">
        <f>(FSNO220!AA287)</f>
        <v>0</v>
      </c>
      <c r="W230" s="24" t="e">
        <f>(#REF!)</f>
        <v>#REF!</v>
      </c>
      <c r="X230" s="25" t="e">
        <f>(#REF!)</f>
        <v>#REF!</v>
      </c>
      <c r="Z230" s="24">
        <f>(KNNO220!Z299)</f>
        <v>4.7</v>
      </c>
      <c r="AA230" s="25">
        <f>(KNNO220!AA299)</f>
        <v>0</v>
      </c>
      <c r="AC230" s="24" t="e">
        <f>(#REF!)</f>
        <v>#REF!</v>
      </c>
      <c r="AD230" s="25" t="e">
        <f>(#REF!)</f>
        <v>#REF!</v>
      </c>
      <c r="AF230" s="24">
        <f>(PANO220!Z289)</f>
        <v>6.2</v>
      </c>
      <c r="AG230" s="25">
        <f>(PANO220!AA289)</f>
        <v>0</v>
      </c>
      <c r="AI230" s="24">
        <f>(PENO220!Z300)</f>
        <v>1.6</v>
      </c>
      <c r="AJ230" s="25">
        <f>(PENO220!AA300)</f>
        <v>0</v>
      </c>
      <c r="AL230" s="24">
        <f>(WLNO220!Z298)</f>
        <v>0</v>
      </c>
      <c r="AM230" s="25" t="e">
        <f>(WLNO220!#REF!)</f>
        <v>#REF!</v>
      </c>
    </row>
    <row r="231" spans="2:39" x14ac:dyDescent="0.15">
      <c r="B231" s="24" t="e">
        <f>(#REF!)</f>
        <v>#REF!</v>
      </c>
      <c r="C231" s="25" t="e">
        <f>(#REF!)</f>
        <v>#REF!</v>
      </c>
      <c r="E231" s="24">
        <f>(BCNO220!Z298)</f>
        <v>21.7</v>
      </c>
      <c r="F231" s="25">
        <f>(BCNO220!AA298)</f>
        <v>0</v>
      </c>
      <c r="H231" s="24" t="e">
        <f>(#REF!)</f>
        <v>#REF!</v>
      </c>
      <c r="I231" s="25" t="e">
        <f>(#REF!)</f>
        <v>#REF!</v>
      </c>
      <c r="K231" s="24">
        <f>(BPNO220!Z310)</f>
        <v>7.9</v>
      </c>
      <c r="L231" s="25">
        <f>(BPNO220!AA310)</f>
        <v>0</v>
      </c>
      <c r="N231" s="24" t="e">
        <f>(#REF!)</f>
        <v>#REF!</v>
      </c>
      <c r="O231" s="25" t="e">
        <f>(#REF!)</f>
        <v>#REF!</v>
      </c>
      <c r="Q231" s="24">
        <f>(DTNO220!Z289)</f>
        <v>13.3</v>
      </c>
      <c r="R231" s="25">
        <f>(DTNO220!AA289)</f>
        <v>0</v>
      </c>
      <c r="T231" s="24">
        <f>(FSNO220!Z298)</f>
        <v>0</v>
      </c>
      <c r="U231" s="25">
        <f>(FSNO220!AA298)</f>
        <v>0</v>
      </c>
      <c r="W231" s="24" t="e">
        <f>(#REF!)</f>
        <v>#REF!</v>
      </c>
      <c r="X231" s="25" t="e">
        <f>(#REF!)</f>
        <v>#REF!</v>
      </c>
      <c r="Z231" s="24">
        <f>(KNNO220!Z286)</f>
        <v>3.8</v>
      </c>
      <c r="AA231" s="25">
        <f>(KNNO220!AA286)</f>
        <v>0</v>
      </c>
      <c r="AC231" s="24" t="e">
        <f>(#REF!)</f>
        <v>#REF!</v>
      </c>
      <c r="AD231" s="25" t="e">
        <f>(#REF!)</f>
        <v>#REF!</v>
      </c>
      <c r="AF231" s="24">
        <f>(PANO220!Z290)</f>
        <v>9</v>
      </c>
      <c r="AG231" s="25">
        <f>(PANO220!AA290)</f>
        <v>0</v>
      </c>
      <c r="AI231" s="24">
        <f>(PENO220!Z287)</f>
        <v>1.2</v>
      </c>
      <c r="AJ231" s="25">
        <f>(PENO220!AA287)</f>
        <v>0</v>
      </c>
      <c r="AL231" s="24">
        <f>(WLNO220!Z289)</f>
        <v>0</v>
      </c>
      <c r="AM231" s="25" t="e">
        <f>(WLNO220!#REF!)</f>
        <v>#REF!</v>
      </c>
    </row>
    <row r="232" spans="2:39" x14ac:dyDescent="0.15">
      <c r="B232" s="24" t="e">
        <f>(#REF!)</f>
        <v>#REF!</v>
      </c>
      <c r="C232" s="25" t="e">
        <f>(#REF!)</f>
        <v>#REF!</v>
      </c>
      <c r="E232" s="24">
        <f>(BCNO220!Z289)</f>
        <v>16.5</v>
      </c>
      <c r="F232" s="25">
        <f>(BCNO220!AA289)</f>
        <v>0</v>
      </c>
      <c r="H232" s="24" t="e">
        <f>(#REF!)</f>
        <v>#REF!</v>
      </c>
      <c r="I232" s="25" t="e">
        <f>(#REF!)</f>
        <v>#REF!</v>
      </c>
      <c r="K232" s="24">
        <f>(BPNO220!Z298)</f>
        <v>0</v>
      </c>
      <c r="L232" s="25">
        <f>(BPNO220!AA298)</f>
        <v>0</v>
      </c>
      <c r="N232" s="24" t="e">
        <f>(#REF!)</f>
        <v>#REF!</v>
      </c>
      <c r="O232" s="25" t="e">
        <f>(#REF!)</f>
        <v>#REF!</v>
      </c>
      <c r="Q232" s="24">
        <f>(DTNO220!Z284)</f>
        <v>18.3</v>
      </c>
      <c r="R232" s="25">
        <f>(DTNO220!AA284)</f>
        <v>0</v>
      </c>
      <c r="T232" s="24">
        <f>(FSNO220!Z288)</f>
        <v>0</v>
      </c>
      <c r="U232" s="25">
        <f>(FSNO220!AA288)</f>
        <v>0</v>
      </c>
      <c r="W232" s="24" t="e">
        <f>(#REF!)</f>
        <v>#REF!</v>
      </c>
      <c r="X232" s="25" t="e">
        <f>(#REF!)</f>
        <v>#REF!</v>
      </c>
      <c r="Z232" s="24">
        <f>(KNNO220!Z288)</f>
        <v>13.3</v>
      </c>
      <c r="AA232" s="25">
        <f>(KNNO220!AA288)</f>
        <v>0</v>
      </c>
      <c r="AC232" s="24" t="e">
        <f>(#REF!)</f>
        <v>#REF!</v>
      </c>
      <c r="AD232" s="25" t="e">
        <f>(#REF!)</f>
        <v>#REF!</v>
      </c>
      <c r="AF232" s="24">
        <f>(PANO220!Z299)</f>
        <v>14</v>
      </c>
      <c r="AG232" s="25">
        <f>(PANO220!AA299)</f>
        <v>0</v>
      </c>
      <c r="AI232" s="24">
        <f>(PENO220!Z282)</f>
        <v>2.8</v>
      </c>
      <c r="AJ232" s="25">
        <f>(PENO220!AA282)</f>
        <v>0</v>
      </c>
      <c r="AL232" s="24">
        <f>(WLNO220!Z305)</f>
        <v>12.5</v>
      </c>
      <c r="AM232" s="25" t="e">
        <f>(WLNO220!#REF!)</f>
        <v>#REF!</v>
      </c>
    </row>
    <row r="233" spans="2:39" x14ac:dyDescent="0.15">
      <c r="B233" s="24" t="e">
        <f>(#REF!)</f>
        <v>#REF!</v>
      </c>
      <c r="C233" s="25" t="e">
        <f>(#REF!)</f>
        <v>#REF!</v>
      </c>
      <c r="E233" s="24">
        <f>(BCNO220!Z288)</f>
        <v>2.6</v>
      </c>
      <c r="F233" s="25">
        <f>(BCNO220!AA288)</f>
        <v>0</v>
      </c>
      <c r="H233" s="24" t="e">
        <f>(#REF!)</f>
        <v>#REF!</v>
      </c>
      <c r="I233" s="25" t="e">
        <f>(#REF!)</f>
        <v>#REF!</v>
      </c>
      <c r="K233" s="24">
        <f>(BPNO220!Z302)</f>
        <v>7</v>
      </c>
      <c r="L233" s="25">
        <f>(BPNO220!AA302)</f>
        <v>0</v>
      </c>
      <c r="N233" s="24" t="e">
        <f>(#REF!)</f>
        <v>#REF!</v>
      </c>
      <c r="O233" s="25" t="e">
        <f>(#REF!)</f>
        <v>#REF!</v>
      </c>
      <c r="Q233" s="24">
        <f>(DTNO220!Z285)</f>
        <v>12.4</v>
      </c>
      <c r="R233" s="25">
        <f>(DTNO220!AA285)</f>
        <v>0</v>
      </c>
      <c r="T233" s="24">
        <f>(FSNO220!Z302)</f>
        <v>3.5</v>
      </c>
      <c r="U233" s="25">
        <f>(FSNO220!AA302)</f>
        <v>0</v>
      </c>
      <c r="W233" s="24" t="e">
        <f>(#REF!)</f>
        <v>#REF!</v>
      </c>
      <c r="X233" s="25" t="e">
        <f>(#REF!)</f>
        <v>#REF!</v>
      </c>
      <c r="Z233" s="24">
        <f>(KNNO220!Z287)</f>
        <v>4.2</v>
      </c>
      <c r="AA233" s="25">
        <f>(KNNO220!AA287)</f>
        <v>0</v>
      </c>
      <c r="AC233" s="24" t="e">
        <f>(#REF!)</f>
        <v>#REF!</v>
      </c>
      <c r="AD233" s="25" t="e">
        <f>(#REF!)</f>
        <v>#REF!</v>
      </c>
      <c r="AF233" s="24">
        <f>(PANO220!Z298)</f>
        <v>15</v>
      </c>
      <c r="AG233" s="25">
        <f>(PANO220!AA298)</f>
        <v>0</v>
      </c>
      <c r="AI233" s="24">
        <f>(PENO220!Z288)</f>
        <v>0.7</v>
      </c>
      <c r="AJ233" s="25">
        <f>(PENO220!AA288)</f>
        <v>0</v>
      </c>
      <c r="AL233" s="24">
        <f>(WLNO220!Z306)</f>
        <v>8.1</v>
      </c>
      <c r="AM233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J231"/>
  <sheetViews>
    <sheetView topLeftCell="B1" workbookViewId="0">
      <selection activeCell="D17" sqref="D17:N17"/>
    </sheetView>
  </sheetViews>
  <sheetFormatPr defaultRowHeight="12" x14ac:dyDescent="0.15"/>
  <cols>
    <col min="3" max="3" width="11.75" customWidth="1"/>
    <col min="17" max="17" width="6.625" customWidth="1"/>
    <col min="18" max="18" width="9.25" customWidth="1"/>
    <col min="19" max="20" width="6.625" customWidth="1"/>
    <col min="21" max="21" width="10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37926</v>
      </c>
      <c r="H2" s="1" t="s">
        <v>22</v>
      </c>
      <c r="J2" s="16">
        <v>5</v>
      </c>
      <c r="K2" s="1" t="s">
        <v>23</v>
      </c>
      <c r="O2" s="16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7" t="e">
        <f>+C202</f>
        <v>#REF!</v>
      </c>
      <c r="I11" s="17" t="e">
        <f>+C203</f>
        <v>#REF!</v>
      </c>
      <c r="J11" s="17" t="e">
        <f>+C204</f>
        <v>#REF!</v>
      </c>
      <c r="K11" s="17" t="e">
        <f>+C205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+E202</f>
        <v>21.2</v>
      </c>
      <c r="E12" s="2">
        <f>+E203</f>
        <v>23.4</v>
      </c>
      <c r="F12" s="2">
        <f>+E204</f>
        <v>14.7</v>
      </c>
      <c r="G12" s="2">
        <f>+E205</f>
        <v>0</v>
      </c>
      <c r="H12" s="17">
        <f>+F202</f>
        <v>0</v>
      </c>
      <c r="I12" s="17">
        <f>+F203</f>
        <v>0</v>
      </c>
      <c r="J12" s="17">
        <f>+F204</f>
        <v>0</v>
      </c>
      <c r="K12" s="17">
        <f>+F205</f>
        <v>0</v>
      </c>
      <c r="L12" s="18">
        <f>(BCNO220!M383)</f>
        <v>7.5577335375191419</v>
      </c>
      <c r="M12" s="19">
        <f>(BCNO220!M384)</f>
        <v>653</v>
      </c>
      <c r="N12" s="20">
        <f>(BCNO220!M385)</f>
        <v>90.694444444444443</v>
      </c>
    </row>
    <row r="13" spans="1:15" x14ac:dyDescent="0.15">
      <c r="B13" s="2">
        <v>3</v>
      </c>
      <c r="C13" s="1" t="s">
        <v>36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7" t="e">
        <f>+I202</f>
        <v>#REF!</v>
      </c>
      <c r="I13" s="17" t="e">
        <f>+I203</f>
        <v>#REF!</v>
      </c>
      <c r="J13" s="17" t="e">
        <f>+I204</f>
        <v>#REF!</v>
      </c>
      <c r="K13" s="17" t="e">
        <f>+I205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+K202</f>
        <v>4.7</v>
      </c>
      <c r="E14" s="2">
        <f>+K203</f>
        <v>0</v>
      </c>
      <c r="F14" s="2">
        <f>+K204</f>
        <v>9.1999999999999993</v>
      </c>
      <c r="G14" s="2">
        <f>+K205</f>
        <v>11.5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(BPNO220!M383)</f>
        <v>3.3029315960912022</v>
      </c>
      <c r="M14" s="19">
        <f>(BPNO220!M384)</f>
        <v>614</v>
      </c>
      <c r="N14" s="20">
        <f>(BPNO220!M385)</f>
        <v>85.277777777777771</v>
      </c>
    </row>
    <row r="15" spans="1:15" x14ac:dyDescent="0.15">
      <c r="B15" s="2">
        <v>5</v>
      </c>
      <c r="C15" s="1" t="s">
        <v>38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7" t="e">
        <f>+O202</f>
        <v>#REF!</v>
      </c>
      <c r="I15" s="17" t="e">
        <f>+O203</f>
        <v>#REF!</v>
      </c>
      <c r="J15" s="17" t="e">
        <f>+O204</f>
        <v>#REF!</v>
      </c>
      <c r="K15" s="17" t="e">
        <f>+O205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39</v>
      </c>
      <c r="D16" s="2">
        <f>+Q202</f>
        <v>4</v>
      </c>
      <c r="E16" s="2">
        <f>+Q203</f>
        <v>9.9</v>
      </c>
      <c r="F16" s="2">
        <f>+Q204</f>
        <v>1.6</v>
      </c>
      <c r="G16" s="2">
        <f>+Q205</f>
        <v>3.9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(FSNO220!M383)</f>
        <v>2.5164005805515233</v>
      </c>
      <c r="M16" s="19">
        <f>(FSNO220!M384)</f>
        <v>689</v>
      </c>
      <c r="N16" s="20">
        <f>(FSNO220!M385)</f>
        <v>95.694444444444443</v>
      </c>
    </row>
    <row r="17" spans="2:14" x14ac:dyDescent="0.15">
      <c r="B17" s="2">
        <v>7</v>
      </c>
      <c r="C17" s="1" t="s">
        <v>40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7" t="e">
        <f>+U202</f>
        <v>#REF!</v>
      </c>
      <c r="I17" s="17" t="e">
        <f>+U203</f>
        <v>#REF!</v>
      </c>
      <c r="J17" s="17" t="e">
        <f>+U204</f>
        <v>#REF!</v>
      </c>
      <c r="K17" s="17" t="e">
        <f>+U205</f>
        <v>#REF!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41</v>
      </c>
      <c r="D18" s="2">
        <f>+W202</f>
        <v>22.9</v>
      </c>
      <c r="E18" s="2">
        <f>+W203</f>
        <v>31.8</v>
      </c>
      <c r="F18" s="2">
        <f>+W204</f>
        <v>2.4</v>
      </c>
      <c r="G18" s="2">
        <f>+W205</f>
        <v>13.4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(KNNO220!M383)</f>
        <v>3.8192252510760389</v>
      </c>
      <c r="M18" s="19">
        <f>(KNNO220!M384)</f>
        <v>697</v>
      </c>
      <c r="N18" s="20">
        <f>(KNNO220!M385)</f>
        <v>96.805555555555557</v>
      </c>
    </row>
    <row r="19" spans="2:14" x14ac:dyDescent="0.15">
      <c r="B19" s="2">
        <v>9</v>
      </c>
      <c r="C19" s="1" t="s">
        <v>42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7" t="e">
        <f>+AA202</f>
        <v>#REF!</v>
      </c>
      <c r="I19" s="17" t="e">
        <f>+AA203</f>
        <v>#REF!</v>
      </c>
      <c r="J19" s="17" t="e">
        <f>+AA204</f>
        <v>#REF!</v>
      </c>
      <c r="K19" s="17" t="e">
        <f>+AA205</f>
        <v>#REF!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43</v>
      </c>
      <c r="D20" s="2">
        <f>+AC202</f>
        <v>20.9</v>
      </c>
      <c r="E20" s="2">
        <f>+AC203</f>
        <v>22.4</v>
      </c>
      <c r="F20" s="2">
        <f>+AC204</f>
        <v>35.6</v>
      </c>
      <c r="G20" s="2">
        <f>+AC205</f>
        <v>20.2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(PANO220!M383)</f>
        <v>7.9901875901875847</v>
      </c>
      <c r="M20" s="19">
        <f>(PANO220!M384)</f>
        <v>693</v>
      </c>
      <c r="N20" s="20">
        <f>(PANO220!M385)</f>
        <v>96.25</v>
      </c>
    </row>
    <row r="21" spans="2:14" x14ac:dyDescent="0.15">
      <c r="B21" s="2">
        <v>11</v>
      </c>
      <c r="C21" s="1" t="s">
        <v>44</v>
      </c>
      <c r="D21" s="2">
        <f>+AF202</f>
        <v>1.8</v>
      </c>
      <c r="E21" s="2">
        <f>+AF203</f>
        <v>6.6</v>
      </c>
      <c r="F21" s="2">
        <f>+AF204</f>
        <v>6.2</v>
      </c>
      <c r="G21" s="2">
        <f>+AF205</f>
        <v>4.7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(PENO220!M383)</f>
        <v>1.3135642135642136</v>
      </c>
      <c r="M21" s="19">
        <f>(PENO220!M384)</f>
        <v>693</v>
      </c>
      <c r="N21" s="20">
        <f>(PENO220!M385)</f>
        <v>96.25</v>
      </c>
    </row>
    <row r="22" spans="2:14" x14ac:dyDescent="0.15">
      <c r="B22" s="2">
        <v>12</v>
      </c>
      <c r="C22" s="1" t="s">
        <v>45</v>
      </c>
      <c r="D22" s="2">
        <f>+AI202</f>
        <v>8</v>
      </c>
      <c r="E22" s="2">
        <f>+AI203</f>
        <v>13.4</v>
      </c>
      <c r="F22" s="2">
        <f>+AI204</f>
        <v>13.8</v>
      </c>
      <c r="G22" s="2">
        <f>+AI205</f>
        <v>22.1</v>
      </c>
      <c r="H22" s="17" t="e">
        <f>+AJ202</f>
        <v>#REF!</v>
      </c>
      <c r="I22" s="17" t="e">
        <f>+AJ203</f>
        <v>#REF!</v>
      </c>
      <c r="J22" s="17" t="e">
        <f>+AJ204</f>
        <v>#REF!</v>
      </c>
      <c r="K22" s="17" t="e">
        <f>+AJ205</f>
        <v>#REF!</v>
      </c>
      <c r="L22" s="18">
        <f>(WLNO220!M382)</f>
        <v>0</v>
      </c>
      <c r="M22" s="19">
        <f>(WLNO220!M383)</f>
        <v>7.0476676384839649</v>
      </c>
      <c r="N22" s="20">
        <f>(WLNO220!M384)</f>
        <v>686</v>
      </c>
    </row>
    <row r="24" spans="2:14" x14ac:dyDescent="0.15">
      <c r="C24" s="1" t="s">
        <v>24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14</v>
      </c>
      <c r="E201" s="22" t="s">
        <v>8</v>
      </c>
      <c r="H201" s="22" t="s">
        <v>12</v>
      </c>
      <c r="K201" s="22" t="s">
        <v>16</v>
      </c>
      <c r="N201" s="22" t="s">
        <v>9</v>
      </c>
      <c r="Q201" s="22" t="s">
        <v>19</v>
      </c>
      <c r="T201" s="22" t="s">
        <v>18</v>
      </c>
      <c r="W201" s="22" t="s">
        <v>15</v>
      </c>
      <c r="Z201" s="22" t="s">
        <v>10</v>
      </c>
      <c r="AC201" s="22" t="s">
        <v>13</v>
      </c>
      <c r="AF201" s="22" t="s">
        <v>17</v>
      </c>
      <c r="AI201" s="22" t="s">
        <v>11</v>
      </c>
    </row>
    <row r="202" spans="1:36" x14ac:dyDescent="0.15">
      <c r="A202" t="s">
        <v>46</v>
      </c>
      <c r="B202" s="24" t="e">
        <f>(#REF!)</f>
        <v>#REF!</v>
      </c>
      <c r="C202" s="25" t="e">
        <f>(#REF!)</f>
        <v>#REF!</v>
      </c>
      <c r="E202" s="24">
        <f>(BCNO220!Z314)</f>
        <v>21.2</v>
      </c>
      <c r="F202" s="25">
        <f>(BCNO220!AA314)</f>
        <v>0</v>
      </c>
      <c r="H202" s="24" t="e">
        <f>(#REF!)</f>
        <v>#REF!</v>
      </c>
      <c r="I202" s="25" t="e">
        <f>(#REF!)</f>
        <v>#REF!</v>
      </c>
      <c r="K202" s="24">
        <f>(BPNO220!Z335)</f>
        <v>4.7</v>
      </c>
      <c r="L202" s="25">
        <f>(BPNO220!AA335)</f>
        <v>0</v>
      </c>
      <c r="N202" s="24" t="e">
        <f>(#REF!)</f>
        <v>#REF!</v>
      </c>
      <c r="O202" s="25" t="e">
        <f>(#REF!)</f>
        <v>#REF!</v>
      </c>
      <c r="Q202" s="24">
        <f>(FSNO220!Z312)</f>
        <v>4</v>
      </c>
      <c r="R202" s="25">
        <f>(FSNO220!AA312)</f>
        <v>0</v>
      </c>
      <c r="T202" s="24" t="e">
        <f>(#REF!)</f>
        <v>#REF!</v>
      </c>
      <c r="U202" s="25" t="e">
        <f>(#REF!)</f>
        <v>#REF!</v>
      </c>
      <c r="W202" s="24">
        <f>(KNNO220!Z314)</f>
        <v>22.9</v>
      </c>
      <c r="X202" s="25">
        <f>(KNNO220!AA314)</f>
        <v>0</v>
      </c>
      <c r="Z202" s="24" t="e">
        <f>(#REF!)</f>
        <v>#REF!</v>
      </c>
      <c r="AA202" s="25" t="e">
        <f>(#REF!)</f>
        <v>#REF!</v>
      </c>
      <c r="AC202" s="24">
        <f>(PANO220!Z330)</f>
        <v>20.9</v>
      </c>
      <c r="AD202" s="25">
        <f>(PANO220!AA330)</f>
        <v>0</v>
      </c>
      <c r="AF202" s="24">
        <f>(PENO220!Z339)</f>
        <v>1.8</v>
      </c>
      <c r="AG202" s="25">
        <f>(PENO220!AA339)</f>
        <v>0</v>
      </c>
      <c r="AI202" s="24">
        <f>(WLNO220!Z339)</f>
        <v>8</v>
      </c>
      <c r="AJ202" s="25" t="e">
        <f>(WLNO220!#REF!)</f>
        <v>#REF!</v>
      </c>
    </row>
    <row r="203" spans="1:36" x14ac:dyDescent="0.15">
      <c r="A203" t="s">
        <v>47</v>
      </c>
      <c r="B203" s="24" t="e">
        <f>(#REF!)</f>
        <v>#REF!</v>
      </c>
      <c r="C203" s="25" t="e">
        <f>(#REF!)</f>
        <v>#REF!</v>
      </c>
      <c r="E203" s="24">
        <f>(BCNO220!Z329)</f>
        <v>23.4</v>
      </c>
      <c r="F203" s="25">
        <f>(BCNO220!AA329)</f>
        <v>0</v>
      </c>
      <c r="H203" s="24" t="e">
        <f>(#REF!)</f>
        <v>#REF!</v>
      </c>
      <c r="I203" s="25" t="e">
        <f>(#REF!)</f>
        <v>#REF!</v>
      </c>
      <c r="K203" s="24">
        <f>(BPNO220!Z334)</f>
        <v>0</v>
      </c>
      <c r="L203" s="25">
        <f>(BPNO220!AA334)</f>
        <v>0</v>
      </c>
      <c r="N203" s="24" t="e">
        <f>(#REF!)</f>
        <v>#REF!</v>
      </c>
      <c r="O203" s="25" t="e">
        <f>(#REF!)</f>
        <v>#REF!</v>
      </c>
      <c r="Q203" s="24">
        <f>(FSNO220!Z323)</f>
        <v>9.9</v>
      </c>
      <c r="R203" s="25">
        <f>(FSNO220!AA323)</f>
        <v>0</v>
      </c>
      <c r="T203" s="24" t="e">
        <f>(#REF!)</f>
        <v>#REF!</v>
      </c>
      <c r="U203" s="25" t="e">
        <f>(#REF!)</f>
        <v>#REF!</v>
      </c>
      <c r="W203" s="24">
        <f>(KNNO220!Z323)</f>
        <v>31.8</v>
      </c>
      <c r="X203" s="25">
        <f>(KNNO220!AA323)</f>
        <v>0</v>
      </c>
      <c r="Z203" s="24" t="e">
        <f>(#REF!)</f>
        <v>#REF!</v>
      </c>
      <c r="AA203" s="25" t="e">
        <f>(#REF!)</f>
        <v>#REF!</v>
      </c>
      <c r="AC203" s="24">
        <f>(PANO220!Z329)</f>
        <v>22.4</v>
      </c>
      <c r="AD203" s="25">
        <f>(PANO220!AA329)</f>
        <v>0</v>
      </c>
      <c r="AF203" s="24">
        <f>(PENO220!Z328)</f>
        <v>6.6</v>
      </c>
      <c r="AG203" s="25">
        <f>(PENO220!AA328)</f>
        <v>0</v>
      </c>
      <c r="AI203" s="24">
        <f>(WLNO220!Z323)</f>
        <v>13.4</v>
      </c>
      <c r="AJ203" s="25" t="e">
        <f>(WLNO220!#REF!)</f>
        <v>#REF!</v>
      </c>
    </row>
    <row r="204" spans="1:36" x14ac:dyDescent="0.15">
      <c r="A204" t="s">
        <v>48</v>
      </c>
      <c r="B204" s="24" t="e">
        <f>(#REF!)</f>
        <v>#REF!</v>
      </c>
      <c r="C204" s="25" t="e">
        <f>(#REF!)</f>
        <v>#REF!</v>
      </c>
      <c r="E204" s="24">
        <f>(BCNO220!Z312)</f>
        <v>14.7</v>
      </c>
      <c r="F204" s="25">
        <f>(BCNO220!AA312)</f>
        <v>0</v>
      </c>
      <c r="H204" s="24" t="e">
        <f>(#REF!)</f>
        <v>#REF!</v>
      </c>
      <c r="I204" s="25" t="e">
        <f>(#REF!)</f>
        <v>#REF!</v>
      </c>
      <c r="K204" s="24">
        <f>(BPNO220!Z330)</f>
        <v>9.1999999999999993</v>
      </c>
      <c r="L204" s="25">
        <f>(BPNO220!AA330)</f>
        <v>0</v>
      </c>
      <c r="N204" s="24" t="e">
        <f>(#REF!)</f>
        <v>#REF!</v>
      </c>
      <c r="O204" s="25" t="e">
        <f>(#REF!)</f>
        <v>#REF!</v>
      </c>
      <c r="Q204" s="24">
        <f>(FSNO220!Z318)</f>
        <v>1.6</v>
      </c>
      <c r="R204" s="25">
        <f>(FSNO220!AA318)</f>
        <v>0</v>
      </c>
      <c r="T204" s="24" t="e">
        <f>(#REF!)</f>
        <v>#REF!</v>
      </c>
      <c r="U204" s="25" t="e">
        <f>(#REF!)</f>
        <v>#REF!</v>
      </c>
      <c r="W204" s="24">
        <f>(KNNO220!Z321)</f>
        <v>2.4</v>
      </c>
      <c r="X204" s="25">
        <f>(KNNO220!AA321)</f>
        <v>0</v>
      </c>
      <c r="Z204" s="24" t="e">
        <f>(#REF!)</f>
        <v>#REF!</v>
      </c>
      <c r="AA204" s="25" t="e">
        <f>(#REF!)</f>
        <v>#REF!</v>
      </c>
      <c r="AC204" s="24">
        <f>(PANO220!Z323)</f>
        <v>35.6</v>
      </c>
      <c r="AD204" s="25">
        <f>(PANO220!AA323)</f>
        <v>0</v>
      </c>
      <c r="AF204" s="24">
        <f>(PENO220!Z315)</f>
        <v>6.2</v>
      </c>
      <c r="AG204" s="25">
        <f>(PENO220!AA315)</f>
        <v>0</v>
      </c>
      <c r="AI204" s="24">
        <f>(WLNO220!Z330)</f>
        <v>13.8</v>
      </c>
      <c r="AJ204" s="25" t="e">
        <f>(WLNO220!#REF!)</f>
        <v>#REF!</v>
      </c>
    </row>
    <row r="205" spans="1:36" x14ac:dyDescent="0.15">
      <c r="A205" t="s">
        <v>49</v>
      </c>
      <c r="B205" s="24" t="e">
        <f>(#REF!)</f>
        <v>#REF!</v>
      </c>
      <c r="C205" s="25" t="e">
        <f>(#REF!)</f>
        <v>#REF!</v>
      </c>
      <c r="E205" s="24">
        <f>(BCNO220!Z339)</f>
        <v>0</v>
      </c>
      <c r="F205" s="25">
        <f>(BCNO220!AA339)</f>
        <v>0</v>
      </c>
      <c r="H205" s="24" t="e">
        <f>(#REF!)</f>
        <v>#REF!</v>
      </c>
      <c r="I205" s="25" t="e">
        <f>(#REF!)</f>
        <v>#REF!</v>
      </c>
      <c r="K205" s="24">
        <f>(BPNO220!Z324)</f>
        <v>11.5</v>
      </c>
      <c r="L205" s="25">
        <f>(BPNO220!AA324)</f>
        <v>0</v>
      </c>
      <c r="N205" s="24" t="e">
        <f>(#REF!)</f>
        <v>#REF!</v>
      </c>
      <c r="O205" s="25" t="e">
        <f>(#REF!)</f>
        <v>#REF!</v>
      </c>
      <c r="Q205" s="24">
        <f>(FSNO220!Z319)</f>
        <v>3.9</v>
      </c>
      <c r="R205" s="25">
        <f>(FSNO220!AA319)</f>
        <v>0</v>
      </c>
      <c r="T205" s="24" t="e">
        <f>(#REF!)</f>
        <v>#REF!</v>
      </c>
      <c r="U205" s="25" t="e">
        <f>(#REF!)</f>
        <v>#REF!</v>
      </c>
      <c r="W205" s="24">
        <f>(KNNO220!Z329)</f>
        <v>13.4</v>
      </c>
      <c r="X205" s="25">
        <f>(KNNO220!AA329)</f>
        <v>0</v>
      </c>
      <c r="Z205" s="24" t="e">
        <f>(#REF!)</f>
        <v>#REF!</v>
      </c>
      <c r="AA205" s="25" t="e">
        <f>(#REF!)</f>
        <v>#REF!</v>
      </c>
      <c r="AC205" s="24">
        <f>(PANO220!Z334)</f>
        <v>20.2</v>
      </c>
      <c r="AD205" s="25">
        <f>(PANO220!AA334)</f>
        <v>0</v>
      </c>
      <c r="AF205" s="24">
        <f>(PENO220!Z324)</f>
        <v>4.7</v>
      </c>
      <c r="AG205" s="25">
        <f>(PENO220!AA324)</f>
        <v>0</v>
      </c>
      <c r="AI205" s="24">
        <f>(WLNO220!Z334)</f>
        <v>22.1</v>
      </c>
      <c r="AJ205" s="25" t="e">
        <f>(WLNO220!#REF!)</f>
        <v>#REF!</v>
      </c>
    </row>
    <row r="206" spans="1:36" x14ac:dyDescent="0.15">
      <c r="B206" s="24" t="e">
        <f>(#REF!)</f>
        <v>#REF!</v>
      </c>
      <c r="C206" s="25" t="e">
        <f>(#REF!)</f>
        <v>#REF!</v>
      </c>
      <c r="E206" s="24">
        <f>(BCNO220!Z338)</f>
        <v>15.8</v>
      </c>
      <c r="F206" s="25">
        <f>(BCNO220!AA338)</f>
        <v>0</v>
      </c>
      <c r="H206" s="24" t="e">
        <f>(#REF!)</f>
        <v>#REF!</v>
      </c>
      <c r="I206" s="25" t="e">
        <f>(#REF!)</f>
        <v>#REF!</v>
      </c>
      <c r="K206" s="24">
        <f>(BPNO220!Z338)</f>
        <v>6.3</v>
      </c>
      <c r="L206" s="25">
        <f>(BPNO220!AA338)</f>
        <v>0</v>
      </c>
      <c r="N206" s="24" t="e">
        <f>(#REF!)</f>
        <v>#REF!</v>
      </c>
      <c r="O206" s="25" t="e">
        <f>(#REF!)</f>
        <v>#REF!</v>
      </c>
      <c r="Q206" s="24">
        <f>(FSNO220!Z330)</f>
        <v>7.8</v>
      </c>
      <c r="R206" s="25">
        <f>(FSNO220!AA330)</f>
        <v>0</v>
      </c>
      <c r="T206" s="24" t="e">
        <f>(#REF!)</f>
        <v>#REF!</v>
      </c>
      <c r="U206" s="25" t="e">
        <f>(#REF!)</f>
        <v>#REF!</v>
      </c>
      <c r="W206" s="24">
        <f>(KNNO220!Z312)</f>
        <v>1.4</v>
      </c>
      <c r="X206" s="25">
        <f>(KNNO220!AA312)</f>
        <v>0</v>
      </c>
      <c r="Z206" s="24" t="e">
        <f>(#REF!)</f>
        <v>#REF!</v>
      </c>
      <c r="AA206" s="25" t="e">
        <f>(#REF!)</f>
        <v>#REF!</v>
      </c>
      <c r="AC206" s="24">
        <f>(PANO220!Z315)</f>
        <v>23.9</v>
      </c>
      <c r="AD206" s="25">
        <f>(PANO220!AA315)</f>
        <v>0</v>
      </c>
      <c r="AF206" s="24">
        <f>(PENO220!Z314)</f>
        <v>6.2</v>
      </c>
      <c r="AG206" s="25">
        <f>(PENO220!AA314)</f>
        <v>0</v>
      </c>
      <c r="AI206" s="24">
        <f>(WLNO220!Z313)</f>
        <v>24.2</v>
      </c>
      <c r="AJ206" s="25" t="e">
        <f>(WLNO220!#REF!)</f>
        <v>#REF!</v>
      </c>
    </row>
    <row r="207" spans="1:36" x14ac:dyDescent="0.15">
      <c r="B207" s="24" t="e">
        <f>(#REF!)</f>
        <v>#REF!</v>
      </c>
      <c r="C207" s="25" t="e">
        <f>(#REF!)</f>
        <v>#REF!</v>
      </c>
      <c r="E207" s="24">
        <f>(BCNO220!Z315)</f>
        <v>26.8</v>
      </c>
      <c r="F207" s="25">
        <f>(BCNO220!AA315)</f>
        <v>0</v>
      </c>
      <c r="H207" s="24" t="e">
        <f>(#REF!)</f>
        <v>#REF!</v>
      </c>
      <c r="I207" s="25" t="e">
        <f>(#REF!)</f>
        <v>#REF!</v>
      </c>
      <c r="K207" s="24">
        <f>(BPNO220!Z329)</f>
        <v>8.1</v>
      </c>
      <c r="L207" s="25">
        <f>(BPNO220!AA329)</f>
        <v>0</v>
      </c>
      <c r="N207" s="24" t="e">
        <f>(#REF!)</f>
        <v>#REF!</v>
      </c>
      <c r="O207" s="25" t="e">
        <f>(#REF!)</f>
        <v>#REF!</v>
      </c>
      <c r="Q207" s="24">
        <f>(FSNO220!Z325)</f>
        <v>4.9000000000000004</v>
      </c>
      <c r="R207" s="25">
        <f>(FSNO220!AA325)</f>
        <v>0</v>
      </c>
      <c r="T207" s="24" t="e">
        <f>(#REF!)</f>
        <v>#REF!</v>
      </c>
      <c r="U207" s="25" t="e">
        <f>(#REF!)</f>
        <v>#REF!</v>
      </c>
      <c r="W207" s="24">
        <f>(KNNO220!Z330)</f>
        <v>12</v>
      </c>
      <c r="X207" s="25">
        <f>(KNNO220!AA330)</f>
        <v>0</v>
      </c>
      <c r="Z207" s="24" t="e">
        <f>(#REF!)</f>
        <v>#REF!</v>
      </c>
      <c r="AA207" s="25" t="e">
        <f>(#REF!)</f>
        <v>#REF!</v>
      </c>
      <c r="AC207" s="24">
        <f>(PANO220!Z339)</f>
        <v>5.4</v>
      </c>
      <c r="AD207" s="25">
        <f>(PANO220!AA339)</f>
        <v>0</v>
      </c>
      <c r="AF207" s="24">
        <f>(PENO220!Z323)</f>
        <v>6.1</v>
      </c>
      <c r="AG207" s="25">
        <f>(PENO220!AA323)</f>
        <v>0</v>
      </c>
      <c r="AI207" s="24">
        <f>(WLNO220!Z321)</f>
        <v>5.7</v>
      </c>
      <c r="AJ207" s="25" t="e">
        <f>(WLNO220!#REF!)</f>
        <v>#REF!</v>
      </c>
    </row>
    <row r="208" spans="1:36" x14ac:dyDescent="0.15">
      <c r="B208" s="24" t="e">
        <f>(#REF!)</f>
        <v>#REF!</v>
      </c>
      <c r="C208" s="25" t="e">
        <f>(#REF!)</f>
        <v>#REF!</v>
      </c>
      <c r="E208" s="24">
        <f>(BCNO220!Z323)</f>
        <v>35.299999999999997</v>
      </c>
      <c r="F208" s="25">
        <f>(BCNO220!AA323)</f>
        <v>0</v>
      </c>
      <c r="H208" s="24" t="e">
        <f>(#REF!)</f>
        <v>#REF!</v>
      </c>
      <c r="I208" s="25" t="e">
        <f>(#REF!)</f>
        <v>#REF!</v>
      </c>
      <c r="K208" s="24">
        <f>(BPNO220!Z316)</f>
        <v>6.3</v>
      </c>
      <c r="L208" s="25">
        <f>(BPNO220!AA316)</f>
        <v>0</v>
      </c>
      <c r="N208" s="24" t="e">
        <f>(#REF!)</f>
        <v>#REF!</v>
      </c>
      <c r="O208" s="25" t="e">
        <f>(#REF!)</f>
        <v>#REF!</v>
      </c>
      <c r="Q208" s="24">
        <f>(FSNO220!Z315)</f>
        <v>7.9</v>
      </c>
      <c r="R208" s="25">
        <f>(FSNO220!AA315)</f>
        <v>0</v>
      </c>
      <c r="T208" s="24" t="e">
        <f>(#REF!)</f>
        <v>#REF!</v>
      </c>
      <c r="U208" s="25" t="e">
        <f>(#REF!)</f>
        <v>#REF!</v>
      </c>
      <c r="W208" s="24">
        <f>(KNNO220!Z339)</f>
        <v>7.3</v>
      </c>
      <c r="X208" s="25">
        <f>(KNNO220!AA339)</f>
        <v>0</v>
      </c>
      <c r="Z208" s="24" t="e">
        <f>(#REF!)</f>
        <v>#REF!</v>
      </c>
      <c r="AA208" s="25" t="e">
        <f>(#REF!)</f>
        <v>#REF!</v>
      </c>
      <c r="AC208" s="24">
        <f>(PANO220!Z312)</f>
        <v>17.899999999999999</v>
      </c>
      <c r="AD208" s="25">
        <f>(PANO220!AA312)</f>
        <v>0</v>
      </c>
      <c r="AF208" s="24">
        <f>(PENO220!Z337)</f>
        <v>2.9</v>
      </c>
      <c r="AG208" s="25">
        <f>(PENO220!AA337)</f>
        <v>0</v>
      </c>
      <c r="AI208" s="24">
        <f>(WLNO220!Z329)</f>
        <v>15.5</v>
      </c>
      <c r="AJ208" s="25" t="e">
        <f>(WLNO220!#REF!)</f>
        <v>#REF!</v>
      </c>
    </row>
    <row r="209" spans="2:36" x14ac:dyDescent="0.15">
      <c r="B209" s="24" t="e">
        <f>(#REF!)</f>
        <v>#REF!</v>
      </c>
      <c r="C209" s="25" t="e">
        <f>(#REF!)</f>
        <v>#REF!</v>
      </c>
      <c r="E209" s="24">
        <f>(BCNO220!Z334)</f>
        <v>12.3</v>
      </c>
      <c r="F209" s="25">
        <f>(BCNO220!AA334)</f>
        <v>0</v>
      </c>
      <c r="H209" s="24" t="e">
        <f>(#REF!)</f>
        <v>#REF!</v>
      </c>
      <c r="I209" s="25" t="e">
        <f>(#REF!)</f>
        <v>#REF!</v>
      </c>
      <c r="K209" s="24">
        <f>(BPNO220!Z317)</f>
        <v>7.3</v>
      </c>
      <c r="L209" s="25">
        <f>(BPNO220!AA317)</f>
        <v>0</v>
      </c>
      <c r="N209" s="24" t="e">
        <f>(#REF!)</f>
        <v>#REF!</v>
      </c>
      <c r="O209" s="25" t="e">
        <f>(#REF!)</f>
        <v>#REF!</v>
      </c>
      <c r="Q209" s="24">
        <f>(FSNO220!Z324)</f>
        <v>4.2</v>
      </c>
      <c r="R209" s="25">
        <f>(FSNO220!AA324)</f>
        <v>0</v>
      </c>
      <c r="T209" s="24" t="e">
        <f>(#REF!)</f>
        <v>#REF!</v>
      </c>
      <c r="U209" s="25" t="e">
        <f>(#REF!)</f>
        <v>#REF!</v>
      </c>
      <c r="W209" s="24">
        <f>(KNNO220!Z334)</f>
        <v>12.2</v>
      </c>
      <c r="X209" s="25">
        <f>(KNNO220!AA334)</f>
        <v>0</v>
      </c>
      <c r="Z209" s="24" t="e">
        <f>(#REF!)</f>
        <v>#REF!</v>
      </c>
      <c r="AA209" s="25" t="e">
        <f>(#REF!)</f>
        <v>#REF!</v>
      </c>
      <c r="AC209" s="24">
        <f>(PANO220!Z320)</f>
        <v>12.7</v>
      </c>
      <c r="AD209" s="25">
        <f>(PANO220!AA320)</f>
        <v>0</v>
      </c>
      <c r="AF209" s="24">
        <f>(PENO220!Z320)</f>
        <v>2</v>
      </c>
      <c r="AG209" s="25">
        <f>(PENO220!AA320)</f>
        <v>0</v>
      </c>
      <c r="AI209" s="24">
        <f>(WLNO220!Z310)</f>
        <v>14.6</v>
      </c>
      <c r="AJ209" s="25" t="e">
        <f>(WLNO220!#REF!)</f>
        <v>#REF!</v>
      </c>
    </row>
    <row r="210" spans="2:36" x14ac:dyDescent="0.15">
      <c r="B210" s="24" t="e">
        <f>(#REF!)</f>
        <v>#REF!</v>
      </c>
      <c r="C210" s="25" t="e">
        <f>(#REF!)</f>
        <v>#REF!</v>
      </c>
      <c r="E210" s="24">
        <f>(BCNO220!Z321)</f>
        <v>12.5</v>
      </c>
      <c r="F210" s="25">
        <f>(BCNO220!AA321)</f>
        <v>0</v>
      </c>
      <c r="H210" s="24" t="e">
        <f>(#REF!)</f>
        <v>#REF!</v>
      </c>
      <c r="I210" s="25" t="e">
        <f>(#REF!)</f>
        <v>#REF!</v>
      </c>
      <c r="K210" s="24">
        <f>(BPNO220!Z320)</f>
        <v>11.5</v>
      </c>
      <c r="L210" s="25">
        <f>(BPNO220!AA320)</f>
        <v>0</v>
      </c>
      <c r="N210" s="24" t="e">
        <f>(#REF!)</f>
        <v>#REF!</v>
      </c>
      <c r="O210" s="25" t="e">
        <f>(#REF!)</f>
        <v>#REF!</v>
      </c>
      <c r="Q210" s="24">
        <f>(FSNO220!Z339)</f>
        <v>2.7</v>
      </c>
      <c r="R210" s="25">
        <f>(FSNO220!AA339)</f>
        <v>0</v>
      </c>
      <c r="T210" s="24" t="e">
        <f>(#REF!)</f>
        <v>#REF!</v>
      </c>
      <c r="U210" s="25" t="e">
        <f>(#REF!)</f>
        <v>#REF!</v>
      </c>
      <c r="W210" s="24">
        <f>(KNNO220!Z331)</f>
        <v>24.3</v>
      </c>
      <c r="X210" s="25">
        <f>(KNNO220!AA331)</f>
        <v>0</v>
      </c>
      <c r="Z210" s="24" t="e">
        <f>(#REF!)</f>
        <v>#REF!</v>
      </c>
      <c r="AA210" s="25" t="e">
        <f>(#REF!)</f>
        <v>#REF!</v>
      </c>
      <c r="AC210" s="24">
        <f>(PANO220!Z324)</f>
        <v>20.100000000000001</v>
      </c>
      <c r="AD210" s="25">
        <f>(PANO220!AA324)</f>
        <v>0</v>
      </c>
      <c r="AF210" s="24">
        <f>(PENO220!Z334)</f>
        <v>3.3</v>
      </c>
      <c r="AG210" s="25">
        <f>(PENO220!AA334)</f>
        <v>0</v>
      </c>
      <c r="AI210" s="24">
        <f>(WLNO220!Z324)</f>
        <v>26.1</v>
      </c>
      <c r="AJ210" s="25" t="e">
        <f>(WLNO220!#REF!)</f>
        <v>#REF!</v>
      </c>
    </row>
    <row r="211" spans="2:36" x14ac:dyDescent="0.15">
      <c r="B211" s="24" t="e">
        <f>(#REF!)</f>
        <v>#REF!</v>
      </c>
      <c r="C211" s="25" t="e">
        <f>(#REF!)</f>
        <v>#REF!</v>
      </c>
      <c r="E211" s="24">
        <f>(BCNO220!Z320)</f>
        <v>13.6</v>
      </c>
      <c r="F211" s="25">
        <f>(BCNO220!AA320)</f>
        <v>0</v>
      </c>
      <c r="H211" s="24" t="e">
        <f>(#REF!)</f>
        <v>#REF!</v>
      </c>
      <c r="I211" s="25" t="e">
        <f>(#REF!)</f>
        <v>#REF!</v>
      </c>
      <c r="K211" s="24">
        <f>(BPNO220!Z322)</f>
        <v>11.2</v>
      </c>
      <c r="L211" s="25">
        <f>(BPNO220!AA322)</f>
        <v>0</v>
      </c>
      <c r="N211" s="24" t="e">
        <f>(#REF!)</f>
        <v>#REF!</v>
      </c>
      <c r="O211" s="25" t="e">
        <f>(#REF!)</f>
        <v>#REF!</v>
      </c>
      <c r="Q211" s="24">
        <f>(FSNO220!Z331)</f>
        <v>9.1</v>
      </c>
      <c r="R211" s="25">
        <f>(FSNO220!AA331)</f>
        <v>0</v>
      </c>
      <c r="T211" s="24" t="e">
        <f>(#REF!)</f>
        <v>#REF!</v>
      </c>
      <c r="U211" s="25" t="e">
        <f>(#REF!)</f>
        <v>#REF!</v>
      </c>
      <c r="W211" s="24">
        <f>(KNNO220!Z335)</f>
        <v>25.9</v>
      </c>
      <c r="X211" s="25">
        <f>(KNNO220!AA335)</f>
        <v>0</v>
      </c>
      <c r="Z211" s="24" t="e">
        <f>(#REF!)</f>
        <v>#REF!</v>
      </c>
      <c r="AA211" s="25" t="e">
        <f>(#REF!)</f>
        <v>#REF!</v>
      </c>
      <c r="AC211" s="24">
        <f>(PANO220!Z331)</f>
        <v>18.5</v>
      </c>
      <c r="AD211" s="25">
        <f>(PANO220!AA331)</f>
        <v>0</v>
      </c>
      <c r="AF211" s="24">
        <f>(PENO220!Z329)</f>
        <v>3.8</v>
      </c>
      <c r="AG211" s="25">
        <f>(PENO220!AA329)</f>
        <v>0</v>
      </c>
      <c r="AI211" s="24">
        <f>(WLNO220!Z320)</f>
        <v>11.5</v>
      </c>
      <c r="AJ211" s="25" t="e">
        <f>(WLNO220!#REF!)</f>
        <v>#REF!</v>
      </c>
    </row>
    <row r="212" spans="2:36" x14ac:dyDescent="0.15">
      <c r="B212" s="24" t="e">
        <f>(#REF!)</f>
        <v>#REF!</v>
      </c>
      <c r="C212" s="25" t="e">
        <f>(#REF!)</f>
        <v>#REF!</v>
      </c>
      <c r="E212" s="24">
        <f>(BCNO220!Z328)</f>
        <v>40.700000000000003</v>
      </c>
      <c r="F212" s="25">
        <f>(BCNO220!AA328)</f>
        <v>0</v>
      </c>
      <c r="H212" s="24" t="e">
        <f>(#REF!)</f>
        <v>#REF!</v>
      </c>
      <c r="I212" s="25" t="e">
        <f>(#REF!)</f>
        <v>#REF!</v>
      </c>
      <c r="K212" s="24">
        <f>(BPNO220!Z312)</f>
        <v>8.3000000000000007</v>
      </c>
      <c r="L212" s="25">
        <f>(BPNO220!AA312)</f>
        <v>0</v>
      </c>
      <c r="N212" s="24" t="e">
        <f>(#REF!)</f>
        <v>#REF!</v>
      </c>
      <c r="O212" s="25" t="e">
        <f>(#REF!)</f>
        <v>#REF!</v>
      </c>
      <c r="Q212" s="24">
        <f>(FSNO220!Z329)</f>
        <v>4.8</v>
      </c>
      <c r="R212" s="25">
        <f>(FSNO220!AA329)</f>
        <v>0</v>
      </c>
      <c r="T212" s="24" t="e">
        <f>(#REF!)</f>
        <v>#REF!</v>
      </c>
      <c r="U212" s="25" t="e">
        <f>(#REF!)</f>
        <v>#REF!</v>
      </c>
      <c r="W212" s="24">
        <f>(KNNO220!Z338)</f>
        <v>1.7</v>
      </c>
      <c r="X212" s="25">
        <f>(KNNO220!AA338)</f>
        <v>0</v>
      </c>
      <c r="Z212" s="24" t="e">
        <f>(#REF!)</f>
        <v>#REF!</v>
      </c>
      <c r="AA212" s="25" t="e">
        <f>(#REF!)</f>
        <v>#REF!</v>
      </c>
      <c r="AC212" s="24">
        <f>(PANO220!Z321)</f>
        <v>6.1</v>
      </c>
      <c r="AD212" s="25">
        <f>(PANO220!AA321)</f>
        <v>0</v>
      </c>
      <c r="AF212" s="24">
        <f>(PENO220!Z310)</f>
        <v>4</v>
      </c>
      <c r="AG212" s="25">
        <f>(PENO220!AA310)</f>
        <v>0</v>
      </c>
      <c r="AI212" s="24">
        <f>(WLNO220!Z314)</f>
        <v>19.2</v>
      </c>
      <c r="AJ212" s="25" t="e">
        <f>(WLNO220!#REF!)</f>
        <v>#REF!</v>
      </c>
    </row>
    <row r="213" spans="2:36" x14ac:dyDescent="0.15">
      <c r="B213" s="24" t="e">
        <f>(#REF!)</f>
        <v>#REF!</v>
      </c>
      <c r="C213" s="25" t="e">
        <f>(#REF!)</f>
        <v>#REF!</v>
      </c>
      <c r="E213" s="24">
        <f>(BCNO220!Z330)</f>
        <v>24.6</v>
      </c>
      <c r="F213" s="25">
        <f>(BCNO220!AA330)</f>
        <v>0</v>
      </c>
      <c r="H213" s="24" t="e">
        <f>(#REF!)</f>
        <v>#REF!</v>
      </c>
      <c r="I213" s="25" t="e">
        <f>(#REF!)</f>
        <v>#REF!</v>
      </c>
      <c r="K213" s="24">
        <f>(BPNO220!Z323)</f>
        <v>14.5</v>
      </c>
      <c r="L213" s="25">
        <f>(BPNO220!AA323)</f>
        <v>0</v>
      </c>
      <c r="N213" s="24" t="e">
        <f>(#REF!)</f>
        <v>#REF!</v>
      </c>
      <c r="O213" s="25" t="e">
        <f>(#REF!)</f>
        <v>#REF!</v>
      </c>
      <c r="Q213" s="24">
        <f>(FSNO220!Z334)</f>
        <v>4.5999999999999996</v>
      </c>
      <c r="R213" s="25">
        <f>(FSNO220!AA334)</f>
        <v>0</v>
      </c>
      <c r="T213" s="24" t="e">
        <f>(#REF!)</f>
        <v>#REF!</v>
      </c>
      <c r="U213" s="25" t="e">
        <f>(#REF!)</f>
        <v>#REF!</v>
      </c>
      <c r="W213" s="24">
        <f>(KNNO220!Z324)</f>
        <v>31.3</v>
      </c>
      <c r="X213" s="25">
        <f>(KNNO220!AA324)</f>
        <v>0</v>
      </c>
      <c r="Z213" s="24" t="e">
        <f>(#REF!)</f>
        <v>#REF!</v>
      </c>
      <c r="AA213" s="25" t="e">
        <f>(#REF!)</f>
        <v>#REF!</v>
      </c>
      <c r="AC213" s="24">
        <f>(PANO220!Z328)</f>
        <v>29.2</v>
      </c>
      <c r="AD213" s="25">
        <f>(PANO220!AA328)</f>
        <v>0</v>
      </c>
      <c r="AF213" s="24">
        <f>(PENO220!Z330)</f>
        <v>4.2</v>
      </c>
      <c r="AG213" s="25">
        <f>(PENO220!AA330)</f>
        <v>0</v>
      </c>
      <c r="AI213" s="24">
        <f>(WLNO220!Z319)</f>
        <v>12.8</v>
      </c>
      <c r="AJ213" s="25" t="e">
        <f>(WLNO220!#REF!)</f>
        <v>#REF!</v>
      </c>
    </row>
    <row r="214" spans="2:36" x14ac:dyDescent="0.15">
      <c r="B214" s="24" t="e">
        <f>(#REF!)</f>
        <v>#REF!</v>
      </c>
      <c r="C214" s="25" t="e">
        <f>(#REF!)</f>
        <v>#REF!</v>
      </c>
      <c r="E214" s="24">
        <f>(BCNO220!Z324)</f>
        <v>19.7</v>
      </c>
      <c r="F214" s="25">
        <f>(BCNO220!AA324)</f>
        <v>0</v>
      </c>
      <c r="H214" s="24" t="e">
        <f>(#REF!)</f>
        <v>#REF!</v>
      </c>
      <c r="I214" s="25" t="e">
        <f>(#REF!)</f>
        <v>#REF!</v>
      </c>
      <c r="K214" s="24">
        <f>(BPNO220!Z313)</f>
        <v>5.8</v>
      </c>
      <c r="L214" s="25">
        <f>(BPNO220!AA313)</f>
        <v>0</v>
      </c>
      <c r="N214" s="24" t="e">
        <f>(#REF!)</f>
        <v>#REF!</v>
      </c>
      <c r="O214" s="25" t="e">
        <f>(#REF!)</f>
        <v>#REF!</v>
      </c>
      <c r="Q214" s="24">
        <f>(FSNO220!Z314)</f>
        <v>7.1</v>
      </c>
      <c r="R214" s="25">
        <f>(FSNO220!AA314)</f>
        <v>0</v>
      </c>
      <c r="T214" s="24" t="e">
        <f>(#REF!)</f>
        <v>#REF!</v>
      </c>
      <c r="U214" s="25" t="e">
        <f>(#REF!)</f>
        <v>#REF!</v>
      </c>
      <c r="W214" s="24">
        <f>(KNNO220!Z319)</f>
        <v>8.6</v>
      </c>
      <c r="X214" s="25">
        <f>(KNNO220!AA319)</f>
        <v>0</v>
      </c>
      <c r="Z214" s="24" t="e">
        <f>(#REF!)</f>
        <v>#REF!</v>
      </c>
      <c r="AA214" s="25" t="e">
        <f>(#REF!)</f>
        <v>#REF!</v>
      </c>
      <c r="AC214" s="24">
        <f>(PANO220!Z314)</f>
        <v>17.899999999999999</v>
      </c>
      <c r="AD214" s="25">
        <f>(PANO220!AA314)</f>
        <v>0</v>
      </c>
      <c r="AF214" s="24">
        <f>(PENO220!Z316)</f>
        <v>4.4000000000000004</v>
      </c>
      <c r="AG214" s="25">
        <f>(PENO220!AA316)</f>
        <v>0</v>
      </c>
      <c r="AI214" s="24">
        <f>(WLNO220!Z315)</f>
        <v>12.5</v>
      </c>
      <c r="AJ214" s="25" t="e">
        <f>(WLNO220!#REF!)</f>
        <v>#REF!</v>
      </c>
    </row>
    <row r="215" spans="2:36" x14ac:dyDescent="0.15">
      <c r="B215" s="24" t="e">
        <f>(#REF!)</f>
        <v>#REF!</v>
      </c>
      <c r="C215" s="25" t="e">
        <f>(#REF!)</f>
        <v>#REF!</v>
      </c>
      <c r="E215" s="24">
        <f>(BCNO220!Z313)</f>
        <v>30.8</v>
      </c>
      <c r="F215" s="25">
        <f>(BCNO220!AA313)</f>
        <v>0</v>
      </c>
      <c r="H215" s="24" t="e">
        <f>(#REF!)</f>
        <v>#REF!</v>
      </c>
      <c r="I215" s="25" t="e">
        <f>(#REF!)</f>
        <v>#REF!</v>
      </c>
      <c r="K215" s="24">
        <f>(BPNO220!Z315)</f>
        <v>10.7</v>
      </c>
      <c r="L215" s="25">
        <f>(BPNO220!AA315)</f>
        <v>0</v>
      </c>
      <c r="N215" s="24" t="e">
        <f>(#REF!)</f>
        <v>#REF!</v>
      </c>
      <c r="O215" s="25" t="e">
        <f>(#REF!)</f>
        <v>#REF!</v>
      </c>
      <c r="Q215" s="24">
        <f>(FSNO220!Z332)</f>
        <v>3.8</v>
      </c>
      <c r="R215" s="25">
        <f>(FSNO220!AA332)</f>
        <v>0</v>
      </c>
      <c r="T215" s="24" t="e">
        <f>(#REF!)</f>
        <v>#REF!</v>
      </c>
      <c r="U215" s="25" t="e">
        <f>(#REF!)</f>
        <v>#REF!</v>
      </c>
      <c r="W215" s="24">
        <f>(KNNO220!Z315)</f>
        <v>23.9</v>
      </c>
      <c r="X215" s="25">
        <f>(KNNO220!AA315)</f>
        <v>0</v>
      </c>
      <c r="Z215" s="24" t="e">
        <f>(#REF!)</f>
        <v>#REF!</v>
      </c>
      <c r="AA215" s="25" t="e">
        <f>(#REF!)</f>
        <v>#REF!</v>
      </c>
      <c r="AC215" s="24">
        <f>(PANO220!Z335)</f>
        <v>19</v>
      </c>
      <c r="AD215" s="25">
        <f>(PANO220!AA335)</f>
        <v>0</v>
      </c>
      <c r="AF215" s="24">
        <f>(PENO220!Z321)</f>
        <v>1.4</v>
      </c>
      <c r="AG215" s="25">
        <f>(PENO220!AA321)</f>
        <v>0</v>
      </c>
      <c r="AI215" s="24">
        <f>(WLNO220!Z312)</f>
        <v>7.3</v>
      </c>
      <c r="AJ215" s="25" t="e">
        <f>(WLNO220!#REF!)</f>
        <v>#REF!</v>
      </c>
    </row>
    <row r="216" spans="2:36" x14ac:dyDescent="0.15">
      <c r="B216" s="24" t="e">
        <f>(#REF!)</f>
        <v>#REF!</v>
      </c>
      <c r="C216" s="25" t="e">
        <f>(#REF!)</f>
        <v>#REF!</v>
      </c>
      <c r="E216" s="24">
        <f>(BCNO220!Z311)</f>
        <v>26.3</v>
      </c>
      <c r="F216" s="25">
        <f>(BCNO220!AA311)</f>
        <v>0</v>
      </c>
      <c r="H216" s="24" t="e">
        <f>(#REF!)</f>
        <v>#REF!</v>
      </c>
      <c r="I216" s="25" t="e">
        <f>(#REF!)</f>
        <v>#REF!</v>
      </c>
      <c r="K216" s="24">
        <f>(BPNO220!Z314)</f>
        <v>11.9</v>
      </c>
      <c r="L216" s="25">
        <f>(BPNO220!AA314)</f>
        <v>0</v>
      </c>
      <c r="N216" s="24" t="e">
        <f>(#REF!)</f>
        <v>#REF!</v>
      </c>
      <c r="O216" s="25" t="e">
        <f>(#REF!)</f>
        <v>#REF!</v>
      </c>
      <c r="Q216" s="24">
        <f>(FSNO220!Z322)</f>
        <v>6.6</v>
      </c>
      <c r="R216" s="25">
        <f>(FSNO220!AA322)</f>
        <v>0</v>
      </c>
      <c r="T216" s="24" t="e">
        <f>(#REF!)</f>
        <v>#REF!</v>
      </c>
      <c r="U216" s="25" t="e">
        <f>(#REF!)</f>
        <v>#REF!</v>
      </c>
      <c r="W216" s="24">
        <f>(KNNO220!Z320)</f>
        <v>3.3</v>
      </c>
      <c r="X216" s="25">
        <f>(KNNO220!AA320)</f>
        <v>0</v>
      </c>
      <c r="Z216" s="24" t="e">
        <f>(#REF!)</f>
        <v>#REF!</v>
      </c>
      <c r="AA216" s="25" t="e">
        <f>(#REF!)</f>
        <v>#REF!</v>
      </c>
      <c r="AC216" s="24">
        <f>(PANO220!Z313)</f>
        <v>24.4</v>
      </c>
      <c r="AD216" s="25">
        <f>(PANO220!AA313)</f>
        <v>0</v>
      </c>
      <c r="AF216" s="24">
        <f>(PENO220!Z338)</f>
        <v>0.8</v>
      </c>
      <c r="AG216" s="25">
        <f>(PENO220!AA338)</f>
        <v>0</v>
      </c>
      <c r="AI216" s="24">
        <f>(WLNO220!Z317)</f>
        <v>11.3</v>
      </c>
      <c r="AJ216" s="25" t="e">
        <f>(WLNO220!#REF!)</f>
        <v>#REF!</v>
      </c>
    </row>
    <row r="217" spans="2:36" x14ac:dyDescent="0.15">
      <c r="B217" s="24" t="e">
        <f>(#REF!)</f>
        <v>#REF!</v>
      </c>
      <c r="C217" s="25" t="e">
        <f>(#REF!)</f>
        <v>#REF!</v>
      </c>
      <c r="E217" s="24">
        <f>(BCNO220!Z319)</f>
        <v>11.6</v>
      </c>
      <c r="F217" s="25">
        <f>(BCNO220!AA319)</f>
        <v>0</v>
      </c>
      <c r="H217" s="24" t="e">
        <f>(#REF!)</f>
        <v>#REF!</v>
      </c>
      <c r="I217" s="25" t="e">
        <f>(#REF!)</f>
        <v>#REF!</v>
      </c>
      <c r="K217" s="24">
        <f>(BPNO220!Z319)</f>
        <v>6.1</v>
      </c>
      <c r="L217" s="25">
        <f>(BPNO220!AA319)</f>
        <v>0</v>
      </c>
      <c r="N217" s="24" t="e">
        <f>(#REF!)</f>
        <v>#REF!</v>
      </c>
      <c r="O217" s="25" t="e">
        <f>(#REF!)</f>
        <v>#REF!</v>
      </c>
      <c r="Q217" s="24">
        <f>(FSNO220!Z338)</f>
        <v>2</v>
      </c>
      <c r="R217" s="25">
        <f>(FSNO220!AA338)</f>
        <v>0</v>
      </c>
      <c r="T217" s="24" t="e">
        <f>(#REF!)</f>
        <v>#REF!</v>
      </c>
      <c r="U217" s="25" t="e">
        <f>(#REF!)</f>
        <v>#REF!</v>
      </c>
      <c r="W217" s="24">
        <f>(KNNO220!Z326)</f>
        <v>2.5</v>
      </c>
      <c r="X217" s="25">
        <f>(KNNO220!AA326)</f>
        <v>0</v>
      </c>
      <c r="Z217" s="24" t="e">
        <f>(#REF!)</f>
        <v>#REF!</v>
      </c>
      <c r="AA217" s="25" t="e">
        <f>(#REF!)</f>
        <v>#REF!</v>
      </c>
      <c r="AC217" s="24">
        <f>(PANO220!Z338)</f>
        <v>11.7</v>
      </c>
      <c r="AD217" s="25">
        <f>(PANO220!AA338)</f>
        <v>0</v>
      </c>
      <c r="AF217" s="24">
        <f>(PENO220!Z326)</f>
        <v>4.0999999999999996</v>
      </c>
      <c r="AG217" s="25">
        <f>(PENO220!AA326)</f>
        <v>0</v>
      </c>
      <c r="AI217" s="24">
        <f>(WLNO220!Z338)</f>
        <v>8.4</v>
      </c>
      <c r="AJ217" s="25" t="e">
        <f>(WLNO220!#REF!)</f>
        <v>#REF!</v>
      </c>
    </row>
    <row r="218" spans="2:36" x14ac:dyDescent="0.15">
      <c r="B218" s="24" t="e">
        <f>(#REF!)</f>
        <v>#REF!</v>
      </c>
      <c r="C218" s="25" t="e">
        <f>(#REF!)</f>
        <v>#REF!</v>
      </c>
      <c r="E218" s="24">
        <f>(BCNO220!Z331)</f>
        <v>21.9</v>
      </c>
      <c r="F218" s="25">
        <f>(BCNO220!AA331)</f>
        <v>0</v>
      </c>
      <c r="H218" s="24" t="e">
        <f>(#REF!)</f>
        <v>#REF!</v>
      </c>
      <c r="I218" s="25" t="e">
        <f>(#REF!)</f>
        <v>#REF!</v>
      </c>
      <c r="K218" s="24">
        <f>(BPNO220!Z328)</f>
        <v>15.1</v>
      </c>
      <c r="L218" s="25">
        <f>(BPNO220!AA328)</f>
        <v>0</v>
      </c>
      <c r="N218" s="24" t="e">
        <f>(#REF!)</f>
        <v>#REF!</v>
      </c>
      <c r="O218" s="25" t="e">
        <f>(#REF!)</f>
        <v>#REF!</v>
      </c>
      <c r="Q218" s="24">
        <f>(FSNO220!Z326)</f>
        <v>6.3</v>
      </c>
      <c r="R218" s="25">
        <f>(FSNO220!AA326)</f>
        <v>0</v>
      </c>
      <c r="T218" s="24" t="e">
        <f>(#REF!)</f>
        <v>#REF!</v>
      </c>
      <c r="U218" s="25" t="e">
        <f>(#REF!)</f>
        <v>#REF!</v>
      </c>
      <c r="W218" s="24">
        <f>(KNNO220!Z325)</f>
        <v>8.3000000000000007</v>
      </c>
      <c r="X218" s="25">
        <f>(KNNO220!AA325)</f>
        <v>0</v>
      </c>
      <c r="Z218" s="24" t="e">
        <f>(#REF!)</f>
        <v>#REF!</v>
      </c>
      <c r="AA218" s="25" t="e">
        <f>(#REF!)</f>
        <v>#REF!</v>
      </c>
      <c r="AC218" s="24">
        <f>(PANO220!Z311)</f>
        <v>16.2</v>
      </c>
      <c r="AD218" s="25">
        <f>(PANO220!AA311)</f>
        <v>0</v>
      </c>
      <c r="AF218" s="24">
        <f>(PENO220!Z312)</f>
        <v>3.4</v>
      </c>
      <c r="AG218" s="25">
        <f>(PENO220!AA312)</f>
        <v>0</v>
      </c>
      <c r="AI218" s="24">
        <f>(WLNO220!Z336)</f>
        <v>9.1</v>
      </c>
      <c r="AJ218" s="25" t="e">
        <f>(WLNO220!#REF!)</f>
        <v>#REF!</v>
      </c>
    </row>
    <row r="219" spans="2:36" x14ac:dyDescent="0.15">
      <c r="B219" s="24" t="e">
        <f>(#REF!)</f>
        <v>#REF!</v>
      </c>
      <c r="C219" s="25" t="e">
        <f>(#REF!)</f>
        <v>#REF!</v>
      </c>
      <c r="E219" s="24">
        <f>(BCNO220!Z318)</f>
        <v>3.9</v>
      </c>
      <c r="F219" s="25">
        <f>(BCNO220!AA318)</f>
        <v>0</v>
      </c>
      <c r="H219" s="24" t="e">
        <f>(#REF!)</f>
        <v>#REF!</v>
      </c>
      <c r="I219" s="25" t="e">
        <f>(#REF!)</f>
        <v>#REF!</v>
      </c>
      <c r="K219" s="24">
        <f>(BPNO220!Z318)</f>
        <v>5.3</v>
      </c>
      <c r="L219" s="25">
        <f>(BPNO220!AA318)</f>
        <v>0</v>
      </c>
      <c r="N219" s="24" t="e">
        <f>(#REF!)</f>
        <v>#REF!</v>
      </c>
      <c r="O219" s="25" t="e">
        <f>(#REF!)</f>
        <v>#REF!</v>
      </c>
      <c r="Q219" s="24">
        <f>(FSNO220!Z321)</f>
        <v>3.1</v>
      </c>
      <c r="R219" s="25">
        <f>(FSNO220!AA321)</f>
        <v>0</v>
      </c>
      <c r="T219" s="24" t="e">
        <f>(#REF!)</f>
        <v>#REF!</v>
      </c>
      <c r="U219" s="25" t="e">
        <f>(#REF!)</f>
        <v>#REF!</v>
      </c>
      <c r="W219" s="24">
        <f>(KNNO220!Z322)</f>
        <v>12.4</v>
      </c>
      <c r="X219" s="25">
        <f>(KNNO220!AA322)</f>
        <v>0</v>
      </c>
      <c r="Z219" s="24" t="e">
        <f>(#REF!)</f>
        <v>#REF!</v>
      </c>
      <c r="AA219" s="25" t="e">
        <f>(#REF!)</f>
        <v>#REF!</v>
      </c>
      <c r="AC219" s="24">
        <f>(PANO220!Z325)</f>
        <v>12.2</v>
      </c>
      <c r="AD219" s="25">
        <f>(PANO220!AA325)</f>
        <v>0</v>
      </c>
      <c r="AF219" s="24">
        <f>(PENO220!Z327)</f>
        <v>1.9</v>
      </c>
      <c r="AG219" s="25">
        <f>(PENO220!AA327)</f>
        <v>0</v>
      </c>
      <c r="AI219" s="24">
        <f>(WLNO220!Z335)</f>
        <v>23.1</v>
      </c>
      <c r="AJ219" s="25" t="e">
        <f>(WLNO220!#REF!)</f>
        <v>#REF!</v>
      </c>
    </row>
    <row r="220" spans="2:36" x14ac:dyDescent="0.15">
      <c r="B220" s="24" t="e">
        <f>(#REF!)</f>
        <v>#REF!</v>
      </c>
      <c r="C220" s="25" t="e">
        <f>(#REF!)</f>
        <v>#REF!</v>
      </c>
      <c r="E220" s="24">
        <f>(BCNO220!Z327)</f>
        <v>20.3</v>
      </c>
      <c r="F220" s="25">
        <f>(BCNO220!AA327)</f>
        <v>0</v>
      </c>
      <c r="H220" s="24" t="e">
        <f>(#REF!)</f>
        <v>#REF!</v>
      </c>
      <c r="I220" s="25" t="e">
        <f>(#REF!)</f>
        <v>#REF!</v>
      </c>
      <c r="K220" s="24">
        <f>(BPNO220!Z325)</f>
        <v>6.6</v>
      </c>
      <c r="L220" s="25">
        <f>(BPNO220!AA325)</f>
        <v>0</v>
      </c>
      <c r="N220" s="24" t="e">
        <f>(#REF!)</f>
        <v>#REF!</v>
      </c>
      <c r="O220" s="25" t="e">
        <f>(#REF!)</f>
        <v>#REF!</v>
      </c>
      <c r="Q220" s="24">
        <f>(FSNO220!Z316)</f>
        <v>4.7</v>
      </c>
      <c r="R220" s="25">
        <f>(FSNO220!AA316)</f>
        <v>0</v>
      </c>
      <c r="T220" s="24" t="e">
        <f>(#REF!)</f>
        <v>#REF!</v>
      </c>
      <c r="U220" s="25" t="e">
        <f>(#REF!)</f>
        <v>#REF!</v>
      </c>
      <c r="W220" s="24">
        <f>(KNNO220!Z336)</f>
        <v>8.5</v>
      </c>
      <c r="X220" s="25">
        <f>(KNNO220!AA336)</f>
        <v>0</v>
      </c>
      <c r="Z220" s="24" t="e">
        <f>(#REF!)</f>
        <v>#REF!</v>
      </c>
      <c r="AA220" s="25" t="e">
        <f>(#REF!)</f>
        <v>#REF!</v>
      </c>
      <c r="AC220" s="24">
        <f>(PANO220!Z326)</f>
        <v>26.6</v>
      </c>
      <c r="AD220" s="25">
        <f>(PANO220!AA326)</f>
        <v>0</v>
      </c>
      <c r="AF220" s="24">
        <f>(PENO220!Z318)</f>
        <v>1.7</v>
      </c>
      <c r="AG220" s="25">
        <f>(PENO220!AA318)</f>
        <v>0</v>
      </c>
      <c r="AI220" s="24">
        <f>(WLNO220!Z322)</f>
        <v>22.4</v>
      </c>
      <c r="AJ220" s="25" t="e">
        <f>(WLNO220!#REF!)</f>
        <v>#REF!</v>
      </c>
    </row>
    <row r="221" spans="2:36" x14ac:dyDescent="0.15">
      <c r="B221" s="24" t="e">
        <f>(#REF!)</f>
        <v>#REF!</v>
      </c>
      <c r="C221" s="25" t="e">
        <f>(#REF!)</f>
        <v>#REF!</v>
      </c>
      <c r="E221" s="24">
        <f>(BCNO220!Z335)</f>
        <v>20.100000000000001</v>
      </c>
      <c r="F221" s="25">
        <f>(BCNO220!AA335)</f>
        <v>0</v>
      </c>
      <c r="H221" s="24" t="e">
        <f>(#REF!)</f>
        <v>#REF!</v>
      </c>
      <c r="I221" s="25" t="e">
        <f>(#REF!)</f>
        <v>#REF!</v>
      </c>
      <c r="K221" s="24">
        <f>(BPNO220!Z321)</f>
        <v>5.4</v>
      </c>
      <c r="L221" s="25">
        <f>(BPNO220!AA321)</f>
        <v>0</v>
      </c>
      <c r="N221" s="24" t="e">
        <f>(#REF!)</f>
        <v>#REF!</v>
      </c>
      <c r="O221" s="25" t="e">
        <f>(#REF!)</f>
        <v>#REF!</v>
      </c>
      <c r="Q221" s="24">
        <f>(FSNO220!Z317)</f>
        <v>4</v>
      </c>
      <c r="R221" s="25">
        <f>(FSNO220!AA317)</f>
        <v>0</v>
      </c>
      <c r="T221" s="24" t="e">
        <f>(#REF!)</f>
        <v>#REF!</v>
      </c>
      <c r="U221" s="25" t="e">
        <f>(#REF!)</f>
        <v>#REF!</v>
      </c>
      <c r="W221" s="24">
        <f>(KNNO220!Z332)</f>
        <v>5.0999999999999996</v>
      </c>
      <c r="X221" s="25">
        <f>(KNNO220!AA332)</f>
        <v>0</v>
      </c>
      <c r="Z221" s="24" t="e">
        <f>(#REF!)</f>
        <v>#REF!</v>
      </c>
      <c r="AA221" s="25" t="e">
        <f>(#REF!)</f>
        <v>#REF!</v>
      </c>
      <c r="AC221" s="24">
        <f>(PANO220!Z310)</f>
        <v>19.8</v>
      </c>
      <c r="AD221" s="25">
        <f>(PANO220!AA310)</f>
        <v>0</v>
      </c>
      <c r="AF221" s="24">
        <f>(PENO220!Z317)</f>
        <v>1.5</v>
      </c>
      <c r="AG221" s="25">
        <f>(PENO220!AA317)</f>
        <v>0</v>
      </c>
      <c r="AI221" s="24">
        <f>(WLNO220!Z316)</f>
        <v>8.5</v>
      </c>
      <c r="AJ221" s="25" t="e">
        <f>(WLNO220!#REF!)</f>
        <v>#REF!</v>
      </c>
    </row>
    <row r="222" spans="2:36" x14ac:dyDescent="0.15">
      <c r="B222" s="24" t="e">
        <f>(#REF!)</f>
        <v>#REF!</v>
      </c>
      <c r="C222" s="25" t="e">
        <f>(#REF!)</f>
        <v>#REF!</v>
      </c>
      <c r="E222" s="24">
        <f>(BCNO220!Z322)</f>
        <v>16.600000000000001</v>
      </c>
      <c r="F222" s="25">
        <f>(BCNO220!AA322)</f>
        <v>0</v>
      </c>
      <c r="H222" s="24" t="e">
        <f>(#REF!)</f>
        <v>#REF!</v>
      </c>
      <c r="I222" s="25" t="e">
        <f>(#REF!)</f>
        <v>#REF!</v>
      </c>
      <c r="K222" s="24">
        <f>(BPNO220!Z333)</f>
        <v>0</v>
      </c>
      <c r="L222" s="25">
        <f>(BPNO220!AA333)</f>
        <v>0</v>
      </c>
      <c r="N222" s="24" t="e">
        <f>(#REF!)</f>
        <v>#REF!</v>
      </c>
      <c r="O222" s="25" t="e">
        <f>(#REF!)</f>
        <v>#REF!</v>
      </c>
      <c r="Q222" s="24">
        <f>(FSNO220!Z335)</f>
        <v>4.5999999999999996</v>
      </c>
      <c r="R222" s="25">
        <f>(FSNO220!AA335)</f>
        <v>0</v>
      </c>
      <c r="T222" s="24" t="e">
        <f>(#REF!)</f>
        <v>#REF!</v>
      </c>
      <c r="U222" s="25" t="e">
        <f>(#REF!)</f>
        <v>#REF!</v>
      </c>
      <c r="W222" s="24">
        <f>(KNNO220!Z310)</f>
        <v>29.5</v>
      </c>
      <c r="X222" s="25">
        <f>(KNNO220!AA310)</f>
        <v>0</v>
      </c>
      <c r="Z222" s="24" t="e">
        <f>(#REF!)</f>
        <v>#REF!</v>
      </c>
      <c r="AA222" s="25" t="e">
        <f>(#REF!)</f>
        <v>#REF!</v>
      </c>
      <c r="AC222" s="24">
        <f>(PANO220!Z337)</f>
        <v>11.2</v>
      </c>
      <c r="AD222" s="25">
        <f>(PANO220!AA337)</f>
        <v>0</v>
      </c>
      <c r="AF222" s="24">
        <f>(PENO220!Z319)</f>
        <v>2.1</v>
      </c>
      <c r="AG222" s="25">
        <f>(PENO220!AA319)</f>
        <v>0</v>
      </c>
      <c r="AI222" s="24">
        <f>(WLNO220!Z311)</f>
        <v>7</v>
      </c>
      <c r="AJ222" s="25" t="e">
        <f>(WLNO220!#REF!)</f>
        <v>#REF!</v>
      </c>
    </row>
    <row r="223" spans="2:36" x14ac:dyDescent="0.15">
      <c r="B223" s="24" t="e">
        <f>(#REF!)</f>
        <v>#REF!</v>
      </c>
      <c r="C223" s="25" t="e">
        <f>(#REF!)</f>
        <v>#REF!</v>
      </c>
      <c r="E223" s="24">
        <f>(BCNO220!Z325)</f>
        <v>12.7</v>
      </c>
      <c r="F223" s="25">
        <f>(BCNO220!AA325)</f>
        <v>0</v>
      </c>
      <c r="H223" s="24" t="e">
        <f>(#REF!)</f>
        <v>#REF!</v>
      </c>
      <c r="I223" s="25" t="e">
        <f>(#REF!)</f>
        <v>#REF!</v>
      </c>
      <c r="K223" s="24">
        <f>(BPNO220!Z337)</f>
        <v>8.3000000000000007</v>
      </c>
      <c r="L223" s="25">
        <f>(BPNO220!AA337)</f>
        <v>0</v>
      </c>
      <c r="N223" s="24" t="e">
        <f>(#REF!)</f>
        <v>#REF!</v>
      </c>
      <c r="O223" s="25" t="e">
        <f>(#REF!)</f>
        <v>#REF!</v>
      </c>
      <c r="Q223" s="24">
        <f>(FSNO220!Z328)</f>
        <v>9.3000000000000007</v>
      </c>
      <c r="R223" s="25">
        <f>(FSNO220!AA328)</f>
        <v>0</v>
      </c>
      <c r="T223" s="24" t="e">
        <f>(#REF!)</f>
        <v>#REF!</v>
      </c>
      <c r="U223" s="25" t="e">
        <f>(#REF!)</f>
        <v>#REF!</v>
      </c>
      <c r="W223" s="24">
        <f>(KNNO220!Z311)</f>
        <v>20.5</v>
      </c>
      <c r="X223" s="25">
        <f>(KNNO220!AA311)</f>
        <v>0</v>
      </c>
      <c r="Z223" s="24" t="e">
        <f>(#REF!)</f>
        <v>#REF!</v>
      </c>
      <c r="AA223" s="25" t="e">
        <f>(#REF!)</f>
        <v>#REF!</v>
      </c>
      <c r="AC223" s="24">
        <f>(PANO220!Z327)</f>
        <v>18.3</v>
      </c>
      <c r="AD223" s="25">
        <f>(PANO220!AA327)</f>
        <v>0</v>
      </c>
      <c r="AF223" s="24">
        <f>(PENO220!Z336)</f>
        <v>1.2</v>
      </c>
      <c r="AG223" s="25">
        <f>(PENO220!AA336)</f>
        <v>0</v>
      </c>
      <c r="AI223" s="24">
        <f>(WLNO220!Z318)</f>
        <v>10</v>
      </c>
      <c r="AJ223" s="25" t="e">
        <f>(WLNO220!#REF!)</f>
        <v>#REF!</v>
      </c>
    </row>
    <row r="224" spans="2:36" x14ac:dyDescent="0.15">
      <c r="B224" s="24" t="e">
        <f>(#REF!)</f>
        <v>#REF!</v>
      </c>
      <c r="C224" s="25" t="e">
        <f>(#REF!)</f>
        <v>#REF!</v>
      </c>
      <c r="E224" s="24">
        <f>(BCNO220!Z316)</f>
        <v>15.7</v>
      </c>
      <c r="F224" s="25">
        <f>(BCNO220!AA316)</f>
        <v>0</v>
      </c>
      <c r="H224" s="24" t="e">
        <f>(#REF!)</f>
        <v>#REF!</v>
      </c>
      <c r="I224" s="25" t="e">
        <f>(#REF!)</f>
        <v>#REF!</v>
      </c>
      <c r="K224" s="24">
        <f>(BPNO220!Z311)</f>
        <v>5.9</v>
      </c>
      <c r="L224" s="25">
        <f>(BPNO220!AA311)</f>
        <v>0</v>
      </c>
      <c r="N224" s="24" t="e">
        <f>(#REF!)</f>
        <v>#REF!</v>
      </c>
      <c r="O224" s="25" t="e">
        <f>(#REF!)</f>
        <v>#REF!</v>
      </c>
      <c r="Q224" s="24">
        <f>(FSNO220!Z311)</f>
        <v>4.7</v>
      </c>
      <c r="R224" s="25">
        <f>(FSNO220!AA311)</f>
        <v>0</v>
      </c>
      <c r="T224" s="24" t="e">
        <f>(#REF!)</f>
        <v>#REF!</v>
      </c>
      <c r="U224" s="25" t="e">
        <f>(#REF!)</f>
        <v>#REF!</v>
      </c>
      <c r="W224" s="24">
        <f>(KNNO220!Z327)</f>
        <v>2.5</v>
      </c>
      <c r="X224" s="25">
        <f>(KNNO220!AA327)</f>
        <v>0</v>
      </c>
      <c r="Z224" s="24" t="e">
        <f>(#REF!)</f>
        <v>#REF!</v>
      </c>
      <c r="AA224" s="25" t="e">
        <f>(#REF!)</f>
        <v>#REF!</v>
      </c>
      <c r="AC224" s="24">
        <f>(PANO220!Z322)</f>
        <v>25.5</v>
      </c>
      <c r="AD224" s="25">
        <f>(PANO220!AA322)</f>
        <v>0</v>
      </c>
      <c r="AF224" s="24">
        <f>(PENO220!Z325)</f>
        <v>2.5</v>
      </c>
      <c r="AG224" s="25">
        <f>(PENO220!AA325)</f>
        <v>0</v>
      </c>
      <c r="AI224" s="24">
        <f>(WLNO220!Z328)</f>
        <v>22.6</v>
      </c>
      <c r="AJ224" s="25" t="e">
        <f>(WLNO220!#REF!)</f>
        <v>#REF!</v>
      </c>
    </row>
    <row r="225" spans="2:36" x14ac:dyDescent="0.15">
      <c r="B225" s="24" t="e">
        <f>(#REF!)</f>
        <v>#REF!</v>
      </c>
      <c r="C225" s="25" t="e">
        <f>(#REF!)</f>
        <v>#REF!</v>
      </c>
      <c r="E225" s="24">
        <f>(BCNO220!Z326)</f>
        <v>14.6</v>
      </c>
      <c r="F225" s="25">
        <f>(BCNO220!AA326)</f>
        <v>0</v>
      </c>
      <c r="H225" s="24" t="e">
        <f>(#REF!)</f>
        <v>#REF!</v>
      </c>
      <c r="I225" s="25" t="e">
        <f>(#REF!)</f>
        <v>#REF!</v>
      </c>
      <c r="K225" s="24">
        <f>(BPNO220!Z339)</f>
        <v>4.3</v>
      </c>
      <c r="L225" s="25">
        <f>(BPNO220!AA339)</f>
        <v>0</v>
      </c>
      <c r="N225" s="24" t="e">
        <f>(#REF!)</f>
        <v>#REF!</v>
      </c>
      <c r="O225" s="25" t="e">
        <f>(#REF!)</f>
        <v>#REF!</v>
      </c>
      <c r="Q225" s="24">
        <f>(FSNO220!Z313)</f>
        <v>10</v>
      </c>
      <c r="R225" s="25">
        <f>(FSNO220!AA313)</f>
        <v>0</v>
      </c>
      <c r="T225" s="24" t="e">
        <f>(#REF!)</f>
        <v>#REF!</v>
      </c>
      <c r="U225" s="25" t="e">
        <f>(#REF!)</f>
        <v>#REF!</v>
      </c>
      <c r="W225" s="24">
        <f>(KNNO220!Z318)</f>
        <v>3.8</v>
      </c>
      <c r="X225" s="25">
        <f>(KNNO220!AA318)</f>
        <v>0</v>
      </c>
      <c r="Z225" s="24" t="e">
        <f>(#REF!)</f>
        <v>#REF!</v>
      </c>
      <c r="AA225" s="25" t="e">
        <f>(#REF!)</f>
        <v>#REF!</v>
      </c>
      <c r="AC225" s="24">
        <f>(PANO220!Z319)</f>
        <v>10.1</v>
      </c>
      <c r="AD225" s="25">
        <f>(PANO220!AA319)</f>
        <v>0</v>
      </c>
      <c r="AF225" s="24">
        <f>(PENO220!Z332)</f>
        <v>7.1</v>
      </c>
      <c r="AG225" s="25">
        <f>(PENO220!AA332)</f>
        <v>0</v>
      </c>
      <c r="AI225" s="24">
        <f>(WLNO220!Z327)</f>
        <v>10.1</v>
      </c>
      <c r="AJ225" s="25" t="e">
        <f>(WLNO220!#REF!)</f>
        <v>#REF!</v>
      </c>
    </row>
    <row r="226" spans="2:36" x14ac:dyDescent="0.15">
      <c r="B226" s="24" t="e">
        <f>(#REF!)</f>
        <v>#REF!</v>
      </c>
      <c r="C226" s="25" t="e">
        <f>(#REF!)</f>
        <v>#REF!</v>
      </c>
      <c r="E226" s="24">
        <f>(BCNO220!Z336)</f>
        <v>8.6999999999999993</v>
      </c>
      <c r="F226" s="25">
        <f>(BCNO220!AA336)</f>
        <v>0</v>
      </c>
      <c r="H226" s="24" t="e">
        <f>(#REF!)</f>
        <v>#REF!</v>
      </c>
      <c r="I226" s="25" t="e">
        <f>(#REF!)</f>
        <v>#REF!</v>
      </c>
      <c r="K226" s="24">
        <f>(BPNO220!Z310)</f>
        <v>7.9</v>
      </c>
      <c r="L226" s="25">
        <f>(BPNO220!AA310)</f>
        <v>0</v>
      </c>
      <c r="N226" s="24" t="e">
        <f>(#REF!)</f>
        <v>#REF!</v>
      </c>
      <c r="O226" s="25" t="e">
        <f>(#REF!)</f>
        <v>#REF!</v>
      </c>
      <c r="Q226" s="24">
        <f>(FSNO220!Z320)</f>
        <v>2.9</v>
      </c>
      <c r="R226" s="25">
        <f>(FSNO220!AA320)</f>
        <v>0</v>
      </c>
      <c r="T226" s="24" t="e">
        <f>(#REF!)</f>
        <v>#REF!</v>
      </c>
      <c r="U226" s="25" t="e">
        <f>(#REF!)</f>
        <v>#REF!</v>
      </c>
      <c r="W226" s="24">
        <f>(KNNO220!Z317)</f>
        <v>10.3</v>
      </c>
      <c r="X226" s="25">
        <f>(KNNO220!AA317)</f>
        <v>0</v>
      </c>
      <c r="Z226" s="24" t="e">
        <f>(#REF!)</f>
        <v>#REF!</v>
      </c>
      <c r="AA226" s="25" t="e">
        <f>(#REF!)</f>
        <v>#REF!</v>
      </c>
      <c r="AC226" s="24">
        <f>(PANO220!Z318)</f>
        <v>10.4</v>
      </c>
      <c r="AD226" s="25">
        <f>(PANO220!AA318)</f>
        <v>0</v>
      </c>
      <c r="AF226" s="24">
        <f>(PENO220!Z335)</f>
        <v>7.3</v>
      </c>
      <c r="AG226" s="25">
        <f>(PENO220!AA335)</f>
        <v>0</v>
      </c>
      <c r="AI226" s="24">
        <f>(WLNO220!Z326)</f>
        <v>6.5</v>
      </c>
      <c r="AJ226" s="25" t="e">
        <f>(WLNO220!#REF!)</f>
        <v>#REF!</v>
      </c>
    </row>
    <row r="227" spans="2:36" x14ac:dyDescent="0.15">
      <c r="B227" s="24" t="e">
        <f>(#REF!)</f>
        <v>#REF!</v>
      </c>
      <c r="C227" s="25" t="e">
        <f>(#REF!)</f>
        <v>#REF!</v>
      </c>
      <c r="E227" s="24">
        <f>(BCNO220!Z310)</f>
        <v>33.1</v>
      </c>
      <c r="F227" s="25">
        <f>(BCNO220!AA310)</f>
        <v>0</v>
      </c>
      <c r="H227" s="24" t="e">
        <f>(#REF!)</f>
        <v>#REF!</v>
      </c>
      <c r="I227" s="25" t="e">
        <f>(#REF!)</f>
        <v>#REF!</v>
      </c>
      <c r="K227" s="24">
        <f>(BPNO220!Z331)</f>
        <v>7.8</v>
      </c>
      <c r="L227" s="25">
        <f>(BPNO220!AA331)</f>
        <v>0</v>
      </c>
      <c r="N227" s="24" t="e">
        <f>(#REF!)</f>
        <v>#REF!</v>
      </c>
      <c r="O227" s="25" t="e">
        <f>(#REF!)</f>
        <v>#REF!</v>
      </c>
      <c r="Q227" s="24">
        <f>(FSNO220!Z337)</f>
        <v>2.7</v>
      </c>
      <c r="R227" s="25">
        <f>(FSNO220!AA337)</f>
        <v>0</v>
      </c>
      <c r="T227" s="24" t="e">
        <f>(#REF!)</f>
        <v>#REF!</v>
      </c>
      <c r="U227" s="25" t="e">
        <f>(#REF!)</f>
        <v>#REF!</v>
      </c>
      <c r="W227" s="24">
        <f>(KNNO220!Z313)</f>
        <v>32.4</v>
      </c>
      <c r="X227" s="25">
        <f>(KNNO220!AA313)</f>
        <v>0</v>
      </c>
      <c r="Z227" s="24" t="e">
        <f>(#REF!)</f>
        <v>#REF!</v>
      </c>
      <c r="AA227" s="25" t="e">
        <f>(#REF!)</f>
        <v>#REF!</v>
      </c>
      <c r="AC227" s="24">
        <f>(PANO220!Z336)</f>
        <v>12</v>
      </c>
      <c r="AD227" s="25">
        <f>(PANO220!AA336)</f>
        <v>0</v>
      </c>
      <c r="AF227" s="24">
        <f>(PENO220!Z331)</f>
        <v>4.2</v>
      </c>
      <c r="AG227" s="25">
        <f>(PENO220!AA331)</f>
        <v>0</v>
      </c>
      <c r="AI227" s="24">
        <f>(WLNO220!Z325)</f>
        <v>28</v>
      </c>
      <c r="AJ227" s="25" t="e">
        <f>(WLNO220!#REF!)</f>
        <v>#REF!</v>
      </c>
    </row>
    <row r="228" spans="2:36" x14ac:dyDescent="0.15">
      <c r="B228" s="24" t="e">
        <f>(#REF!)</f>
        <v>#REF!</v>
      </c>
      <c r="C228" s="25" t="e">
        <f>(#REF!)</f>
        <v>#REF!</v>
      </c>
      <c r="E228" s="24">
        <f>(BCNO220!Z332)</f>
        <v>20.7</v>
      </c>
      <c r="F228" s="25">
        <f>(BCNO220!AA332)</f>
        <v>0</v>
      </c>
      <c r="H228" s="24" t="e">
        <f>(#REF!)</f>
        <v>#REF!</v>
      </c>
      <c r="I228" s="25" t="e">
        <f>(#REF!)</f>
        <v>#REF!</v>
      </c>
      <c r="K228" s="24">
        <f>(BPNO220!Z326)</f>
        <v>11.5</v>
      </c>
      <c r="L228" s="25">
        <f>(BPNO220!AA326)</f>
        <v>0</v>
      </c>
      <c r="N228" s="24" t="e">
        <f>(#REF!)</f>
        <v>#REF!</v>
      </c>
      <c r="O228" s="25" t="e">
        <f>(#REF!)</f>
        <v>#REF!</v>
      </c>
      <c r="Q228" s="24">
        <f>(FSNO220!Z310)</f>
        <v>4.0999999999999996</v>
      </c>
      <c r="R228" s="25">
        <f>(FSNO220!AA310)</f>
        <v>0</v>
      </c>
      <c r="T228" s="24" t="e">
        <f>(#REF!)</f>
        <v>#REF!</v>
      </c>
      <c r="U228" s="25" t="e">
        <f>(#REF!)</f>
        <v>#REF!</v>
      </c>
      <c r="W228" s="24">
        <f>(KNNO220!Z316)</f>
        <v>3.6</v>
      </c>
      <c r="X228" s="25">
        <f>(KNNO220!AA316)</f>
        <v>0</v>
      </c>
      <c r="Z228" s="24" t="e">
        <f>(#REF!)</f>
        <v>#REF!</v>
      </c>
      <c r="AA228" s="25" t="e">
        <f>(#REF!)</f>
        <v>#REF!</v>
      </c>
      <c r="AC228" s="24">
        <f>(PANO220!Z317)</f>
        <v>8.6</v>
      </c>
      <c r="AD228" s="25">
        <f>(PANO220!AA317)</f>
        <v>0</v>
      </c>
      <c r="AF228" s="24">
        <f>(PENO220!Z311)</f>
        <v>1.5</v>
      </c>
      <c r="AG228" s="25">
        <f>(PENO220!AA311)</f>
        <v>0</v>
      </c>
      <c r="AI228" s="24">
        <f>(WLNO220!Z331)</f>
        <v>11.1</v>
      </c>
      <c r="AJ228" s="25" t="e">
        <f>(WLNO220!#REF!)</f>
        <v>#REF!</v>
      </c>
    </row>
    <row r="229" spans="2:36" x14ac:dyDescent="0.15">
      <c r="B229" s="24" t="e">
        <f>(#REF!)</f>
        <v>#REF!</v>
      </c>
      <c r="C229" s="25" t="e">
        <f>(#REF!)</f>
        <v>#REF!</v>
      </c>
      <c r="E229" s="24">
        <f>(BCNO220!Z333)</f>
        <v>24.7</v>
      </c>
      <c r="F229" s="25">
        <f>(BCNO220!AA333)</f>
        <v>0</v>
      </c>
      <c r="H229" s="24" t="e">
        <f>(#REF!)</f>
        <v>#REF!</v>
      </c>
      <c r="I229" s="25" t="e">
        <f>(#REF!)</f>
        <v>#REF!</v>
      </c>
      <c r="K229" s="24">
        <f>(BPNO220!Z332)</f>
        <v>2.6</v>
      </c>
      <c r="L229" s="25">
        <f>(BPNO220!AA332)</f>
        <v>0</v>
      </c>
      <c r="N229" s="24" t="e">
        <f>(#REF!)</f>
        <v>#REF!</v>
      </c>
      <c r="O229" s="25" t="e">
        <f>(#REF!)</f>
        <v>#REF!</v>
      </c>
      <c r="Q229" s="24">
        <f>(FSNO220!Z333)</f>
        <v>10.3</v>
      </c>
      <c r="R229" s="25">
        <f>(FSNO220!AA333)</f>
        <v>0</v>
      </c>
      <c r="T229" s="24" t="e">
        <f>(#REF!)</f>
        <v>#REF!</v>
      </c>
      <c r="U229" s="25" t="e">
        <f>(#REF!)</f>
        <v>#REF!</v>
      </c>
      <c r="W229" s="24">
        <f>(KNNO220!Z328)</f>
        <v>22.8</v>
      </c>
      <c r="X229" s="25">
        <f>(KNNO220!AA328)</f>
        <v>0</v>
      </c>
      <c r="Z229" s="24" t="e">
        <f>(#REF!)</f>
        <v>#REF!</v>
      </c>
      <c r="AA229" s="25" t="e">
        <f>(#REF!)</f>
        <v>#REF!</v>
      </c>
      <c r="AC229" s="24">
        <f>(PANO220!Z316)</f>
        <v>21.7</v>
      </c>
      <c r="AD229" s="25">
        <f>(PANO220!AA316)</f>
        <v>0</v>
      </c>
      <c r="AF229" s="24">
        <f>(PENO220!Z322)</f>
        <v>3.4</v>
      </c>
      <c r="AG229" s="25">
        <f>(PENO220!AA322)</f>
        <v>0</v>
      </c>
      <c r="AI229" s="24">
        <f>(WLNO220!Z333)</f>
        <v>8.4</v>
      </c>
      <c r="AJ229" s="25" t="e">
        <f>(WLNO220!#REF!)</f>
        <v>#REF!</v>
      </c>
    </row>
    <row r="230" spans="2:36" x14ac:dyDescent="0.15">
      <c r="B230" s="24" t="e">
        <f>(#REF!)</f>
        <v>#REF!</v>
      </c>
      <c r="C230" s="25" t="e">
        <f>(#REF!)</f>
        <v>#REF!</v>
      </c>
      <c r="E230" s="24">
        <f>(BCNO220!Z337)</f>
        <v>18.2</v>
      </c>
      <c r="F230" s="25">
        <f>(BCNO220!AA337)</f>
        <v>0</v>
      </c>
      <c r="H230" s="24" t="e">
        <f>(#REF!)</f>
        <v>#REF!</v>
      </c>
      <c r="I230" s="25" t="e">
        <f>(#REF!)</f>
        <v>#REF!</v>
      </c>
      <c r="K230" s="24">
        <f>(BPNO220!Z327)</f>
        <v>13.1</v>
      </c>
      <c r="L230" s="25">
        <f>(BPNO220!AA327)</f>
        <v>0</v>
      </c>
      <c r="N230" s="24" t="e">
        <f>(#REF!)</f>
        <v>#REF!</v>
      </c>
      <c r="O230" s="25" t="e">
        <f>(#REF!)</f>
        <v>#REF!</v>
      </c>
      <c r="Q230" s="24">
        <f>(FSNO220!Z327)</f>
        <v>7.3</v>
      </c>
      <c r="R230" s="25">
        <f>(FSNO220!AA327)</f>
        <v>0</v>
      </c>
      <c r="T230" s="24" t="e">
        <f>(#REF!)</f>
        <v>#REF!</v>
      </c>
      <c r="U230" s="25" t="e">
        <f>(#REF!)</f>
        <v>#REF!</v>
      </c>
      <c r="W230" s="24">
        <f>(KNNO220!Z337)</f>
        <v>6.5</v>
      </c>
      <c r="X230" s="25">
        <f>(KNNO220!AA337)</f>
        <v>0</v>
      </c>
      <c r="Z230" s="24" t="e">
        <f>(#REF!)</f>
        <v>#REF!</v>
      </c>
      <c r="AA230" s="25" t="e">
        <f>(#REF!)</f>
        <v>#REF!</v>
      </c>
      <c r="AC230" s="24">
        <f>(PANO220!Z332)</f>
        <v>26.9</v>
      </c>
      <c r="AD230" s="25">
        <f>(PANO220!AA332)</f>
        <v>0</v>
      </c>
      <c r="AF230" s="24">
        <f>(PENO220!Z313)</f>
        <v>5.4</v>
      </c>
      <c r="AG230" s="25">
        <f>(PENO220!AA313)</f>
        <v>0</v>
      </c>
      <c r="AI230" s="24">
        <f>(WLNO220!Z332)</f>
        <v>8.4</v>
      </c>
      <c r="AJ230" s="25" t="e">
        <f>(WLNO220!#REF!)</f>
        <v>#REF!</v>
      </c>
    </row>
    <row r="231" spans="2:36" x14ac:dyDescent="0.15">
      <c r="B231" s="24" t="e">
        <f>(#REF!)</f>
        <v>#REF!</v>
      </c>
      <c r="C231" s="25" t="e">
        <f>(#REF!)</f>
        <v>#REF!</v>
      </c>
      <c r="E231" s="24">
        <f>(BCNO220!Z317)</f>
        <v>6</v>
      </c>
      <c r="F231" s="25">
        <f>(BCNO220!AA317)</f>
        <v>0</v>
      </c>
      <c r="H231" s="24" t="e">
        <f>(#REF!)</f>
        <v>#REF!</v>
      </c>
      <c r="I231" s="25" t="e">
        <f>(#REF!)</f>
        <v>#REF!</v>
      </c>
      <c r="K231" s="24">
        <f>(BPNO220!Z336)</f>
        <v>11.9</v>
      </c>
      <c r="L231" s="25">
        <f>(BPNO220!AA336)</f>
        <v>0</v>
      </c>
      <c r="N231" s="24" t="e">
        <f>(#REF!)</f>
        <v>#REF!</v>
      </c>
      <c r="O231" s="25" t="e">
        <f>(#REF!)</f>
        <v>#REF!</v>
      </c>
      <c r="Q231" s="24">
        <f>(FSNO220!Z336)</f>
        <v>2.8</v>
      </c>
      <c r="R231" s="25">
        <f>(FSNO220!AA336)</f>
        <v>0</v>
      </c>
      <c r="T231" s="24" t="e">
        <f>(#REF!)</f>
        <v>#REF!</v>
      </c>
      <c r="U231" s="25" t="e">
        <f>(#REF!)</f>
        <v>#REF!</v>
      </c>
      <c r="W231" s="24">
        <f>(KNNO220!Z333)</f>
        <v>3.2</v>
      </c>
      <c r="X231" s="25">
        <f>(KNNO220!AA333)</f>
        <v>0</v>
      </c>
      <c r="Z231" s="24" t="e">
        <f>(#REF!)</f>
        <v>#REF!</v>
      </c>
      <c r="AA231" s="25" t="e">
        <f>(#REF!)</f>
        <v>#REF!</v>
      </c>
      <c r="AC231" s="24">
        <f>(PANO220!Z333)</f>
        <v>23.5</v>
      </c>
      <c r="AD231" s="25">
        <f>(PANO220!AA333)</f>
        <v>0</v>
      </c>
      <c r="AF231" s="24">
        <f>(PENO220!Z333)</f>
        <v>2.4</v>
      </c>
      <c r="AG231" s="25">
        <f>(PENO220!AA333)</f>
        <v>0</v>
      </c>
      <c r="AI231" s="24">
        <f>(WLNO220!Z337)</f>
        <v>18.100000000000001</v>
      </c>
      <c r="AJ231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2:AJ232"/>
  <sheetViews>
    <sheetView workbookViewId="0">
      <selection activeCell="F15" sqref="F15"/>
    </sheetView>
  </sheetViews>
  <sheetFormatPr defaultRowHeight="12" x14ac:dyDescent="0.15"/>
  <cols>
    <col min="3" max="3" width="11.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59</v>
      </c>
      <c r="F2" s="15">
        <v>38322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7" t="e">
        <f>+C202</f>
        <v>#REF!</v>
      </c>
      <c r="I11" s="17" t="e">
        <f>+C203</f>
        <v>#REF!</v>
      </c>
      <c r="J11" s="17" t="e">
        <f>+C204</f>
        <v>#REF!</v>
      </c>
      <c r="K11" s="17" t="e">
        <f>+C205</f>
        <v>#REF!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+E202</f>
        <v>25.7</v>
      </c>
      <c r="E12" s="2">
        <f>+E203</f>
        <v>30.3</v>
      </c>
      <c r="F12" s="2">
        <f>+E204</f>
        <v>14.2</v>
      </c>
      <c r="G12" s="2">
        <f>+E205</f>
        <v>18.100000000000001</v>
      </c>
      <c r="H12" s="17">
        <f>+F202</f>
        <v>0</v>
      </c>
      <c r="I12" s="17">
        <f>+F203</f>
        <v>0</v>
      </c>
      <c r="J12" s="17">
        <f>+F204</f>
        <v>0</v>
      </c>
      <c r="K12" s="17">
        <f>+F205</f>
        <v>0</v>
      </c>
      <c r="L12" s="18">
        <f>(BCNO220!N383)</f>
        <v>12.162552011095707</v>
      </c>
      <c r="M12" s="19">
        <f>(BCNO220!N384)</f>
        <v>721</v>
      </c>
      <c r="N12" s="20">
        <f>(BCNO220!N385)</f>
        <v>96.908602150537632</v>
      </c>
    </row>
    <row r="13" spans="1:15" x14ac:dyDescent="0.15">
      <c r="B13" s="2">
        <v>3</v>
      </c>
      <c r="C13" s="1" t="s">
        <v>36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7" t="e">
        <f>+I202</f>
        <v>#REF!</v>
      </c>
      <c r="I13" s="17" t="e">
        <f>+I203</f>
        <v>#REF!</v>
      </c>
      <c r="J13" s="17" t="e">
        <f>+I204</f>
        <v>#REF!</v>
      </c>
      <c r="K13" s="17" t="e">
        <f>+I205</f>
        <v>#REF!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+K202</f>
        <v>16.100000000000001</v>
      </c>
      <c r="E14" s="2">
        <f>+K203</f>
        <v>28.5</v>
      </c>
      <c r="F14" s="2">
        <f>+K204</f>
        <v>12.6</v>
      </c>
      <c r="G14" s="2">
        <f>+K205</f>
        <v>7.5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(BPNO220!N383)</f>
        <v>4.3619444444444433</v>
      </c>
      <c r="M14" s="19">
        <f>(BPNO220!N384)</f>
        <v>720</v>
      </c>
      <c r="N14" s="20">
        <f>(BPNO220!N385)</f>
        <v>96.774193548387103</v>
      </c>
    </row>
    <row r="15" spans="1:15" x14ac:dyDescent="0.15">
      <c r="B15" s="2">
        <v>5</v>
      </c>
      <c r="C15" s="1" t="s">
        <v>38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7" t="e">
        <f>+O202</f>
        <v>#REF!</v>
      </c>
      <c r="I15" s="17" t="e">
        <f>+O203</f>
        <v>#REF!</v>
      </c>
      <c r="J15" s="17" t="e">
        <f>+O204</f>
        <v>#REF!</v>
      </c>
      <c r="K15" s="17" t="e">
        <f>+O205</f>
        <v>#REF!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39</v>
      </c>
      <c r="D16" s="2">
        <f>+Q202</f>
        <v>8</v>
      </c>
      <c r="E16" s="2">
        <f>+Q203</f>
        <v>5.3</v>
      </c>
      <c r="F16" s="2">
        <f>+Q204</f>
        <v>9</v>
      </c>
      <c r="G16" s="2">
        <f>+Q205</f>
        <v>8.4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(FSNO220!N383)</f>
        <v>3.2748595505617981</v>
      </c>
      <c r="M16" s="19">
        <f>(FSNO220!N384)</f>
        <v>712</v>
      </c>
      <c r="N16" s="20">
        <f>(FSNO220!N385)</f>
        <v>95.6989247311828</v>
      </c>
    </row>
    <row r="17" spans="2:14" x14ac:dyDescent="0.15">
      <c r="B17" s="2">
        <v>7</v>
      </c>
      <c r="C17" s="1" t="s">
        <v>40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7" t="e">
        <f>+U202</f>
        <v>#REF!</v>
      </c>
      <c r="I17" s="17" t="e">
        <f>+U203</f>
        <v>#REF!</v>
      </c>
      <c r="J17" s="17" t="e">
        <f>+U204</f>
        <v>#REF!</v>
      </c>
      <c r="K17" s="17" t="e">
        <f>+U205</f>
        <v>#REF!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41</v>
      </c>
      <c r="D18" s="2">
        <f>+W202</f>
        <v>1</v>
      </c>
      <c r="E18" s="2">
        <f>+W203</f>
        <v>27.8</v>
      </c>
      <c r="F18" s="2">
        <f>+W204</f>
        <v>5.8</v>
      </c>
      <c r="G18" s="2">
        <f>+W205</f>
        <v>11.6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(KNNO220!N383)</f>
        <v>7.2579831932773091</v>
      </c>
      <c r="M18" s="19">
        <f>(KNNO220!N384)</f>
        <v>714</v>
      </c>
      <c r="N18" s="20">
        <f>(KNNO220!N385)</f>
        <v>95.967741935483872</v>
      </c>
    </row>
    <row r="19" spans="2:14" x14ac:dyDescent="0.15">
      <c r="B19" s="2">
        <v>9</v>
      </c>
      <c r="C19" s="1" t="s">
        <v>42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7" t="e">
        <f>+AA202</f>
        <v>#REF!</v>
      </c>
      <c r="I19" s="17" t="e">
        <f>+AA203</f>
        <v>#REF!</v>
      </c>
      <c r="J19" s="17" t="e">
        <f>+AA204</f>
        <v>#REF!</v>
      </c>
      <c r="K19" s="17" t="e">
        <f>+AA205</f>
        <v>#REF!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43</v>
      </c>
      <c r="D20" s="2">
        <f>+AC202</f>
        <v>24.6</v>
      </c>
      <c r="E20" s="2">
        <f>+AC203</f>
        <v>11</v>
      </c>
      <c r="F20" s="2">
        <f>+AC204</f>
        <v>13.4</v>
      </c>
      <c r="G20" s="2">
        <f>+AC205</f>
        <v>36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(PANO220!N383)</f>
        <v>10.295844875346257</v>
      </c>
      <c r="M20" s="19">
        <f>(PANO220!N384)</f>
        <v>722</v>
      </c>
      <c r="N20" s="20">
        <f>(PANO220!N385)</f>
        <v>97.043010752688176</v>
      </c>
    </row>
    <row r="21" spans="2:14" x14ac:dyDescent="0.15">
      <c r="B21" s="2">
        <v>11</v>
      </c>
      <c r="C21" s="1" t="s">
        <v>44</v>
      </c>
      <c r="D21" s="2">
        <f>+AF202</f>
        <v>10.9</v>
      </c>
      <c r="E21" s="2">
        <f>+AF203</f>
        <v>4.3</v>
      </c>
      <c r="F21" s="2">
        <f>+AF204</f>
        <v>3.5</v>
      </c>
      <c r="G21" s="2">
        <f>+AF205</f>
        <v>3.6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(PENO220!N383)</f>
        <v>2.1060224089635859</v>
      </c>
      <c r="M21" s="19">
        <f>(PENO220!N384)</f>
        <v>714</v>
      </c>
      <c r="N21" s="20">
        <f>(PENO220!N385)</f>
        <v>95.967741935483872</v>
      </c>
    </row>
    <row r="22" spans="2:14" x14ac:dyDescent="0.15">
      <c r="B22" s="2">
        <v>12</v>
      </c>
      <c r="C22" s="1" t="s">
        <v>45</v>
      </c>
      <c r="D22" s="2">
        <f>+AI202</f>
        <v>9.1999999999999993</v>
      </c>
      <c r="E22" s="2">
        <f>+AI203</f>
        <v>32.4</v>
      </c>
      <c r="F22" s="2">
        <f>+AI204</f>
        <v>19.7</v>
      </c>
      <c r="G22" s="2">
        <f>+AI205</f>
        <v>9.1999999999999993</v>
      </c>
      <c r="H22" s="17" t="e">
        <f>+AJ202</f>
        <v>#REF!</v>
      </c>
      <c r="I22" s="17" t="e">
        <f>+AJ203</f>
        <v>#REF!</v>
      </c>
      <c r="J22" s="17" t="e">
        <f>+AJ204</f>
        <v>#REF!</v>
      </c>
      <c r="K22" s="17" t="e">
        <f>+AJ205</f>
        <v>#REF!</v>
      </c>
      <c r="L22" s="18">
        <f>(WLNO220!N382)</f>
        <v>0</v>
      </c>
      <c r="M22" s="19">
        <f>(WLNO220!N383)</f>
        <v>9.111495844875348</v>
      </c>
      <c r="N22" s="20">
        <f>(WLNO220!N384)</f>
        <v>722</v>
      </c>
    </row>
    <row r="24" spans="2:14" x14ac:dyDescent="0.15">
      <c r="C24" s="1" t="s">
        <v>24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14</v>
      </c>
      <c r="E201" s="22" t="s">
        <v>8</v>
      </c>
      <c r="H201" s="22" t="s">
        <v>12</v>
      </c>
      <c r="K201" s="22" t="s">
        <v>16</v>
      </c>
      <c r="N201" s="22" t="s">
        <v>9</v>
      </c>
      <c r="Q201" s="22" t="s">
        <v>19</v>
      </c>
      <c r="T201" s="22" t="s">
        <v>18</v>
      </c>
      <c r="W201" s="22" t="s">
        <v>15</v>
      </c>
      <c r="Z201" s="22" t="s">
        <v>10</v>
      </c>
      <c r="AC201" s="22" t="s">
        <v>13</v>
      </c>
      <c r="AF201" s="22" t="s">
        <v>17</v>
      </c>
      <c r="AI201" s="22" t="s">
        <v>11</v>
      </c>
    </row>
    <row r="202" spans="1:36" x14ac:dyDescent="0.15">
      <c r="A202" t="s">
        <v>46</v>
      </c>
      <c r="B202" s="24" t="e">
        <f>(#REF!)</f>
        <v>#REF!</v>
      </c>
      <c r="C202" s="25" t="e">
        <f>(#REF!)</f>
        <v>#REF!</v>
      </c>
      <c r="E202" s="24">
        <f>(BCNO220!Z342)</f>
        <v>25.7</v>
      </c>
      <c r="F202" s="25">
        <f>(BCNO220!AA342)</f>
        <v>0</v>
      </c>
      <c r="H202" s="24" t="e">
        <f>(#REF!)</f>
        <v>#REF!</v>
      </c>
      <c r="I202" s="25" t="e">
        <f>(#REF!)</f>
        <v>#REF!</v>
      </c>
      <c r="K202" s="24">
        <f>(BPNO220!Z350)</f>
        <v>16.100000000000001</v>
      </c>
      <c r="L202" s="25">
        <f>(BPNO220!AA350)</f>
        <v>0</v>
      </c>
      <c r="N202" s="24" t="e">
        <f>(#REF!)</f>
        <v>#REF!</v>
      </c>
      <c r="O202" s="25" t="e">
        <f>(#REF!)</f>
        <v>#REF!</v>
      </c>
      <c r="Q202" s="24">
        <f>(FSNO220!Z350)</f>
        <v>8</v>
      </c>
      <c r="R202" s="25">
        <f>(FSNO220!AA350)</f>
        <v>0</v>
      </c>
      <c r="T202" s="24" t="e">
        <f>(#REF!)</f>
        <v>#REF!</v>
      </c>
      <c r="U202" s="25" t="e">
        <f>(#REF!)</f>
        <v>#REF!</v>
      </c>
      <c r="W202" s="24">
        <f>(KNNO220!Z340)</f>
        <v>1</v>
      </c>
      <c r="X202" s="25">
        <f>(KNNO220!AA340)</f>
        <v>0</v>
      </c>
      <c r="Z202" s="24" t="e">
        <f>(#REF!)</f>
        <v>#REF!</v>
      </c>
      <c r="AA202" s="25" t="e">
        <f>(#REF!)</f>
        <v>#REF!</v>
      </c>
      <c r="AC202" s="24">
        <f>(PANO220!Z342)</f>
        <v>24.6</v>
      </c>
      <c r="AD202" s="25">
        <f>(PANO220!AA342)</f>
        <v>0</v>
      </c>
      <c r="AF202" s="24">
        <f>(PENO220!Z341)</f>
        <v>10.9</v>
      </c>
      <c r="AG202" s="25">
        <f>(PENO220!AA341)</f>
        <v>0</v>
      </c>
      <c r="AI202" s="24">
        <f>(WLNO220!Z356)</f>
        <v>9.1999999999999993</v>
      </c>
      <c r="AJ202" s="25" t="e">
        <f>(WLNO220!#REF!)</f>
        <v>#REF!</v>
      </c>
    </row>
    <row r="203" spans="1:36" x14ac:dyDescent="0.15">
      <c r="A203" t="s">
        <v>47</v>
      </c>
      <c r="B203" s="24" t="e">
        <f>(#REF!)</f>
        <v>#REF!</v>
      </c>
      <c r="C203" s="25" t="e">
        <f>(#REF!)</f>
        <v>#REF!</v>
      </c>
      <c r="E203" s="24">
        <f>(BCNO220!Z357)</f>
        <v>30.3</v>
      </c>
      <c r="F203" s="25">
        <f>(BCNO220!AA357)</f>
        <v>0</v>
      </c>
      <c r="H203" s="24" t="e">
        <f>(#REF!)</f>
        <v>#REF!</v>
      </c>
      <c r="I203" s="25" t="e">
        <f>(#REF!)</f>
        <v>#REF!</v>
      </c>
      <c r="K203" s="24">
        <f>(BPNO220!Z359)</f>
        <v>28.5</v>
      </c>
      <c r="L203" s="25">
        <f>(BPNO220!AA359)</f>
        <v>0</v>
      </c>
      <c r="N203" s="24" t="e">
        <f>(#REF!)</f>
        <v>#REF!</v>
      </c>
      <c r="O203" s="25" t="e">
        <f>(#REF!)</f>
        <v>#REF!</v>
      </c>
      <c r="Q203" s="24">
        <f>(FSNO220!Z359)</f>
        <v>5.3</v>
      </c>
      <c r="R203" s="25">
        <f>(FSNO220!AA359)</f>
        <v>0</v>
      </c>
      <c r="T203" s="24" t="e">
        <f>(#REF!)</f>
        <v>#REF!</v>
      </c>
      <c r="U203" s="25" t="e">
        <f>(#REF!)</f>
        <v>#REF!</v>
      </c>
      <c r="W203" s="24">
        <f>(KNNO220!Z342)</f>
        <v>27.8</v>
      </c>
      <c r="X203" s="25">
        <f>(KNNO220!AA342)</f>
        <v>0</v>
      </c>
      <c r="Z203" s="24" t="e">
        <f>(#REF!)</f>
        <v>#REF!</v>
      </c>
      <c r="AA203" s="25" t="e">
        <f>(#REF!)</f>
        <v>#REF!</v>
      </c>
      <c r="AC203" s="24">
        <f>(PANO220!Z346)</f>
        <v>11</v>
      </c>
      <c r="AD203" s="25">
        <f>(PANO220!AA346)</f>
        <v>0</v>
      </c>
      <c r="AF203" s="24">
        <f>(PENO220!Z342)</f>
        <v>4.3</v>
      </c>
      <c r="AG203" s="25">
        <f>(PENO220!AA342)</f>
        <v>0</v>
      </c>
      <c r="AI203" s="24">
        <f>(WLNO220!Z350)</f>
        <v>32.4</v>
      </c>
      <c r="AJ203" s="25" t="e">
        <f>(WLNO220!#REF!)</f>
        <v>#REF!</v>
      </c>
    </row>
    <row r="204" spans="1:36" x14ac:dyDescent="0.15">
      <c r="A204" t="s">
        <v>48</v>
      </c>
      <c r="B204" s="24" t="e">
        <f>(#REF!)</f>
        <v>#REF!</v>
      </c>
      <c r="C204" s="25" t="e">
        <f>(#REF!)</f>
        <v>#REF!</v>
      </c>
      <c r="E204" s="24">
        <f>(BCNO220!Z359)</f>
        <v>14.2</v>
      </c>
      <c r="F204" s="25">
        <f>(BCNO220!AA359)</f>
        <v>0</v>
      </c>
      <c r="H204" s="24" t="e">
        <f>(#REF!)</f>
        <v>#REF!</v>
      </c>
      <c r="I204" s="25" t="e">
        <f>(#REF!)</f>
        <v>#REF!</v>
      </c>
      <c r="K204" s="24">
        <f>(BPNO220!Z341)</f>
        <v>12.6</v>
      </c>
      <c r="L204" s="25">
        <f>(BPNO220!AA341)</f>
        <v>0</v>
      </c>
      <c r="N204" s="24" t="e">
        <f>(#REF!)</f>
        <v>#REF!</v>
      </c>
      <c r="O204" s="25" t="e">
        <f>(#REF!)</f>
        <v>#REF!</v>
      </c>
      <c r="Q204" s="24">
        <f>(FSNO220!Z341)</f>
        <v>9</v>
      </c>
      <c r="R204" s="25">
        <f>(FSNO220!AA341)</f>
        <v>0</v>
      </c>
      <c r="T204" s="24" t="e">
        <f>(#REF!)</f>
        <v>#REF!</v>
      </c>
      <c r="U204" s="25" t="e">
        <f>(#REF!)</f>
        <v>#REF!</v>
      </c>
      <c r="W204" s="24">
        <f>(KNNO220!Z360)</f>
        <v>5.8</v>
      </c>
      <c r="X204" s="25">
        <f>(KNNO220!AA360)</f>
        <v>0</v>
      </c>
      <c r="Z204" s="24" t="e">
        <f>(#REF!)</f>
        <v>#REF!</v>
      </c>
      <c r="AA204" s="25" t="e">
        <f>(#REF!)</f>
        <v>#REF!</v>
      </c>
      <c r="AC204" s="24">
        <f>(PANO220!Z340)</f>
        <v>13.4</v>
      </c>
      <c r="AD204" s="25">
        <f>(PANO220!AA340)</f>
        <v>0</v>
      </c>
      <c r="AF204" s="24">
        <f>(PENO220!Z359)</f>
        <v>3.5</v>
      </c>
      <c r="AG204" s="25">
        <f>(PENO220!AA359)</f>
        <v>0</v>
      </c>
      <c r="AI204" s="24">
        <f>(WLNO220!Z357)</f>
        <v>19.7</v>
      </c>
      <c r="AJ204" s="25" t="e">
        <f>(WLNO220!#REF!)</f>
        <v>#REF!</v>
      </c>
    </row>
    <row r="205" spans="1:36" x14ac:dyDescent="0.15">
      <c r="A205" t="s">
        <v>49</v>
      </c>
      <c r="B205" s="24" t="e">
        <f>(#REF!)</f>
        <v>#REF!</v>
      </c>
      <c r="C205" s="25" t="e">
        <f>(#REF!)</f>
        <v>#REF!</v>
      </c>
      <c r="E205" s="24">
        <f>(BCNO220!Z343)</f>
        <v>18.100000000000001</v>
      </c>
      <c r="F205" s="25">
        <f>(BCNO220!AA343)</f>
        <v>0</v>
      </c>
      <c r="H205" s="24" t="e">
        <f>(#REF!)</f>
        <v>#REF!</v>
      </c>
      <c r="I205" s="25" t="e">
        <f>(#REF!)</f>
        <v>#REF!</v>
      </c>
      <c r="K205" s="24">
        <f>(BPNO220!Z351)</f>
        <v>7.5</v>
      </c>
      <c r="L205" s="25">
        <f>(BPNO220!AA351)</f>
        <v>0</v>
      </c>
      <c r="N205" s="24" t="e">
        <f>(#REF!)</f>
        <v>#REF!</v>
      </c>
      <c r="O205" s="25" t="e">
        <f>(#REF!)</f>
        <v>#REF!</v>
      </c>
      <c r="Q205" s="24">
        <f>(FSNO220!Z342)</f>
        <v>8.4</v>
      </c>
      <c r="R205" s="25">
        <f>(FSNO220!AA342)</f>
        <v>0</v>
      </c>
      <c r="T205" s="24" t="e">
        <f>(#REF!)</f>
        <v>#REF!</v>
      </c>
      <c r="U205" s="25" t="e">
        <f>(#REF!)</f>
        <v>#REF!</v>
      </c>
      <c r="W205" s="24">
        <f>(KNNO220!Z359)</f>
        <v>11.6</v>
      </c>
      <c r="X205" s="25">
        <f>(KNNO220!AA359)</f>
        <v>0</v>
      </c>
      <c r="Z205" s="24" t="e">
        <f>(#REF!)</f>
        <v>#REF!</v>
      </c>
      <c r="AA205" s="25" t="e">
        <f>(#REF!)</f>
        <v>#REF!</v>
      </c>
      <c r="AC205" s="24">
        <f>(PANO220!Z341)</f>
        <v>36</v>
      </c>
      <c r="AD205" s="25">
        <f>(PANO220!AA341)</f>
        <v>0</v>
      </c>
      <c r="AF205" s="24">
        <f>(PENO220!Z370)</f>
        <v>3.6</v>
      </c>
      <c r="AG205" s="25">
        <f>(PENO220!AA370)</f>
        <v>0</v>
      </c>
      <c r="AI205" s="24">
        <f>(WLNO220!Z369)</f>
        <v>9.1999999999999993</v>
      </c>
      <c r="AJ205" s="25" t="e">
        <f>(WLNO220!#REF!)</f>
        <v>#REF!</v>
      </c>
    </row>
    <row r="206" spans="1:36" x14ac:dyDescent="0.15">
      <c r="B206" s="24" t="e">
        <f>(#REF!)</f>
        <v>#REF!</v>
      </c>
      <c r="C206" s="25" t="e">
        <f>(#REF!)</f>
        <v>#REF!</v>
      </c>
      <c r="E206" s="24">
        <f>(BCNO220!Z341)</f>
        <v>35.299999999999997</v>
      </c>
      <c r="F206" s="25">
        <f>(BCNO220!AA341)</f>
        <v>0</v>
      </c>
      <c r="H206" s="24" t="e">
        <f>(#REF!)</f>
        <v>#REF!</v>
      </c>
      <c r="I206" s="25" t="e">
        <f>(#REF!)</f>
        <v>#REF!</v>
      </c>
      <c r="K206" s="24">
        <f>(BPNO220!Z370)</f>
        <v>6.7</v>
      </c>
      <c r="L206" s="25">
        <f>(BPNO220!AA370)</f>
        <v>0</v>
      </c>
      <c r="N206" s="24" t="e">
        <f>(#REF!)</f>
        <v>#REF!</v>
      </c>
      <c r="O206" s="25" t="e">
        <f>(#REF!)</f>
        <v>#REF!</v>
      </c>
      <c r="Q206" s="24">
        <f>(FSNO220!Z360)</f>
        <v>4.7</v>
      </c>
      <c r="R206" s="25">
        <f>(FSNO220!AA360)</f>
        <v>0</v>
      </c>
      <c r="T206" s="24" t="e">
        <f>(#REF!)</f>
        <v>#REF!</v>
      </c>
      <c r="U206" s="25" t="e">
        <f>(#REF!)</f>
        <v>#REF!</v>
      </c>
      <c r="W206" s="24">
        <f>(KNNO220!Z361)</f>
        <v>26.5</v>
      </c>
      <c r="X206" s="25">
        <f>(KNNO220!AA361)</f>
        <v>0</v>
      </c>
      <c r="Z206" s="24" t="e">
        <f>(#REF!)</f>
        <v>#REF!</v>
      </c>
      <c r="AA206" s="25" t="e">
        <f>(#REF!)</f>
        <v>#REF!</v>
      </c>
      <c r="AC206" s="24">
        <f>(PANO220!Z347)</f>
        <v>17.399999999999999</v>
      </c>
      <c r="AD206" s="25">
        <f>(PANO220!AA347)</f>
        <v>0</v>
      </c>
      <c r="AF206" s="24">
        <f>(PENO220!Z356)</f>
        <v>1.7</v>
      </c>
      <c r="AG206" s="25">
        <f>(PENO220!AA356)</f>
        <v>0</v>
      </c>
      <c r="AI206" s="24">
        <f>(WLNO220!Z351)</f>
        <v>25.4</v>
      </c>
      <c r="AJ206" s="25" t="e">
        <f>(WLNO220!#REF!)</f>
        <v>#REF!</v>
      </c>
    </row>
    <row r="207" spans="1:36" x14ac:dyDescent="0.15">
      <c r="B207" s="24" t="e">
        <f>(#REF!)</f>
        <v>#REF!</v>
      </c>
      <c r="C207" s="25" t="e">
        <f>(#REF!)</f>
        <v>#REF!</v>
      </c>
      <c r="E207" s="24">
        <f>(BCNO220!Z346)</f>
        <v>18.100000000000001</v>
      </c>
      <c r="F207" s="25">
        <f>(BCNO220!AA346)</f>
        <v>0</v>
      </c>
      <c r="H207" s="24" t="e">
        <f>(#REF!)</f>
        <v>#REF!</v>
      </c>
      <c r="I207" s="25" t="e">
        <f>(#REF!)</f>
        <v>#REF!</v>
      </c>
      <c r="K207" s="24">
        <f>(BPNO220!Z360)</f>
        <v>4.5</v>
      </c>
      <c r="L207" s="25">
        <f>(BPNO220!AA360)</f>
        <v>0</v>
      </c>
      <c r="N207" s="24" t="e">
        <f>(#REF!)</f>
        <v>#REF!</v>
      </c>
      <c r="O207" s="25" t="e">
        <f>(#REF!)</f>
        <v>#REF!</v>
      </c>
      <c r="Q207" s="24">
        <f>(FSNO220!Z361)</f>
        <v>11.1</v>
      </c>
      <c r="R207" s="25">
        <f>(FSNO220!AA361)</f>
        <v>0</v>
      </c>
      <c r="T207" s="24" t="e">
        <f>(#REF!)</f>
        <v>#REF!</v>
      </c>
      <c r="U207" s="25" t="e">
        <f>(#REF!)</f>
        <v>#REF!</v>
      </c>
      <c r="W207" s="24">
        <f>(KNNO220!Z354)</f>
        <v>2.7</v>
      </c>
      <c r="X207" s="25">
        <f>(KNNO220!AA354)</f>
        <v>0</v>
      </c>
      <c r="Z207" s="24" t="e">
        <f>(#REF!)</f>
        <v>#REF!</v>
      </c>
      <c r="AA207" s="25" t="e">
        <f>(#REF!)</f>
        <v>#REF!</v>
      </c>
      <c r="AC207" s="24">
        <f>(PANO220!Z357)</f>
        <v>24.9</v>
      </c>
      <c r="AD207" s="25">
        <f>(PANO220!AA357)</f>
        <v>0</v>
      </c>
      <c r="AF207" s="24">
        <f>(PENO220!Z357)</f>
        <v>5</v>
      </c>
      <c r="AG207" s="25">
        <f>(PENO220!AA357)</f>
        <v>0</v>
      </c>
      <c r="AI207" s="24">
        <f>(WLNO220!Z341)</f>
        <v>19.100000000000001</v>
      </c>
      <c r="AJ207" s="25" t="e">
        <f>(WLNO220!#REF!)</f>
        <v>#REF!</v>
      </c>
    </row>
    <row r="208" spans="1:36" x14ac:dyDescent="0.15">
      <c r="B208" s="24" t="e">
        <f>(#REF!)</f>
        <v>#REF!</v>
      </c>
      <c r="C208" s="25" t="e">
        <f>(#REF!)</f>
        <v>#REF!</v>
      </c>
      <c r="E208" s="24">
        <f>(BCNO220!Z350)</f>
        <v>41.8</v>
      </c>
      <c r="F208" s="25">
        <f>(BCNO220!AA350)</f>
        <v>0</v>
      </c>
      <c r="H208" s="24" t="e">
        <f>(#REF!)</f>
        <v>#REF!</v>
      </c>
      <c r="I208" s="25" t="e">
        <f>(#REF!)</f>
        <v>#REF!</v>
      </c>
      <c r="K208" s="24">
        <f>(BPNO220!Z356)</f>
        <v>10.3</v>
      </c>
      <c r="L208" s="25">
        <f>(BPNO220!AA356)</f>
        <v>0</v>
      </c>
      <c r="N208" s="24" t="e">
        <f>(#REF!)</f>
        <v>#REF!</v>
      </c>
      <c r="O208" s="25" t="e">
        <f>(#REF!)</f>
        <v>#REF!</v>
      </c>
      <c r="Q208" s="24">
        <f>(FSNO220!Z365)</f>
        <v>8</v>
      </c>
      <c r="R208" s="25">
        <f>(FSNO220!AA365)</f>
        <v>0</v>
      </c>
      <c r="T208" s="24" t="e">
        <f>(#REF!)</f>
        <v>#REF!</v>
      </c>
      <c r="U208" s="25" t="e">
        <f>(#REF!)</f>
        <v>#REF!</v>
      </c>
      <c r="W208" s="24">
        <f>(KNNO220!Z365)</f>
        <v>9.3000000000000007</v>
      </c>
      <c r="X208" s="25">
        <f>(KNNO220!AA365)</f>
        <v>0</v>
      </c>
      <c r="Z208" s="24" t="e">
        <f>(#REF!)</f>
        <v>#REF!</v>
      </c>
      <c r="AA208" s="25" t="e">
        <f>(#REF!)</f>
        <v>#REF!</v>
      </c>
      <c r="AC208" s="24">
        <f>(PANO220!Z358)</f>
        <v>18.7</v>
      </c>
      <c r="AD208" s="25">
        <f>(PANO220!AA358)</f>
        <v>0</v>
      </c>
      <c r="AF208" s="24">
        <f>(PENO220!Z347)</f>
        <v>3.2</v>
      </c>
      <c r="AG208" s="25">
        <f>(PENO220!AA347)</f>
        <v>0</v>
      </c>
      <c r="AI208" s="24">
        <f>(WLNO220!Z348)</f>
        <v>21.1</v>
      </c>
      <c r="AJ208" s="25" t="e">
        <f>(WLNO220!#REF!)</f>
        <v>#REF!</v>
      </c>
    </row>
    <row r="209" spans="2:36" x14ac:dyDescent="0.15">
      <c r="B209" s="24" t="e">
        <f>(#REF!)</f>
        <v>#REF!</v>
      </c>
      <c r="C209" s="25" t="e">
        <f>(#REF!)</f>
        <v>#REF!</v>
      </c>
      <c r="E209" s="24">
        <f>(BCNO220!Z356)</f>
        <v>8.1999999999999993</v>
      </c>
      <c r="F209" s="25">
        <f>(BCNO220!AA356)</f>
        <v>0</v>
      </c>
      <c r="H209" s="24" t="e">
        <f>(#REF!)</f>
        <v>#REF!</v>
      </c>
      <c r="I209" s="25" t="e">
        <f>(#REF!)</f>
        <v>#REF!</v>
      </c>
      <c r="K209" s="24">
        <f>(BPNO220!Z364)</f>
        <v>5.6</v>
      </c>
      <c r="L209" s="25">
        <f>(BPNO220!AA364)</f>
        <v>0</v>
      </c>
      <c r="N209" s="24" t="e">
        <f>(#REF!)</f>
        <v>#REF!</v>
      </c>
      <c r="O209" s="25" t="e">
        <f>(#REF!)</f>
        <v>#REF!</v>
      </c>
      <c r="Q209" s="24">
        <f>(FSNO220!Z369)</f>
        <v>3.9</v>
      </c>
      <c r="R209" s="25">
        <f>(FSNO220!AA369)</f>
        <v>0</v>
      </c>
      <c r="T209" s="24" t="e">
        <f>(#REF!)</f>
        <v>#REF!</v>
      </c>
      <c r="U209" s="25" t="e">
        <f>(#REF!)</f>
        <v>#REF!</v>
      </c>
      <c r="W209" s="24">
        <f>(KNNO220!Z347)</f>
        <v>11.3</v>
      </c>
      <c r="X209" s="25">
        <f>(KNNO220!AA347)</f>
        <v>0</v>
      </c>
      <c r="Z209" s="24" t="e">
        <f>(#REF!)</f>
        <v>#REF!</v>
      </c>
      <c r="AA209" s="25" t="e">
        <f>(#REF!)</f>
        <v>#REF!</v>
      </c>
      <c r="AC209" s="24">
        <f>(PANO220!Z370)</f>
        <v>17.5</v>
      </c>
      <c r="AD209" s="25">
        <f>(PANO220!AA370)</f>
        <v>0</v>
      </c>
      <c r="AF209" s="24">
        <f>(PENO220!Z348)</f>
        <v>6.3</v>
      </c>
      <c r="AG209" s="25">
        <f>(PENO220!AA348)</f>
        <v>0</v>
      </c>
      <c r="AI209" s="24">
        <f>(WLNO220!Z352)</f>
        <v>9.6999999999999993</v>
      </c>
      <c r="AJ209" s="25" t="e">
        <f>(WLNO220!#REF!)</f>
        <v>#REF!</v>
      </c>
    </row>
    <row r="210" spans="2:36" x14ac:dyDescent="0.15">
      <c r="B210" s="24" t="e">
        <f>(#REF!)</f>
        <v>#REF!</v>
      </c>
      <c r="C210" s="25" t="e">
        <f>(#REF!)</f>
        <v>#REF!</v>
      </c>
      <c r="E210" s="24">
        <f>(BCNO220!Z358)</f>
        <v>21.1</v>
      </c>
      <c r="F210" s="25">
        <f>(BCNO220!AA358)</f>
        <v>0</v>
      </c>
      <c r="H210" s="24" t="e">
        <f>(#REF!)</f>
        <v>#REF!</v>
      </c>
      <c r="I210" s="25" t="e">
        <f>(#REF!)</f>
        <v>#REF!</v>
      </c>
      <c r="K210" s="24">
        <f>(BPNO220!Z340)</f>
        <v>5.9</v>
      </c>
      <c r="L210" s="25">
        <f>(BPNO220!AA340)</f>
        <v>0</v>
      </c>
      <c r="N210" s="24" t="e">
        <f>(#REF!)</f>
        <v>#REF!</v>
      </c>
      <c r="O210" s="25" t="e">
        <f>(#REF!)</f>
        <v>#REF!</v>
      </c>
      <c r="Q210" s="24">
        <f>(FSNO220!Z343)</f>
        <v>5</v>
      </c>
      <c r="R210" s="25">
        <f>(FSNO220!AA343)</f>
        <v>0</v>
      </c>
      <c r="T210" s="24" t="e">
        <f>(#REF!)</f>
        <v>#REF!</v>
      </c>
      <c r="U210" s="25" t="e">
        <f>(#REF!)</f>
        <v>#REF!</v>
      </c>
      <c r="W210" s="24">
        <f>(KNNO220!Z366)</f>
        <v>36.1</v>
      </c>
      <c r="X210" s="25">
        <f>(KNNO220!AA366)</f>
        <v>0</v>
      </c>
      <c r="Z210" s="24" t="e">
        <f>(#REF!)</f>
        <v>#REF!</v>
      </c>
      <c r="AA210" s="25" t="e">
        <f>(#REF!)</f>
        <v>#REF!</v>
      </c>
      <c r="AC210" s="24">
        <f>(PANO220!Z355)</f>
        <v>8.8000000000000007</v>
      </c>
      <c r="AD210" s="25">
        <f>(PANO220!AA355)</f>
        <v>0</v>
      </c>
      <c r="AF210" s="24">
        <f>(PENO220!Z358)</f>
        <v>6.9</v>
      </c>
      <c r="AG210" s="25">
        <f>(PENO220!AA358)</f>
        <v>0</v>
      </c>
      <c r="AI210" s="24">
        <f>(WLNO220!Z363)</f>
        <v>25.8</v>
      </c>
      <c r="AJ210" s="25" t="e">
        <f>(WLNO220!#REF!)</f>
        <v>#REF!</v>
      </c>
    </row>
    <row r="211" spans="2:36" x14ac:dyDescent="0.15">
      <c r="B211" s="24" t="e">
        <f>(#REF!)</f>
        <v>#REF!</v>
      </c>
      <c r="C211" s="25" t="e">
        <f>(#REF!)</f>
        <v>#REF!</v>
      </c>
      <c r="E211" s="24">
        <f>(BCNO220!Z361)</f>
        <v>36.9</v>
      </c>
      <c r="F211" s="25">
        <f>(BCNO220!AA361)</f>
        <v>0</v>
      </c>
      <c r="H211" s="24" t="e">
        <f>(#REF!)</f>
        <v>#REF!</v>
      </c>
      <c r="I211" s="25" t="e">
        <f>(#REF!)</f>
        <v>#REF!</v>
      </c>
      <c r="K211" s="24">
        <f>(BPNO220!Z365)</f>
        <v>12.3</v>
      </c>
      <c r="L211" s="25">
        <f>(BPNO220!AA365)</f>
        <v>0</v>
      </c>
      <c r="N211" s="24" t="e">
        <f>(#REF!)</f>
        <v>#REF!</v>
      </c>
      <c r="O211" s="25" t="e">
        <f>(#REF!)</f>
        <v>#REF!</v>
      </c>
      <c r="Q211" s="24">
        <f>(FSNO220!Z366)</f>
        <v>8.3000000000000007</v>
      </c>
      <c r="R211" s="25">
        <f>(FSNO220!AA366)</f>
        <v>0</v>
      </c>
      <c r="T211" s="24" t="e">
        <f>(#REF!)</f>
        <v>#REF!</v>
      </c>
      <c r="U211" s="25" t="e">
        <f>(#REF!)</f>
        <v>#REF!</v>
      </c>
      <c r="W211" s="24">
        <f>(KNNO220!Z355)</f>
        <v>4.9000000000000004</v>
      </c>
      <c r="X211" s="25">
        <f>(KNNO220!AA355)</f>
        <v>0</v>
      </c>
      <c r="Z211" s="24" t="e">
        <f>(#REF!)</f>
        <v>#REF!</v>
      </c>
      <c r="AA211" s="25" t="e">
        <f>(#REF!)</f>
        <v>#REF!</v>
      </c>
      <c r="AC211" s="24">
        <f>(PANO220!Z361)</f>
        <v>35.700000000000003</v>
      </c>
      <c r="AD211" s="25">
        <f>(PANO220!AA361)</f>
        <v>0</v>
      </c>
      <c r="AF211" s="24">
        <f>(PENO220!Z354)</f>
        <v>1.6</v>
      </c>
      <c r="AG211" s="25">
        <f>(PENO220!AA354)</f>
        <v>0</v>
      </c>
      <c r="AI211" s="24">
        <f>(WLNO220!Z342)</f>
        <v>8.9</v>
      </c>
      <c r="AJ211" s="25" t="e">
        <f>(WLNO220!#REF!)</f>
        <v>#REF!</v>
      </c>
    </row>
    <row r="212" spans="2:36" x14ac:dyDescent="0.15">
      <c r="B212" s="24" t="e">
        <f>(#REF!)</f>
        <v>#REF!</v>
      </c>
      <c r="C212" s="25" t="e">
        <f>(#REF!)</f>
        <v>#REF!</v>
      </c>
      <c r="E212" s="24">
        <f>(BCNO220!Z355)</f>
        <v>8.5</v>
      </c>
      <c r="F212" s="25">
        <f>(BCNO220!AA355)</f>
        <v>0</v>
      </c>
      <c r="H212" s="24" t="e">
        <f>(#REF!)</f>
        <v>#REF!</v>
      </c>
      <c r="I212" s="25" t="e">
        <f>(#REF!)</f>
        <v>#REF!</v>
      </c>
      <c r="K212" s="24">
        <f>(BPNO220!Z342)</f>
        <v>18.100000000000001</v>
      </c>
      <c r="L212" s="25">
        <f>(BPNO220!AA342)</f>
        <v>0</v>
      </c>
      <c r="N212" s="24" t="e">
        <f>(#REF!)</f>
        <v>#REF!</v>
      </c>
      <c r="O212" s="25" t="e">
        <f>(#REF!)</f>
        <v>#REF!</v>
      </c>
      <c r="Q212" s="24">
        <f>(FSNO220!Z348)</f>
        <v>13.8</v>
      </c>
      <c r="R212" s="25">
        <f>(FSNO220!AA348)</f>
        <v>0</v>
      </c>
      <c r="T212" s="24" t="e">
        <f>(#REF!)</f>
        <v>#REF!</v>
      </c>
      <c r="U212" s="25" t="e">
        <f>(#REF!)</f>
        <v>#REF!</v>
      </c>
      <c r="W212" s="24">
        <f>(KNNO220!Z370)</f>
        <v>11.6</v>
      </c>
      <c r="X212" s="25">
        <f>(KNNO220!AA370)</f>
        <v>0</v>
      </c>
      <c r="Z212" s="24" t="e">
        <f>(#REF!)</f>
        <v>#REF!</v>
      </c>
      <c r="AA212" s="25" t="e">
        <f>(#REF!)</f>
        <v>#REF!</v>
      </c>
      <c r="AC212" s="24">
        <f>(PANO220!Z369)</f>
        <v>17</v>
      </c>
      <c r="AD212" s="25">
        <f>(PANO220!AA369)</f>
        <v>0</v>
      </c>
      <c r="AF212" s="24">
        <f>(PENO220!Z361)</f>
        <v>6.7</v>
      </c>
      <c r="AG212" s="25">
        <f>(PENO220!AA361)</f>
        <v>0</v>
      </c>
      <c r="AI212" s="24">
        <f>(WLNO220!Z340)</f>
        <v>12.9</v>
      </c>
      <c r="AJ212" s="25" t="e">
        <f>(WLNO220!#REF!)</f>
        <v>#REF!</v>
      </c>
    </row>
    <row r="213" spans="2:36" x14ac:dyDescent="0.15">
      <c r="B213" s="24" t="e">
        <f>(#REF!)</f>
        <v>#REF!</v>
      </c>
      <c r="C213" s="25" t="e">
        <f>(#REF!)</f>
        <v>#REF!</v>
      </c>
      <c r="E213" s="24">
        <f>(BCNO220!Z360)</f>
        <v>13.3</v>
      </c>
      <c r="F213" s="25">
        <f>(BCNO220!AA360)</f>
        <v>0</v>
      </c>
      <c r="H213" s="24" t="e">
        <f>(#REF!)</f>
        <v>#REF!</v>
      </c>
      <c r="I213" s="25" t="e">
        <f>(#REF!)</f>
        <v>#REF!</v>
      </c>
      <c r="K213" s="24">
        <f>(BPNO220!Z369)</f>
        <v>12.9</v>
      </c>
      <c r="L213" s="25">
        <f>(BPNO220!AA369)</f>
        <v>0</v>
      </c>
      <c r="N213" s="24" t="e">
        <f>(#REF!)</f>
        <v>#REF!</v>
      </c>
      <c r="O213" s="25" t="e">
        <f>(#REF!)</f>
        <v>#REF!</v>
      </c>
      <c r="Q213" s="24">
        <f>(FSNO220!Z351)</f>
        <v>11.9</v>
      </c>
      <c r="R213" s="25">
        <f>(FSNO220!AA351)</f>
        <v>0</v>
      </c>
      <c r="T213" s="24" t="e">
        <f>(#REF!)</f>
        <v>#REF!</v>
      </c>
      <c r="U213" s="25" t="e">
        <f>(#REF!)</f>
        <v>#REF!</v>
      </c>
      <c r="W213" s="24">
        <f>(KNNO220!Z348)</f>
        <v>22.7</v>
      </c>
      <c r="X213" s="25">
        <f>(KNNO220!AA348)</f>
        <v>0</v>
      </c>
      <c r="Z213" s="24" t="e">
        <f>(#REF!)</f>
        <v>#REF!</v>
      </c>
      <c r="AA213" s="25" t="e">
        <f>(#REF!)</f>
        <v>#REF!</v>
      </c>
      <c r="AC213" s="24">
        <f>(PANO220!Z354)</f>
        <v>4.4000000000000004</v>
      </c>
      <c r="AD213" s="25">
        <f>(PANO220!AA354)</f>
        <v>0</v>
      </c>
      <c r="AF213" s="24">
        <f>(PENO220!Z346)</f>
        <v>5.3</v>
      </c>
      <c r="AG213" s="25">
        <f>(PENO220!AA346)</f>
        <v>0</v>
      </c>
      <c r="AI213" s="24">
        <f>(WLNO220!Z370)</f>
        <v>17.5</v>
      </c>
      <c r="AJ213" s="25" t="e">
        <f>(WLNO220!#REF!)</f>
        <v>#REF!</v>
      </c>
    </row>
    <row r="214" spans="2:36" x14ac:dyDescent="0.15">
      <c r="B214" s="24" t="e">
        <f>(#REF!)</f>
        <v>#REF!</v>
      </c>
      <c r="C214" s="25" t="e">
        <f>(#REF!)</f>
        <v>#REF!</v>
      </c>
      <c r="E214" s="24">
        <f>(BCNO220!Z369)</f>
        <v>16.100000000000001</v>
      </c>
      <c r="F214" s="25">
        <f>(BCNO220!AA369)</f>
        <v>0</v>
      </c>
      <c r="H214" s="24" t="e">
        <f>(#REF!)</f>
        <v>#REF!</v>
      </c>
      <c r="I214" s="25" t="e">
        <f>(#REF!)</f>
        <v>#REF!</v>
      </c>
      <c r="K214" s="24">
        <f>(BPNO220!Z366)</f>
        <v>14.5</v>
      </c>
      <c r="L214" s="25">
        <f>(BPNO220!AA366)</f>
        <v>0</v>
      </c>
      <c r="N214" s="24" t="e">
        <f>(#REF!)</f>
        <v>#REF!</v>
      </c>
      <c r="O214" s="25" t="e">
        <f>(#REF!)</f>
        <v>#REF!</v>
      </c>
      <c r="Q214" s="24">
        <f>(FSNO220!Z352)</f>
        <v>3.3</v>
      </c>
      <c r="R214" s="25">
        <f>(FSNO220!AA352)</f>
        <v>0</v>
      </c>
      <c r="T214" s="24" t="e">
        <f>(#REF!)</f>
        <v>#REF!</v>
      </c>
      <c r="U214" s="25" t="e">
        <f>(#REF!)</f>
        <v>#REF!</v>
      </c>
      <c r="W214" s="24">
        <f>(KNNO220!Z341)</f>
        <v>33.700000000000003</v>
      </c>
      <c r="X214" s="25">
        <f>(KNNO220!AA341)</f>
        <v>0</v>
      </c>
      <c r="Z214" s="24" t="e">
        <f>(#REF!)</f>
        <v>#REF!</v>
      </c>
      <c r="AA214" s="25" t="e">
        <f>(#REF!)</f>
        <v>#REF!</v>
      </c>
      <c r="AC214" s="24">
        <f>(PANO220!Z359)</f>
        <v>13.7</v>
      </c>
      <c r="AD214" s="25">
        <f>(PANO220!AA359)</f>
        <v>0</v>
      </c>
      <c r="AF214" s="24">
        <f>(PENO220!Z350)</f>
        <v>10.1</v>
      </c>
      <c r="AG214" s="25">
        <f>(PENO220!AA350)</f>
        <v>0</v>
      </c>
      <c r="AI214" s="24">
        <f>(WLNO220!Z353)</f>
        <v>22.9</v>
      </c>
      <c r="AJ214" s="25" t="e">
        <f>(WLNO220!#REF!)</f>
        <v>#REF!</v>
      </c>
    </row>
    <row r="215" spans="2:36" x14ac:dyDescent="0.15">
      <c r="B215" s="24" t="e">
        <f>(#REF!)</f>
        <v>#REF!</v>
      </c>
      <c r="C215" s="25" t="e">
        <f>(#REF!)</f>
        <v>#REF!</v>
      </c>
      <c r="E215" s="24">
        <f>(BCNO220!Z370)</f>
        <v>22.4</v>
      </c>
      <c r="F215" s="25">
        <f>(BCNO220!AA370)</f>
        <v>0</v>
      </c>
      <c r="H215" s="24" t="e">
        <f>(#REF!)</f>
        <v>#REF!</v>
      </c>
      <c r="I215" s="25" t="e">
        <f>(#REF!)</f>
        <v>#REF!</v>
      </c>
      <c r="K215" s="24">
        <f>(BPNO220!Z346)</f>
        <v>5.0999999999999996</v>
      </c>
      <c r="L215" s="25">
        <f>(BPNO220!AA346)</f>
        <v>0</v>
      </c>
      <c r="N215" s="24" t="e">
        <f>(#REF!)</f>
        <v>#REF!</v>
      </c>
      <c r="O215" s="25" t="e">
        <f>(#REF!)</f>
        <v>#REF!</v>
      </c>
      <c r="Q215" s="24">
        <f>(FSNO220!Z356)</f>
        <v>2.8</v>
      </c>
      <c r="R215" s="25">
        <f>(FSNO220!AA356)</f>
        <v>0</v>
      </c>
      <c r="T215" s="24" t="e">
        <f>(#REF!)</f>
        <v>#REF!</v>
      </c>
      <c r="U215" s="25" t="e">
        <f>(#REF!)</f>
        <v>#REF!</v>
      </c>
      <c r="W215" s="24">
        <f>(KNNO220!Z343)</f>
        <v>15.9</v>
      </c>
      <c r="X215" s="25">
        <f>(KNNO220!AA343)</f>
        <v>0</v>
      </c>
      <c r="Z215" s="24" t="e">
        <f>(#REF!)</f>
        <v>#REF!</v>
      </c>
      <c r="AA215" s="25" t="e">
        <f>(#REF!)</f>
        <v>#REF!</v>
      </c>
      <c r="AC215" s="24">
        <f>(PANO220!Z360)</f>
        <v>12.7</v>
      </c>
      <c r="AD215" s="25">
        <f>(PANO220!AA360)</f>
        <v>0</v>
      </c>
      <c r="AF215" s="24">
        <f>(PENO220!Z355)</f>
        <v>1.8</v>
      </c>
      <c r="AG215" s="25">
        <f>(PENO220!AA355)</f>
        <v>0</v>
      </c>
      <c r="AI215" s="24">
        <f>(WLNO220!Z359)</f>
        <v>9.5</v>
      </c>
      <c r="AJ215" s="25" t="e">
        <f>(WLNO220!#REF!)</f>
        <v>#REF!</v>
      </c>
    </row>
    <row r="216" spans="2:36" x14ac:dyDescent="0.15">
      <c r="B216" s="24" t="e">
        <f>(#REF!)</f>
        <v>#REF!</v>
      </c>
      <c r="C216" s="25" t="e">
        <f>(#REF!)</f>
        <v>#REF!</v>
      </c>
      <c r="E216" s="24">
        <f>(BCNO220!Z354)</f>
        <v>11.4</v>
      </c>
      <c r="F216" s="25">
        <f>(BCNO220!AA354)</f>
        <v>0</v>
      </c>
      <c r="H216" s="24" t="e">
        <f>(#REF!)</f>
        <v>#REF!</v>
      </c>
      <c r="I216" s="25" t="e">
        <f>(#REF!)</f>
        <v>#REF!</v>
      </c>
      <c r="K216" s="24">
        <f>(BPNO220!Z358)</f>
        <v>14.2</v>
      </c>
      <c r="L216" s="25">
        <f>(BPNO220!AA358)</f>
        <v>0</v>
      </c>
      <c r="N216" s="24" t="e">
        <f>(#REF!)</f>
        <v>#REF!</v>
      </c>
      <c r="O216" s="25" t="e">
        <f>(#REF!)</f>
        <v>#REF!</v>
      </c>
      <c r="Q216" s="24">
        <f>(FSNO220!Z357)</f>
        <v>6.6</v>
      </c>
      <c r="R216" s="25">
        <f>(FSNO220!AA357)</f>
        <v>0</v>
      </c>
      <c r="T216" s="24" t="e">
        <f>(#REF!)</f>
        <v>#REF!</v>
      </c>
      <c r="U216" s="25" t="e">
        <f>(#REF!)</f>
        <v>#REF!</v>
      </c>
      <c r="W216" s="24">
        <f>(KNNO220!Z356)</f>
        <v>4.5</v>
      </c>
      <c r="X216" s="25">
        <f>(KNNO220!AA356)</f>
        <v>0</v>
      </c>
      <c r="Z216" s="24" t="e">
        <f>(#REF!)</f>
        <v>#REF!</v>
      </c>
      <c r="AA216" s="25" t="e">
        <f>(#REF!)</f>
        <v>#REF!</v>
      </c>
      <c r="AC216" s="24">
        <f>(PANO220!Z350)</f>
        <v>37.700000000000003</v>
      </c>
      <c r="AD216" s="25">
        <f>(PANO220!AA350)</f>
        <v>0</v>
      </c>
      <c r="AF216" s="24">
        <f>(PENO220!Z360)</f>
        <v>2.6</v>
      </c>
      <c r="AG216" s="25">
        <f>(PENO220!AA360)</f>
        <v>0</v>
      </c>
      <c r="AI216" s="24">
        <f>(WLNO220!Z360)</f>
        <v>11.1</v>
      </c>
      <c r="AJ216" s="25" t="e">
        <f>(WLNO220!#REF!)</f>
        <v>#REF!</v>
      </c>
    </row>
    <row r="217" spans="2:36" x14ac:dyDescent="0.15">
      <c r="B217" s="24" t="e">
        <f>(#REF!)</f>
        <v>#REF!</v>
      </c>
      <c r="C217" s="25" t="e">
        <f>(#REF!)</f>
        <v>#REF!</v>
      </c>
      <c r="E217" s="24">
        <f>(BCNO220!Z340)</f>
        <v>25.3</v>
      </c>
      <c r="F217" s="25">
        <f>(BCNO220!AA340)</f>
        <v>0</v>
      </c>
      <c r="H217" s="24" t="e">
        <f>(#REF!)</f>
        <v>#REF!</v>
      </c>
      <c r="I217" s="25" t="e">
        <f>(#REF!)</f>
        <v>#REF!</v>
      </c>
      <c r="K217" s="24">
        <f>(BPNO220!Z355)</f>
        <v>8.8000000000000007</v>
      </c>
      <c r="L217" s="25">
        <f>(BPNO220!AA355)</f>
        <v>0</v>
      </c>
      <c r="N217" s="24" t="e">
        <f>(#REF!)</f>
        <v>#REF!</v>
      </c>
      <c r="O217" s="25" t="e">
        <f>(#REF!)</f>
        <v>#REF!</v>
      </c>
      <c r="Q217" s="24">
        <f>(FSNO220!Z370)</f>
        <v>4.4000000000000004</v>
      </c>
      <c r="R217" s="25">
        <f>(FSNO220!AA370)</f>
        <v>0</v>
      </c>
      <c r="T217" s="24" t="e">
        <f>(#REF!)</f>
        <v>#REF!</v>
      </c>
      <c r="U217" s="25" t="e">
        <f>(#REF!)</f>
        <v>#REF!</v>
      </c>
      <c r="W217" s="24">
        <f>(KNNO220!Z350)</f>
        <v>39.6</v>
      </c>
      <c r="X217" s="25">
        <f>(KNNO220!AA350)</f>
        <v>0</v>
      </c>
      <c r="Z217" s="24" t="e">
        <f>(#REF!)</f>
        <v>#REF!</v>
      </c>
      <c r="AA217" s="25" t="e">
        <f>(#REF!)</f>
        <v>#REF!</v>
      </c>
      <c r="AC217" s="24">
        <f>(PANO220!Z356)</f>
        <v>8.1</v>
      </c>
      <c r="AD217" s="25">
        <f>(PANO220!AA356)</f>
        <v>0</v>
      </c>
      <c r="AF217" s="24">
        <f>(PENO220!Z369)</f>
        <v>3.3</v>
      </c>
      <c r="AG217" s="25">
        <f>(PENO220!AA369)</f>
        <v>0</v>
      </c>
      <c r="AI217" s="24">
        <f>(WLNO220!Z364)</f>
        <v>14.4</v>
      </c>
      <c r="AJ217" s="25" t="e">
        <f>(WLNO220!#REF!)</f>
        <v>#REF!</v>
      </c>
    </row>
    <row r="218" spans="2:36" x14ac:dyDescent="0.15">
      <c r="B218" s="24" t="e">
        <f>(#REF!)</f>
        <v>#REF!</v>
      </c>
      <c r="C218" s="25" t="e">
        <f>(#REF!)</f>
        <v>#REF!</v>
      </c>
      <c r="E218" s="24">
        <f>(BCNO220!Z363)</f>
        <v>25</v>
      </c>
      <c r="F218" s="25">
        <f>(BCNO220!AA363)</f>
        <v>0</v>
      </c>
      <c r="H218" s="24" t="e">
        <f>(#REF!)</f>
        <v>#REF!</v>
      </c>
      <c r="I218" s="25" t="e">
        <f>(#REF!)</f>
        <v>#REF!</v>
      </c>
      <c r="K218" s="24">
        <f>(BPNO220!Z357)</f>
        <v>10.3</v>
      </c>
      <c r="L218" s="25">
        <f>(BPNO220!AA357)</f>
        <v>0</v>
      </c>
      <c r="N218" s="24" t="e">
        <f>(#REF!)</f>
        <v>#REF!</v>
      </c>
      <c r="O218" s="25" t="e">
        <f>(#REF!)</f>
        <v>#REF!</v>
      </c>
      <c r="Q218" s="24">
        <f>(FSNO220!Z347)</f>
        <v>6.5</v>
      </c>
      <c r="R218" s="25">
        <f>(FSNO220!AA347)</f>
        <v>0</v>
      </c>
      <c r="T218" s="24" t="e">
        <f>(#REF!)</f>
        <v>#REF!</v>
      </c>
      <c r="U218" s="25" t="e">
        <f>(#REF!)</f>
        <v>#REF!</v>
      </c>
      <c r="W218" s="24">
        <f>(KNNO220!Z353)</f>
        <v>10.199999999999999</v>
      </c>
      <c r="X218" s="25">
        <f>(KNNO220!AA353)</f>
        <v>0</v>
      </c>
      <c r="Z218" s="24" t="e">
        <f>(#REF!)</f>
        <v>#REF!</v>
      </c>
      <c r="AA218" s="25" t="e">
        <f>(#REF!)</f>
        <v>#REF!</v>
      </c>
      <c r="AC218" s="24">
        <f>(PANO220!Z363)</f>
        <v>28.5</v>
      </c>
      <c r="AD218" s="25">
        <f>(PANO220!AA363)</f>
        <v>0</v>
      </c>
      <c r="AF218" s="24">
        <f>(PENO220!Z365)</f>
        <v>5</v>
      </c>
      <c r="AG218" s="25">
        <f>(PENO220!AA365)</f>
        <v>0</v>
      </c>
      <c r="AI218" s="24">
        <f>(WLNO220!Z365)</f>
        <v>12.5</v>
      </c>
      <c r="AJ218" s="25" t="e">
        <f>(WLNO220!#REF!)</f>
        <v>#REF!</v>
      </c>
    </row>
    <row r="219" spans="2:36" x14ac:dyDescent="0.15">
      <c r="B219" s="24" t="e">
        <f>(#REF!)</f>
        <v>#REF!</v>
      </c>
      <c r="C219" s="25" t="e">
        <f>(#REF!)</f>
        <v>#REF!</v>
      </c>
      <c r="E219" s="24">
        <f>(BCNO220!Z368)</f>
        <v>29.3</v>
      </c>
      <c r="F219" s="25">
        <f>(BCNO220!AA368)</f>
        <v>0</v>
      </c>
      <c r="H219" s="24" t="e">
        <f>(#REF!)</f>
        <v>#REF!</v>
      </c>
      <c r="I219" s="25" t="e">
        <f>(#REF!)</f>
        <v>#REF!</v>
      </c>
      <c r="K219" s="24">
        <f>(BPNO220!Z363)</f>
        <v>9.8000000000000007</v>
      </c>
      <c r="L219" s="25">
        <f>(BPNO220!AA363)</f>
        <v>0</v>
      </c>
      <c r="N219" s="24" t="e">
        <f>(#REF!)</f>
        <v>#REF!</v>
      </c>
      <c r="O219" s="25" t="e">
        <f>(#REF!)</f>
        <v>#REF!</v>
      </c>
      <c r="Q219" s="24">
        <f>(FSNO220!Z354)</f>
        <v>2.2000000000000002</v>
      </c>
      <c r="R219" s="25">
        <f>(FSNO220!AA354)</f>
        <v>0</v>
      </c>
      <c r="T219" s="24" t="e">
        <f>(#REF!)</f>
        <v>#REF!</v>
      </c>
      <c r="U219" s="25" t="e">
        <f>(#REF!)</f>
        <v>#REF!</v>
      </c>
      <c r="W219" s="24">
        <f>(KNNO220!Z346)</f>
        <v>14.1</v>
      </c>
      <c r="X219" s="25">
        <f>(KNNO220!AA346)</f>
        <v>0</v>
      </c>
      <c r="Z219" s="24" t="e">
        <f>(#REF!)</f>
        <v>#REF!</v>
      </c>
      <c r="AA219" s="25" t="e">
        <f>(#REF!)</f>
        <v>#REF!</v>
      </c>
      <c r="AC219" s="24">
        <f>(PANO220!Z365)</f>
        <v>18</v>
      </c>
      <c r="AD219" s="25">
        <f>(PANO220!AA365)</f>
        <v>0</v>
      </c>
      <c r="AF219" s="24">
        <f>(PENO220!Z349)</f>
        <v>7.1</v>
      </c>
      <c r="AG219" s="25">
        <f>(PENO220!AA349)</f>
        <v>0</v>
      </c>
      <c r="AI219" s="24">
        <f>(WLNO220!Z346)</f>
        <v>23.6</v>
      </c>
      <c r="AJ219" s="25" t="e">
        <f>(WLNO220!#REF!)</f>
        <v>#REF!</v>
      </c>
    </row>
    <row r="220" spans="2:36" x14ac:dyDescent="0.15">
      <c r="B220" s="24" t="e">
        <f>(#REF!)</f>
        <v>#REF!</v>
      </c>
      <c r="C220" s="25" t="e">
        <f>(#REF!)</f>
        <v>#REF!</v>
      </c>
      <c r="E220" s="24">
        <f>(BCNO220!Z344)</f>
        <v>14.8</v>
      </c>
      <c r="F220" s="25">
        <f>(BCNO220!AA344)</f>
        <v>0</v>
      </c>
      <c r="H220" s="24" t="e">
        <f>(#REF!)</f>
        <v>#REF!</v>
      </c>
      <c r="I220" s="25" t="e">
        <f>(#REF!)</f>
        <v>#REF!</v>
      </c>
      <c r="K220" s="24">
        <f>(BPNO220!Z353)</f>
        <v>7.2</v>
      </c>
      <c r="L220" s="25">
        <f>(BPNO220!AA353)</f>
        <v>0</v>
      </c>
      <c r="N220" s="24" t="e">
        <f>(#REF!)</f>
        <v>#REF!</v>
      </c>
      <c r="O220" s="25" t="e">
        <f>(#REF!)</f>
        <v>#REF!</v>
      </c>
      <c r="Q220" s="24">
        <f>(FSNO220!Z346)</f>
        <v>13.3</v>
      </c>
      <c r="R220" s="25">
        <f>(FSNO220!AA346)</f>
        <v>0</v>
      </c>
      <c r="T220" s="24" t="e">
        <f>(#REF!)</f>
        <v>#REF!</v>
      </c>
      <c r="U220" s="25" t="e">
        <f>(#REF!)</f>
        <v>#REF!</v>
      </c>
      <c r="W220" s="24">
        <f>(KNNO220!Z351)</f>
        <v>31.7</v>
      </c>
      <c r="X220" s="25">
        <f>(KNNO220!AA351)</f>
        <v>0</v>
      </c>
      <c r="Z220" s="24" t="e">
        <f>(#REF!)</f>
        <v>#REF!</v>
      </c>
      <c r="AA220" s="25" t="e">
        <f>(#REF!)</f>
        <v>#REF!</v>
      </c>
      <c r="AC220" s="24">
        <f>(PANO220!Z366)</f>
        <v>31</v>
      </c>
      <c r="AD220" s="25">
        <f>(PANO220!AA366)</f>
        <v>0</v>
      </c>
      <c r="AF220" s="24">
        <f>(PENO220!Z351)</f>
        <v>5.2</v>
      </c>
      <c r="AG220" s="25">
        <f>(PENO220!AA351)</f>
        <v>0</v>
      </c>
      <c r="AI220" s="24">
        <f>(WLNO220!Z354)</f>
        <v>8.8000000000000007</v>
      </c>
      <c r="AJ220" s="25" t="e">
        <f>(WLNO220!#REF!)</f>
        <v>#REF!</v>
      </c>
    </row>
    <row r="221" spans="2:36" x14ac:dyDescent="0.15">
      <c r="B221" s="24" t="e">
        <f>(#REF!)</f>
        <v>#REF!</v>
      </c>
      <c r="C221" s="25" t="e">
        <f>(#REF!)</f>
        <v>#REF!</v>
      </c>
      <c r="E221" s="24">
        <f>(BCNO220!Z353)</f>
        <v>17.8</v>
      </c>
      <c r="F221" s="25">
        <f>(BCNO220!AA353)</f>
        <v>0</v>
      </c>
      <c r="H221" s="24" t="e">
        <f>(#REF!)</f>
        <v>#REF!</v>
      </c>
      <c r="I221" s="25" t="e">
        <f>(#REF!)</f>
        <v>#REF!</v>
      </c>
      <c r="K221" s="24">
        <f>(BPNO220!Z367)</f>
        <v>6.3</v>
      </c>
      <c r="L221" s="25">
        <f>(BPNO220!AA367)</f>
        <v>0</v>
      </c>
      <c r="N221" s="24" t="e">
        <f>(#REF!)</f>
        <v>#REF!</v>
      </c>
      <c r="O221" s="25" t="e">
        <f>(#REF!)</f>
        <v>#REF!</v>
      </c>
      <c r="Q221" s="24">
        <f>(FSNO220!Z364)</f>
        <v>3.5</v>
      </c>
      <c r="R221" s="25">
        <f>(FSNO220!AA364)</f>
        <v>0</v>
      </c>
      <c r="T221" s="24" t="e">
        <f>(#REF!)</f>
        <v>#REF!</v>
      </c>
      <c r="U221" s="25" t="e">
        <f>(#REF!)</f>
        <v>#REF!</v>
      </c>
      <c r="W221" s="24">
        <f>(KNNO220!Z357)</f>
        <v>28.3</v>
      </c>
      <c r="X221" s="25">
        <f>(KNNO220!AA357)</f>
        <v>0</v>
      </c>
      <c r="Z221" s="24" t="e">
        <f>(#REF!)</f>
        <v>#REF!</v>
      </c>
      <c r="AA221" s="25" t="e">
        <f>(#REF!)</f>
        <v>#REF!</v>
      </c>
      <c r="AC221" s="24">
        <f>(PANO220!Z343)</f>
        <v>15.6</v>
      </c>
      <c r="AD221" s="25">
        <f>(PANO220!AA343)</f>
        <v>0</v>
      </c>
      <c r="AF221" s="24">
        <f>(PENO220!Z363)</f>
        <v>7</v>
      </c>
      <c r="AG221" s="25">
        <f>(PENO220!AA363)</f>
        <v>0</v>
      </c>
      <c r="AI221" s="24">
        <f>(WLNO220!Z358)</f>
        <v>16.7</v>
      </c>
      <c r="AJ221" s="25" t="e">
        <f>(WLNO220!#REF!)</f>
        <v>#REF!</v>
      </c>
    </row>
    <row r="222" spans="2:36" x14ac:dyDescent="0.15">
      <c r="B222" s="24" t="e">
        <f>(#REF!)</f>
        <v>#REF!</v>
      </c>
      <c r="C222" s="25" t="e">
        <f>(#REF!)</f>
        <v>#REF!</v>
      </c>
      <c r="E222" s="24">
        <f>(BCNO220!Z347)</f>
        <v>27</v>
      </c>
      <c r="F222" s="25">
        <f>(BCNO220!AA347)</f>
        <v>0</v>
      </c>
      <c r="H222" s="24" t="e">
        <f>(#REF!)</f>
        <v>#REF!</v>
      </c>
      <c r="I222" s="25" t="e">
        <f>(#REF!)</f>
        <v>#REF!</v>
      </c>
      <c r="K222" s="24">
        <f>(BPNO220!Z345)</f>
        <v>15.5</v>
      </c>
      <c r="L222" s="25">
        <f>(BPNO220!AA345)</f>
        <v>0</v>
      </c>
      <c r="N222" s="24" t="e">
        <f>(#REF!)</f>
        <v>#REF!</v>
      </c>
      <c r="O222" s="25" t="e">
        <f>(#REF!)</f>
        <v>#REF!</v>
      </c>
      <c r="Q222" s="24">
        <f>(FSNO220!Z340)</f>
        <v>5.7</v>
      </c>
      <c r="R222" s="25">
        <f>(FSNO220!AA340)</f>
        <v>0</v>
      </c>
      <c r="T222" s="24" t="e">
        <f>(#REF!)</f>
        <v>#REF!</v>
      </c>
      <c r="U222" s="25" t="e">
        <f>(#REF!)</f>
        <v>#REF!</v>
      </c>
      <c r="W222" s="24">
        <f>(KNNO220!Z362)</f>
        <v>34.1</v>
      </c>
      <c r="X222" s="25">
        <f>(KNNO220!AA362)</f>
        <v>0</v>
      </c>
      <c r="Z222" s="24" t="e">
        <f>(#REF!)</f>
        <v>#REF!</v>
      </c>
      <c r="AA222" s="25" t="e">
        <f>(#REF!)</f>
        <v>#REF!</v>
      </c>
      <c r="AC222" s="24">
        <f>(PANO220!Z353)</f>
        <v>11.2</v>
      </c>
      <c r="AD222" s="25">
        <f>(PANO220!AA353)</f>
        <v>0</v>
      </c>
      <c r="AF222" s="24">
        <f>(PENO220!Z364)</f>
        <v>2.4</v>
      </c>
      <c r="AG222" s="25">
        <f>(PENO220!AA364)</f>
        <v>0</v>
      </c>
      <c r="AI222" s="24">
        <f>(WLNO220!Z347)</f>
        <v>13.4</v>
      </c>
      <c r="AJ222" s="25" t="e">
        <f>(WLNO220!#REF!)</f>
        <v>#REF!</v>
      </c>
    </row>
    <row r="223" spans="2:36" x14ac:dyDescent="0.15">
      <c r="B223" s="24" t="e">
        <f>(#REF!)</f>
        <v>#REF!</v>
      </c>
      <c r="C223" s="25" t="e">
        <f>(#REF!)</f>
        <v>#REF!</v>
      </c>
      <c r="E223" s="24">
        <f>(BCNO220!Z349)</f>
        <v>42.2</v>
      </c>
      <c r="F223" s="25">
        <f>(BCNO220!AA349)</f>
        <v>0</v>
      </c>
      <c r="H223" s="24" t="e">
        <f>(#REF!)</f>
        <v>#REF!</v>
      </c>
      <c r="I223" s="25" t="e">
        <f>(#REF!)</f>
        <v>#REF!</v>
      </c>
      <c r="K223" s="24">
        <f>(BPNO220!Z347)</f>
        <v>4.8</v>
      </c>
      <c r="L223" s="25">
        <f>(BPNO220!AA347)</f>
        <v>0</v>
      </c>
      <c r="N223" s="24" t="e">
        <f>(#REF!)</f>
        <v>#REF!</v>
      </c>
      <c r="O223" s="25" t="e">
        <f>(#REF!)</f>
        <v>#REF!</v>
      </c>
      <c r="Q223" s="24">
        <f>(FSNO220!Z363)</f>
        <v>9.6</v>
      </c>
      <c r="R223" s="25">
        <f>(FSNO220!AA363)</f>
        <v>0</v>
      </c>
      <c r="T223" s="24" t="e">
        <f>(#REF!)</f>
        <v>#REF!</v>
      </c>
      <c r="U223" s="25" t="e">
        <f>(#REF!)</f>
        <v>#REF!</v>
      </c>
      <c r="W223" s="24">
        <f>(KNNO220!Z364)</f>
        <v>9.5</v>
      </c>
      <c r="X223" s="25">
        <f>(KNNO220!AA364)</f>
        <v>0</v>
      </c>
      <c r="Z223" s="24" t="e">
        <f>(#REF!)</f>
        <v>#REF!</v>
      </c>
      <c r="AA223" s="25" t="e">
        <f>(#REF!)</f>
        <v>#REF!</v>
      </c>
      <c r="AC223" s="24">
        <f>(PANO220!Z367)</f>
        <v>31.7</v>
      </c>
      <c r="AD223" s="25">
        <f>(PANO220!AA367)</f>
        <v>0</v>
      </c>
      <c r="AF223" s="24">
        <f>(PENO220!Z345)</f>
        <v>3.8</v>
      </c>
      <c r="AG223" s="25">
        <f>(PENO220!AA345)</f>
        <v>0</v>
      </c>
      <c r="AI223" s="24">
        <f>(WLNO220!Z355)</f>
        <v>8.3000000000000007</v>
      </c>
      <c r="AJ223" s="25" t="e">
        <f>(WLNO220!#REF!)</f>
        <v>#REF!</v>
      </c>
    </row>
    <row r="224" spans="2:36" x14ac:dyDescent="0.15">
      <c r="B224" s="24" t="e">
        <f>(#REF!)</f>
        <v>#REF!</v>
      </c>
      <c r="C224" s="25" t="e">
        <f>(#REF!)</f>
        <v>#REF!</v>
      </c>
      <c r="E224" s="24">
        <f>(BCNO220!Z365)</f>
        <v>29.1</v>
      </c>
      <c r="F224" s="25">
        <f>(BCNO220!AA365)</f>
        <v>0</v>
      </c>
      <c r="H224" s="24" t="e">
        <f>(#REF!)</f>
        <v>#REF!</v>
      </c>
      <c r="I224" s="25" t="e">
        <f>(#REF!)</f>
        <v>#REF!</v>
      </c>
      <c r="K224" s="24">
        <f>(BPNO220!Z352)</f>
        <v>7.5</v>
      </c>
      <c r="L224" s="25">
        <f>(BPNO220!AA352)</f>
        <v>0</v>
      </c>
      <c r="N224" s="24" t="e">
        <f>(#REF!)</f>
        <v>#REF!</v>
      </c>
      <c r="O224" s="25" t="e">
        <f>(#REF!)</f>
        <v>#REF!</v>
      </c>
      <c r="Q224" s="24">
        <f>(FSNO220!Z358)</f>
        <v>7.1</v>
      </c>
      <c r="R224" s="25">
        <f>(FSNO220!AA358)</f>
        <v>0</v>
      </c>
      <c r="T224" s="24" t="e">
        <f>(#REF!)</f>
        <v>#REF!</v>
      </c>
      <c r="U224" s="25" t="e">
        <f>(#REF!)</f>
        <v>#REF!</v>
      </c>
      <c r="W224" s="24">
        <f>(KNNO220!Z367)</f>
        <v>30.9</v>
      </c>
      <c r="X224" s="25">
        <f>(KNNO220!AA367)</f>
        <v>0</v>
      </c>
      <c r="Z224" s="24" t="e">
        <f>(#REF!)</f>
        <v>#REF!</v>
      </c>
      <c r="AA224" s="25" t="e">
        <f>(#REF!)</f>
        <v>#REF!</v>
      </c>
      <c r="AC224" s="24">
        <f>(PANO220!Z368)</f>
        <v>28.1</v>
      </c>
      <c r="AD224" s="25">
        <f>(PANO220!AA368)</f>
        <v>0</v>
      </c>
      <c r="AF224" s="24">
        <f>(PENO220!Z353)</f>
        <v>2.9</v>
      </c>
      <c r="AG224" s="25">
        <f>(PENO220!AA353)</f>
        <v>0</v>
      </c>
      <c r="AI224" s="24">
        <f>(WLNO220!Z343)</f>
        <v>11.2</v>
      </c>
      <c r="AJ224" s="25" t="e">
        <f>(WLNO220!#REF!)</f>
        <v>#REF!</v>
      </c>
    </row>
    <row r="225" spans="2:36" x14ac:dyDescent="0.15">
      <c r="B225" s="24" t="e">
        <f>(#REF!)</f>
        <v>#REF!</v>
      </c>
      <c r="C225" s="25" t="e">
        <f>(#REF!)</f>
        <v>#REF!</v>
      </c>
      <c r="E225" s="24">
        <f>(BCNO220!Z351)</f>
        <v>30.6</v>
      </c>
      <c r="F225" s="25">
        <f>(BCNO220!AA351)</f>
        <v>0</v>
      </c>
      <c r="H225" s="24" t="e">
        <f>(#REF!)</f>
        <v>#REF!</v>
      </c>
      <c r="I225" s="25" t="e">
        <f>(#REF!)</f>
        <v>#REF!</v>
      </c>
      <c r="K225" s="24">
        <f>(BPNO220!Z354)</f>
        <v>3.7</v>
      </c>
      <c r="L225" s="25">
        <f>(BPNO220!AA354)</f>
        <v>0</v>
      </c>
      <c r="N225" s="24" t="e">
        <f>(#REF!)</f>
        <v>#REF!</v>
      </c>
      <c r="O225" s="25" t="e">
        <f>(#REF!)</f>
        <v>#REF!</v>
      </c>
      <c r="Q225" s="24">
        <f>(FSNO220!Z345)</f>
        <v>6.8</v>
      </c>
      <c r="R225" s="25">
        <f>(FSNO220!AA345)</f>
        <v>0</v>
      </c>
      <c r="T225" s="24" t="e">
        <f>(#REF!)</f>
        <v>#REF!</v>
      </c>
      <c r="U225" s="25" t="e">
        <f>(#REF!)</f>
        <v>#REF!</v>
      </c>
      <c r="W225" s="24">
        <f>(KNNO220!Z369)</f>
        <v>23.4</v>
      </c>
      <c r="X225" s="25">
        <f>(KNNO220!AA369)</f>
        <v>0</v>
      </c>
      <c r="Z225" s="24" t="e">
        <f>(#REF!)</f>
        <v>#REF!</v>
      </c>
      <c r="AA225" s="25" t="e">
        <f>(#REF!)</f>
        <v>#REF!</v>
      </c>
      <c r="AC225" s="24">
        <f>(PANO220!Z349)</f>
        <v>35.299999999999997</v>
      </c>
      <c r="AD225" s="25">
        <f>(PANO220!AA349)</f>
        <v>0</v>
      </c>
      <c r="AF225" s="24">
        <f>(PENO220!Z362)</f>
        <v>4.5999999999999996</v>
      </c>
      <c r="AG225" s="25">
        <f>(PENO220!AA362)</f>
        <v>0</v>
      </c>
      <c r="AI225" s="24">
        <f>(WLNO220!Z345)</f>
        <v>13.1</v>
      </c>
      <c r="AJ225" s="25" t="e">
        <f>(WLNO220!#REF!)</f>
        <v>#REF!</v>
      </c>
    </row>
    <row r="226" spans="2:36" x14ac:dyDescent="0.15">
      <c r="B226" s="24" t="e">
        <f>(#REF!)</f>
        <v>#REF!</v>
      </c>
      <c r="C226" s="25" t="e">
        <f>(#REF!)</f>
        <v>#REF!</v>
      </c>
      <c r="E226" s="24">
        <f>(BCNO220!Z366)</f>
        <v>37.4</v>
      </c>
      <c r="F226" s="25">
        <f>(BCNO220!AA366)</f>
        <v>0</v>
      </c>
      <c r="H226" s="24" t="e">
        <f>(#REF!)</f>
        <v>#REF!</v>
      </c>
      <c r="I226" s="25" t="e">
        <f>(#REF!)</f>
        <v>#REF!</v>
      </c>
      <c r="K226" s="24">
        <f>(BPNO220!Z361)</f>
        <v>21.2</v>
      </c>
      <c r="L226" s="25">
        <f>(BPNO220!AA361)</f>
        <v>0</v>
      </c>
      <c r="N226" s="24" t="e">
        <f>(#REF!)</f>
        <v>#REF!</v>
      </c>
      <c r="O226" s="25" t="e">
        <f>(#REF!)</f>
        <v>#REF!</v>
      </c>
      <c r="Q226" s="24">
        <f>(FSNO220!Z353)</f>
        <v>4.2</v>
      </c>
      <c r="R226" s="25">
        <f>(FSNO220!AA353)</f>
        <v>0</v>
      </c>
      <c r="T226" s="24" t="e">
        <f>(#REF!)</f>
        <v>#REF!</v>
      </c>
      <c r="U226" s="25" t="e">
        <f>(#REF!)</f>
        <v>#REF!</v>
      </c>
      <c r="W226" s="24">
        <f>(KNNO220!Z358)</f>
        <v>25.8</v>
      </c>
      <c r="X226" s="25">
        <f>(KNNO220!AA358)</f>
        <v>0</v>
      </c>
      <c r="Z226" s="24" t="e">
        <f>(#REF!)</f>
        <v>#REF!</v>
      </c>
      <c r="AA226" s="25" t="e">
        <f>(#REF!)</f>
        <v>#REF!</v>
      </c>
      <c r="AC226" s="24">
        <f>(PANO220!Z348)</f>
        <v>23.4</v>
      </c>
      <c r="AD226" s="25">
        <f>(PANO220!AA348)</f>
        <v>0</v>
      </c>
      <c r="AF226" s="24">
        <f>(PENO220!Z366)</f>
        <v>14.7</v>
      </c>
      <c r="AG226" s="25">
        <f>(PENO220!AA366)</f>
        <v>0</v>
      </c>
      <c r="AI226" s="24">
        <f>(WLNO220!Z361)</f>
        <v>22.5</v>
      </c>
      <c r="AJ226" s="25" t="e">
        <f>(WLNO220!#REF!)</f>
        <v>#REF!</v>
      </c>
    </row>
    <row r="227" spans="2:36" x14ac:dyDescent="0.15">
      <c r="B227" s="24" t="e">
        <f>(#REF!)</f>
        <v>#REF!</v>
      </c>
      <c r="C227" s="25" t="e">
        <f>(#REF!)</f>
        <v>#REF!</v>
      </c>
      <c r="E227" s="24">
        <f>(BCNO220!Z362)</f>
        <v>28.5</v>
      </c>
      <c r="F227" s="25">
        <f>(BCNO220!AA362)</f>
        <v>0</v>
      </c>
      <c r="H227" s="24" t="e">
        <f>(#REF!)</f>
        <v>#REF!</v>
      </c>
      <c r="I227" s="25" t="e">
        <f>(#REF!)</f>
        <v>#REF!</v>
      </c>
      <c r="K227" s="24">
        <f>(BPNO220!Z344)</f>
        <v>4.0999999999999996</v>
      </c>
      <c r="L227" s="25">
        <f>(BPNO220!AA344)</f>
        <v>0</v>
      </c>
      <c r="N227" s="24" t="e">
        <f>(#REF!)</f>
        <v>#REF!</v>
      </c>
      <c r="O227" s="25" t="e">
        <f>(#REF!)</f>
        <v>#REF!</v>
      </c>
      <c r="Q227" s="24">
        <f>(FSNO220!Z362)</f>
        <v>11.8</v>
      </c>
      <c r="R227" s="25">
        <f>(FSNO220!AA362)</f>
        <v>0</v>
      </c>
      <c r="T227" s="24" t="e">
        <f>(#REF!)</f>
        <v>#REF!</v>
      </c>
      <c r="U227" s="25" t="e">
        <f>(#REF!)</f>
        <v>#REF!</v>
      </c>
      <c r="W227" s="24">
        <f>(KNNO220!Z363)</f>
        <v>22.6</v>
      </c>
      <c r="X227" s="25">
        <f>(KNNO220!AA363)</f>
        <v>0</v>
      </c>
      <c r="Z227" s="24" t="e">
        <f>(#REF!)</f>
        <v>#REF!</v>
      </c>
      <c r="AA227" s="25" t="e">
        <f>(#REF!)</f>
        <v>#REF!</v>
      </c>
      <c r="AC227" s="24">
        <f>(PANO220!Z344)</f>
        <v>9.5</v>
      </c>
      <c r="AD227" s="25">
        <f>(PANO220!AA344)</f>
        <v>0</v>
      </c>
      <c r="AF227" s="24">
        <f>(PENO220!Z343)</f>
        <v>2.9</v>
      </c>
      <c r="AG227" s="25">
        <f>(PENO220!AA343)</f>
        <v>0</v>
      </c>
      <c r="AI227" s="24">
        <f>(WLNO220!Z367)</f>
        <v>32.799999999999997</v>
      </c>
      <c r="AJ227" s="25" t="e">
        <f>(WLNO220!#REF!)</f>
        <v>#REF!</v>
      </c>
    </row>
    <row r="228" spans="2:36" x14ac:dyDescent="0.15">
      <c r="B228" s="24" t="e">
        <f>(#REF!)</f>
        <v>#REF!</v>
      </c>
      <c r="C228" s="25" t="e">
        <f>(#REF!)</f>
        <v>#REF!</v>
      </c>
      <c r="E228" s="24">
        <f>(BCNO220!Z348)</f>
        <v>27.2</v>
      </c>
      <c r="F228" s="25">
        <f>(BCNO220!AA348)</f>
        <v>0</v>
      </c>
      <c r="H228" s="24" t="e">
        <f>(#REF!)</f>
        <v>#REF!</v>
      </c>
      <c r="I228" s="25" t="e">
        <f>(#REF!)</f>
        <v>#REF!</v>
      </c>
      <c r="K228" s="24">
        <f>(BPNO220!Z343)</f>
        <v>15</v>
      </c>
      <c r="L228" s="25">
        <f>(BPNO220!AA343)</f>
        <v>0</v>
      </c>
      <c r="N228" s="24" t="e">
        <f>(#REF!)</f>
        <v>#REF!</v>
      </c>
      <c r="O228" s="25" t="e">
        <f>(#REF!)</f>
        <v>#REF!</v>
      </c>
      <c r="Q228" s="24">
        <f>(FSNO220!Z349)</f>
        <v>12</v>
      </c>
      <c r="R228" s="25">
        <f>(FSNO220!AA349)</f>
        <v>0</v>
      </c>
      <c r="T228" s="24" t="e">
        <f>(#REF!)</f>
        <v>#REF!</v>
      </c>
      <c r="U228" s="25" t="e">
        <f>(#REF!)</f>
        <v>#REF!</v>
      </c>
      <c r="W228" s="24">
        <f>(KNNO220!Z352)</f>
        <v>7.9</v>
      </c>
      <c r="X228" s="25">
        <f>(KNNO220!AA352)</f>
        <v>0</v>
      </c>
      <c r="Z228" s="24" t="e">
        <f>(#REF!)</f>
        <v>#REF!</v>
      </c>
      <c r="AA228" s="25" t="e">
        <f>(#REF!)</f>
        <v>#REF!</v>
      </c>
      <c r="AC228" s="24">
        <f>(PANO220!Z362)</f>
        <v>30.2</v>
      </c>
      <c r="AD228" s="25">
        <f>(PANO220!AA362)</f>
        <v>0</v>
      </c>
      <c r="AF228" s="24">
        <f>(PENO220!Z352)</f>
        <v>2.6</v>
      </c>
      <c r="AG228" s="25">
        <f>(PENO220!AA352)</f>
        <v>0</v>
      </c>
      <c r="AI228" s="24">
        <f>(WLNO220!Z368)</f>
        <v>11.1</v>
      </c>
      <c r="AJ228" s="25" t="e">
        <f>(WLNO220!#REF!)</f>
        <v>#REF!</v>
      </c>
    </row>
    <row r="229" spans="2:36" x14ac:dyDescent="0.15">
      <c r="B229" s="24" t="e">
        <f>(#REF!)</f>
        <v>#REF!</v>
      </c>
      <c r="C229" s="25" t="e">
        <f>(#REF!)</f>
        <v>#REF!</v>
      </c>
      <c r="E229" s="24">
        <f>(BCNO220!Z364)</f>
        <v>28.2</v>
      </c>
      <c r="F229" s="25">
        <f>(BCNO220!AA364)</f>
        <v>0</v>
      </c>
      <c r="H229" s="24" t="e">
        <f>(#REF!)</f>
        <v>#REF!</v>
      </c>
      <c r="I229" s="25" t="e">
        <f>(#REF!)</f>
        <v>#REF!</v>
      </c>
      <c r="K229" s="24">
        <f>(BPNO220!Z349)</f>
        <v>16.7</v>
      </c>
      <c r="L229" s="25">
        <f>(BPNO220!AA349)</f>
        <v>0</v>
      </c>
      <c r="N229" s="24" t="e">
        <f>(#REF!)</f>
        <v>#REF!</v>
      </c>
      <c r="O229" s="25" t="e">
        <f>(#REF!)</f>
        <v>#REF!</v>
      </c>
      <c r="Q229" s="24">
        <f>(FSNO220!Z355)</f>
        <v>4.2</v>
      </c>
      <c r="R229" s="25">
        <f>(FSNO220!AA355)</f>
        <v>0</v>
      </c>
      <c r="T229" s="24" t="e">
        <f>(#REF!)</f>
        <v>#REF!</v>
      </c>
      <c r="U229" s="25" t="e">
        <f>(#REF!)</f>
        <v>#REF!</v>
      </c>
      <c r="W229" s="24">
        <f>(KNNO220!Z368)</f>
        <v>31.7</v>
      </c>
      <c r="X229" s="25">
        <f>(KNNO220!AA368)</f>
        <v>0</v>
      </c>
      <c r="Z229" s="24" t="e">
        <f>(#REF!)</f>
        <v>#REF!</v>
      </c>
      <c r="AA229" s="25" t="e">
        <f>(#REF!)</f>
        <v>#REF!</v>
      </c>
      <c r="AC229" s="24">
        <f>(PANO220!Z364)</f>
        <v>13.4</v>
      </c>
      <c r="AD229" s="25">
        <f>(PANO220!AA364)</f>
        <v>0</v>
      </c>
      <c r="AF229" s="24">
        <f>(PENO220!Z367)</f>
        <v>7.9</v>
      </c>
      <c r="AG229" s="25">
        <f>(PENO220!AA367)</f>
        <v>0</v>
      </c>
      <c r="AI229" s="24">
        <f>(WLNO220!Z362)</f>
        <v>20.3</v>
      </c>
      <c r="AJ229" s="25" t="e">
        <f>(WLNO220!#REF!)</f>
        <v>#REF!</v>
      </c>
    </row>
    <row r="230" spans="2:36" x14ac:dyDescent="0.15">
      <c r="B230" s="24" t="e">
        <f>(#REF!)</f>
        <v>#REF!</v>
      </c>
      <c r="C230" s="25" t="e">
        <f>(#REF!)</f>
        <v>#REF!</v>
      </c>
      <c r="E230" s="24">
        <f>(BCNO220!Z345)</f>
        <v>21.6</v>
      </c>
      <c r="F230" s="25">
        <f>(BCNO220!AA345)</f>
        <v>0</v>
      </c>
      <c r="H230" s="24" t="e">
        <f>(#REF!)</f>
        <v>#REF!</v>
      </c>
      <c r="I230" s="25" t="e">
        <f>(#REF!)</f>
        <v>#REF!</v>
      </c>
      <c r="K230" s="24">
        <f>(BPNO220!Z368)</f>
        <v>15.5</v>
      </c>
      <c r="L230" s="25">
        <f>(BPNO220!AA368)</f>
        <v>0</v>
      </c>
      <c r="N230" s="24" t="e">
        <f>(#REF!)</f>
        <v>#REF!</v>
      </c>
      <c r="O230" s="25" t="e">
        <f>(#REF!)</f>
        <v>#REF!</v>
      </c>
      <c r="Q230" s="24">
        <f>(FSNO220!Z344)</f>
        <v>3.2</v>
      </c>
      <c r="R230" s="25">
        <f>(FSNO220!AA344)</f>
        <v>0</v>
      </c>
      <c r="T230" s="24" t="e">
        <f>(#REF!)</f>
        <v>#REF!</v>
      </c>
      <c r="U230" s="25" t="e">
        <f>(#REF!)</f>
        <v>#REF!</v>
      </c>
      <c r="W230" s="24">
        <f>(KNNO220!Z349)</f>
        <v>28.2</v>
      </c>
      <c r="X230" s="25">
        <f>(KNNO220!AA349)</f>
        <v>0</v>
      </c>
      <c r="Z230" s="24" t="e">
        <f>(#REF!)</f>
        <v>#REF!</v>
      </c>
      <c r="AA230" s="25" t="e">
        <f>(#REF!)</f>
        <v>#REF!</v>
      </c>
      <c r="AC230" s="24">
        <f>(PANO220!Z345)</f>
        <v>14.1</v>
      </c>
      <c r="AD230" s="25">
        <f>(PANO220!AA345)</f>
        <v>0</v>
      </c>
      <c r="AF230" s="24">
        <f>(PENO220!Z368)</f>
        <v>6.8</v>
      </c>
      <c r="AG230" s="25">
        <f>(PENO220!AA368)</f>
        <v>0</v>
      </c>
      <c r="AI230" s="24">
        <f>(WLNO220!Z366)</f>
        <v>13.5</v>
      </c>
      <c r="AJ230" s="25" t="e">
        <f>(WLNO220!#REF!)</f>
        <v>#REF!</v>
      </c>
    </row>
    <row r="231" spans="2:36" x14ac:dyDescent="0.15">
      <c r="B231" s="24" t="e">
        <f>(#REF!)</f>
        <v>#REF!</v>
      </c>
      <c r="C231" s="25" t="e">
        <f>(#REF!)</f>
        <v>#REF!</v>
      </c>
      <c r="E231" s="24">
        <f>(BCNO220!Z352)</f>
        <v>16.3</v>
      </c>
      <c r="F231" s="25">
        <f>(BCNO220!AA352)</f>
        <v>0</v>
      </c>
      <c r="H231" s="24" t="e">
        <f>(#REF!)</f>
        <v>#REF!</v>
      </c>
      <c r="I231" s="25" t="e">
        <f>(#REF!)</f>
        <v>#REF!</v>
      </c>
      <c r="K231" s="24">
        <f>(BPNO220!Z348)</f>
        <v>14.3</v>
      </c>
      <c r="L231" s="25">
        <f>(BPNO220!AA348)</f>
        <v>0</v>
      </c>
      <c r="N231" s="24" t="e">
        <f>(#REF!)</f>
        <v>#REF!</v>
      </c>
      <c r="O231" s="25" t="e">
        <f>(#REF!)</f>
        <v>#REF!</v>
      </c>
      <c r="Q231" s="24">
        <f>(FSNO220!Z368)</f>
        <v>10.3</v>
      </c>
      <c r="R231" s="25">
        <f>(FSNO220!AA368)</f>
        <v>0</v>
      </c>
      <c r="T231" s="24" t="e">
        <f>(#REF!)</f>
        <v>#REF!</v>
      </c>
      <c r="U231" s="25" t="e">
        <f>(#REF!)</f>
        <v>#REF!</v>
      </c>
      <c r="W231" s="24">
        <f>(KNNO220!Z344)</f>
        <v>2.1</v>
      </c>
      <c r="X231" s="25">
        <f>(KNNO220!AA344)</f>
        <v>0</v>
      </c>
      <c r="Z231" s="24" t="e">
        <f>(#REF!)</f>
        <v>#REF!</v>
      </c>
      <c r="AA231" s="25" t="e">
        <f>(#REF!)</f>
        <v>#REF!</v>
      </c>
      <c r="AC231" s="24">
        <f>(PANO220!Z351)</f>
        <v>31.9</v>
      </c>
      <c r="AD231" s="25">
        <f>(PANO220!AA351)</f>
        <v>0</v>
      </c>
      <c r="AF231" s="24">
        <f>(PENO220!Z344)</f>
        <v>1.4</v>
      </c>
      <c r="AG231" s="25">
        <f>(PENO220!AA344)</f>
        <v>0</v>
      </c>
      <c r="AI231" s="24">
        <f>(WLNO220!Z344)</f>
        <v>10.199999999999999</v>
      </c>
      <c r="AJ231" s="25" t="e">
        <f>(WLNO220!#REF!)</f>
        <v>#REF!</v>
      </c>
    </row>
    <row r="232" spans="2:36" x14ac:dyDescent="0.15">
      <c r="B232" s="24" t="e">
        <f>(#REF!)</f>
        <v>#REF!</v>
      </c>
      <c r="C232" s="25" t="e">
        <f>(#REF!)</f>
        <v>#REF!</v>
      </c>
      <c r="E232" s="24">
        <f>(BCNO220!Z367)</f>
        <v>27.8</v>
      </c>
      <c r="F232" s="25">
        <f>(BCNO220!AA367)</f>
        <v>0</v>
      </c>
      <c r="H232" s="24" t="e">
        <f>(#REF!)</f>
        <v>#REF!</v>
      </c>
      <c r="I232" s="25" t="e">
        <f>(#REF!)</f>
        <v>#REF!</v>
      </c>
      <c r="K232" s="24">
        <f>(BPNO220!Z362)</f>
        <v>16.7</v>
      </c>
      <c r="L232" s="25">
        <f>(BPNO220!AA362)</f>
        <v>0</v>
      </c>
      <c r="N232" s="24" t="e">
        <f>(#REF!)</f>
        <v>#REF!</v>
      </c>
      <c r="O232" s="25" t="e">
        <f>(#REF!)</f>
        <v>#REF!</v>
      </c>
      <c r="Q232" s="24">
        <f>(FSNO220!Z367)</f>
        <v>9.1</v>
      </c>
      <c r="R232" s="25">
        <f>(FSNO220!AA367)</f>
        <v>0</v>
      </c>
      <c r="T232" s="24" t="e">
        <f>(#REF!)</f>
        <v>#REF!</v>
      </c>
      <c r="U232" s="25" t="e">
        <f>(#REF!)</f>
        <v>#REF!</v>
      </c>
      <c r="W232" s="24">
        <f>(KNNO220!Z345)</f>
        <v>10.6</v>
      </c>
      <c r="X232" s="25">
        <f>(KNNO220!AA345)</f>
        <v>0</v>
      </c>
      <c r="Z232" s="24" t="e">
        <f>(#REF!)</f>
        <v>#REF!</v>
      </c>
      <c r="AA232" s="25" t="e">
        <f>(#REF!)</f>
        <v>#REF!</v>
      </c>
      <c r="AC232" s="24">
        <f>(PANO220!Z352)</f>
        <v>18</v>
      </c>
      <c r="AD232" s="25">
        <f>(PANO220!AA352)</f>
        <v>0</v>
      </c>
      <c r="AF232" s="24">
        <f>(PENO220!Z340)</f>
        <v>2.6</v>
      </c>
      <c r="AG232" s="25">
        <f>(PENO220!AA340)</f>
        <v>0</v>
      </c>
      <c r="AI232" s="24">
        <f>(WLNO220!Z349)</f>
        <v>37.200000000000003</v>
      </c>
      <c r="AJ232" s="25" t="e">
        <f>(WLNO220!#REF!)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2:AJ205"/>
  <sheetViews>
    <sheetView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50</v>
      </c>
      <c r="F2" s="15">
        <v>36892</v>
      </c>
      <c r="H2" s="1" t="s">
        <v>22</v>
      </c>
      <c r="J2" s="16">
        <v>5</v>
      </c>
      <c r="K2" s="1" t="s">
        <v>23</v>
      </c>
      <c r="O2" s="16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6</v>
      </c>
      <c r="E7" s="1" t="s">
        <v>6</v>
      </c>
      <c r="F7" s="1" t="s">
        <v>6</v>
      </c>
      <c r="G7" s="1" t="s">
        <v>6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5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34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17" t="e">
        <f>+C202</f>
        <v>#REF!</v>
      </c>
      <c r="I11" s="17">
        <f>+C203</f>
        <v>0</v>
      </c>
      <c r="J11" s="17">
        <f>+C204</f>
        <v>0</v>
      </c>
      <c r="K11" s="17">
        <f>+C205</f>
        <v>0</v>
      </c>
      <c r="L11" s="18" t="e">
        <f>(#REF!)</f>
        <v>#REF!</v>
      </c>
      <c r="M11" s="19" t="e">
        <f>(#REF!)</f>
        <v>#REF!</v>
      </c>
      <c r="N11" s="20" t="e">
        <f>(#REF!)</f>
        <v>#REF!</v>
      </c>
    </row>
    <row r="12" spans="1:15" x14ac:dyDescent="0.15">
      <c r="B12" s="2">
        <v>2</v>
      </c>
      <c r="C12" s="1" t="s">
        <v>35</v>
      </c>
      <c r="D12" s="2">
        <f>+E202</f>
        <v>6.6</v>
      </c>
      <c r="E12" s="2">
        <f>+E203</f>
        <v>0</v>
      </c>
      <c r="F12" s="2">
        <f>+E204</f>
        <v>0</v>
      </c>
      <c r="G12" s="2">
        <f>+E205</f>
        <v>0</v>
      </c>
      <c r="H12" s="17">
        <f>+F202</f>
        <v>0</v>
      </c>
      <c r="I12" s="17">
        <f>+F203</f>
        <v>0</v>
      </c>
      <c r="J12" s="17">
        <f>+F204</f>
        <v>0</v>
      </c>
      <c r="K12" s="17">
        <f>+F205</f>
        <v>0</v>
      </c>
      <c r="L12" s="18">
        <f>(BCNO220!X383)</f>
        <v>0</v>
      </c>
      <c r="M12" s="19">
        <f>(BCNO220!X384)</f>
        <v>0</v>
      </c>
      <c r="N12" s="20">
        <f>(BCNO220!X385)</f>
        <v>0</v>
      </c>
    </row>
    <row r="13" spans="1:15" x14ac:dyDescent="0.15">
      <c r="B13" s="2">
        <v>3</v>
      </c>
      <c r="C13" s="1" t="s">
        <v>36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17" t="e">
        <f>+I202</f>
        <v>#REF!</v>
      </c>
      <c r="I13" s="17">
        <f>+I203</f>
        <v>0</v>
      </c>
      <c r="J13" s="17">
        <f>+I204</f>
        <v>0</v>
      </c>
      <c r="K13" s="17">
        <f>+I205</f>
        <v>0</v>
      </c>
      <c r="L13" s="18" t="e">
        <f>(#REF!)</f>
        <v>#REF!</v>
      </c>
      <c r="M13" s="19" t="e">
        <f>(#REF!)</f>
        <v>#REF!</v>
      </c>
      <c r="N13" s="20" t="e">
        <f>(#REF!)</f>
        <v>#REF!</v>
      </c>
    </row>
    <row r="14" spans="1:15" x14ac:dyDescent="0.15">
      <c r="B14" s="2">
        <v>4</v>
      </c>
      <c r="C14" s="1" t="s">
        <v>37</v>
      </c>
      <c r="D14" s="2">
        <f>+K202</f>
        <v>4.7</v>
      </c>
      <c r="E14" s="2">
        <f>+K203</f>
        <v>0</v>
      </c>
      <c r="F14" s="2">
        <f>+K204</f>
        <v>0</v>
      </c>
      <c r="G14" s="2">
        <f>+K205</f>
        <v>0</v>
      </c>
      <c r="H14" s="17">
        <f>+L202</f>
        <v>0</v>
      </c>
      <c r="I14" s="17">
        <f>+L203</f>
        <v>0</v>
      </c>
      <c r="J14" s="17">
        <f>+L204</f>
        <v>0</v>
      </c>
      <c r="K14" s="17">
        <f>+L205</f>
        <v>0</v>
      </c>
      <c r="L14" s="18">
        <f>(BPNO220!X383)</f>
        <v>0</v>
      </c>
      <c r="M14" s="19">
        <f>(BPNO220!X384)</f>
        <v>0</v>
      </c>
      <c r="N14" s="20">
        <f>(BPNO220!X385)</f>
        <v>0</v>
      </c>
    </row>
    <row r="15" spans="1:15" x14ac:dyDescent="0.15">
      <c r="B15" s="2">
        <v>5</v>
      </c>
      <c r="C15" s="1" t="s">
        <v>38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17" t="e">
        <f>+O202</f>
        <v>#REF!</v>
      </c>
      <c r="I15" s="17">
        <f>+O203</f>
        <v>0</v>
      </c>
      <c r="J15" s="17">
        <f>+O204</f>
        <v>0</v>
      </c>
      <c r="K15" s="17">
        <f>+O205</f>
        <v>0</v>
      </c>
      <c r="L15" s="18" t="e">
        <f>(#REF!)</f>
        <v>#REF!</v>
      </c>
      <c r="M15" s="19" t="e">
        <f>(#REF!)</f>
        <v>#REF!</v>
      </c>
      <c r="N15" s="20" t="e">
        <f>(#REF!)</f>
        <v>#REF!</v>
      </c>
    </row>
    <row r="16" spans="1:15" x14ac:dyDescent="0.15">
      <c r="B16" s="2">
        <v>6</v>
      </c>
      <c r="C16" s="1" t="s">
        <v>39</v>
      </c>
      <c r="D16" s="2">
        <f>+Q202</f>
        <v>3</v>
      </c>
      <c r="E16" s="2">
        <f>+Q203</f>
        <v>0</v>
      </c>
      <c r="F16" s="2">
        <f>+Q204</f>
        <v>0</v>
      </c>
      <c r="G16" s="2">
        <f>+Q205</f>
        <v>0</v>
      </c>
      <c r="H16" s="17">
        <f>+R202</f>
        <v>0</v>
      </c>
      <c r="I16" s="17">
        <f>+R203</f>
        <v>0</v>
      </c>
      <c r="J16" s="17">
        <f>+R204</f>
        <v>0</v>
      </c>
      <c r="K16" s="17">
        <f>+R205</f>
        <v>0</v>
      </c>
      <c r="L16" s="18">
        <f>(FSNO220!X383)</f>
        <v>0</v>
      </c>
      <c r="M16" s="19">
        <f>(FSNO220!X384)</f>
        <v>0</v>
      </c>
      <c r="N16" s="20">
        <f>(FSNO220!X385)</f>
        <v>0</v>
      </c>
    </row>
    <row r="17" spans="2:14" x14ac:dyDescent="0.15">
      <c r="B17" s="2">
        <v>7</v>
      </c>
      <c r="C17" s="1" t="s">
        <v>40</v>
      </c>
      <c r="D17" s="2" t="e">
        <f>+T202</f>
        <v>#REF!</v>
      </c>
      <c r="E17" s="2">
        <f>+T203</f>
        <v>0</v>
      </c>
      <c r="F17" s="2">
        <f>+T204</f>
        <v>0</v>
      </c>
      <c r="G17" s="2">
        <f>+T205</f>
        <v>0</v>
      </c>
      <c r="H17" s="17" t="e">
        <f>+U202</f>
        <v>#REF!</v>
      </c>
      <c r="I17" s="17">
        <f>+U203</f>
        <v>0</v>
      </c>
      <c r="J17" s="17">
        <f>+U204</f>
        <v>0</v>
      </c>
      <c r="K17" s="17">
        <f>+U205</f>
        <v>0</v>
      </c>
      <c r="L17" s="18" t="e">
        <f>(#REF!)</f>
        <v>#REF!</v>
      </c>
      <c r="M17" s="19" t="e">
        <f>(#REF!)</f>
        <v>#REF!</v>
      </c>
      <c r="N17" s="20" t="e">
        <f>(#REF!)</f>
        <v>#REF!</v>
      </c>
    </row>
    <row r="18" spans="2:14" x14ac:dyDescent="0.15">
      <c r="B18" s="2">
        <v>8</v>
      </c>
      <c r="C18" s="1" t="s">
        <v>41</v>
      </c>
      <c r="D18" s="2">
        <f>+W202</f>
        <v>13</v>
      </c>
      <c r="E18" s="2">
        <f>+W203</f>
        <v>0</v>
      </c>
      <c r="F18" s="2">
        <f>+W204</f>
        <v>0</v>
      </c>
      <c r="G18" s="2">
        <f>+W205</f>
        <v>0</v>
      </c>
      <c r="H18" s="17">
        <f>+X202</f>
        <v>0</v>
      </c>
      <c r="I18" s="17">
        <f>+X203</f>
        <v>0</v>
      </c>
      <c r="J18" s="17">
        <f>+X204</f>
        <v>0</v>
      </c>
      <c r="K18" s="17">
        <f>+X205</f>
        <v>0</v>
      </c>
      <c r="L18" s="18">
        <f>(KNNO220!X383)</f>
        <v>0</v>
      </c>
      <c r="M18" s="19">
        <f>(KNNO220!X384)</f>
        <v>0</v>
      </c>
      <c r="N18" s="20">
        <f>(KNNO220!X385)</f>
        <v>0</v>
      </c>
    </row>
    <row r="19" spans="2:14" x14ac:dyDescent="0.15">
      <c r="B19" s="2">
        <v>9</v>
      </c>
      <c r="C19" s="1" t="s">
        <v>42</v>
      </c>
      <c r="D19" s="2" t="e">
        <f>+Z202</f>
        <v>#REF!</v>
      </c>
      <c r="E19" s="2">
        <f>+Z203</f>
        <v>0</v>
      </c>
      <c r="F19" s="2">
        <f>+Z204</f>
        <v>0</v>
      </c>
      <c r="G19" s="2">
        <f>+Z205</f>
        <v>0</v>
      </c>
      <c r="H19" s="17" t="e">
        <f>+AA202</f>
        <v>#REF!</v>
      </c>
      <c r="I19" s="17">
        <f>+AA203</f>
        <v>0</v>
      </c>
      <c r="J19" s="17">
        <f>+AA204</f>
        <v>0</v>
      </c>
      <c r="K19" s="17">
        <f>+AA205</f>
        <v>0</v>
      </c>
      <c r="L19" s="18" t="e">
        <f>(#REF!)</f>
        <v>#REF!</v>
      </c>
      <c r="M19" s="19" t="e">
        <f>(#REF!)</f>
        <v>#REF!</v>
      </c>
      <c r="N19" s="20" t="e">
        <f>(#REF!)</f>
        <v>#REF!</v>
      </c>
    </row>
    <row r="20" spans="2:14" x14ac:dyDescent="0.15">
      <c r="B20" s="2">
        <v>10</v>
      </c>
      <c r="C20" s="1" t="s">
        <v>43</v>
      </c>
      <c r="D20" s="2">
        <f>+AC202</f>
        <v>9.1</v>
      </c>
      <c r="E20" s="2">
        <f>+AC203</f>
        <v>0</v>
      </c>
      <c r="F20" s="2">
        <f>+AC204</f>
        <v>0</v>
      </c>
      <c r="G20" s="2">
        <f>+AC205</f>
        <v>0</v>
      </c>
      <c r="H20" s="17">
        <f>+AD202</f>
        <v>0</v>
      </c>
      <c r="I20" s="17">
        <f>+AD203</f>
        <v>0</v>
      </c>
      <c r="J20" s="17">
        <f>+AD204</f>
        <v>0</v>
      </c>
      <c r="K20" s="17">
        <f>+AD205</f>
        <v>0</v>
      </c>
      <c r="L20" s="18">
        <f>(PANO220!X383)</f>
        <v>0</v>
      </c>
      <c r="M20" s="19">
        <f>(PANO220!X384)</f>
        <v>0</v>
      </c>
      <c r="N20" s="20">
        <f>(PANO220!X385)</f>
        <v>0</v>
      </c>
    </row>
    <row r="21" spans="2:14" x14ac:dyDescent="0.15">
      <c r="B21" s="2">
        <v>11</v>
      </c>
      <c r="C21" s="1" t="s">
        <v>44</v>
      </c>
      <c r="D21" s="2">
        <f>+AF202</f>
        <v>4.3</v>
      </c>
      <c r="E21" s="2">
        <f>+AF203</f>
        <v>0</v>
      </c>
      <c r="F21" s="2">
        <f>+AF204</f>
        <v>0</v>
      </c>
      <c r="G21" s="2">
        <f>+AF205</f>
        <v>0</v>
      </c>
      <c r="H21" s="17">
        <f>+AG202</f>
        <v>0</v>
      </c>
      <c r="I21" s="17">
        <f>+AG203</f>
        <v>0</v>
      </c>
      <c r="J21" s="17">
        <f>+AG204</f>
        <v>0</v>
      </c>
      <c r="K21" s="17">
        <f>+AG205</f>
        <v>0</v>
      </c>
      <c r="L21" s="18">
        <f>(PENO220!X383)</f>
        <v>0</v>
      </c>
      <c r="M21" s="19">
        <f>(PENO220!X384)</f>
        <v>0</v>
      </c>
      <c r="N21" s="20">
        <f>(PENO220!X385)</f>
        <v>0</v>
      </c>
    </row>
    <row r="22" spans="2:14" x14ac:dyDescent="0.15">
      <c r="B22" s="2">
        <v>12</v>
      </c>
      <c r="C22" s="1" t="s">
        <v>45</v>
      </c>
      <c r="D22" s="2">
        <f>+AI202</f>
        <v>12.6</v>
      </c>
      <c r="E22" s="2">
        <f>+AI203</f>
        <v>0</v>
      </c>
      <c r="F22" s="2">
        <f>+AI204</f>
        <v>0</v>
      </c>
      <c r="G22" s="2">
        <f>+AI205</f>
        <v>0</v>
      </c>
      <c r="H22" s="17" t="e">
        <f>+AJ202</f>
        <v>#REF!</v>
      </c>
      <c r="I22" s="17">
        <f>+AJ203</f>
        <v>0</v>
      </c>
      <c r="J22" s="17">
        <f>+AJ204</f>
        <v>0</v>
      </c>
      <c r="K22" s="17">
        <f>+AJ205</f>
        <v>0</v>
      </c>
      <c r="L22" s="18">
        <f>(WLNO220!X382)</f>
        <v>0</v>
      </c>
      <c r="M22" s="19">
        <f>(WLNO220!X383)</f>
        <v>0</v>
      </c>
      <c r="N22" s="20">
        <f>(WLNO220!X384)</f>
        <v>0</v>
      </c>
    </row>
    <row r="24" spans="2:14" x14ac:dyDescent="0.15">
      <c r="C24" s="1" t="s">
        <v>24</v>
      </c>
      <c r="N24" s="21"/>
    </row>
    <row r="40" spans="14:14" x14ac:dyDescent="0.15">
      <c r="N40" s="21"/>
    </row>
    <row r="41" spans="14:14" x14ac:dyDescent="0.15">
      <c r="N41" s="21"/>
    </row>
    <row r="201" spans="1:36" s="22" customFormat="1" x14ac:dyDescent="0.15">
      <c r="B201" s="22" t="s">
        <v>14</v>
      </c>
      <c r="E201" s="22" t="s">
        <v>8</v>
      </c>
      <c r="H201" s="22" t="s">
        <v>12</v>
      </c>
      <c r="K201" s="22" t="s">
        <v>16</v>
      </c>
      <c r="N201" s="22" t="s">
        <v>9</v>
      </c>
      <c r="Q201" s="22" t="s">
        <v>19</v>
      </c>
      <c r="T201" s="22" t="s">
        <v>18</v>
      </c>
      <c r="W201" s="22" t="s">
        <v>15</v>
      </c>
      <c r="Z201" s="22" t="s">
        <v>10</v>
      </c>
      <c r="AC201" s="22" t="s">
        <v>13</v>
      </c>
      <c r="AF201" s="22" t="s">
        <v>17</v>
      </c>
      <c r="AI201" s="22" t="s">
        <v>11</v>
      </c>
    </row>
    <row r="202" spans="1:36" x14ac:dyDescent="0.15">
      <c r="A202" t="s">
        <v>46</v>
      </c>
      <c r="B202" s="24" t="e">
        <f>(#REF!)</f>
        <v>#REF!</v>
      </c>
      <c r="C202" s="25" t="e">
        <f>(#REF!)</f>
        <v>#REF!</v>
      </c>
      <c r="E202" s="24">
        <f>(BCNO220!Z187)</f>
        <v>6.6</v>
      </c>
      <c r="F202" s="25">
        <f>(BCNO220!AA187)</f>
        <v>0</v>
      </c>
      <c r="H202" s="24" t="e">
        <f>(#REF!)</f>
        <v>#REF!</v>
      </c>
      <c r="I202" s="25" t="e">
        <f>(#REF!)</f>
        <v>#REF!</v>
      </c>
      <c r="K202" s="24">
        <f>(BPNO220!Z187)</f>
        <v>4.7</v>
      </c>
      <c r="L202" s="25">
        <f>(BPNO220!AA187)</f>
        <v>0</v>
      </c>
      <c r="N202" s="24" t="e">
        <f>(#REF!)</f>
        <v>#REF!</v>
      </c>
      <c r="O202" s="25" t="e">
        <f>(#REF!)</f>
        <v>#REF!</v>
      </c>
      <c r="Q202" s="24">
        <f>(FSNO220!Z187)</f>
        <v>3</v>
      </c>
      <c r="R202" s="25">
        <f>(FSNO220!AA187)</f>
        <v>0</v>
      </c>
      <c r="T202" s="24" t="e">
        <f>(#REF!)</f>
        <v>#REF!</v>
      </c>
      <c r="U202" s="25" t="e">
        <f>(#REF!)</f>
        <v>#REF!</v>
      </c>
      <c r="W202" s="24">
        <f>(KNNO220!Z187)</f>
        <v>13</v>
      </c>
      <c r="X202" s="25">
        <f>(KNNO220!AA187)</f>
        <v>0</v>
      </c>
      <c r="Z202" s="24" t="e">
        <f>(#REF!)</f>
        <v>#REF!</v>
      </c>
      <c r="AA202" s="25" t="e">
        <f>(#REF!)</f>
        <v>#REF!</v>
      </c>
      <c r="AC202" s="24">
        <f>(PANO220!Z187)</f>
        <v>9.1</v>
      </c>
      <c r="AD202" s="25">
        <f>(PANO220!AA187)</f>
        <v>0</v>
      </c>
      <c r="AF202" s="24">
        <f>(PENO220!Z187)</f>
        <v>4.3</v>
      </c>
      <c r="AG202" s="25">
        <f>(PENO220!AA187)</f>
        <v>0</v>
      </c>
      <c r="AI202" s="24">
        <f>(WLNO220!Z187)</f>
        <v>12.6</v>
      </c>
      <c r="AJ202" s="25" t="e">
        <f>(WLNO220!#REF!)</f>
        <v>#REF!</v>
      </c>
    </row>
    <row r="203" spans="1:36" x14ac:dyDescent="0.15">
      <c r="A203" t="s">
        <v>47</v>
      </c>
    </row>
    <row r="204" spans="1:36" x14ac:dyDescent="0.15">
      <c r="A204" t="s">
        <v>48</v>
      </c>
    </row>
    <row r="205" spans="1:36" x14ac:dyDescent="0.15">
      <c r="A205" t="s">
        <v>49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4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5" sqref="B375:N385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60</v>
      </c>
      <c r="C2" s="83" t="s">
        <v>71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14.5</v>
      </c>
      <c r="C6"/>
      <c r="D6"/>
      <c r="E6">
        <v>15</v>
      </c>
      <c r="F6">
        <v>13.8</v>
      </c>
      <c r="G6">
        <v>13.4</v>
      </c>
      <c r="H6">
        <v>13.5</v>
      </c>
      <c r="I6">
        <v>11.1</v>
      </c>
      <c r="J6">
        <v>6.4</v>
      </c>
      <c r="K6">
        <v>3.3</v>
      </c>
      <c r="L6">
        <v>1.4</v>
      </c>
      <c r="M6">
        <v>2</v>
      </c>
      <c r="N6">
        <v>2.8</v>
      </c>
      <c r="O6">
        <v>4.3</v>
      </c>
      <c r="P6">
        <v>9</v>
      </c>
      <c r="Q6">
        <v>11.5</v>
      </c>
      <c r="R6">
        <v>7.7</v>
      </c>
      <c r="S6">
        <v>6</v>
      </c>
      <c r="T6">
        <v>4.0999999999999996</v>
      </c>
      <c r="U6">
        <v>4.5</v>
      </c>
      <c r="V6">
        <v>5.2</v>
      </c>
      <c r="W6">
        <v>6.8</v>
      </c>
      <c r="X6">
        <v>10.3</v>
      </c>
      <c r="Y6">
        <v>11.2</v>
      </c>
      <c r="Z6" s="84">
        <f>MAX(B6:Y6)</f>
        <v>15</v>
      </c>
      <c r="AA6" s="82"/>
    </row>
    <row r="7" spans="1:27" x14ac:dyDescent="0.2">
      <c r="A7" s="82">
        <f>A6+1</f>
        <v>43832</v>
      </c>
      <c r="B7">
        <v>8.1999999999999993</v>
      </c>
      <c r="C7">
        <v>7.6</v>
      </c>
      <c r="D7">
        <v>6.5</v>
      </c>
      <c r="E7">
        <v>5.6</v>
      </c>
      <c r="F7">
        <v>6.6</v>
      </c>
      <c r="G7">
        <v>5.8</v>
      </c>
      <c r="H7">
        <v>2</v>
      </c>
      <c r="I7">
        <v>2.7</v>
      </c>
      <c r="J7">
        <v>1.1000000000000001</v>
      </c>
      <c r="K7"/>
      <c r="L7">
        <v>5.6</v>
      </c>
      <c r="M7">
        <v>2.7</v>
      </c>
      <c r="N7">
        <v>1</v>
      </c>
      <c r="O7">
        <v>1.4</v>
      </c>
      <c r="P7">
        <v>1.3</v>
      </c>
      <c r="Q7">
        <v>0.8</v>
      </c>
      <c r="R7">
        <v>0.8</v>
      </c>
      <c r="S7">
        <v>1.7</v>
      </c>
      <c r="T7">
        <v>1.5</v>
      </c>
      <c r="U7">
        <v>2.6</v>
      </c>
      <c r="V7">
        <v>3.7</v>
      </c>
      <c r="W7">
        <v>3</v>
      </c>
      <c r="X7">
        <v>3.7</v>
      </c>
      <c r="Y7">
        <v>1.7</v>
      </c>
      <c r="Z7" s="84">
        <f t="shared" ref="Z7:Z70" si="0">MAX(B7:Y7)</f>
        <v>8.1999999999999993</v>
      </c>
      <c r="AA7" s="82"/>
    </row>
    <row r="8" spans="1:27" x14ac:dyDescent="0.2">
      <c r="A8" s="82">
        <f t="shared" ref="A8:A71" si="1">A7+1</f>
        <v>43833</v>
      </c>
      <c r="B8">
        <v>1.1000000000000001</v>
      </c>
      <c r="C8">
        <v>3.3</v>
      </c>
      <c r="D8">
        <v>3</v>
      </c>
      <c r="E8">
        <v>2.9</v>
      </c>
      <c r="F8">
        <v>6.3</v>
      </c>
      <c r="G8">
        <v>10</v>
      </c>
      <c r="H8">
        <v>10.8</v>
      </c>
      <c r="I8"/>
      <c r="J8"/>
      <c r="K8">
        <v>6.4</v>
      </c>
      <c r="L8">
        <v>8.1999999999999993</v>
      </c>
      <c r="M8">
        <v>8</v>
      </c>
      <c r="N8"/>
      <c r="O8"/>
      <c r="P8">
        <v>7.1</v>
      </c>
      <c r="Q8">
        <v>4.7</v>
      </c>
      <c r="R8">
        <v>3.5</v>
      </c>
      <c r="S8">
        <v>9.6</v>
      </c>
      <c r="T8">
        <v>7.9</v>
      </c>
      <c r="U8">
        <v>8</v>
      </c>
      <c r="V8">
        <v>6.5</v>
      </c>
      <c r="W8">
        <v>7.2</v>
      </c>
      <c r="X8">
        <v>9.4</v>
      </c>
      <c r="Y8">
        <v>6.6</v>
      </c>
      <c r="Z8" s="84">
        <f t="shared" si="0"/>
        <v>10.8</v>
      </c>
      <c r="AA8" s="82"/>
    </row>
    <row r="9" spans="1:27" x14ac:dyDescent="0.2">
      <c r="A9" s="82">
        <f t="shared" si="1"/>
        <v>43834</v>
      </c>
      <c r="B9">
        <v>5.0999999999999996</v>
      </c>
      <c r="C9">
        <v>3.8</v>
      </c>
      <c r="D9">
        <v>3.3</v>
      </c>
      <c r="E9">
        <v>4.2</v>
      </c>
      <c r="F9">
        <v>4.3</v>
      </c>
      <c r="G9">
        <v>4.3</v>
      </c>
      <c r="H9">
        <v>3.5</v>
      </c>
      <c r="I9">
        <v>3.8</v>
      </c>
      <c r="J9">
        <v>2.1</v>
      </c>
      <c r="K9">
        <v>1.7</v>
      </c>
      <c r="L9">
        <v>1.2</v>
      </c>
      <c r="M9">
        <v>0.8</v>
      </c>
      <c r="N9">
        <v>1.4</v>
      </c>
      <c r="O9">
        <v>2.7</v>
      </c>
      <c r="P9">
        <v>1.2</v>
      </c>
      <c r="Q9">
        <v>1.1000000000000001</v>
      </c>
      <c r="R9">
        <v>2</v>
      </c>
      <c r="S9">
        <v>3.7</v>
      </c>
      <c r="T9">
        <v>7</v>
      </c>
      <c r="U9">
        <v>8.1</v>
      </c>
      <c r="V9">
        <v>5</v>
      </c>
      <c r="W9">
        <v>7.5</v>
      </c>
      <c r="X9">
        <v>5.5</v>
      </c>
      <c r="Y9">
        <v>14.6</v>
      </c>
      <c r="Z9" s="84">
        <f t="shared" si="0"/>
        <v>14.6</v>
      </c>
      <c r="AA9" s="82"/>
    </row>
    <row r="10" spans="1:27" x14ac:dyDescent="0.2">
      <c r="A10" s="82">
        <f t="shared" si="1"/>
        <v>43835</v>
      </c>
      <c r="B10">
        <v>17</v>
      </c>
      <c r="C10"/>
      <c r="D10"/>
      <c r="E10"/>
      <c r="F10">
        <v>6.9</v>
      </c>
      <c r="G10">
        <v>6.1</v>
      </c>
      <c r="H10">
        <v>6.8</v>
      </c>
      <c r="I10">
        <v>7.3</v>
      </c>
      <c r="J10">
        <v>7.7</v>
      </c>
      <c r="K10">
        <v>8.4</v>
      </c>
      <c r="L10">
        <v>10.8</v>
      </c>
      <c r="M10">
        <v>4.4000000000000004</v>
      </c>
      <c r="N10">
        <v>5.2</v>
      </c>
      <c r="O10">
        <v>4.9000000000000004</v>
      </c>
      <c r="P10">
        <v>6.6</v>
      </c>
      <c r="Q10">
        <v>3.5</v>
      </c>
      <c r="R10">
        <v>3.1</v>
      </c>
      <c r="S10">
        <v>4.9000000000000004</v>
      </c>
      <c r="T10">
        <v>6.3</v>
      </c>
      <c r="U10">
        <v>6.4</v>
      </c>
      <c r="V10">
        <v>8.4</v>
      </c>
      <c r="W10">
        <v>10.199999999999999</v>
      </c>
      <c r="X10">
        <v>11.8</v>
      </c>
      <c r="Y10">
        <v>8.1</v>
      </c>
      <c r="Z10" s="84">
        <f t="shared" si="0"/>
        <v>17</v>
      </c>
      <c r="AA10" s="82"/>
    </row>
    <row r="11" spans="1:27" x14ac:dyDescent="0.2">
      <c r="A11" s="82">
        <f t="shared" si="1"/>
        <v>43836</v>
      </c>
      <c r="B11">
        <v>6.3</v>
      </c>
      <c r="C11">
        <v>6.2</v>
      </c>
      <c r="D11">
        <v>16.7</v>
      </c>
      <c r="E11">
        <v>23.5</v>
      </c>
      <c r="F11">
        <v>24.3</v>
      </c>
      <c r="G11">
        <v>24.3</v>
      </c>
      <c r="H11">
        <v>24.2</v>
      </c>
      <c r="I11">
        <v>22.7</v>
      </c>
      <c r="J11">
        <v>18.3</v>
      </c>
      <c r="K11">
        <v>8.1999999999999993</v>
      </c>
      <c r="L11">
        <v>4.5999999999999996</v>
      </c>
      <c r="M11">
        <v>2.7</v>
      </c>
      <c r="N11">
        <v>2.1</v>
      </c>
      <c r="O11">
        <v>1.7</v>
      </c>
      <c r="P11">
        <v>2.2000000000000002</v>
      </c>
      <c r="Q11">
        <v>1.7</v>
      </c>
      <c r="R11">
        <v>1.5</v>
      </c>
      <c r="S11">
        <v>4.9000000000000004</v>
      </c>
      <c r="T11">
        <v>7.6</v>
      </c>
      <c r="U11">
        <v>13.1</v>
      </c>
      <c r="V11">
        <v>6.8</v>
      </c>
      <c r="W11">
        <v>6.2</v>
      </c>
      <c r="X11">
        <v>8.5</v>
      </c>
      <c r="Y11">
        <v>6.3</v>
      </c>
      <c r="Z11" s="84">
        <f t="shared" si="0"/>
        <v>24.3</v>
      </c>
      <c r="AA11" s="82"/>
    </row>
    <row r="12" spans="1:27" x14ac:dyDescent="0.2">
      <c r="A12" s="82">
        <f t="shared" si="1"/>
        <v>43837</v>
      </c>
      <c r="B12">
        <v>4.2</v>
      </c>
      <c r="C12">
        <v>14.9</v>
      </c>
      <c r="D12">
        <v>9.6</v>
      </c>
      <c r="E12">
        <v>3.6</v>
      </c>
      <c r="F12">
        <v>4.2</v>
      </c>
      <c r="G12">
        <v>6.3</v>
      </c>
      <c r="H12">
        <v>7.3</v>
      </c>
      <c r="I12">
        <v>11.2</v>
      </c>
      <c r="J12">
        <v>7.9</v>
      </c>
      <c r="K12">
        <v>5.5</v>
      </c>
      <c r="L12">
        <v>3.9</v>
      </c>
      <c r="M12">
        <v>2.5</v>
      </c>
      <c r="N12">
        <v>2.2999999999999998</v>
      </c>
      <c r="O12">
        <v>2</v>
      </c>
      <c r="P12">
        <v>2</v>
      </c>
      <c r="Q12">
        <v>2.1</v>
      </c>
      <c r="R12">
        <v>4.0999999999999996</v>
      </c>
      <c r="S12">
        <v>11.6</v>
      </c>
      <c r="T12">
        <v>23.3</v>
      </c>
      <c r="U12">
        <v>26.4</v>
      </c>
      <c r="V12">
        <v>22.7</v>
      </c>
      <c r="W12">
        <v>24.4</v>
      </c>
      <c r="X12">
        <v>23.2</v>
      </c>
      <c r="Y12">
        <v>21.6</v>
      </c>
      <c r="Z12" s="84">
        <f t="shared" si="0"/>
        <v>26.4</v>
      </c>
      <c r="AA12" s="82"/>
    </row>
    <row r="13" spans="1:27" x14ac:dyDescent="0.2">
      <c r="A13" s="82">
        <f t="shared" si="1"/>
        <v>43838</v>
      </c>
      <c r="B13">
        <v>19.399999999999999</v>
      </c>
      <c r="C13"/>
      <c r="D13"/>
      <c r="E13">
        <v>15.9</v>
      </c>
      <c r="F13">
        <v>13.2</v>
      </c>
      <c r="G13">
        <v>15.4</v>
      </c>
      <c r="H13">
        <v>16.8</v>
      </c>
      <c r="I13">
        <v>17.5</v>
      </c>
      <c r="J13">
        <v>13.4</v>
      </c>
      <c r="K13">
        <v>6</v>
      </c>
      <c r="L13">
        <v>3</v>
      </c>
      <c r="M13">
        <v>2.7</v>
      </c>
      <c r="N13">
        <v>2.6</v>
      </c>
      <c r="O13">
        <v>4.9000000000000004</v>
      </c>
      <c r="P13">
        <v>10.4</v>
      </c>
      <c r="Q13">
        <v>7.1</v>
      </c>
      <c r="R13">
        <v>7.3</v>
      </c>
      <c r="S13">
        <v>10.199999999999999</v>
      </c>
      <c r="T13">
        <v>11.2</v>
      </c>
      <c r="U13">
        <v>12.4</v>
      </c>
      <c r="V13">
        <v>14.9</v>
      </c>
      <c r="W13">
        <v>11.1</v>
      </c>
      <c r="X13">
        <v>10.199999999999999</v>
      </c>
      <c r="Y13">
        <v>8.9</v>
      </c>
      <c r="Z13" s="84">
        <f t="shared" si="0"/>
        <v>19.399999999999999</v>
      </c>
      <c r="AA13" s="82"/>
    </row>
    <row r="14" spans="1:27" x14ac:dyDescent="0.2">
      <c r="A14" s="82">
        <f t="shared" si="1"/>
        <v>43839</v>
      </c>
      <c r="B14">
        <v>17.3</v>
      </c>
      <c r="C14">
        <v>13.7</v>
      </c>
      <c r="D14">
        <v>11.4</v>
      </c>
      <c r="E14">
        <v>18.899999999999999</v>
      </c>
      <c r="F14">
        <v>15.3</v>
      </c>
      <c r="G14">
        <v>18.100000000000001</v>
      </c>
      <c r="H14">
        <v>24.9</v>
      </c>
      <c r="I14">
        <v>23.4</v>
      </c>
      <c r="J14">
        <v>16.600000000000001</v>
      </c>
      <c r="K14">
        <v>13.9</v>
      </c>
      <c r="L14">
        <v>8.9</v>
      </c>
      <c r="M14">
        <v>3.9</v>
      </c>
      <c r="N14">
        <v>4.5</v>
      </c>
      <c r="O14">
        <v>4.8</v>
      </c>
      <c r="P14">
        <v>3.7</v>
      </c>
      <c r="Q14">
        <v>3.6</v>
      </c>
      <c r="R14">
        <v>8.6</v>
      </c>
      <c r="S14">
        <v>9.1999999999999993</v>
      </c>
      <c r="T14">
        <v>8.1</v>
      </c>
      <c r="U14">
        <v>4.9000000000000004</v>
      </c>
      <c r="V14">
        <v>3.8</v>
      </c>
      <c r="W14">
        <v>3.3</v>
      </c>
      <c r="X14">
        <v>2.6</v>
      </c>
      <c r="Y14">
        <v>2.2999999999999998</v>
      </c>
      <c r="Z14" s="84">
        <f t="shared" si="0"/>
        <v>24.9</v>
      </c>
      <c r="AA14" s="82"/>
    </row>
    <row r="15" spans="1:27" x14ac:dyDescent="0.2">
      <c r="A15" s="82">
        <f t="shared" si="1"/>
        <v>43840</v>
      </c>
      <c r="B15">
        <v>1.8</v>
      </c>
      <c r="C15">
        <v>1.5</v>
      </c>
      <c r="D15">
        <v>1.7</v>
      </c>
      <c r="E15">
        <v>1.8</v>
      </c>
      <c r="F15">
        <v>3</v>
      </c>
      <c r="G15">
        <v>6.8</v>
      </c>
      <c r="H15">
        <v>9</v>
      </c>
      <c r="I15">
        <v>11.3</v>
      </c>
      <c r="J15">
        <v>9.6</v>
      </c>
      <c r="K15">
        <v>4.0999999999999996</v>
      </c>
      <c r="L15">
        <v>4.5999999999999996</v>
      </c>
      <c r="M15">
        <v>3.5</v>
      </c>
      <c r="N15">
        <v>3.1</v>
      </c>
      <c r="O15">
        <v>4.5</v>
      </c>
      <c r="P15">
        <v>1.7</v>
      </c>
      <c r="Q15">
        <v>3.4</v>
      </c>
      <c r="R15">
        <v>2.7</v>
      </c>
      <c r="S15">
        <v>1.8</v>
      </c>
      <c r="T15">
        <v>3.2</v>
      </c>
      <c r="U15">
        <v>2.4</v>
      </c>
      <c r="V15">
        <v>3.2</v>
      </c>
      <c r="W15">
        <v>2.2000000000000002</v>
      </c>
      <c r="X15">
        <v>1.6</v>
      </c>
      <c r="Y15">
        <v>2.6</v>
      </c>
      <c r="Z15" s="84">
        <f t="shared" si="0"/>
        <v>11.3</v>
      </c>
      <c r="AA15" s="82"/>
    </row>
    <row r="16" spans="1:27" x14ac:dyDescent="0.2">
      <c r="A16" s="82">
        <f t="shared" si="1"/>
        <v>43841</v>
      </c>
      <c r="B16">
        <v>2</v>
      </c>
      <c r="C16">
        <v>1.2</v>
      </c>
      <c r="D16">
        <v>0.5</v>
      </c>
      <c r="E16">
        <v>0.4</v>
      </c>
      <c r="F16">
        <v>1.8</v>
      </c>
      <c r="G16">
        <v>1.7</v>
      </c>
      <c r="H16">
        <v>0.2</v>
      </c>
      <c r="I16">
        <v>0.8</v>
      </c>
      <c r="J16">
        <v>11.9</v>
      </c>
      <c r="K16">
        <v>5</v>
      </c>
      <c r="L16">
        <v>7.2</v>
      </c>
      <c r="M16">
        <v>3.8</v>
      </c>
      <c r="N16">
        <v>3.5</v>
      </c>
      <c r="O16">
        <v>1.9</v>
      </c>
      <c r="P16">
        <v>1.3</v>
      </c>
      <c r="Q16">
        <v>1.6</v>
      </c>
      <c r="R16">
        <v>1.6</v>
      </c>
      <c r="S16">
        <v>1.8</v>
      </c>
      <c r="T16">
        <v>1.9</v>
      </c>
      <c r="U16">
        <v>1.3</v>
      </c>
      <c r="V16">
        <v>1.7</v>
      </c>
      <c r="W16">
        <v>2.6</v>
      </c>
      <c r="X16">
        <v>3.3</v>
      </c>
      <c r="Y16">
        <v>3.5</v>
      </c>
      <c r="Z16" s="84">
        <f t="shared" si="0"/>
        <v>11.9</v>
      </c>
      <c r="AA16" s="82"/>
    </row>
    <row r="17" spans="1:27" x14ac:dyDescent="0.2">
      <c r="A17" s="82">
        <f t="shared" si="1"/>
        <v>43842</v>
      </c>
      <c r="B17">
        <v>3.3</v>
      </c>
      <c r="C17"/>
      <c r="D17"/>
      <c r="E17"/>
      <c r="F17">
        <v>1.2</v>
      </c>
      <c r="G17">
        <v>1.5</v>
      </c>
      <c r="H17">
        <v>1.4</v>
      </c>
      <c r="I17">
        <v>1.3</v>
      </c>
      <c r="J17">
        <v>1.2</v>
      </c>
      <c r="K17">
        <v>1.3</v>
      </c>
      <c r="L17">
        <v>1.4</v>
      </c>
      <c r="M17">
        <v>1.2</v>
      </c>
      <c r="N17">
        <v>1.3</v>
      </c>
      <c r="O17">
        <v>1.5</v>
      </c>
      <c r="P17">
        <v>2</v>
      </c>
      <c r="Q17">
        <v>3</v>
      </c>
      <c r="R17">
        <v>4</v>
      </c>
      <c r="S17">
        <v>6.7</v>
      </c>
      <c r="T17">
        <v>6.2</v>
      </c>
      <c r="U17">
        <v>6.5</v>
      </c>
      <c r="V17">
        <v>4.2</v>
      </c>
      <c r="W17">
        <v>3.5</v>
      </c>
      <c r="X17">
        <v>3</v>
      </c>
      <c r="Y17">
        <v>3.3</v>
      </c>
      <c r="Z17" s="84">
        <f t="shared" si="0"/>
        <v>6.7</v>
      </c>
      <c r="AA17" s="82"/>
    </row>
    <row r="18" spans="1:27" x14ac:dyDescent="0.2">
      <c r="A18" s="82">
        <f t="shared" si="1"/>
        <v>43843</v>
      </c>
      <c r="B18">
        <v>2.5</v>
      </c>
      <c r="C18">
        <v>2.5</v>
      </c>
      <c r="D18">
        <v>3</v>
      </c>
      <c r="E18">
        <v>3.1</v>
      </c>
      <c r="F18">
        <v>3.9</v>
      </c>
      <c r="G18">
        <v>4.2</v>
      </c>
      <c r="H18">
        <v>5.2</v>
      </c>
      <c r="I18">
        <v>5.5</v>
      </c>
      <c r="J18">
        <v>3.9</v>
      </c>
      <c r="K18">
        <v>3.5</v>
      </c>
      <c r="L18">
        <v>3.7</v>
      </c>
      <c r="M18">
        <v>4.3</v>
      </c>
      <c r="N18">
        <v>4.0999999999999996</v>
      </c>
      <c r="O18">
        <v>4.4000000000000004</v>
      </c>
      <c r="P18">
        <v>5.0999999999999996</v>
      </c>
      <c r="Q18">
        <v>6</v>
      </c>
      <c r="R18">
        <v>6.9</v>
      </c>
      <c r="S18">
        <v>7.4</v>
      </c>
      <c r="T18">
        <v>5.6</v>
      </c>
      <c r="U18">
        <v>7.1</v>
      </c>
      <c r="V18">
        <v>7.8</v>
      </c>
      <c r="W18">
        <v>7.7</v>
      </c>
      <c r="X18">
        <v>9.6</v>
      </c>
      <c r="Y18">
        <v>12.8</v>
      </c>
      <c r="Z18" s="84">
        <f t="shared" si="0"/>
        <v>12.8</v>
      </c>
      <c r="AA18" s="82"/>
    </row>
    <row r="19" spans="1:27" x14ac:dyDescent="0.2">
      <c r="A19" s="82">
        <f t="shared" si="1"/>
        <v>43844</v>
      </c>
      <c r="B19">
        <v>10.199999999999999</v>
      </c>
      <c r="C19">
        <v>6</v>
      </c>
      <c r="D19">
        <v>3.5</v>
      </c>
      <c r="E19">
        <v>5.4</v>
      </c>
      <c r="F19">
        <v>5.3</v>
      </c>
      <c r="G19">
        <v>7.2</v>
      </c>
      <c r="H19">
        <v>7.9</v>
      </c>
      <c r="I19">
        <v>4.9000000000000004</v>
      </c>
      <c r="J19"/>
      <c r="K19">
        <v>2.5</v>
      </c>
      <c r="L19">
        <v>3.6</v>
      </c>
      <c r="M19">
        <v>2.1</v>
      </c>
      <c r="N19">
        <v>1.2</v>
      </c>
      <c r="O19">
        <v>0.7</v>
      </c>
      <c r="P19">
        <v>1.1000000000000001</v>
      </c>
      <c r="Q19">
        <v>1.1000000000000001</v>
      </c>
      <c r="R19">
        <v>1.4</v>
      </c>
      <c r="S19">
        <v>2.1</v>
      </c>
      <c r="T19">
        <v>3.8</v>
      </c>
      <c r="U19">
        <v>7.7</v>
      </c>
      <c r="V19">
        <v>6.1</v>
      </c>
      <c r="W19">
        <v>14.1</v>
      </c>
      <c r="X19">
        <v>16.5</v>
      </c>
      <c r="Y19">
        <v>11.4</v>
      </c>
      <c r="Z19" s="84">
        <f t="shared" si="0"/>
        <v>16.5</v>
      </c>
      <c r="AA19" s="82"/>
    </row>
    <row r="20" spans="1:27" x14ac:dyDescent="0.2">
      <c r="A20" s="82">
        <f t="shared" si="1"/>
        <v>43845</v>
      </c>
      <c r="B20">
        <v>6.5</v>
      </c>
      <c r="C20"/>
      <c r="D20"/>
      <c r="E20">
        <v>6.7</v>
      </c>
      <c r="F20">
        <v>3</v>
      </c>
      <c r="G20">
        <v>4.2</v>
      </c>
      <c r="H20">
        <v>5.5</v>
      </c>
      <c r="I20">
        <v>6.3</v>
      </c>
      <c r="J20">
        <v>4.4000000000000004</v>
      </c>
      <c r="K20">
        <v>3.3</v>
      </c>
      <c r="L20">
        <v>1.8</v>
      </c>
      <c r="M20">
        <v>2.1</v>
      </c>
      <c r="N20">
        <v>1.9</v>
      </c>
      <c r="O20">
        <v>2.2000000000000002</v>
      </c>
      <c r="P20">
        <v>1.2</v>
      </c>
      <c r="Q20">
        <v>1.3</v>
      </c>
      <c r="R20">
        <v>0.7</v>
      </c>
      <c r="S20">
        <v>2.2999999999999998</v>
      </c>
      <c r="T20">
        <v>9.4</v>
      </c>
      <c r="U20">
        <v>15.5</v>
      </c>
      <c r="V20">
        <v>15.8</v>
      </c>
      <c r="W20">
        <v>16</v>
      </c>
      <c r="X20">
        <v>16.600000000000001</v>
      </c>
      <c r="Y20">
        <v>14.2</v>
      </c>
      <c r="Z20" s="84">
        <f t="shared" si="0"/>
        <v>16.600000000000001</v>
      </c>
      <c r="AA20" s="82"/>
    </row>
    <row r="21" spans="1:27" x14ac:dyDescent="0.2">
      <c r="A21" s="82">
        <f t="shared" si="1"/>
        <v>43846</v>
      </c>
      <c r="B21">
        <v>12.1</v>
      </c>
      <c r="C21">
        <v>9.5</v>
      </c>
      <c r="D21">
        <v>8</v>
      </c>
      <c r="E21">
        <v>7.1</v>
      </c>
      <c r="F21">
        <v>6.7</v>
      </c>
      <c r="G21">
        <v>5.7</v>
      </c>
      <c r="H21">
        <v>7.4</v>
      </c>
      <c r="I21">
        <v>7.4</v>
      </c>
      <c r="J21">
        <v>7.2</v>
      </c>
      <c r="K21">
        <v>9.5</v>
      </c>
      <c r="L21">
        <v>5.0999999999999996</v>
      </c>
      <c r="M21">
        <v>5.2</v>
      </c>
      <c r="N21">
        <v>6.6</v>
      </c>
      <c r="O21">
        <v>4.3</v>
      </c>
      <c r="P21">
        <v>5.0999999999999996</v>
      </c>
      <c r="Q21">
        <v>4.0999999999999996</v>
      </c>
      <c r="R21">
        <v>5.8</v>
      </c>
      <c r="S21">
        <v>5.7</v>
      </c>
      <c r="T21">
        <v>2.2000000000000002</v>
      </c>
      <c r="U21">
        <v>1.8</v>
      </c>
      <c r="V21">
        <v>1.5</v>
      </c>
      <c r="W21">
        <v>1.8</v>
      </c>
      <c r="X21">
        <v>1.9</v>
      </c>
      <c r="Y21">
        <v>1.7</v>
      </c>
      <c r="Z21" s="84">
        <f t="shared" si="0"/>
        <v>12.1</v>
      </c>
      <c r="AA21" s="82"/>
    </row>
    <row r="22" spans="1:27" x14ac:dyDescent="0.2">
      <c r="A22" s="82">
        <f t="shared" si="1"/>
        <v>43847</v>
      </c>
      <c r="B22">
        <v>1.4</v>
      </c>
      <c r="C22">
        <v>1.7</v>
      </c>
      <c r="D22">
        <v>2</v>
      </c>
      <c r="E22">
        <v>3.4</v>
      </c>
      <c r="F22">
        <v>4.0999999999999996</v>
      </c>
      <c r="G22">
        <v>5.6</v>
      </c>
      <c r="H22">
        <v>7.7</v>
      </c>
      <c r="I22">
        <v>5.3</v>
      </c>
      <c r="J22">
        <v>4</v>
      </c>
      <c r="K22">
        <v>3.7</v>
      </c>
      <c r="L22">
        <v>3.9</v>
      </c>
      <c r="M22">
        <v>3.5</v>
      </c>
      <c r="N22">
        <v>3.8</v>
      </c>
      <c r="O22">
        <v>3.6</v>
      </c>
      <c r="P22">
        <v>3.7</v>
      </c>
      <c r="Q22">
        <v>4.5999999999999996</v>
      </c>
      <c r="R22">
        <v>5.2</v>
      </c>
      <c r="S22">
        <v>5.0999999999999996</v>
      </c>
      <c r="T22">
        <v>5.2</v>
      </c>
      <c r="U22">
        <v>3.9</v>
      </c>
      <c r="V22">
        <v>3.7</v>
      </c>
      <c r="W22">
        <v>3.5</v>
      </c>
      <c r="X22">
        <v>4.5999999999999996</v>
      </c>
      <c r="Y22">
        <v>5.9</v>
      </c>
      <c r="Z22" s="84">
        <f t="shared" si="0"/>
        <v>7.7</v>
      </c>
      <c r="AA22" s="82"/>
    </row>
    <row r="23" spans="1:27" x14ac:dyDescent="0.2">
      <c r="A23" s="82">
        <f t="shared" si="1"/>
        <v>43848</v>
      </c>
      <c r="B23">
        <v>3.8</v>
      </c>
      <c r="C23">
        <v>2</v>
      </c>
      <c r="D23">
        <v>1.8</v>
      </c>
      <c r="E23">
        <v>1.6</v>
      </c>
      <c r="F23">
        <v>1.2</v>
      </c>
      <c r="G23">
        <v>3.6</v>
      </c>
      <c r="H23">
        <v>5.9</v>
      </c>
      <c r="I23">
        <v>5.7</v>
      </c>
      <c r="J23">
        <v>3.2</v>
      </c>
      <c r="K23">
        <v>4.5</v>
      </c>
      <c r="L23">
        <v>1.5</v>
      </c>
      <c r="M23">
        <v>1.4</v>
      </c>
      <c r="N23">
        <v>1.2</v>
      </c>
      <c r="O23">
        <v>1.3</v>
      </c>
      <c r="P23">
        <v>0.8</v>
      </c>
      <c r="Q23">
        <v>1.3</v>
      </c>
      <c r="R23">
        <v>2.2000000000000002</v>
      </c>
      <c r="S23">
        <v>5.5</v>
      </c>
      <c r="T23">
        <v>5.2</v>
      </c>
      <c r="U23">
        <v>3</v>
      </c>
      <c r="V23">
        <v>1.1000000000000001</v>
      </c>
      <c r="W23">
        <v>1.5</v>
      </c>
      <c r="X23">
        <v>1.8</v>
      </c>
      <c r="Y23">
        <v>0.7</v>
      </c>
      <c r="Z23" s="84">
        <f t="shared" si="0"/>
        <v>5.9</v>
      </c>
      <c r="AA23" s="82"/>
    </row>
    <row r="24" spans="1:27" x14ac:dyDescent="0.2">
      <c r="A24" s="82">
        <f t="shared" si="1"/>
        <v>43849</v>
      </c>
      <c r="B24">
        <v>1</v>
      </c>
      <c r="C24"/>
      <c r="D24"/>
      <c r="E24"/>
      <c r="F24">
        <v>0.7</v>
      </c>
      <c r="G24">
        <v>0.8</v>
      </c>
      <c r="H24">
        <v>0.6</v>
      </c>
      <c r="I24">
        <v>0.7</v>
      </c>
      <c r="J24">
        <v>0.7</v>
      </c>
      <c r="K24">
        <v>0.5</v>
      </c>
      <c r="L24">
        <v>0.4</v>
      </c>
      <c r="M24">
        <v>0.4</v>
      </c>
      <c r="N24">
        <v>0.4</v>
      </c>
      <c r="O24">
        <v>0.5</v>
      </c>
      <c r="P24">
        <v>0.6</v>
      </c>
      <c r="Q24">
        <v>0.8</v>
      </c>
      <c r="R24">
        <v>1.2</v>
      </c>
      <c r="S24">
        <v>2.2999999999999998</v>
      </c>
      <c r="T24">
        <v>2.4</v>
      </c>
      <c r="U24">
        <v>3.9</v>
      </c>
      <c r="V24">
        <v>2.8</v>
      </c>
      <c r="W24">
        <v>3.7</v>
      </c>
      <c r="X24">
        <v>5.9</v>
      </c>
      <c r="Y24">
        <v>5.9</v>
      </c>
      <c r="Z24" s="84">
        <f t="shared" si="0"/>
        <v>5.9</v>
      </c>
      <c r="AA24" s="82"/>
    </row>
    <row r="25" spans="1:27" x14ac:dyDescent="0.2">
      <c r="A25" s="82">
        <f t="shared" si="1"/>
        <v>43850</v>
      </c>
      <c r="B25">
        <v>5.7</v>
      </c>
      <c r="C25">
        <v>7.2</v>
      </c>
      <c r="D25">
        <v>6.2</v>
      </c>
      <c r="E25">
        <v>7.2</v>
      </c>
      <c r="F25">
        <v>7.7</v>
      </c>
      <c r="G25">
        <v>9.6</v>
      </c>
      <c r="H25">
        <v>9.4</v>
      </c>
      <c r="I25">
        <v>5.8</v>
      </c>
      <c r="J25">
        <v>2.9</v>
      </c>
      <c r="K25">
        <v>2.4</v>
      </c>
      <c r="L25">
        <v>1.7</v>
      </c>
      <c r="M25">
        <v>1.7</v>
      </c>
      <c r="N25">
        <v>1.6</v>
      </c>
      <c r="O25">
        <v>1.7</v>
      </c>
      <c r="P25">
        <v>1.9</v>
      </c>
      <c r="Q25">
        <v>2.1</v>
      </c>
      <c r="R25">
        <v>2.9</v>
      </c>
      <c r="S25">
        <v>5.6</v>
      </c>
      <c r="T25">
        <v>9.9</v>
      </c>
      <c r="U25">
        <v>6.2</v>
      </c>
      <c r="V25">
        <v>3.3</v>
      </c>
      <c r="W25">
        <v>3.8</v>
      </c>
      <c r="X25">
        <v>3.5</v>
      </c>
      <c r="Y25">
        <v>2.5</v>
      </c>
      <c r="Z25" s="84">
        <f t="shared" si="0"/>
        <v>9.9</v>
      </c>
      <c r="AA25" s="82"/>
    </row>
    <row r="26" spans="1:27" x14ac:dyDescent="0.2">
      <c r="A26" s="82">
        <f t="shared" si="1"/>
        <v>43851</v>
      </c>
      <c r="B26">
        <v>2.2999999999999998</v>
      </c>
      <c r="C26">
        <v>2</v>
      </c>
      <c r="D26">
        <v>2.2000000000000002</v>
      </c>
      <c r="E26">
        <v>3.2</v>
      </c>
      <c r="F26">
        <v>3.9</v>
      </c>
      <c r="G26">
        <v>4.7</v>
      </c>
      <c r="H26">
        <v>5.9</v>
      </c>
      <c r="I26">
        <v>12.6</v>
      </c>
      <c r="J26">
        <v>10.3</v>
      </c>
      <c r="K26">
        <v>3.3</v>
      </c>
      <c r="L26">
        <v>2.9</v>
      </c>
      <c r="M26">
        <v>2.6</v>
      </c>
      <c r="N26">
        <v>2.7</v>
      </c>
      <c r="O26">
        <v>2.7</v>
      </c>
      <c r="P26">
        <v>4.3</v>
      </c>
      <c r="Q26">
        <v>2.4</v>
      </c>
      <c r="R26">
        <v>3.9</v>
      </c>
      <c r="S26">
        <v>5.5</v>
      </c>
      <c r="T26">
        <v>8.3000000000000007</v>
      </c>
      <c r="U26">
        <v>7.3</v>
      </c>
      <c r="V26">
        <v>6</v>
      </c>
      <c r="W26">
        <v>4.5</v>
      </c>
      <c r="X26">
        <v>3.4</v>
      </c>
      <c r="Y26">
        <v>2.8</v>
      </c>
      <c r="Z26" s="84">
        <f t="shared" si="0"/>
        <v>12.6</v>
      </c>
      <c r="AA26" s="82"/>
    </row>
    <row r="27" spans="1:27" x14ac:dyDescent="0.2">
      <c r="A27" s="82">
        <f t="shared" si="1"/>
        <v>43852</v>
      </c>
      <c r="B27">
        <v>2.2999999999999998</v>
      </c>
      <c r="C27"/>
      <c r="D27"/>
      <c r="E27">
        <v>3.1</v>
      </c>
      <c r="F27">
        <v>12.2</v>
      </c>
      <c r="G27">
        <v>12.2</v>
      </c>
      <c r="H27">
        <v>8</v>
      </c>
      <c r="I27">
        <v>6.4</v>
      </c>
      <c r="J27">
        <v>6.7</v>
      </c>
      <c r="K27">
        <v>5.0999999999999996</v>
      </c>
      <c r="L27">
        <v>5.4</v>
      </c>
      <c r="M27">
        <v>5.5</v>
      </c>
      <c r="N27">
        <v>6</v>
      </c>
      <c r="O27">
        <v>5.8</v>
      </c>
      <c r="P27">
        <v>6.6</v>
      </c>
      <c r="Q27">
        <v>8.4</v>
      </c>
      <c r="R27">
        <v>10.7</v>
      </c>
      <c r="S27">
        <v>15.9</v>
      </c>
      <c r="T27">
        <v>18.3</v>
      </c>
      <c r="U27">
        <v>14.8</v>
      </c>
      <c r="V27">
        <v>14.9</v>
      </c>
      <c r="W27">
        <v>12.2</v>
      </c>
      <c r="X27">
        <v>8.6</v>
      </c>
      <c r="Y27">
        <v>8</v>
      </c>
      <c r="Z27" s="84">
        <f t="shared" si="0"/>
        <v>18.3</v>
      </c>
      <c r="AA27" s="82"/>
    </row>
    <row r="28" spans="1:27" x14ac:dyDescent="0.2">
      <c r="A28" s="82">
        <f t="shared" si="1"/>
        <v>43853</v>
      </c>
      <c r="B28">
        <v>9.1</v>
      </c>
      <c r="C28">
        <v>8.8000000000000007</v>
      </c>
      <c r="D28">
        <v>9.3000000000000007</v>
      </c>
      <c r="E28">
        <v>7.4</v>
      </c>
      <c r="F28">
        <v>6.7</v>
      </c>
      <c r="G28">
        <v>8.3000000000000007</v>
      </c>
      <c r="H28">
        <v>5.2</v>
      </c>
      <c r="I28">
        <v>5.5</v>
      </c>
      <c r="J28">
        <v>6.7</v>
      </c>
      <c r="K28">
        <v>10</v>
      </c>
      <c r="L28">
        <v>13.2</v>
      </c>
      <c r="M28">
        <v>13.4</v>
      </c>
      <c r="N28">
        <v>3.3</v>
      </c>
      <c r="O28">
        <v>2.2999999999999998</v>
      </c>
      <c r="P28">
        <v>5.4</v>
      </c>
      <c r="Q28">
        <v>5.8</v>
      </c>
      <c r="R28">
        <v>10.9</v>
      </c>
      <c r="S28">
        <v>13.2</v>
      </c>
      <c r="T28">
        <v>10.8</v>
      </c>
      <c r="U28">
        <v>9.9</v>
      </c>
      <c r="V28">
        <v>9.5</v>
      </c>
      <c r="W28">
        <v>11.3</v>
      </c>
      <c r="X28">
        <v>10</v>
      </c>
      <c r="Y28">
        <v>6.7</v>
      </c>
      <c r="Z28" s="84">
        <f t="shared" si="0"/>
        <v>13.4</v>
      </c>
      <c r="AA28" s="82"/>
    </row>
    <row r="29" spans="1:27" x14ac:dyDescent="0.2">
      <c r="A29" s="82">
        <f t="shared" si="1"/>
        <v>43854</v>
      </c>
      <c r="B29">
        <v>2.2000000000000002</v>
      </c>
      <c r="C29">
        <v>1.8</v>
      </c>
      <c r="D29">
        <v>3.3</v>
      </c>
      <c r="E29">
        <v>3.6</v>
      </c>
      <c r="F29">
        <v>4.2</v>
      </c>
      <c r="G29">
        <v>4.3</v>
      </c>
      <c r="H29">
        <v>2.8</v>
      </c>
      <c r="I29">
        <v>3.5</v>
      </c>
      <c r="J29">
        <v>5.6</v>
      </c>
      <c r="K29">
        <v>5</v>
      </c>
      <c r="L29">
        <v>2.8</v>
      </c>
      <c r="M29">
        <v>2.2000000000000002</v>
      </c>
      <c r="N29">
        <v>1.9</v>
      </c>
      <c r="O29">
        <v>1.1000000000000001</v>
      </c>
      <c r="P29">
        <v>0.6</v>
      </c>
      <c r="Q29">
        <v>0.6</v>
      </c>
      <c r="R29">
        <v>0.8</v>
      </c>
      <c r="S29">
        <v>1.4</v>
      </c>
      <c r="T29">
        <v>3</v>
      </c>
      <c r="U29">
        <v>4</v>
      </c>
      <c r="V29">
        <v>18.7</v>
      </c>
      <c r="W29">
        <v>23.2</v>
      </c>
      <c r="X29">
        <v>21.4</v>
      </c>
      <c r="Y29">
        <v>15.8</v>
      </c>
      <c r="Z29" s="84">
        <f t="shared" si="0"/>
        <v>23.2</v>
      </c>
      <c r="AA29" s="82"/>
    </row>
    <row r="30" spans="1:27" x14ac:dyDescent="0.2">
      <c r="A30" s="82">
        <f t="shared" si="1"/>
        <v>43855</v>
      </c>
      <c r="B30">
        <v>12.3</v>
      </c>
      <c r="C30">
        <v>13.3</v>
      </c>
      <c r="D30">
        <v>14</v>
      </c>
      <c r="E30">
        <v>13.2</v>
      </c>
      <c r="F30">
        <v>16.399999999999999</v>
      </c>
      <c r="G30">
        <v>14.4</v>
      </c>
      <c r="H30">
        <v>14.2</v>
      </c>
      <c r="I30">
        <v>12</v>
      </c>
      <c r="J30">
        <v>10.8</v>
      </c>
      <c r="K30">
        <v>4.2</v>
      </c>
      <c r="L30">
        <v>1.8</v>
      </c>
      <c r="M30">
        <v>1.4</v>
      </c>
      <c r="N30">
        <v>0.9</v>
      </c>
      <c r="O30">
        <v>1.4</v>
      </c>
      <c r="P30">
        <v>0.9</v>
      </c>
      <c r="Q30">
        <v>2.8</v>
      </c>
      <c r="R30">
        <v>5.0999999999999996</v>
      </c>
      <c r="S30">
        <v>11.1</v>
      </c>
      <c r="T30">
        <v>13.9</v>
      </c>
      <c r="U30">
        <v>22.8</v>
      </c>
      <c r="V30">
        <v>19.5</v>
      </c>
      <c r="W30">
        <v>18.7</v>
      </c>
      <c r="X30">
        <v>16.5</v>
      </c>
      <c r="Y30">
        <v>12.6</v>
      </c>
      <c r="Z30" s="84">
        <f t="shared" si="0"/>
        <v>22.8</v>
      </c>
      <c r="AA30" s="82"/>
    </row>
    <row r="31" spans="1:27" x14ac:dyDescent="0.2">
      <c r="A31" s="82">
        <f t="shared" si="1"/>
        <v>43856</v>
      </c>
      <c r="B31">
        <v>7.6</v>
      </c>
      <c r="C31"/>
      <c r="D31"/>
      <c r="E31"/>
      <c r="F31">
        <v>12.3</v>
      </c>
      <c r="G31">
        <v>11.6</v>
      </c>
      <c r="H31">
        <v>8.1999999999999993</v>
      </c>
      <c r="I31">
        <v>4.5999999999999996</v>
      </c>
      <c r="J31">
        <v>3.2</v>
      </c>
      <c r="K31">
        <v>5.0999999999999996</v>
      </c>
      <c r="L31">
        <v>4.3</v>
      </c>
      <c r="M31">
        <v>4.5999999999999996</v>
      </c>
      <c r="N31">
        <v>4.9000000000000004</v>
      </c>
      <c r="O31">
        <v>5.5</v>
      </c>
      <c r="P31">
        <v>6.7</v>
      </c>
      <c r="Q31">
        <v>6.6</v>
      </c>
      <c r="R31">
        <v>6.9</v>
      </c>
      <c r="S31">
        <v>6.2</v>
      </c>
      <c r="T31">
        <v>6.2</v>
      </c>
      <c r="U31">
        <v>6.1</v>
      </c>
      <c r="V31">
        <v>4</v>
      </c>
      <c r="W31">
        <v>3</v>
      </c>
      <c r="X31">
        <v>2.2999999999999998</v>
      </c>
      <c r="Y31">
        <v>2.7</v>
      </c>
      <c r="Z31" s="84">
        <f t="shared" si="0"/>
        <v>12.3</v>
      </c>
      <c r="AA31" s="82"/>
    </row>
    <row r="32" spans="1:27" x14ac:dyDescent="0.2">
      <c r="A32" s="82">
        <f t="shared" si="1"/>
        <v>43857</v>
      </c>
      <c r="B32">
        <v>1.9</v>
      </c>
      <c r="C32">
        <v>2.4</v>
      </c>
      <c r="D32">
        <v>2.8</v>
      </c>
      <c r="E32">
        <v>4.0999999999999996</v>
      </c>
      <c r="F32">
        <v>6.7</v>
      </c>
      <c r="G32">
        <v>7.2</v>
      </c>
      <c r="H32">
        <v>6.9</v>
      </c>
      <c r="I32">
        <v>5.0999999999999996</v>
      </c>
      <c r="J32"/>
      <c r="K32"/>
      <c r="L32">
        <v>4.3</v>
      </c>
      <c r="M32">
        <v>4</v>
      </c>
      <c r="N32">
        <v>2.7</v>
      </c>
      <c r="O32">
        <v>1.7</v>
      </c>
      <c r="P32">
        <v>2.1</v>
      </c>
      <c r="Q32">
        <v>2.2999999999999998</v>
      </c>
      <c r="R32">
        <v>3.7</v>
      </c>
      <c r="S32">
        <v>10</v>
      </c>
      <c r="T32">
        <v>13.4</v>
      </c>
      <c r="U32">
        <v>15.3</v>
      </c>
      <c r="V32">
        <v>13.3</v>
      </c>
      <c r="W32">
        <v>13.6</v>
      </c>
      <c r="X32">
        <v>18.7</v>
      </c>
      <c r="Y32">
        <v>13.9</v>
      </c>
      <c r="Z32" s="84">
        <f t="shared" si="0"/>
        <v>18.7</v>
      </c>
      <c r="AA32" s="82"/>
    </row>
    <row r="33" spans="1:27" x14ac:dyDescent="0.2">
      <c r="A33" s="82">
        <f t="shared" si="1"/>
        <v>43858</v>
      </c>
      <c r="B33">
        <v>11.3</v>
      </c>
      <c r="C33">
        <v>10</v>
      </c>
      <c r="D33">
        <v>7.8</v>
      </c>
      <c r="E33">
        <v>9.1</v>
      </c>
      <c r="F33">
        <v>14.5</v>
      </c>
      <c r="G33">
        <v>11.9</v>
      </c>
      <c r="H33">
        <v>13.4</v>
      </c>
      <c r="I33">
        <v>12.8</v>
      </c>
      <c r="J33">
        <v>7.3</v>
      </c>
      <c r="K33">
        <v>4.4000000000000004</v>
      </c>
      <c r="L33">
        <v>2.5</v>
      </c>
      <c r="M33">
        <v>4.4000000000000004</v>
      </c>
      <c r="N33">
        <v>7.3</v>
      </c>
      <c r="O33">
        <v>2.8</v>
      </c>
      <c r="P33">
        <v>2.8</v>
      </c>
      <c r="Q33">
        <v>4.8</v>
      </c>
      <c r="R33">
        <v>5.8</v>
      </c>
      <c r="S33">
        <v>8</v>
      </c>
      <c r="T33">
        <v>6.7</v>
      </c>
      <c r="U33">
        <v>7</v>
      </c>
      <c r="V33">
        <v>7.6</v>
      </c>
      <c r="W33">
        <v>13.2</v>
      </c>
      <c r="X33">
        <v>14.9</v>
      </c>
      <c r="Y33">
        <v>11.1</v>
      </c>
      <c r="Z33" s="84">
        <f t="shared" si="0"/>
        <v>14.9</v>
      </c>
      <c r="AA33" s="82"/>
    </row>
    <row r="34" spans="1:27" x14ac:dyDescent="0.2">
      <c r="A34" s="82">
        <f t="shared" si="1"/>
        <v>43859</v>
      </c>
      <c r="B34">
        <v>6.6</v>
      </c>
      <c r="C34"/>
      <c r="D34"/>
      <c r="E34">
        <v>3.1</v>
      </c>
      <c r="F34">
        <v>3</v>
      </c>
      <c r="G34">
        <v>3.3</v>
      </c>
      <c r="H34">
        <v>10.8</v>
      </c>
      <c r="I34"/>
      <c r="J34"/>
      <c r="K34">
        <v>5.0999999999999996</v>
      </c>
      <c r="L34">
        <v>3.9</v>
      </c>
      <c r="M34">
        <v>2.8</v>
      </c>
      <c r="N34">
        <v>2.1</v>
      </c>
      <c r="O34">
        <v>2.8</v>
      </c>
      <c r="P34">
        <v>2.9</v>
      </c>
      <c r="Q34">
        <v>4.0999999999999996</v>
      </c>
      <c r="R34">
        <v>6</v>
      </c>
      <c r="S34">
        <v>7.1</v>
      </c>
      <c r="T34">
        <v>10.199999999999999</v>
      </c>
      <c r="U34">
        <v>6.1</v>
      </c>
      <c r="V34">
        <v>2.2999999999999998</v>
      </c>
      <c r="W34">
        <v>1.7</v>
      </c>
      <c r="X34">
        <v>2.2000000000000002</v>
      </c>
      <c r="Y34">
        <v>1.5</v>
      </c>
      <c r="Z34" s="84">
        <f t="shared" si="0"/>
        <v>10.8</v>
      </c>
      <c r="AA34" s="82"/>
    </row>
    <row r="35" spans="1:27" x14ac:dyDescent="0.2">
      <c r="A35" s="82">
        <f t="shared" si="1"/>
        <v>43860</v>
      </c>
      <c r="B35">
        <v>2.2000000000000002</v>
      </c>
      <c r="C35">
        <v>1</v>
      </c>
      <c r="D35">
        <v>1.2</v>
      </c>
      <c r="E35">
        <v>2</v>
      </c>
      <c r="F35">
        <v>3.1</v>
      </c>
      <c r="G35">
        <v>4.5</v>
      </c>
      <c r="H35">
        <v>4.2</v>
      </c>
      <c r="I35">
        <v>4.3</v>
      </c>
      <c r="J35">
        <v>4</v>
      </c>
      <c r="K35">
        <v>3.2</v>
      </c>
      <c r="L35">
        <v>1.8</v>
      </c>
      <c r="M35">
        <v>1.9</v>
      </c>
      <c r="N35">
        <v>1.5</v>
      </c>
      <c r="O35">
        <v>4.5</v>
      </c>
      <c r="P35">
        <v>8</v>
      </c>
      <c r="Q35">
        <v>8.1999999999999993</v>
      </c>
      <c r="R35">
        <v>7.7</v>
      </c>
      <c r="S35">
        <v>10</v>
      </c>
      <c r="T35">
        <v>7.9</v>
      </c>
      <c r="U35">
        <v>5.2</v>
      </c>
      <c r="V35">
        <v>6.6</v>
      </c>
      <c r="W35">
        <v>6.6</v>
      </c>
      <c r="X35">
        <v>5.8</v>
      </c>
      <c r="Y35">
        <v>3.9</v>
      </c>
      <c r="Z35" s="84">
        <f t="shared" si="0"/>
        <v>10</v>
      </c>
      <c r="AA35" s="82"/>
    </row>
    <row r="36" spans="1:27" x14ac:dyDescent="0.2">
      <c r="A36" s="82">
        <f t="shared" si="1"/>
        <v>43861</v>
      </c>
      <c r="B36">
        <v>3.4</v>
      </c>
      <c r="C36">
        <v>4</v>
      </c>
      <c r="D36">
        <v>2</v>
      </c>
      <c r="E36">
        <v>3.6</v>
      </c>
      <c r="F36">
        <v>5.8</v>
      </c>
      <c r="G36">
        <v>7.6</v>
      </c>
      <c r="H36">
        <v>8.5</v>
      </c>
      <c r="I36">
        <v>6.9</v>
      </c>
      <c r="J36">
        <v>5.3</v>
      </c>
      <c r="K36">
        <v>5.2</v>
      </c>
      <c r="L36">
        <v>4.2</v>
      </c>
      <c r="M36">
        <v>5.4</v>
      </c>
      <c r="N36">
        <v>3.9</v>
      </c>
      <c r="O36">
        <v>3</v>
      </c>
      <c r="P36">
        <v>3</v>
      </c>
      <c r="Q36">
        <v>3.5</v>
      </c>
      <c r="R36">
        <v>3.7</v>
      </c>
      <c r="S36">
        <v>5.0999999999999996</v>
      </c>
      <c r="T36">
        <v>6.8</v>
      </c>
      <c r="U36">
        <v>5.4</v>
      </c>
      <c r="V36">
        <v>6.1</v>
      </c>
      <c r="W36">
        <v>3.8</v>
      </c>
      <c r="X36">
        <v>1.8</v>
      </c>
      <c r="Y36">
        <v>2.1</v>
      </c>
      <c r="Z36" s="84">
        <f t="shared" si="0"/>
        <v>8.5</v>
      </c>
      <c r="AA36" s="82"/>
    </row>
    <row r="37" spans="1:27" x14ac:dyDescent="0.2">
      <c r="A37" s="82">
        <f t="shared" si="1"/>
        <v>43862</v>
      </c>
      <c r="B37">
        <v>2.7</v>
      </c>
      <c r="C37">
        <v>3.6</v>
      </c>
      <c r="D37">
        <v>3.2</v>
      </c>
      <c r="E37">
        <v>4.5</v>
      </c>
      <c r="F37">
        <v>8.8000000000000007</v>
      </c>
      <c r="G37">
        <v>5.0999999999999996</v>
      </c>
      <c r="H37">
        <v>3.8</v>
      </c>
      <c r="I37">
        <v>2.6</v>
      </c>
      <c r="J37">
        <v>2.4</v>
      </c>
      <c r="K37">
        <v>1.4</v>
      </c>
      <c r="L37">
        <v>1.5</v>
      </c>
      <c r="M37">
        <v>1.3</v>
      </c>
      <c r="N37">
        <v>1.1000000000000001</v>
      </c>
      <c r="O37">
        <v>0.9</v>
      </c>
      <c r="P37">
        <v>1.3</v>
      </c>
      <c r="Q37">
        <v>1.5</v>
      </c>
      <c r="R37">
        <v>1.2</v>
      </c>
      <c r="S37">
        <v>1.7</v>
      </c>
      <c r="T37">
        <v>1.9</v>
      </c>
      <c r="U37">
        <v>2.6</v>
      </c>
      <c r="V37">
        <v>3.2</v>
      </c>
      <c r="W37">
        <v>3.2</v>
      </c>
      <c r="X37">
        <v>6.5</v>
      </c>
      <c r="Y37">
        <v>15.9</v>
      </c>
      <c r="Z37" s="84">
        <f t="shared" si="0"/>
        <v>15.9</v>
      </c>
      <c r="AA37" s="82"/>
    </row>
    <row r="38" spans="1:27" x14ac:dyDescent="0.2">
      <c r="A38" s="82">
        <f t="shared" si="1"/>
        <v>43863</v>
      </c>
      <c r="B38">
        <v>17.7</v>
      </c>
      <c r="C38"/>
      <c r="D38"/>
      <c r="E38"/>
      <c r="F38">
        <v>12.8</v>
      </c>
      <c r="G38">
        <v>21.2</v>
      </c>
      <c r="H38">
        <v>18.100000000000001</v>
      </c>
      <c r="I38">
        <v>11.9</v>
      </c>
      <c r="J38">
        <v>13.8</v>
      </c>
      <c r="K38">
        <v>4.7</v>
      </c>
      <c r="L38">
        <v>3.5</v>
      </c>
      <c r="M38">
        <v>3.1</v>
      </c>
      <c r="N38">
        <v>2.4</v>
      </c>
      <c r="O38">
        <v>2</v>
      </c>
      <c r="P38">
        <v>1.5</v>
      </c>
      <c r="Q38">
        <v>2</v>
      </c>
      <c r="R38">
        <v>4.3</v>
      </c>
      <c r="S38">
        <v>4.5999999999999996</v>
      </c>
      <c r="T38">
        <v>8.1999999999999993</v>
      </c>
      <c r="U38">
        <v>13</v>
      </c>
      <c r="V38">
        <v>14.5</v>
      </c>
      <c r="W38">
        <v>14.1</v>
      </c>
      <c r="X38">
        <v>8.6999999999999993</v>
      </c>
      <c r="Y38">
        <v>11.9</v>
      </c>
      <c r="Z38" s="84">
        <f t="shared" si="0"/>
        <v>21.2</v>
      </c>
      <c r="AA38" s="82"/>
    </row>
    <row r="39" spans="1:27" x14ac:dyDescent="0.2">
      <c r="A39" s="82">
        <f t="shared" si="1"/>
        <v>43864</v>
      </c>
      <c r="B39">
        <v>16.3</v>
      </c>
      <c r="C39">
        <v>18.100000000000001</v>
      </c>
      <c r="D39">
        <v>21.7</v>
      </c>
      <c r="E39">
        <v>20.100000000000001</v>
      </c>
      <c r="F39">
        <v>28</v>
      </c>
      <c r="G39">
        <v>28.3</v>
      </c>
      <c r="H39">
        <v>27.9</v>
      </c>
      <c r="I39">
        <v>23.1</v>
      </c>
      <c r="J39">
        <v>15.9</v>
      </c>
      <c r="K39">
        <v>6.1</v>
      </c>
      <c r="L39">
        <v>2</v>
      </c>
      <c r="M39">
        <v>1.1000000000000001</v>
      </c>
      <c r="N39">
        <v>1</v>
      </c>
      <c r="O39">
        <v>0.8</v>
      </c>
      <c r="P39">
        <v>1</v>
      </c>
      <c r="Q39">
        <v>1.6</v>
      </c>
      <c r="R39">
        <v>3</v>
      </c>
      <c r="S39">
        <v>2.8</v>
      </c>
      <c r="T39">
        <v>3.7</v>
      </c>
      <c r="U39">
        <v>2.7</v>
      </c>
      <c r="V39">
        <v>7.3</v>
      </c>
      <c r="W39">
        <v>5.8</v>
      </c>
      <c r="X39">
        <v>4.4000000000000004</v>
      </c>
      <c r="Y39">
        <v>11.1</v>
      </c>
      <c r="Z39" s="84">
        <f t="shared" si="0"/>
        <v>28.3</v>
      </c>
      <c r="AA39" s="82"/>
    </row>
    <row r="40" spans="1:27" x14ac:dyDescent="0.2">
      <c r="A40" s="82">
        <f t="shared" si="1"/>
        <v>43865</v>
      </c>
      <c r="B40">
        <v>10.8</v>
      </c>
      <c r="C40">
        <v>12</v>
      </c>
      <c r="D40">
        <v>7.3</v>
      </c>
      <c r="E40">
        <v>6.5</v>
      </c>
      <c r="F40">
        <v>6.9</v>
      </c>
      <c r="G40">
        <v>8.5</v>
      </c>
      <c r="H40">
        <v>10.9</v>
      </c>
      <c r="I40">
        <v>16.7</v>
      </c>
      <c r="J40">
        <v>7.6</v>
      </c>
      <c r="K40">
        <v>8.3000000000000007</v>
      </c>
      <c r="L40">
        <v>1</v>
      </c>
      <c r="M40">
        <v>1</v>
      </c>
      <c r="N40">
        <v>1.7</v>
      </c>
      <c r="O40">
        <v>2.5</v>
      </c>
      <c r="P40">
        <v>2.8</v>
      </c>
      <c r="Q40">
        <v>2.2999999999999998</v>
      </c>
      <c r="R40">
        <v>2.5</v>
      </c>
      <c r="S40">
        <v>3.8</v>
      </c>
      <c r="T40">
        <v>3.6</v>
      </c>
      <c r="U40">
        <v>2.7</v>
      </c>
      <c r="V40">
        <v>2.1</v>
      </c>
      <c r="W40">
        <v>2.9</v>
      </c>
      <c r="X40">
        <v>2</v>
      </c>
      <c r="Y40">
        <v>1.2</v>
      </c>
      <c r="Z40" s="84">
        <f t="shared" si="0"/>
        <v>16.7</v>
      </c>
      <c r="AA40" s="82"/>
    </row>
    <row r="41" spans="1:27" x14ac:dyDescent="0.2">
      <c r="A41" s="82">
        <f t="shared" si="1"/>
        <v>43866</v>
      </c>
      <c r="B41">
        <v>0.5</v>
      </c>
      <c r="C41"/>
      <c r="D41"/>
      <c r="E41">
        <v>0.8</v>
      </c>
      <c r="F41">
        <v>2.2000000000000002</v>
      </c>
      <c r="G41">
        <v>2.7</v>
      </c>
      <c r="H41"/>
      <c r="I41"/>
      <c r="J41"/>
      <c r="K41"/>
      <c r="L41"/>
      <c r="M41"/>
      <c r="N41"/>
      <c r="O41">
        <v>3.9</v>
      </c>
      <c r="P41">
        <v>3.8</v>
      </c>
      <c r="Q41">
        <v>1.6</v>
      </c>
      <c r="R41">
        <v>3.5</v>
      </c>
      <c r="S41">
        <v>3.4</v>
      </c>
      <c r="T41">
        <v>5.0999999999999996</v>
      </c>
      <c r="U41">
        <v>4.5</v>
      </c>
      <c r="V41">
        <v>2.2000000000000002</v>
      </c>
      <c r="W41">
        <v>2.2000000000000002</v>
      </c>
      <c r="X41">
        <v>1.6</v>
      </c>
      <c r="Y41">
        <v>4.0999999999999996</v>
      </c>
      <c r="Z41" s="84">
        <f t="shared" si="0"/>
        <v>5.0999999999999996</v>
      </c>
      <c r="AA41" s="82"/>
    </row>
    <row r="42" spans="1:27" x14ac:dyDescent="0.2">
      <c r="A42" s="82">
        <f t="shared" si="1"/>
        <v>43867</v>
      </c>
      <c r="B42">
        <v>7.8</v>
      </c>
      <c r="C42">
        <v>7.1</v>
      </c>
      <c r="D42">
        <v>7.9</v>
      </c>
      <c r="E42">
        <v>2.4</v>
      </c>
      <c r="F42">
        <v>2.9</v>
      </c>
      <c r="G42">
        <v>5.0999999999999996</v>
      </c>
      <c r="H42">
        <v>3.9</v>
      </c>
      <c r="I42">
        <v>5.7</v>
      </c>
      <c r="J42">
        <v>3.9</v>
      </c>
      <c r="K42">
        <v>4.7</v>
      </c>
      <c r="L42"/>
      <c r="M42">
        <v>1.5</v>
      </c>
      <c r="N42">
        <v>2.2999999999999998</v>
      </c>
      <c r="O42">
        <v>3.3</v>
      </c>
      <c r="P42">
        <v>3.4</v>
      </c>
      <c r="Q42">
        <v>4.7</v>
      </c>
      <c r="R42">
        <v>3.5</v>
      </c>
      <c r="S42">
        <v>2.6</v>
      </c>
      <c r="T42">
        <v>2.5</v>
      </c>
      <c r="U42">
        <v>2.4</v>
      </c>
      <c r="V42">
        <v>1.6</v>
      </c>
      <c r="W42">
        <v>1.6</v>
      </c>
      <c r="X42">
        <v>3.7</v>
      </c>
      <c r="Y42">
        <v>4.9000000000000004</v>
      </c>
      <c r="Z42" s="84">
        <f t="shared" si="0"/>
        <v>7.9</v>
      </c>
      <c r="AA42" s="82"/>
    </row>
    <row r="43" spans="1:27" x14ac:dyDescent="0.2">
      <c r="A43" s="82">
        <f t="shared" si="1"/>
        <v>43868</v>
      </c>
      <c r="B43">
        <v>9.4</v>
      </c>
      <c r="C43">
        <v>10.8</v>
      </c>
      <c r="D43">
        <v>12.7</v>
      </c>
      <c r="E43">
        <v>13.4</v>
      </c>
      <c r="F43">
        <v>7.9</v>
      </c>
      <c r="G43">
        <v>5.8</v>
      </c>
      <c r="H43">
        <v>11.3</v>
      </c>
      <c r="I43">
        <v>10.3</v>
      </c>
      <c r="J43">
        <v>7.1</v>
      </c>
      <c r="K43">
        <v>4.5999999999999996</v>
      </c>
      <c r="L43">
        <v>3</v>
      </c>
      <c r="M43">
        <v>7.2</v>
      </c>
      <c r="N43">
        <v>5.6</v>
      </c>
      <c r="O43">
        <v>3</v>
      </c>
      <c r="P43">
        <v>3.1</v>
      </c>
      <c r="Q43">
        <v>2.6</v>
      </c>
      <c r="R43">
        <v>2.6</v>
      </c>
      <c r="S43">
        <v>3.7</v>
      </c>
      <c r="T43">
        <v>7.5</v>
      </c>
      <c r="U43">
        <v>8.6999999999999993</v>
      </c>
      <c r="V43">
        <v>6.8</v>
      </c>
      <c r="W43">
        <v>6.8</v>
      </c>
      <c r="X43">
        <v>10.4</v>
      </c>
      <c r="Y43">
        <v>15.2</v>
      </c>
      <c r="Z43" s="84">
        <f t="shared" si="0"/>
        <v>15.2</v>
      </c>
      <c r="AA43" s="82"/>
    </row>
    <row r="44" spans="1:27" x14ac:dyDescent="0.2">
      <c r="A44" s="82">
        <f t="shared" si="1"/>
        <v>43869</v>
      </c>
      <c r="B44">
        <v>7.1</v>
      </c>
      <c r="C44">
        <v>4.5999999999999996</v>
      </c>
      <c r="D44">
        <v>3.7</v>
      </c>
      <c r="E44">
        <v>14.3</v>
      </c>
      <c r="F44">
        <v>14</v>
      </c>
      <c r="G44">
        <v>8.8000000000000007</v>
      </c>
      <c r="H44">
        <v>7.7</v>
      </c>
      <c r="I44">
        <v>14.4</v>
      </c>
      <c r="J44">
        <v>10.199999999999999</v>
      </c>
      <c r="K44">
        <v>8.9</v>
      </c>
      <c r="L44">
        <v>5.6</v>
      </c>
      <c r="M44">
        <v>8.4</v>
      </c>
      <c r="N44">
        <v>11.8</v>
      </c>
      <c r="O44">
        <v>9.4</v>
      </c>
      <c r="P44">
        <v>6.2</v>
      </c>
      <c r="Q44">
        <v>4</v>
      </c>
      <c r="R44">
        <v>6.3</v>
      </c>
      <c r="S44">
        <v>13.1</v>
      </c>
      <c r="T44">
        <v>18.5</v>
      </c>
      <c r="U44">
        <v>23.2</v>
      </c>
      <c r="V44">
        <v>19.3</v>
      </c>
      <c r="W44">
        <v>10.5</v>
      </c>
      <c r="X44">
        <v>13.8</v>
      </c>
      <c r="Y44">
        <v>11.1</v>
      </c>
      <c r="Z44" s="84">
        <f t="shared" si="0"/>
        <v>23.2</v>
      </c>
      <c r="AA44" s="82"/>
    </row>
    <row r="45" spans="1:27" x14ac:dyDescent="0.2">
      <c r="A45" s="82">
        <f t="shared" si="1"/>
        <v>43870</v>
      </c>
      <c r="B45">
        <v>9</v>
      </c>
      <c r="C45"/>
      <c r="D45"/>
      <c r="E45"/>
      <c r="F45">
        <v>9.6999999999999993</v>
      </c>
      <c r="G45">
        <v>14.9</v>
      </c>
      <c r="H45">
        <v>14.5</v>
      </c>
      <c r="I45">
        <v>10.5</v>
      </c>
      <c r="J45">
        <v>10.8</v>
      </c>
      <c r="K45">
        <v>5.2</v>
      </c>
      <c r="L45">
        <v>2.4</v>
      </c>
      <c r="M45">
        <v>2.1</v>
      </c>
      <c r="N45">
        <v>1.8</v>
      </c>
      <c r="O45">
        <v>1.7</v>
      </c>
      <c r="P45">
        <v>1.8</v>
      </c>
      <c r="Q45">
        <v>2.2999999999999998</v>
      </c>
      <c r="R45">
        <v>2.2999999999999998</v>
      </c>
      <c r="S45">
        <v>4.4000000000000004</v>
      </c>
      <c r="T45">
        <v>5.8</v>
      </c>
      <c r="U45">
        <v>4.9000000000000004</v>
      </c>
      <c r="V45">
        <v>3.7</v>
      </c>
      <c r="W45">
        <v>2.6</v>
      </c>
      <c r="X45">
        <v>2.1</v>
      </c>
      <c r="Y45">
        <v>2.6</v>
      </c>
      <c r="Z45" s="84">
        <f t="shared" si="0"/>
        <v>14.9</v>
      </c>
      <c r="AA45" s="82"/>
    </row>
    <row r="46" spans="1:27" x14ac:dyDescent="0.2">
      <c r="A46" s="82">
        <f t="shared" si="1"/>
        <v>43871</v>
      </c>
      <c r="B46">
        <v>2.4</v>
      </c>
      <c r="C46">
        <v>4.4000000000000004</v>
      </c>
      <c r="D46">
        <v>6.2</v>
      </c>
      <c r="E46">
        <v>4.9000000000000004</v>
      </c>
      <c r="F46">
        <v>7.6</v>
      </c>
      <c r="G46">
        <v>10</v>
      </c>
      <c r="H46">
        <v>7.3</v>
      </c>
      <c r="I46"/>
      <c r="J46">
        <v>3.3</v>
      </c>
      <c r="K46"/>
      <c r="L46"/>
      <c r="M46"/>
      <c r="N46">
        <v>0</v>
      </c>
      <c r="O46">
        <v>0</v>
      </c>
      <c r="P46"/>
      <c r="Q46"/>
      <c r="R46">
        <v>3.5</v>
      </c>
      <c r="S46">
        <v>2.5</v>
      </c>
      <c r="T46">
        <v>1.9</v>
      </c>
      <c r="U46">
        <v>1.9</v>
      </c>
      <c r="V46">
        <v>1.7</v>
      </c>
      <c r="W46">
        <v>1.8</v>
      </c>
      <c r="X46">
        <v>3.4</v>
      </c>
      <c r="Y46">
        <v>3.7</v>
      </c>
      <c r="Z46" s="84">
        <f t="shared" si="0"/>
        <v>10</v>
      </c>
      <c r="AA46" s="82"/>
    </row>
    <row r="47" spans="1:27" x14ac:dyDescent="0.2">
      <c r="A47" s="82">
        <f t="shared" si="1"/>
        <v>43872</v>
      </c>
      <c r="B47">
        <v>4.4000000000000004</v>
      </c>
      <c r="C47">
        <v>4</v>
      </c>
      <c r="D47">
        <v>7.9</v>
      </c>
      <c r="E47">
        <v>6</v>
      </c>
      <c r="F47">
        <v>7.7</v>
      </c>
      <c r="G47">
        <v>9.5</v>
      </c>
      <c r="H47">
        <v>8.9</v>
      </c>
      <c r="I47">
        <v>5.4</v>
      </c>
      <c r="J47">
        <v>4.2</v>
      </c>
      <c r="K47">
        <v>2.7</v>
      </c>
      <c r="L47">
        <v>2.7</v>
      </c>
      <c r="M47">
        <v>2</v>
      </c>
      <c r="N47">
        <v>2</v>
      </c>
      <c r="O47">
        <v>1.3</v>
      </c>
      <c r="P47">
        <v>1.8</v>
      </c>
      <c r="Q47">
        <v>2.2999999999999998</v>
      </c>
      <c r="R47">
        <v>4.5</v>
      </c>
      <c r="S47">
        <v>3.4</v>
      </c>
      <c r="T47">
        <v>10</v>
      </c>
      <c r="U47">
        <v>6</v>
      </c>
      <c r="V47">
        <v>4.5</v>
      </c>
      <c r="W47">
        <v>3.6</v>
      </c>
      <c r="X47">
        <v>3.7</v>
      </c>
      <c r="Y47">
        <v>3.1</v>
      </c>
      <c r="Z47" s="84">
        <f t="shared" si="0"/>
        <v>10</v>
      </c>
      <c r="AA47" s="82"/>
    </row>
    <row r="48" spans="1:27" x14ac:dyDescent="0.2">
      <c r="A48" s="82">
        <f t="shared" si="1"/>
        <v>43873</v>
      </c>
      <c r="B48">
        <v>3.3</v>
      </c>
      <c r="C48"/>
      <c r="D48"/>
      <c r="E48">
        <v>6.4</v>
      </c>
      <c r="F48">
        <v>6.7</v>
      </c>
      <c r="G48">
        <v>8.1999999999999993</v>
      </c>
      <c r="H48">
        <v>12.2</v>
      </c>
      <c r="I48">
        <v>8.6</v>
      </c>
      <c r="J48">
        <v>2.8</v>
      </c>
      <c r="K48">
        <v>2.2999999999999998</v>
      </c>
      <c r="L48">
        <v>1.6</v>
      </c>
      <c r="M48">
        <v>1.8</v>
      </c>
      <c r="N48">
        <v>0.9</v>
      </c>
      <c r="O48">
        <v>2.6</v>
      </c>
      <c r="P48">
        <v>2.2000000000000002</v>
      </c>
      <c r="Q48">
        <v>2.1</v>
      </c>
      <c r="R48">
        <v>2.1</v>
      </c>
      <c r="S48">
        <v>3.8</v>
      </c>
      <c r="T48">
        <v>2.5</v>
      </c>
      <c r="U48">
        <v>3.1</v>
      </c>
      <c r="V48">
        <v>2.6</v>
      </c>
      <c r="W48">
        <v>5.0999999999999996</v>
      </c>
      <c r="X48">
        <v>4.7</v>
      </c>
      <c r="Y48">
        <v>5.4</v>
      </c>
      <c r="Z48" s="84">
        <f t="shared" si="0"/>
        <v>12.2</v>
      </c>
      <c r="AA48" s="82"/>
    </row>
    <row r="49" spans="1:27" x14ac:dyDescent="0.2">
      <c r="A49" s="82">
        <f t="shared" si="1"/>
        <v>43874</v>
      </c>
      <c r="B49">
        <v>3.3</v>
      </c>
      <c r="C49">
        <v>2</v>
      </c>
      <c r="D49">
        <v>5.4</v>
      </c>
      <c r="E49">
        <v>3.2</v>
      </c>
      <c r="F49">
        <v>3.6</v>
      </c>
      <c r="G49">
        <v>5.3</v>
      </c>
      <c r="H49">
        <v>6.7</v>
      </c>
      <c r="I49">
        <v>6.8</v>
      </c>
      <c r="J49">
        <v>5.9</v>
      </c>
      <c r="K49">
        <v>4.9000000000000004</v>
      </c>
      <c r="L49">
        <v>3.9</v>
      </c>
      <c r="M49"/>
      <c r="N49">
        <v>3.2</v>
      </c>
      <c r="O49">
        <v>4.2</v>
      </c>
      <c r="P49">
        <v>3.1</v>
      </c>
      <c r="Q49">
        <v>3.5</v>
      </c>
      <c r="R49">
        <v>3.3</v>
      </c>
      <c r="S49"/>
      <c r="T49"/>
      <c r="U49"/>
      <c r="V49"/>
      <c r="W49"/>
      <c r="X49"/>
      <c r="Y49"/>
      <c r="Z49" s="84">
        <f t="shared" si="0"/>
        <v>6.8</v>
      </c>
      <c r="AA49" s="82"/>
    </row>
    <row r="50" spans="1:27" x14ac:dyDescent="0.2">
      <c r="A50" s="82">
        <f t="shared" si="1"/>
        <v>43875</v>
      </c>
      <c r="B50"/>
      <c r="C50"/>
      <c r="D50"/>
      <c r="E50"/>
      <c r="F50"/>
      <c r="G50"/>
      <c r="H50"/>
      <c r="I50"/>
      <c r="J50">
        <v>3.1</v>
      </c>
      <c r="K50">
        <v>3</v>
      </c>
      <c r="L50">
        <v>2.7</v>
      </c>
      <c r="M50">
        <v>2.5</v>
      </c>
      <c r="N50">
        <v>2.4</v>
      </c>
      <c r="O50">
        <v>2.4</v>
      </c>
      <c r="P50">
        <v>2.5</v>
      </c>
      <c r="Q50">
        <v>2.9</v>
      </c>
      <c r="R50">
        <v>3.2</v>
      </c>
      <c r="S50">
        <v>4.3</v>
      </c>
      <c r="T50">
        <v>6.7</v>
      </c>
      <c r="U50">
        <v>6.6</v>
      </c>
      <c r="V50">
        <v>5.7</v>
      </c>
      <c r="W50">
        <v>5.2</v>
      </c>
      <c r="X50">
        <v>5</v>
      </c>
      <c r="Y50">
        <v>4.7</v>
      </c>
      <c r="Z50" s="84">
        <f t="shared" si="0"/>
        <v>6.7</v>
      </c>
      <c r="AA50" s="82"/>
    </row>
    <row r="51" spans="1:27" x14ac:dyDescent="0.2">
      <c r="A51" s="82">
        <f t="shared" si="1"/>
        <v>43876</v>
      </c>
      <c r="B51">
        <v>4.9000000000000004</v>
      </c>
      <c r="C51">
        <v>4.4000000000000004</v>
      </c>
      <c r="D51">
        <v>4.9000000000000004</v>
      </c>
      <c r="E51">
        <v>4.0999999999999996</v>
      </c>
      <c r="F51">
        <v>4.5999999999999996</v>
      </c>
      <c r="G51">
        <v>7.1</v>
      </c>
      <c r="H51">
        <v>8.4</v>
      </c>
      <c r="I51">
        <v>6.6</v>
      </c>
      <c r="J51">
        <v>3.6</v>
      </c>
      <c r="K51">
        <v>3.4</v>
      </c>
      <c r="L51">
        <v>3.4</v>
      </c>
      <c r="M51">
        <v>3.8</v>
      </c>
      <c r="N51">
        <v>5.0999999999999996</v>
      </c>
      <c r="O51">
        <v>4.4000000000000004</v>
      </c>
      <c r="P51">
        <v>3.3</v>
      </c>
      <c r="Q51">
        <v>3.6</v>
      </c>
      <c r="R51">
        <v>4.0999999999999996</v>
      </c>
      <c r="S51">
        <v>4.0999999999999996</v>
      </c>
      <c r="T51">
        <v>4.2</v>
      </c>
      <c r="U51">
        <v>4.5</v>
      </c>
      <c r="V51">
        <v>4.9000000000000004</v>
      </c>
      <c r="W51">
        <v>5</v>
      </c>
      <c r="X51">
        <v>7.3</v>
      </c>
      <c r="Y51">
        <v>8.6</v>
      </c>
      <c r="Z51" s="84">
        <f t="shared" si="0"/>
        <v>8.6</v>
      </c>
      <c r="AA51" s="82"/>
    </row>
    <row r="52" spans="1:27" x14ac:dyDescent="0.2">
      <c r="A52" s="82">
        <f t="shared" si="1"/>
        <v>43877</v>
      </c>
      <c r="B52">
        <v>9.5</v>
      </c>
      <c r="C52"/>
      <c r="D52"/>
      <c r="E52"/>
      <c r="F52">
        <v>5.8</v>
      </c>
      <c r="G52">
        <v>4.5</v>
      </c>
      <c r="H52">
        <v>4.2</v>
      </c>
      <c r="I52">
        <v>3.3</v>
      </c>
      <c r="J52">
        <v>3.2</v>
      </c>
      <c r="K52">
        <v>2.8</v>
      </c>
      <c r="L52">
        <v>2.2999999999999998</v>
      </c>
      <c r="M52">
        <v>2.5</v>
      </c>
      <c r="N52">
        <v>2.6</v>
      </c>
      <c r="O52">
        <v>2.7</v>
      </c>
      <c r="P52">
        <v>2.4</v>
      </c>
      <c r="Q52">
        <v>2.8</v>
      </c>
      <c r="R52">
        <v>3.2</v>
      </c>
      <c r="S52">
        <v>4.5999999999999996</v>
      </c>
      <c r="T52">
        <v>5.3</v>
      </c>
      <c r="U52">
        <v>4.8</v>
      </c>
      <c r="V52">
        <v>3.9</v>
      </c>
      <c r="W52">
        <v>3.1</v>
      </c>
      <c r="X52">
        <v>3.5</v>
      </c>
      <c r="Y52">
        <v>2</v>
      </c>
      <c r="Z52" s="84">
        <f t="shared" si="0"/>
        <v>9.5</v>
      </c>
      <c r="AA52" s="82"/>
    </row>
    <row r="53" spans="1:27" x14ac:dyDescent="0.2">
      <c r="A53" s="82">
        <f t="shared" si="1"/>
        <v>43878</v>
      </c>
      <c r="B53">
        <v>2</v>
      </c>
      <c r="C53">
        <v>2.2999999999999998</v>
      </c>
      <c r="D53">
        <v>3.3</v>
      </c>
      <c r="E53">
        <v>4.7</v>
      </c>
      <c r="F53">
        <v>5.6</v>
      </c>
      <c r="G53">
        <v>7.5</v>
      </c>
      <c r="H53">
        <v>7.2</v>
      </c>
      <c r="I53">
        <v>8.1</v>
      </c>
      <c r="J53">
        <v>5.8</v>
      </c>
      <c r="K53">
        <v>6</v>
      </c>
      <c r="L53">
        <v>6.1</v>
      </c>
      <c r="M53">
        <v>4.9000000000000004</v>
      </c>
      <c r="N53">
        <v>6.6</v>
      </c>
      <c r="O53">
        <v>9.3000000000000007</v>
      </c>
      <c r="P53">
        <v>10.6</v>
      </c>
      <c r="Q53">
        <v>6.1</v>
      </c>
      <c r="R53">
        <v>5.9</v>
      </c>
      <c r="S53">
        <v>5.9</v>
      </c>
      <c r="T53">
        <v>10.199999999999999</v>
      </c>
      <c r="U53">
        <v>6.4</v>
      </c>
      <c r="V53">
        <v>5.7</v>
      </c>
      <c r="W53">
        <v>4.5999999999999996</v>
      </c>
      <c r="X53">
        <v>4.2</v>
      </c>
      <c r="Y53">
        <v>4.5999999999999996</v>
      </c>
      <c r="Z53" s="84">
        <f t="shared" si="0"/>
        <v>10.6</v>
      </c>
      <c r="AA53" s="82"/>
    </row>
    <row r="54" spans="1:27" x14ac:dyDescent="0.2">
      <c r="A54" s="82">
        <f t="shared" si="1"/>
        <v>43879</v>
      </c>
      <c r="B54">
        <v>4.5999999999999996</v>
      </c>
      <c r="C54">
        <v>3.3</v>
      </c>
      <c r="D54">
        <v>4</v>
      </c>
      <c r="E54">
        <v>6.1</v>
      </c>
      <c r="F54">
        <v>7.5</v>
      </c>
      <c r="G54">
        <v>9.8000000000000007</v>
      </c>
      <c r="H54">
        <v>12.2</v>
      </c>
      <c r="I54">
        <v>12.4</v>
      </c>
      <c r="J54">
        <v>7.6</v>
      </c>
      <c r="K54">
        <v>5.4</v>
      </c>
      <c r="L54">
        <v>3.7</v>
      </c>
      <c r="M54">
        <v>2.7</v>
      </c>
      <c r="N54">
        <v>2.2999999999999998</v>
      </c>
      <c r="O54">
        <v>1.9</v>
      </c>
      <c r="P54">
        <v>2</v>
      </c>
      <c r="Q54">
        <v>7.1</v>
      </c>
      <c r="R54">
        <v>6.3</v>
      </c>
      <c r="S54">
        <v>4.3</v>
      </c>
      <c r="T54">
        <v>9.8000000000000007</v>
      </c>
      <c r="U54">
        <v>8.1</v>
      </c>
      <c r="V54">
        <v>8.5</v>
      </c>
      <c r="W54">
        <v>16.5</v>
      </c>
      <c r="X54">
        <v>11.7</v>
      </c>
      <c r="Y54">
        <v>11.9</v>
      </c>
      <c r="Z54" s="84">
        <f t="shared" si="0"/>
        <v>16.5</v>
      </c>
      <c r="AA54" s="82"/>
    </row>
    <row r="55" spans="1:27" x14ac:dyDescent="0.2">
      <c r="A55" s="82">
        <f t="shared" si="1"/>
        <v>43880</v>
      </c>
      <c r="B55">
        <v>9.4</v>
      </c>
      <c r="C55"/>
      <c r="D55"/>
      <c r="E55">
        <v>7.8</v>
      </c>
      <c r="F55">
        <v>7.7</v>
      </c>
      <c r="G55">
        <v>7</v>
      </c>
      <c r="H55">
        <v>4.9000000000000004</v>
      </c>
      <c r="I55">
        <v>4</v>
      </c>
      <c r="J55">
        <v>4.0999999999999996</v>
      </c>
      <c r="K55">
        <v>5.5</v>
      </c>
      <c r="L55">
        <v>3.7</v>
      </c>
      <c r="M55">
        <v>2.8</v>
      </c>
      <c r="N55">
        <v>3.3</v>
      </c>
      <c r="O55">
        <v>3.5</v>
      </c>
      <c r="P55">
        <v>3.8</v>
      </c>
      <c r="Q55">
        <v>3.2</v>
      </c>
      <c r="R55">
        <v>3.7</v>
      </c>
      <c r="S55">
        <v>4.2</v>
      </c>
      <c r="T55">
        <v>4</v>
      </c>
      <c r="U55">
        <v>3.8</v>
      </c>
      <c r="V55">
        <v>3.7</v>
      </c>
      <c r="W55">
        <v>3.5</v>
      </c>
      <c r="X55">
        <v>3.3</v>
      </c>
      <c r="Y55">
        <v>3</v>
      </c>
      <c r="Z55" s="84">
        <f t="shared" si="0"/>
        <v>9.4</v>
      </c>
      <c r="AA55" s="82"/>
    </row>
    <row r="56" spans="1:27" x14ac:dyDescent="0.2">
      <c r="A56" s="82">
        <f t="shared" si="1"/>
        <v>43881</v>
      </c>
      <c r="B56">
        <v>3.4</v>
      </c>
      <c r="C56">
        <v>2.6</v>
      </c>
      <c r="D56">
        <v>3</v>
      </c>
      <c r="E56">
        <v>3.3</v>
      </c>
      <c r="F56">
        <v>4.2</v>
      </c>
      <c r="G56">
        <v>5.9</v>
      </c>
      <c r="H56">
        <v>6.3</v>
      </c>
      <c r="I56">
        <v>5.9</v>
      </c>
      <c r="J56">
        <v>4.2</v>
      </c>
      <c r="K56">
        <v>3.5</v>
      </c>
      <c r="L56">
        <v>4.3</v>
      </c>
      <c r="M56">
        <v>3.9</v>
      </c>
      <c r="N56">
        <v>4.0999999999999996</v>
      </c>
      <c r="O56">
        <v>4.2</v>
      </c>
      <c r="P56">
        <v>3.6</v>
      </c>
      <c r="Q56">
        <v>3.4</v>
      </c>
      <c r="R56">
        <v>3.7</v>
      </c>
      <c r="S56">
        <v>3.6</v>
      </c>
      <c r="T56">
        <v>3.2</v>
      </c>
      <c r="U56">
        <v>2.4</v>
      </c>
      <c r="V56">
        <v>2.4</v>
      </c>
      <c r="W56">
        <v>1.8</v>
      </c>
      <c r="X56">
        <v>1.5</v>
      </c>
      <c r="Y56">
        <v>1.5</v>
      </c>
      <c r="Z56" s="84">
        <f t="shared" si="0"/>
        <v>6.3</v>
      </c>
      <c r="AA56" s="82"/>
    </row>
    <row r="57" spans="1:27" x14ac:dyDescent="0.2">
      <c r="A57" s="82">
        <f t="shared" si="1"/>
        <v>43882</v>
      </c>
      <c r="B57">
        <v>1.4</v>
      </c>
      <c r="C57">
        <v>1.5</v>
      </c>
      <c r="D57">
        <v>2.1</v>
      </c>
      <c r="E57">
        <v>2.9</v>
      </c>
      <c r="F57">
        <v>3.5</v>
      </c>
      <c r="G57">
        <v>4.5</v>
      </c>
      <c r="H57">
        <v>5.0999999999999996</v>
      </c>
      <c r="I57">
        <v>4.9000000000000004</v>
      </c>
      <c r="J57">
        <v>3.4</v>
      </c>
      <c r="K57">
        <v>3.4</v>
      </c>
      <c r="L57">
        <v>3.2</v>
      </c>
      <c r="M57">
        <v>3.2</v>
      </c>
      <c r="N57">
        <v>2.6</v>
      </c>
      <c r="O57">
        <v>2.9</v>
      </c>
      <c r="P57">
        <v>2.5</v>
      </c>
      <c r="Q57">
        <v>2.7</v>
      </c>
      <c r="R57">
        <v>3.5</v>
      </c>
      <c r="S57">
        <v>5.5</v>
      </c>
      <c r="T57">
        <v>8.6999999999999993</v>
      </c>
      <c r="U57">
        <v>13.1</v>
      </c>
      <c r="V57">
        <v>8.8000000000000007</v>
      </c>
      <c r="W57">
        <v>5.7</v>
      </c>
      <c r="X57">
        <v>4.7</v>
      </c>
      <c r="Y57">
        <v>4.4000000000000004</v>
      </c>
      <c r="Z57" s="84">
        <f t="shared" si="0"/>
        <v>13.1</v>
      </c>
      <c r="AA57" s="82"/>
    </row>
    <row r="58" spans="1:27" x14ac:dyDescent="0.2">
      <c r="A58" s="82">
        <f t="shared" si="1"/>
        <v>43883</v>
      </c>
      <c r="B58">
        <v>4.0999999999999996</v>
      </c>
      <c r="C58">
        <v>4.3</v>
      </c>
      <c r="D58">
        <v>3.5</v>
      </c>
      <c r="E58">
        <v>5.4</v>
      </c>
      <c r="F58">
        <v>8.1</v>
      </c>
      <c r="G58">
        <v>8.4</v>
      </c>
      <c r="H58">
        <v>11</v>
      </c>
      <c r="I58">
        <v>5.9</v>
      </c>
      <c r="J58">
        <v>4.5</v>
      </c>
      <c r="K58">
        <v>3.3</v>
      </c>
      <c r="L58">
        <v>2.6</v>
      </c>
      <c r="M58">
        <v>2.8</v>
      </c>
      <c r="N58">
        <v>3.4</v>
      </c>
      <c r="O58">
        <v>5.2</v>
      </c>
      <c r="P58">
        <v>8.8000000000000007</v>
      </c>
      <c r="Q58">
        <v>5.7</v>
      </c>
      <c r="R58">
        <v>5.2</v>
      </c>
      <c r="S58">
        <v>5.4</v>
      </c>
      <c r="T58">
        <v>11.6</v>
      </c>
      <c r="U58">
        <v>12.3</v>
      </c>
      <c r="V58">
        <v>11.8</v>
      </c>
      <c r="W58">
        <v>11.4</v>
      </c>
      <c r="X58">
        <v>11.9</v>
      </c>
      <c r="Y58">
        <v>11.5</v>
      </c>
      <c r="Z58" s="84">
        <f t="shared" si="0"/>
        <v>12.3</v>
      </c>
      <c r="AA58" s="82"/>
    </row>
    <row r="59" spans="1:27" x14ac:dyDescent="0.2">
      <c r="A59" s="82">
        <f t="shared" si="1"/>
        <v>43884</v>
      </c>
      <c r="B59">
        <v>14.2</v>
      </c>
      <c r="C59"/>
      <c r="D59"/>
      <c r="E59"/>
      <c r="F59">
        <v>10.7</v>
      </c>
      <c r="G59">
        <v>9</v>
      </c>
      <c r="H59">
        <v>10.7</v>
      </c>
      <c r="I59">
        <v>9.8000000000000007</v>
      </c>
      <c r="J59">
        <v>12.2</v>
      </c>
      <c r="K59">
        <v>9.1999999999999993</v>
      </c>
      <c r="L59">
        <v>6.4</v>
      </c>
      <c r="M59">
        <v>3.6</v>
      </c>
      <c r="N59">
        <v>3.2</v>
      </c>
      <c r="O59">
        <v>2.1</v>
      </c>
      <c r="P59">
        <v>2.5</v>
      </c>
      <c r="Q59">
        <v>3.1</v>
      </c>
      <c r="R59">
        <v>3.9</v>
      </c>
      <c r="S59">
        <v>4.8</v>
      </c>
      <c r="T59">
        <v>5.7</v>
      </c>
      <c r="U59">
        <v>7.4</v>
      </c>
      <c r="V59">
        <v>5.7</v>
      </c>
      <c r="W59">
        <v>4.5</v>
      </c>
      <c r="X59">
        <v>5.9</v>
      </c>
      <c r="Y59">
        <v>6.6</v>
      </c>
      <c r="Z59" s="84">
        <f t="shared" si="0"/>
        <v>14.2</v>
      </c>
      <c r="AA59" s="82"/>
    </row>
    <row r="60" spans="1:27" x14ac:dyDescent="0.2">
      <c r="A60" s="82">
        <f t="shared" si="1"/>
        <v>43885</v>
      </c>
      <c r="B60">
        <v>6.3</v>
      </c>
      <c r="C60">
        <v>6.2</v>
      </c>
      <c r="D60">
        <v>4.7</v>
      </c>
      <c r="E60">
        <v>3.1</v>
      </c>
      <c r="F60">
        <v>3.2</v>
      </c>
      <c r="G60">
        <v>12.4</v>
      </c>
      <c r="H60">
        <v>12.5</v>
      </c>
      <c r="I60">
        <v>10</v>
      </c>
      <c r="J60">
        <v>8.8000000000000007</v>
      </c>
      <c r="K60">
        <v>10.199999999999999</v>
      </c>
      <c r="L60">
        <v>6.7</v>
      </c>
      <c r="M60">
        <v>4.2</v>
      </c>
      <c r="N60">
        <v>3.5</v>
      </c>
      <c r="O60">
        <v>3.9</v>
      </c>
      <c r="P60">
        <v>5.7</v>
      </c>
      <c r="Q60">
        <v>5.2</v>
      </c>
      <c r="R60">
        <v>3.3</v>
      </c>
      <c r="S60">
        <v>8.4</v>
      </c>
      <c r="T60">
        <v>5.8</v>
      </c>
      <c r="U60">
        <v>8.8000000000000007</v>
      </c>
      <c r="V60">
        <v>6.8</v>
      </c>
      <c r="W60">
        <v>7.8</v>
      </c>
      <c r="X60">
        <v>7.5</v>
      </c>
      <c r="Y60">
        <v>4.2</v>
      </c>
      <c r="Z60" s="84">
        <f t="shared" si="0"/>
        <v>12.5</v>
      </c>
      <c r="AA60" s="82"/>
    </row>
    <row r="61" spans="1:27" x14ac:dyDescent="0.2">
      <c r="A61" s="82">
        <f t="shared" si="1"/>
        <v>43886</v>
      </c>
      <c r="B61">
        <v>4.5999999999999996</v>
      </c>
      <c r="C61">
        <v>3.5</v>
      </c>
      <c r="D61">
        <v>6.6</v>
      </c>
      <c r="E61">
        <v>5.3</v>
      </c>
      <c r="F61">
        <v>5.6</v>
      </c>
      <c r="G61">
        <v>4</v>
      </c>
      <c r="H61">
        <v>4.0999999999999996</v>
      </c>
      <c r="I61">
        <v>4.5</v>
      </c>
      <c r="J61">
        <v>8.3000000000000007</v>
      </c>
      <c r="K61">
        <v>11.7</v>
      </c>
      <c r="L61">
        <v>7.5</v>
      </c>
      <c r="M61">
        <v>4.9000000000000004</v>
      </c>
      <c r="N61">
        <v>3.9</v>
      </c>
      <c r="O61">
        <v>4.7</v>
      </c>
      <c r="P61">
        <v>5.5</v>
      </c>
      <c r="Q61">
        <v>8.6999999999999993</v>
      </c>
      <c r="R61">
        <v>12.3</v>
      </c>
      <c r="S61">
        <v>13.7</v>
      </c>
      <c r="T61">
        <v>10.9</v>
      </c>
      <c r="U61">
        <v>9.8000000000000007</v>
      </c>
      <c r="V61">
        <v>12.1</v>
      </c>
      <c r="W61">
        <v>9.9</v>
      </c>
      <c r="X61">
        <v>8.6</v>
      </c>
      <c r="Y61">
        <v>8</v>
      </c>
      <c r="Z61" s="84">
        <f t="shared" si="0"/>
        <v>13.7</v>
      </c>
      <c r="AA61" s="82"/>
    </row>
    <row r="62" spans="1:27" x14ac:dyDescent="0.2">
      <c r="A62" s="82">
        <f t="shared" si="1"/>
        <v>43887</v>
      </c>
      <c r="B62">
        <v>8.9</v>
      </c>
      <c r="C62"/>
      <c r="D62"/>
      <c r="E62">
        <v>6.2</v>
      </c>
      <c r="F62">
        <v>4.4000000000000004</v>
      </c>
      <c r="G62">
        <v>4.9000000000000004</v>
      </c>
      <c r="H62">
        <v>4.9000000000000004</v>
      </c>
      <c r="I62">
        <v>8</v>
      </c>
      <c r="J62">
        <v>5.9</v>
      </c>
      <c r="K62">
        <v>3.2</v>
      </c>
      <c r="L62">
        <v>2.4</v>
      </c>
      <c r="M62">
        <v>1.8</v>
      </c>
      <c r="N62">
        <v>1.4</v>
      </c>
      <c r="O62">
        <v>1.6</v>
      </c>
      <c r="P62">
        <v>1.7</v>
      </c>
      <c r="Q62">
        <v>1.7</v>
      </c>
      <c r="R62">
        <v>2.2000000000000002</v>
      </c>
      <c r="S62">
        <v>2.9</v>
      </c>
      <c r="T62">
        <v>2.7</v>
      </c>
      <c r="U62">
        <v>4.0999999999999996</v>
      </c>
      <c r="V62">
        <v>5.9</v>
      </c>
      <c r="W62">
        <v>4.2</v>
      </c>
      <c r="X62">
        <v>2.1</v>
      </c>
      <c r="Y62">
        <v>1.9</v>
      </c>
      <c r="Z62" s="84">
        <f t="shared" si="0"/>
        <v>8.9</v>
      </c>
      <c r="AA62" s="82"/>
    </row>
    <row r="63" spans="1:27" x14ac:dyDescent="0.2">
      <c r="A63" s="82">
        <f t="shared" si="1"/>
        <v>43888</v>
      </c>
      <c r="B63">
        <v>2.4</v>
      </c>
      <c r="C63">
        <v>2.6</v>
      </c>
      <c r="D63">
        <v>3.5</v>
      </c>
      <c r="E63">
        <v>5.0999999999999996</v>
      </c>
      <c r="F63">
        <v>4.5999999999999996</v>
      </c>
      <c r="G63">
        <v>8.4</v>
      </c>
      <c r="H63">
        <v>15.2</v>
      </c>
      <c r="I63">
        <v>9.4</v>
      </c>
      <c r="J63">
        <v>4</v>
      </c>
      <c r="K63">
        <v>2.9</v>
      </c>
      <c r="L63">
        <v>2.2000000000000002</v>
      </c>
      <c r="M63">
        <v>2.1</v>
      </c>
      <c r="N63">
        <v>3.3</v>
      </c>
      <c r="O63">
        <v>2.2000000000000002</v>
      </c>
      <c r="P63">
        <v>2.2000000000000002</v>
      </c>
      <c r="Q63">
        <v>3.4</v>
      </c>
      <c r="R63">
        <v>3.1</v>
      </c>
      <c r="S63">
        <v>2.8</v>
      </c>
      <c r="T63">
        <v>4.8</v>
      </c>
      <c r="U63">
        <v>10.199999999999999</v>
      </c>
      <c r="V63">
        <v>6.1</v>
      </c>
      <c r="W63">
        <v>8.4</v>
      </c>
      <c r="X63">
        <v>6.1</v>
      </c>
      <c r="Y63">
        <v>5.6</v>
      </c>
      <c r="Z63" s="84">
        <f t="shared" si="0"/>
        <v>15.2</v>
      </c>
      <c r="AA63" s="82"/>
    </row>
    <row r="64" spans="1:27" x14ac:dyDescent="0.2">
      <c r="A64" s="82">
        <f t="shared" si="1"/>
        <v>43889</v>
      </c>
      <c r="B64">
        <v>7.6</v>
      </c>
      <c r="C64">
        <v>8.1</v>
      </c>
      <c r="D64">
        <v>11.9</v>
      </c>
      <c r="E64">
        <v>8.3000000000000007</v>
      </c>
      <c r="F64">
        <v>5.8</v>
      </c>
      <c r="G64">
        <v>9.3000000000000007</v>
      </c>
      <c r="H64">
        <v>15</v>
      </c>
      <c r="I64">
        <v>10.1</v>
      </c>
      <c r="J64">
        <v>13.9</v>
      </c>
      <c r="K64">
        <v>7.6</v>
      </c>
      <c r="L64">
        <v>4.4000000000000004</v>
      </c>
      <c r="M64">
        <v>4</v>
      </c>
      <c r="N64">
        <v>4.3</v>
      </c>
      <c r="O64">
        <v>4.3</v>
      </c>
      <c r="P64">
        <v>4</v>
      </c>
      <c r="Q64">
        <v>2.7</v>
      </c>
      <c r="R64">
        <v>2.9</v>
      </c>
      <c r="S64">
        <v>3.2</v>
      </c>
      <c r="T64">
        <v>4.4000000000000004</v>
      </c>
      <c r="U64">
        <v>4</v>
      </c>
      <c r="V64">
        <v>13.6</v>
      </c>
      <c r="W64">
        <v>15.3</v>
      </c>
      <c r="X64">
        <v>19</v>
      </c>
      <c r="Y64">
        <v>24</v>
      </c>
      <c r="Z64" s="84">
        <f t="shared" si="0"/>
        <v>24</v>
      </c>
      <c r="AA64" s="82"/>
    </row>
    <row r="65" spans="1:27" x14ac:dyDescent="0.2">
      <c r="A65" s="82">
        <f t="shared" si="1"/>
        <v>43890</v>
      </c>
      <c r="B65">
        <v>11.9</v>
      </c>
      <c r="C65">
        <v>24.3</v>
      </c>
      <c r="D65">
        <v>25</v>
      </c>
      <c r="E65">
        <v>21.7</v>
      </c>
      <c r="F65">
        <v>20.6</v>
      </c>
      <c r="G65">
        <v>19.899999999999999</v>
      </c>
      <c r="H65">
        <v>19.399999999999999</v>
      </c>
      <c r="I65">
        <v>18.8</v>
      </c>
      <c r="J65">
        <v>15.8</v>
      </c>
      <c r="K65">
        <v>11.4</v>
      </c>
      <c r="L65">
        <v>10.199999999999999</v>
      </c>
      <c r="M65">
        <v>7.4</v>
      </c>
      <c r="N65">
        <v>3.7</v>
      </c>
      <c r="O65">
        <v>2.2999999999999998</v>
      </c>
      <c r="P65">
        <v>1.8</v>
      </c>
      <c r="Q65">
        <v>2.2999999999999998</v>
      </c>
      <c r="R65">
        <v>3.1</v>
      </c>
      <c r="S65">
        <v>4.0999999999999996</v>
      </c>
      <c r="T65">
        <v>6.6</v>
      </c>
      <c r="U65">
        <v>7.1</v>
      </c>
      <c r="V65">
        <v>8.4</v>
      </c>
      <c r="W65">
        <v>6.8</v>
      </c>
      <c r="X65">
        <v>4.3</v>
      </c>
      <c r="Y65">
        <v>5.0999999999999996</v>
      </c>
      <c r="Z65" s="84">
        <f t="shared" si="0"/>
        <v>25</v>
      </c>
      <c r="AA65" s="82"/>
    </row>
    <row r="66" spans="1:27" x14ac:dyDescent="0.2">
      <c r="A66" s="82">
        <f t="shared" si="1"/>
        <v>43891</v>
      </c>
      <c r="B66">
        <v>13.9</v>
      </c>
      <c r="C66"/>
      <c r="D66"/>
      <c r="E66"/>
      <c r="F66">
        <v>17.600000000000001</v>
      </c>
      <c r="G66">
        <v>20.5</v>
      </c>
      <c r="H66">
        <v>19.100000000000001</v>
      </c>
      <c r="I66">
        <v>14.7</v>
      </c>
      <c r="J66">
        <v>10.1</v>
      </c>
      <c r="K66">
        <v>3.7</v>
      </c>
      <c r="L66">
        <v>4.7</v>
      </c>
      <c r="M66">
        <v>3.5</v>
      </c>
      <c r="N66">
        <v>2.8</v>
      </c>
      <c r="O66">
        <v>1.9</v>
      </c>
      <c r="P66">
        <v>2</v>
      </c>
      <c r="Q66">
        <v>2.9</v>
      </c>
      <c r="R66">
        <v>3</v>
      </c>
      <c r="S66">
        <v>3.8</v>
      </c>
      <c r="T66">
        <v>3.2</v>
      </c>
      <c r="U66">
        <v>3</v>
      </c>
      <c r="V66">
        <v>2.7</v>
      </c>
      <c r="W66">
        <v>3.7</v>
      </c>
      <c r="X66">
        <v>4.7</v>
      </c>
      <c r="Y66">
        <v>6.5</v>
      </c>
      <c r="Z66" s="84">
        <f t="shared" si="0"/>
        <v>20.5</v>
      </c>
      <c r="AA66" s="82"/>
    </row>
    <row r="67" spans="1:27" x14ac:dyDescent="0.2">
      <c r="A67" s="82">
        <f t="shared" si="1"/>
        <v>43892</v>
      </c>
      <c r="B67">
        <v>5.0999999999999996</v>
      </c>
      <c r="C67">
        <v>4.9000000000000004</v>
      </c>
      <c r="D67">
        <v>8</v>
      </c>
      <c r="E67">
        <v>10.1</v>
      </c>
      <c r="F67">
        <v>13.4</v>
      </c>
      <c r="G67">
        <v>9.9</v>
      </c>
      <c r="H67">
        <v>12.2</v>
      </c>
      <c r="I67">
        <v>6.3</v>
      </c>
      <c r="J67">
        <v>4</v>
      </c>
      <c r="K67">
        <v>2.6</v>
      </c>
      <c r="L67">
        <v>2.1</v>
      </c>
      <c r="M67">
        <v>3.1</v>
      </c>
      <c r="N67">
        <v>1.5</v>
      </c>
      <c r="O67">
        <v>2</v>
      </c>
      <c r="P67">
        <v>2.5</v>
      </c>
      <c r="Q67">
        <v>4.3</v>
      </c>
      <c r="R67">
        <v>3.3</v>
      </c>
      <c r="S67">
        <v>2.2999999999999998</v>
      </c>
      <c r="T67">
        <v>2.2000000000000002</v>
      </c>
      <c r="U67">
        <v>1.7</v>
      </c>
      <c r="V67">
        <v>2</v>
      </c>
      <c r="W67">
        <v>2.1</v>
      </c>
      <c r="X67">
        <v>1.6</v>
      </c>
      <c r="Y67">
        <v>2.2999999999999998</v>
      </c>
      <c r="Z67" s="84">
        <f t="shared" si="0"/>
        <v>13.4</v>
      </c>
      <c r="AA67" s="82"/>
    </row>
    <row r="68" spans="1:27" x14ac:dyDescent="0.2">
      <c r="A68" s="82">
        <f t="shared" si="1"/>
        <v>43893</v>
      </c>
      <c r="B68">
        <v>3.4</v>
      </c>
      <c r="C68">
        <v>3.1</v>
      </c>
      <c r="D68">
        <v>7.4</v>
      </c>
      <c r="E68">
        <v>5.4</v>
      </c>
      <c r="F68">
        <v>4.8</v>
      </c>
      <c r="G68">
        <v>7.1</v>
      </c>
      <c r="H68">
        <v>7.3</v>
      </c>
      <c r="I68">
        <v>12.4</v>
      </c>
      <c r="J68">
        <v>14.1</v>
      </c>
      <c r="K68">
        <v>3.7</v>
      </c>
      <c r="L68">
        <v>4.9000000000000004</v>
      </c>
      <c r="M68">
        <v>3</v>
      </c>
      <c r="N68">
        <v>2.9</v>
      </c>
      <c r="O68">
        <v>1.7</v>
      </c>
      <c r="P68">
        <v>1.6</v>
      </c>
      <c r="Q68">
        <v>2.6</v>
      </c>
      <c r="R68">
        <v>2</v>
      </c>
      <c r="S68">
        <v>7.2</v>
      </c>
      <c r="T68">
        <v>14.9</v>
      </c>
      <c r="U68">
        <v>9.4</v>
      </c>
      <c r="V68">
        <v>4.5999999999999996</v>
      </c>
      <c r="W68">
        <v>5.9</v>
      </c>
      <c r="X68">
        <v>5</v>
      </c>
      <c r="Y68">
        <v>3.4</v>
      </c>
      <c r="Z68" s="84">
        <f t="shared" si="0"/>
        <v>14.9</v>
      </c>
      <c r="AA68" s="82"/>
    </row>
    <row r="69" spans="1:27" x14ac:dyDescent="0.2">
      <c r="A69" s="82">
        <f t="shared" si="1"/>
        <v>43894</v>
      </c>
      <c r="B69">
        <v>5.2</v>
      </c>
      <c r="C69"/>
      <c r="D69"/>
      <c r="E69">
        <v>8.1999999999999993</v>
      </c>
      <c r="F69">
        <v>5.2</v>
      </c>
      <c r="G69">
        <v>5.4</v>
      </c>
      <c r="H69">
        <v>5.0999999999999996</v>
      </c>
      <c r="I69">
        <v>3.7</v>
      </c>
      <c r="J69">
        <v>5.8</v>
      </c>
      <c r="K69">
        <v>6.2</v>
      </c>
      <c r="L69">
        <v>9.1999999999999993</v>
      </c>
      <c r="M69">
        <v>5.6</v>
      </c>
      <c r="N69">
        <v>3.5</v>
      </c>
      <c r="O69">
        <v>2.2999999999999998</v>
      </c>
      <c r="P69">
        <v>3</v>
      </c>
      <c r="Q69">
        <v>2.4</v>
      </c>
      <c r="R69">
        <v>3.9</v>
      </c>
      <c r="S69">
        <v>2.4</v>
      </c>
      <c r="T69">
        <v>2.1</v>
      </c>
      <c r="U69">
        <v>1.8</v>
      </c>
      <c r="V69">
        <v>1.9</v>
      </c>
      <c r="W69">
        <v>2</v>
      </c>
      <c r="X69">
        <v>1.6</v>
      </c>
      <c r="Y69">
        <v>1.3</v>
      </c>
      <c r="Z69" s="84">
        <f t="shared" si="0"/>
        <v>9.1999999999999993</v>
      </c>
      <c r="AA69" s="82"/>
    </row>
    <row r="70" spans="1:27" x14ac:dyDescent="0.2">
      <c r="A70" s="82">
        <f t="shared" si="1"/>
        <v>43895</v>
      </c>
      <c r="B70">
        <v>1.3</v>
      </c>
      <c r="C70">
        <v>1.2</v>
      </c>
      <c r="D70">
        <v>1.7</v>
      </c>
      <c r="E70">
        <v>3.5</v>
      </c>
      <c r="F70">
        <v>3.4</v>
      </c>
      <c r="G70">
        <v>1.8</v>
      </c>
      <c r="H70">
        <v>4.7</v>
      </c>
      <c r="I70">
        <v>4.2</v>
      </c>
      <c r="J70">
        <v>4.8</v>
      </c>
      <c r="K70">
        <v>4.5</v>
      </c>
      <c r="L70">
        <v>3.9</v>
      </c>
      <c r="M70">
        <v>3.7</v>
      </c>
      <c r="N70">
        <v>2.2999999999999998</v>
      </c>
      <c r="O70">
        <v>2.8</v>
      </c>
      <c r="P70">
        <v>2.6</v>
      </c>
      <c r="Q70">
        <v>3</v>
      </c>
      <c r="R70">
        <v>3.1</v>
      </c>
      <c r="S70">
        <v>4.4000000000000004</v>
      </c>
      <c r="T70">
        <v>9.8000000000000007</v>
      </c>
      <c r="U70">
        <v>7.1</v>
      </c>
      <c r="V70">
        <v>6.1</v>
      </c>
      <c r="W70">
        <v>18.3</v>
      </c>
      <c r="X70">
        <v>15.3</v>
      </c>
      <c r="Y70">
        <v>12.4</v>
      </c>
      <c r="Z70" s="84">
        <f t="shared" si="0"/>
        <v>18.3</v>
      </c>
      <c r="AA70" s="82"/>
    </row>
    <row r="71" spans="1:27" x14ac:dyDescent="0.2">
      <c r="A71" s="82">
        <f t="shared" si="1"/>
        <v>43896</v>
      </c>
      <c r="B71">
        <v>6.4</v>
      </c>
      <c r="C71">
        <v>7</v>
      </c>
      <c r="D71">
        <v>6.2</v>
      </c>
      <c r="E71">
        <v>10.8</v>
      </c>
      <c r="F71">
        <v>4.4000000000000004</v>
      </c>
      <c r="G71">
        <v>6.5</v>
      </c>
      <c r="H71">
        <v>8.6999999999999993</v>
      </c>
      <c r="I71">
        <v>6.6</v>
      </c>
      <c r="J71">
        <v>4.9000000000000004</v>
      </c>
      <c r="K71">
        <v>3.2</v>
      </c>
      <c r="L71">
        <v>3</v>
      </c>
      <c r="M71">
        <v>3</v>
      </c>
      <c r="N71">
        <v>2.4</v>
      </c>
      <c r="O71">
        <v>2.4</v>
      </c>
      <c r="P71">
        <v>2.2000000000000002</v>
      </c>
      <c r="Q71">
        <v>2.8</v>
      </c>
      <c r="R71">
        <v>3.4</v>
      </c>
      <c r="S71">
        <v>6.1</v>
      </c>
      <c r="T71">
        <v>10.5</v>
      </c>
      <c r="U71">
        <v>8.5</v>
      </c>
      <c r="V71">
        <v>11.4</v>
      </c>
      <c r="W71">
        <v>7</v>
      </c>
      <c r="X71">
        <v>6.6</v>
      </c>
      <c r="Y71">
        <v>5.0999999999999996</v>
      </c>
      <c r="Z71" s="84">
        <f t="shared" ref="Z71:Z134" si="2">MAX(B71:Y71)</f>
        <v>11.4</v>
      </c>
      <c r="AA71" s="82"/>
    </row>
    <row r="72" spans="1:27" x14ac:dyDescent="0.2">
      <c r="A72" s="82">
        <f t="shared" ref="A72:A135" si="3">A71+1</f>
        <v>43897</v>
      </c>
      <c r="B72">
        <v>6.2</v>
      </c>
      <c r="C72">
        <v>12.8</v>
      </c>
      <c r="D72">
        <v>8.6</v>
      </c>
      <c r="E72">
        <v>3</v>
      </c>
      <c r="F72">
        <v>3</v>
      </c>
      <c r="G72">
        <v>4.2</v>
      </c>
      <c r="H72">
        <v>4.5999999999999996</v>
      </c>
      <c r="I72">
        <v>3.8</v>
      </c>
      <c r="J72">
        <v>2.9</v>
      </c>
      <c r="K72">
        <v>2.8</v>
      </c>
      <c r="L72">
        <v>2.7</v>
      </c>
      <c r="M72">
        <v>2.2000000000000002</v>
      </c>
      <c r="N72">
        <v>2</v>
      </c>
      <c r="O72">
        <v>1.7</v>
      </c>
      <c r="P72">
        <v>1.7</v>
      </c>
      <c r="Q72">
        <v>1.7</v>
      </c>
      <c r="R72">
        <v>3.9</v>
      </c>
      <c r="S72">
        <v>11.9</v>
      </c>
      <c r="T72">
        <v>11.3</v>
      </c>
      <c r="U72">
        <v>14</v>
      </c>
      <c r="V72">
        <v>16.899999999999999</v>
      </c>
      <c r="W72">
        <v>26.8</v>
      </c>
      <c r="X72">
        <v>24.1</v>
      </c>
      <c r="Y72">
        <v>24.3</v>
      </c>
      <c r="Z72" s="84">
        <f t="shared" si="2"/>
        <v>26.8</v>
      </c>
      <c r="AA72" s="82"/>
    </row>
    <row r="73" spans="1:27" x14ac:dyDescent="0.2">
      <c r="A73" s="82">
        <f t="shared" si="3"/>
        <v>43898</v>
      </c>
      <c r="B73">
        <v>27.1</v>
      </c>
      <c r="C73"/>
      <c r="D73"/>
      <c r="E73"/>
      <c r="F73">
        <v>19.100000000000001</v>
      </c>
      <c r="G73">
        <v>14.5</v>
      </c>
      <c r="H73">
        <v>13</v>
      </c>
      <c r="I73">
        <v>6.8</v>
      </c>
      <c r="J73">
        <v>4.2</v>
      </c>
      <c r="K73">
        <v>4.0999999999999996</v>
      </c>
      <c r="L73">
        <v>4.0999999999999996</v>
      </c>
      <c r="M73">
        <v>2.1</v>
      </c>
      <c r="N73">
        <v>1.9</v>
      </c>
      <c r="O73">
        <v>2.2000000000000002</v>
      </c>
      <c r="P73">
        <v>2.6</v>
      </c>
      <c r="Q73">
        <v>2.2999999999999998</v>
      </c>
      <c r="R73">
        <v>2.4</v>
      </c>
      <c r="S73">
        <v>4.5999999999999996</v>
      </c>
      <c r="T73">
        <v>5.9</v>
      </c>
      <c r="U73">
        <v>6.1</v>
      </c>
      <c r="V73">
        <v>5.9</v>
      </c>
      <c r="W73">
        <v>4</v>
      </c>
      <c r="X73">
        <v>3.5</v>
      </c>
      <c r="Y73">
        <v>3.6</v>
      </c>
      <c r="Z73" s="84">
        <f t="shared" si="2"/>
        <v>27.1</v>
      </c>
      <c r="AA73" s="82"/>
    </row>
    <row r="74" spans="1:27" x14ac:dyDescent="0.2">
      <c r="A74" s="82">
        <f t="shared" si="3"/>
        <v>43899</v>
      </c>
      <c r="B74">
        <v>3.6</v>
      </c>
      <c r="C74">
        <v>6.9</v>
      </c>
      <c r="D74">
        <v>9</v>
      </c>
      <c r="E74">
        <v>12</v>
      </c>
      <c r="F74">
        <v>10.7</v>
      </c>
      <c r="G74">
        <v>8.4</v>
      </c>
      <c r="H74">
        <v>8.9</v>
      </c>
      <c r="I74">
        <v>7.2</v>
      </c>
      <c r="J74">
        <v>5.2</v>
      </c>
      <c r="K74">
        <v>4.2</v>
      </c>
      <c r="L74">
        <v>4.5999999999999996</v>
      </c>
      <c r="M74">
        <v>3.2</v>
      </c>
      <c r="N74">
        <v>3.1</v>
      </c>
      <c r="O74">
        <v>2.7</v>
      </c>
      <c r="P74">
        <v>2.6</v>
      </c>
      <c r="Q74">
        <v>3</v>
      </c>
      <c r="R74">
        <v>2.4</v>
      </c>
      <c r="S74">
        <v>3.6</v>
      </c>
      <c r="T74">
        <v>5</v>
      </c>
      <c r="U74">
        <v>7</v>
      </c>
      <c r="V74">
        <v>5.2</v>
      </c>
      <c r="W74">
        <v>6.8</v>
      </c>
      <c r="X74">
        <v>6.2</v>
      </c>
      <c r="Y74">
        <v>8.6</v>
      </c>
      <c r="Z74" s="84">
        <f t="shared" si="2"/>
        <v>12</v>
      </c>
      <c r="AA74" s="82"/>
    </row>
    <row r="75" spans="1:27" x14ac:dyDescent="0.2">
      <c r="A75" s="82">
        <f t="shared" si="3"/>
        <v>43900</v>
      </c>
      <c r="B75">
        <v>7.9</v>
      </c>
      <c r="C75">
        <v>4.8</v>
      </c>
      <c r="D75">
        <v>1.9</v>
      </c>
      <c r="E75">
        <v>2.2000000000000002</v>
      </c>
      <c r="F75">
        <v>17.899999999999999</v>
      </c>
      <c r="G75">
        <v>24</v>
      </c>
      <c r="H75">
        <v>19.7</v>
      </c>
      <c r="I75">
        <v>15</v>
      </c>
      <c r="J75">
        <v>15.5</v>
      </c>
      <c r="K75">
        <v>13.4</v>
      </c>
      <c r="L75">
        <v>5.6</v>
      </c>
      <c r="M75">
        <v>6.8</v>
      </c>
      <c r="N75">
        <v>4.9000000000000004</v>
      </c>
      <c r="O75">
        <v>1.3</v>
      </c>
      <c r="P75">
        <v>2.2000000000000002</v>
      </c>
      <c r="Q75">
        <v>4.8</v>
      </c>
      <c r="R75">
        <v>7.8</v>
      </c>
      <c r="S75">
        <v>8.9</v>
      </c>
      <c r="T75">
        <v>7.1</v>
      </c>
      <c r="U75">
        <v>12.4</v>
      </c>
      <c r="V75">
        <v>12.3</v>
      </c>
      <c r="W75">
        <v>7.6</v>
      </c>
      <c r="X75">
        <v>7.5</v>
      </c>
      <c r="Y75">
        <v>7.5</v>
      </c>
      <c r="Z75" s="84">
        <f t="shared" si="2"/>
        <v>24</v>
      </c>
      <c r="AA75" s="82"/>
    </row>
    <row r="76" spans="1:27" x14ac:dyDescent="0.2">
      <c r="A76" s="82">
        <f t="shared" si="3"/>
        <v>43901</v>
      </c>
      <c r="B76">
        <v>5.7</v>
      </c>
      <c r="C76"/>
      <c r="D76"/>
      <c r="E76">
        <v>6</v>
      </c>
      <c r="F76">
        <v>2.8</v>
      </c>
      <c r="G76">
        <v>5.3</v>
      </c>
      <c r="H76">
        <v>5</v>
      </c>
      <c r="I76"/>
      <c r="J76">
        <v>6.3</v>
      </c>
      <c r="K76">
        <v>4.5999999999999996</v>
      </c>
      <c r="L76">
        <v>5.0999999999999996</v>
      </c>
      <c r="M76">
        <v>3.6</v>
      </c>
      <c r="N76">
        <v>2.2000000000000002</v>
      </c>
      <c r="O76">
        <v>1.4</v>
      </c>
      <c r="P76">
        <v>1.4</v>
      </c>
      <c r="Q76">
        <v>2.2000000000000002</v>
      </c>
      <c r="R76">
        <v>3.1</v>
      </c>
      <c r="S76">
        <v>3.3</v>
      </c>
      <c r="T76">
        <v>8.6999999999999993</v>
      </c>
      <c r="U76">
        <v>4.9000000000000004</v>
      </c>
      <c r="V76">
        <v>7</v>
      </c>
      <c r="W76">
        <v>8.1999999999999993</v>
      </c>
      <c r="X76">
        <v>9.6999999999999993</v>
      </c>
      <c r="Y76">
        <v>9.9</v>
      </c>
      <c r="Z76" s="84">
        <f t="shared" si="2"/>
        <v>9.9</v>
      </c>
      <c r="AA76" s="82"/>
    </row>
    <row r="77" spans="1:27" x14ac:dyDescent="0.2">
      <c r="A77" s="82">
        <f t="shared" si="3"/>
        <v>43902</v>
      </c>
      <c r="B77">
        <v>8</v>
      </c>
      <c r="C77">
        <v>7.9</v>
      </c>
      <c r="D77">
        <v>10.3</v>
      </c>
      <c r="E77">
        <v>7.7</v>
      </c>
      <c r="F77">
        <v>4.7</v>
      </c>
      <c r="G77">
        <v>4.8</v>
      </c>
      <c r="H77"/>
      <c r="I77"/>
      <c r="J77">
        <v>5.2</v>
      </c>
      <c r="K77">
        <v>2.7</v>
      </c>
      <c r="L77">
        <v>2.4</v>
      </c>
      <c r="M77">
        <v>1.4</v>
      </c>
      <c r="N77">
        <v>1.3</v>
      </c>
      <c r="O77">
        <v>1.2</v>
      </c>
      <c r="P77">
        <v>1.6</v>
      </c>
      <c r="Q77">
        <v>2.2000000000000002</v>
      </c>
      <c r="R77">
        <v>3.5</v>
      </c>
      <c r="S77">
        <v>2.4</v>
      </c>
      <c r="T77">
        <v>4.3</v>
      </c>
      <c r="U77">
        <v>4.2</v>
      </c>
      <c r="V77">
        <v>6.8</v>
      </c>
      <c r="W77">
        <v>8.8000000000000007</v>
      </c>
      <c r="X77">
        <v>12.4</v>
      </c>
      <c r="Y77">
        <v>8.8000000000000007</v>
      </c>
      <c r="Z77" s="84">
        <f t="shared" si="2"/>
        <v>12.4</v>
      </c>
      <c r="AA77" s="82"/>
    </row>
    <row r="78" spans="1:27" x14ac:dyDescent="0.2">
      <c r="A78" s="82">
        <f t="shared" si="3"/>
        <v>43903</v>
      </c>
      <c r="B78">
        <v>14.8</v>
      </c>
      <c r="C78">
        <v>11.3</v>
      </c>
      <c r="D78">
        <v>14.7</v>
      </c>
      <c r="E78">
        <v>12.7</v>
      </c>
      <c r="F78">
        <v>13</v>
      </c>
      <c r="G78">
        <v>3.7</v>
      </c>
      <c r="H78">
        <v>5.5</v>
      </c>
      <c r="I78">
        <v>10.6</v>
      </c>
      <c r="J78">
        <v>9.1999999999999993</v>
      </c>
      <c r="K78">
        <v>5.0999999999999996</v>
      </c>
      <c r="L78">
        <v>3.3</v>
      </c>
      <c r="M78">
        <v>2.6</v>
      </c>
      <c r="N78">
        <v>1.8</v>
      </c>
      <c r="O78">
        <v>2.2999999999999998</v>
      </c>
      <c r="P78">
        <v>3.4</v>
      </c>
      <c r="Q78">
        <v>4.7</v>
      </c>
      <c r="R78">
        <v>6.1</v>
      </c>
      <c r="S78">
        <v>6.4</v>
      </c>
      <c r="T78">
        <v>4.8</v>
      </c>
      <c r="U78">
        <v>2.2999999999999998</v>
      </c>
      <c r="V78">
        <v>11</v>
      </c>
      <c r="W78">
        <v>11.1</v>
      </c>
      <c r="X78">
        <v>6.7</v>
      </c>
      <c r="Y78">
        <v>4.3</v>
      </c>
      <c r="Z78" s="84">
        <f t="shared" si="2"/>
        <v>14.8</v>
      </c>
      <c r="AA78" s="82"/>
    </row>
    <row r="79" spans="1:27" x14ac:dyDescent="0.2">
      <c r="A79" s="82">
        <f t="shared" si="3"/>
        <v>43904</v>
      </c>
      <c r="B79">
        <v>5.2</v>
      </c>
      <c r="C79">
        <v>8.8000000000000007</v>
      </c>
      <c r="D79">
        <v>12.4</v>
      </c>
      <c r="E79">
        <v>12.9</v>
      </c>
      <c r="F79">
        <v>9.1999999999999993</v>
      </c>
      <c r="G79">
        <v>7.7</v>
      </c>
      <c r="H79">
        <v>9.1</v>
      </c>
      <c r="I79">
        <v>6.2</v>
      </c>
      <c r="J79">
        <v>4.7</v>
      </c>
      <c r="K79">
        <v>3.2</v>
      </c>
      <c r="L79">
        <v>3.2</v>
      </c>
      <c r="M79">
        <v>3.2</v>
      </c>
      <c r="N79">
        <v>2.2999999999999998</v>
      </c>
      <c r="O79">
        <v>2.1</v>
      </c>
      <c r="P79">
        <v>1.5</v>
      </c>
      <c r="Q79">
        <v>1.2</v>
      </c>
      <c r="R79">
        <v>1.4</v>
      </c>
      <c r="S79">
        <v>2.1</v>
      </c>
      <c r="T79">
        <v>3.4</v>
      </c>
      <c r="U79">
        <v>17</v>
      </c>
      <c r="V79">
        <v>13.7</v>
      </c>
      <c r="W79">
        <v>17.5</v>
      </c>
      <c r="X79">
        <v>14.2</v>
      </c>
      <c r="Y79">
        <v>13.9</v>
      </c>
      <c r="Z79" s="84">
        <f t="shared" si="2"/>
        <v>17.5</v>
      </c>
      <c r="AA79" s="82"/>
    </row>
    <row r="80" spans="1:27" x14ac:dyDescent="0.2">
      <c r="A80" s="82">
        <f t="shared" si="3"/>
        <v>43905</v>
      </c>
      <c r="B80">
        <v>11.9</v>
      </c>
      <c r="C80"/>
      <c r="D80"/>
      <c r="E80"/>
      <c r="F80">
        <v>6.5</v>
      </c>
      <c r="G80">
        <v>6.3</v>
      </c>
      <c r="H80">
        <v>5.8</v>
      </c>
      <c r="I80">
        <v>4.9000000000000004</v>
      </c>
      <c r="J80">
        <v>4.3</v>
      </c>
      <c r="K80">
        <v>4.0999999999999996</v>
      </c>
      <c r="L80">
        <v>3.3</v>
      </c>
      <c r="M80">
        <v>1.9</v>
      </c>
      <c r="N80">
        <v>1.7</v>
      </c>
      <c r="O80">
        <v>1.2</v>
      </c>
      <c r="P80">
        <v>1.1000000000000001</v>
      </c>
      <c r="Q80">
        <v>1</v>
      </c>
      <c r="R80">
        <v>1.7</v>
      </c>
      <c r="S80">
        <v>5.0999999999999996</v>
      </c>
      <c r="T80">
        <v>15.4</v>
      </c>
      <c r="U80">
        <v>15.3</v>
      </c>
      <c r="V80">
        <v>7</v>
      </c>
      <c r="W80">
        <v>7.5</v>
      </c>
      <c r="X80">
        <v>11.8</v>
      </c>
      <c r="Y80">
        <v>23.1</v>
      </c>
      <c r="Z80" s="84">
        <f t="shared" si="2"/>
        <v>23.1</v>
      </c>
      <c r="AA80" s="82"/>
    </row>
    <row r="81" spans="1:27" x14ac:dyDescent="0.2">
      <c r="A81" s="82">
        <f t="shared" si="3"/>
        <v>43906</v>
      </c>
      <c r="B81">
        <v>16.399999999999999</v>
      </c>
      <c r="C81">
        <v>12.1</v>
      </c>
      <c r="D81">
        <v>12.3</v>
      </c>
      <c r="E81">
        <v>10.7</v>
      </c>
      <c r="F81">
        <v>10.6</v>
      </c>
      <c r="G81">
        <v>9.6999999999999993</v>
      </c>
      <c r="H81">
        <v>8.9</v>
      </c>
      <c r="I81">
        <v>5.0999999999999996</v>
      </c>
      <c r="J81">
        <v>3.7</v>
      </c>
      <c r="K81">
        <v>3.4</v>
      </c>
      <c r="L81">
        <v>3.3</v>
      </c>
      <c r="M81">
        <v>3.3</v>
      </c>
      <c r="N81">
        <v>5.5</v>
      </c>
      <c r="O81">
        <v>3.7</v>
      </c>
      <c r="P81">
        <v>3.2</v>
      </c>
      <c r="Q81">
        <v>5.8</v>
      </c>
      <c r="R81">
        <v>6.9</v>
      </c>
      <c r="S81">
        <v>7.9</v>
      </c>
      <c r="T81">
        <v>7.3</v>
      </c>
      <c r="U81">
        <v>6.4</v>
      </c>
      <c r="V81">
        <v>4.7</v>
      </c>
      <c r="W81">
        <v>9.5</v>
      </c>
      <c r="X81">
        <v>10.9</v>
      </c>
      <c r="Y81">
        <v>2.6</v>
      </c>
      <c r="Z81" s="84">
        <f t="shared" si="2"/>
        <v>16.399999999999999</v>
      </c>
      <c r="AA81" s="82"/>
    </row>
    <row r="82" spans="1:27" x14ac:dyDescent="0.2">
      <c r="A82" s="82">
        <f t="shared" si="3"/>
        <v>43907</v>
      </c>
      <c r="B82">
        <v>3.4</v>
      </c>
      <c r="C82">
        <v>7.9</v>
      </c>
      <c r="D82">
        <v>7.8</v>
      </c>
      <c r="E82">
        <v>6.6</v>
      </c>
      <c r="F82">
        <v>9.6999999999999993</v>
      </c>
      <c r="G82">
        <v>11.4</v>
      </c>
      <c r="H82">
        <v>10.6</v>
      </c>
      <c r="I82">
        <v>8.6999999999999993</v>
      </c>
      <c r="J82">
        <v>11.2</v>
      </c>
      <c r="K82">
        <v>7.8</v>
      </c>
      <c r="L82">
        <v>4.4000000000000004</v>
      </c>
      <c r="M82">
        <v>2.4</v>
      </c>
      <c r="N82">
        <v>6.9</v>
      </c>
      <c r="O82">
        <v>4.4000000000000004</v>
      </c>
      <c r="P82">
        <v>4.5999999999999996</v>
      </c>
      <c r="Q82">
        <v>5.7</v>
      </c>
      <c r="R82">
        <v>5.6</v>
      </c>
      <c r="S82">
        <v>5.0999999999999996</v>
      </c>
      <c r="T82">
        <v>4.5</v>
      </c>
      <c r="U82">
        <v>8.5</v>
      </c>
      <c r="V82">
        <v>11.3</v>
      </c>
      <c r="W82">
        <v>11.8</v>
      </c>
      <c r="X82">
        <v>9.1</v>
      </c>
      <c r="Y82">
        <v>11.7</v>
      </c>
      <c r="Z82" s="84">
        <f t="shared" si="2"/>
        <v>11.8</v>
      </c>
      <c r="AA82" s="82"/>
    </row>
    <row r="83" spans="1:27" x14ac:dyDescent="0.2">
      <c r="A83" s="82">
        <f t="shared" si="3"/>
        <v>43908</v>
      </c>
      <c r="B83">
        <v>9.6999999999999993</v>
      </c>
      <c r="C83"/>
      <c r="D83"/>
      <c r="E83">
        <v>9.3000000000000007</v>
      </c>
      <c r="F83">
        <v>12.5</v>
      </c>
      <c r="G83">
        <v>12.5</v>
      </c>
      <c r="H83">
        <v>11.7</v>
      </c>
      <c r="I83">
        <v>9.3000000000000007</v>
      </c>
      <c r="J83">
        <v>7.9</v>
      </c>
      <c r="K83">
        <v>5.4</v>
      </c>
      <c r="L83">
        <v>3.6</v>
      </c>
      <c r="M83">
        <v>3.3</v>
      </c>
      <c r="N83">
        <v>3.2</v>
      </c>
      <c r="O83">
        <v>2.2999999999999998</v>
      </c>
      <c r="P83">
        <v>2.4</v>
      </c>
      <c r="Q83">
        <v>2.6</v>
      </c>
      <c r="R83">
        <v>1.8</v>
      </c>
      <c r="S83">
        <v>4.0999999999999996</v>
      </c>
      <c r="T83">
        <v>4.8</v>
      </c>
      <c r="U83">
        <v>7.9</v>
      </c>
      <c r="V83">
        <v>8.8000000000000007</v>
      </c>
      <c r="W83">
        <v>5.7</v>
      </c>
      <c r="X83">
        <v>3.6</v>
      </c>
      <c r="Y83">
        <v>4.5</v>
      </c>
      <c r="Z83" s="84">
        <f t="shared" si="2"/>
        <v>12.5</v>
      </c>
      <c r="AA83" s="82"/>
    </row>
    <row r="84" spans="1:27" x14ac:dyDescent="0.2">
      <c r="A84" s="82">
        <f t="shared" si="3"/>
        <v>43909</v>
      </c>
      <c r="B84">
        <v>7.5</v>
      </c>
      <c r="C84">
        <v>7</v>
      </c>
      <c r="D84">
        <v>5.3</v>
      </c>
      <c r="E84">
        <v>6.9</v>
      </c>
      <c r="F84">
        <v>9.9</v>
      </c>
      <c r="G84">
        <v>10.3</v>
      </c>
      <c r="H84">
        <v>6</v>
      </c>
      <c r="I84">
        <v>6</v>
      </c>
      <c r="J84">
        <v>4.8</v>
      </c>
      <c r="K84">
        <v>3.1</v>
      </c>
      <c r="L84">
        <v>2.1</v>
      </c>
      <c r="M84">
        <v>1.1000000000000001</v>
      </c>
      <c r="N84">
        <v>1.1000000000000001</v>
      </c>
      <c r="O84">
        <v>1.2</v>
      </c>
      <c r="P84">
        <v>1.6</v>
      </c>
      <c r="Q84">
        <v>1.4</v>
      </c>
      <c r="R84">
        <v>1.6</v>
      </c>
      <c r="S84">
        <v>1.6</v>
      </c>
      <c r="T84">
        <v>4.3</v>
      </c>
      <c r="U84">
        <v>12.8</v>
      </c>
      <c r="V84">
        <v>10.8</v>
      </c>
      <c r="W84">
        <v>5.4</v>
      </c>
      <c r="X84">
        <v>2.6</v>
      </c>
      <c r="Y84">
        <v>4.5999999999999996</v>
      </c>
      <c r="Z84" s="84">
        <f t="shared" si="2"/>
        <v>12.8</v>
      </c>
      <c r="AA84" s="82"/>
    </row>
    <row r="85" spans="1:27" x14ac:dyDescent="0.2">
      <c r="A85" s="82">
        <f t="shared" si="3"/>
        <v>43910</v>
      </c>
      <c r="B85">
        <v>7</v>
      </c>
      <c r="C85">
        <v>6</v>
      </c>
      <c r="D85">
        <v>8.1999999999999993</v>
      </c>
      <c r="E85">
        <v>6.8</v>
      </c>
      <c r="F85">
        <v>13.7</v>
      </c>
      <c r="G85">
        <v>14</v>
      </c>
      <c r="H85">
        <v>14.3</v>
      </c>
      <c r="I85">
        <v>9</v>
      </c>
      <c r="J85">
        <v>6.2</v>
      </c>
      <c r="K85">
        <v>3.8</v>
      </c>
      <c r="L85">
        <v>3.1</v>
      </c>
      <c r="M85">
        <v>2.4</v>
      </c>
      <c r="N85">
        <v>2.2000000000000002</v>
      </c>
      <c r="O85">
        <v>1.3</v>
      </c>
      <c r="P85">
        <v>1.3</v>
      </c>
      <c r="Q85">
        <v>1.6</v>
      </c>
      <c r="R85">
        <v>3.7</v>
      </c>
      <c r="S85">
        <v>3.4</v>
      </c>
      <c r="T85">
        <v>7.3</v>
      </c>
      <c r="U85">
        <v>2.9</v>
      </c>
      <c r="V85">
        <v>2.2000000000000002</v>
      </c>
      <c r="W85">
        <v>2.1</v>
      </c>
      <c r="X85">
        <v>2</v>
      </c>
      <c r="Y85">
        <v>1.7</v>
      </c>
      <c r="Z85" s="84">
        <f t="shared" si="2"/>
        <v>14.3</v>
      </c>
      <c r="AA85" s="82"/>
    </row>
    <row r="86" spans="1:27" x14ac:dyDescent="0.2">
      <c r="A86" s="82">
        <f t="shared" si="3"/>
        <v>43911</v>
      </c>
      <c r="B86">
        <v>1.7</v>
      </c>
      <c r="C86">
        <v>1.6</v>
      </c>
      <c r="D86">
        <v>2.2999999999999998</v>
      </c>
      <c r="E86">
        <v>2.1</v>
      </c>
      <c r="F86">
        <v>2.2000000000000002</v>
      </c>
      <c r="G86">
        <v>2</v>
      </c>
      <c r="H86">
        <v>2.4</v>
      </c>
      <c r="I86">
        <v>2.4</v>
      </c>
      <c r="J86">
        <v>1.8</v>
      </c>
      <c r="K86">
        <v>1.9</v>
      </c>
      <c r="L86">
        <v>1.9</v>
      </c>
      <c r="M86">
        <v>1.7</v>
      </c>
      <c r="N86">
        <v>1.7</v>
      </c>
      <c r="O86">
        <v>1.9</v>
      </c>
      <c r="P86">
        <v>2.1</v>
      </c>
      <c r="Q86">
        <v>2</v>
      </c>
      <c r="R86">
        <v>2.1</v>
      </c>
      <c r="S86">
        <v>2.5</v>
      </c>
      <c r="T86">
        <v>2.5</v>
      </c>
      <c r="U86">
        <v>2.2999999999999998</v>
      </c>
      <c r="V86">
        <v>2.1</v>
      </c>
      <c r="W86">
        <v>1.9</v>
      </c>
      <c r="X86">
        <v>1.8</v>
      </c>
      <c r="Y86">
        <v>1.9</v>
      </c>
      <c r="Z86" s="84">
        <f t="shared" si="2"/>
        <v>2.5</v>
      </c>
      <c r="AA86" s="82"/>
    </row>
    <row r="87" spans="1:27" x14ac:dyDescent="0.2">
      <c r="A87" s="82">
        <f t="shared" si="3"/>
        <v>43912</v>
      </c>
      <c r="B87">
        <v>1.9</v>
      </c>
      <c r="C87"/>
      <c r="D87"/>
      <c r="E87"/>
      <c r="F87">
        <v>2.1</v>
      </c>
      <c r="G87">
        <v>1.8</v>
      </c>
      <c r="H87">
        <v>1.6</v>
      </c>
      <c r="I87">
        <v>1.6</v>
      </c>
      <c r="J87">
        <v>1.7</v>
      </c>
      <c r="K87">
        <v>1.6</v>
      </c>
      <c r="L87">
        <v>1.5</v>
      </c>
      <c r="M87">
        <v>1.8</v>
      </c>
      <c r="N87">
        <v>2</v>
      </c>
      <c r="O87">
        <v>2.5</v>
      </c>
      <c r="P87">
        <v>3.1</v>
      </c>
      <c r="Q87">
        <v>3.5</v>
      </c>
      <c r="R87">
        <v>3.9</v>
      </c>
      <c r="S87">
        <v>4.4000000000000004</v>
      </c>
      <c r="T87">
        <v>5.8</v>
      </c>
      <c r="U87">
        <v>6.2</v>
      </c>
      <c r="V87">
        <v>8.3000000000000007</v>
      </c>
      <c r="W87">
        <v>7.3</v>
      </c>
      <c r="X87">
        <v>4.2</v>
      </c>
      <c r="Y87">
        <v>5.4</v>
      </c>
      <c r="Z87" s="84">
        <f t="shared" si="2"/>
        <v>8.3000000000000007</v>
      </c>
      <c r="AA87" s="82"/>
    </row>
    <row r="88" spans="1:27" x14ac:dyDescent="0.2">
      <c r="A88" s="82">
        <f t="shared" si="3"/>
        <v>43913</v>
      </c>
      <c r="B88">
        <v>4.7</v>
      </c>
      <c r="C88">
        <v>3.9</v>
      </c>
      <c r="D88">
        <v>4.4000000000000004</v>
      </c>
      <c r="E88">
        <v>6.7</v>
      </c>
      <c r="F88">
        <v>4.8</v>
      </c>
      <c r="G88">
        <v>4.0999999999999996</v>
      </c>
      <c r="H88">
        <v>3.9</v>
      </c>
      <c r="I88">
        <v>6.1</v>
      </c>
      <c r="J88">
        <v>5.4</v>
      </c>
      <c r="K88">
        <v>2.4</v>
      </c>
      <c r="L88">
        <v>1.8</v>
      </c>
      <c r="M88">
        <v>2.4</v>
      </c>
      <c r="N88">
        <v>2.2999999999999998</v>
      </c>
      <c r="O88">
        <v>1.7</v>
      </c>
      <c r="P88">
        <v>1.5</v>
      </c>
      <c r="Q88">
        <v>1.3</v>
      </c>
      <c r="R88">
        <v>1.6</v>
      </c>
      <c r="S88">
        <v>3.6</v>
      </c>
      <c r="T88">
        <v>7.4</v>
      </c>
      <c r="U88">
        <v>4.8</v>
      </c>
      <c r="V88">
        <v>4.4000000000000004</v>
      </c>
      <c r="W88">
        <v>3.8</v>
      </c>
      <c r="X88">
        <v>5.0999999999999996</v>
      </c>
      <c r="Y88">
        <v>4.5</v>
      </c>
      <c r="Z88" s="84">
        <f t="shared" si="2"/>
        <v>7.4</v>
      </c>
      <c r="AA88" s="82"/>
    </row>
    <row r="89" spans="1:27" x14ac:dyDescent="0.2">
      <c r="A89" s="82">
        <f t="shared" si="3"/>
        <v>43914</v>
      </c>
      <c r="B89">
        <v>4.5999999999999996</v>
      </c>
      <c r="C89">
        <v>6.1</v>
      </c>
      <c r="D89">
        <v>7.3</v>
      </c>
      <c r="E89">
        <v>6.4</v>
      </c>
      <c r="F89">
        <v>4</v>
      </c>
      <c r="G89">
        <v>4.2</v>
      </c>
      <c r="H89">
        <v>4.0999999999999996</v>
      </c>
      <c r="I89">
        <v>3.9</v>
      </c>
      <c r="J89">
        <v>2.9</v>
      </c>
      <c r="K89">
        <v>2.9</v>
      </c>
      <c r="L89">
        <v>2.2999999999999998</v>
      </c>
      <c r="M89">
        <v>1.6</v>
      </c>
      <c r="N89">
        <v>2.2999999999999998</v>
      </c>
      <c r="O89">
        <v>1.5</v>
      </c>
      <c r="P89">
        <v>1.8</v>
      </c>
      <c r="Q89">
        <v>2.1</v>
      </c>
      <c r="R89">
        <v>2.7</v>
      </c>
      <c r="S89">
        <v>3.8</v>
      </c>
      <c r="T89">
        <v>6.8</v>
      </c>
      <c r="U89">
        <v>2.6</v>
      </c>
      <c r="V89">
        <v>5.7</v>
      </c>
      <c r="W89">
        <v>6.9</v>
      </c>
      <c r="X89">
        <v>9.3000000000000007</v>
      </c>
      <c r="Y89">
        <v>7.2</v>
      </c>
      <c r="Z89" s="84">
        <f t="shared" si="2"/>
        <v>9.3000000000000007</v>
      </c>
      <c r="AA89" s="82"/>
    </row>
    <row r="90" spans="1:27" x14ac:dyDescent="0.2">
      <c r="A90" s="82">
        <f t="shared" si="3"/>
        <v>43915</v>
      </c>
      <c r="B90">
        <v>9.1999999999999993</v>
      </c>
      <c r="C90"/>
      <c r="D90"/>
      <c r="E90">
        <v>4.5999999999999996</v>
      </c>
      <c r="F90">
        <v>3.5</v>
      </c>
      <c r="G90">
        <v>4.5</v>
      </c>
      <c r="H90">
        <v>4.4000000000000004</v>
      </c>
      <c r="I90">
        <v>7</v>
      </c>
      <c r="J90">
        <v>2</v>
      </c>
      <c r="K90">
        <v>1.8</v>
      </c>
      <c r="L90">
        <v>1.9</v>
      </c>
      <c r="M90">
        <v>2.1</v>
      </c>
      <c r="N90">
        <v>3.1</v>
      </c>
      <c r="O90">
        <v>2.9</v>
      </c>
      <c r="P90">
        <v>2</v>
      </c>
      <c r="Q90">
        <v>2.2000000000000002</v>
      </c>
      <c r="R90">
        <v>1.8</v>
      </c>
      <c r="S90">
        <v>2.5</v>
      </c>
      <c r="T90">
        <v>7.3</v>
      </c>
      <c r="U90">
        <v>6.7</v>
      </c>
      <c r="V90">
        <v>7.4</v>
      </c>
      <c r="W90">
        <v>6.3</v>
      </c>
      <c r="X90">
        <v>4.9000000000000004</v>
      </c>
      <c r="Y90">
        <v>7</v>
      </c>
      <c r="Z90" s="84">
        <f t="shared" si="2"/>
        <v>9.1999999999999993</v>
      </c>
      <c r="AA90" s="82"/>
    </row>
    <row r="91" spans="1:27" x14ac:dyDescent="0.2">
      <c r="A91" s="82">
        <f t="shared" si="3"/>
        <v>43916</v>
      </c>
      <c r="B91">
        <v>9.3000000000000007</v>
      </c>
      <c r="C91">
        <v>9.1</v>
      </c>
      <c r="D91">
        <v>5.8</v>
      </c>
      <c r="E91">
        <v>2</v>
      </c>
      <c r="F91">
        <v>2.2000000000000002</v>
      </c>
      <c r="G91">
        <v>4.5999999999999996</v>
      </c>
      <c r="H91">
        <v>8.1999999999999993</v>
      </c>
      <c r="I91">
        <v>7.4</v>
      </c>
      <c r="J91">
        <v>3.6</v>
      </c>
      <c r="K91">
        <v>4.4000000000000004</v>
      </c>
      <c r="L91">
        <v>3.4</v>
      </c>
      <c r="M91">
        <v>3.5</v>
      </c>
      <c r="N91">
        <v>2.2999999999999998</v>
      </c>
      <c r="O91">
        <v>2</v>
      </c>
      <c r="P91">
        <v>2.5</v>
      </c>
      <c r="Q91">
        <v>1.8</v>
      </c>
      <c r="R91">
        <v>1.7</v>
      </c>
      <c r="S91">
        <v>6.5</v>
      </c>
      <c r="T91">
        <v>3.7</v>
      </c>
      <c r="U91">
        <v>7.7</v>
      </c>
      <c r="V91">
        <v>9</v>
      </c>
      <c r="W91">
        <v>2.4</v>
      </c>
      <c r="X91">
        <v>2.6</v>
      </c>
      <c r="Y91">
        <v>4.2</v>
      </c>
      <c r="Z91" s="84">
        <f t="shared" si="2"/>
        <v>9.3000000000000007</v>
      </c>
      <c r="AA91" s="82"/>
    </row>
    <row r="92" spans="1:27" x14ac:dyDescent="0.2">
      <c r="A92" s="82">
        <f t="shared" si="3"/>
        <v>43917</v>
      </c>
      <c r="B92">
        <v>15.9</v>
      </c>
      <c r="C92">
        <v>9.1999999999999993</v>
      </c>
      <c r="D92">
        <v>7</v>
      </c>
      <c r="E92">
        <v>8.1999999999999993</v>
      </c>
      <c r="F92">
        <v>9.1999999999999993</v>
      </c>
      <c r="G92">
        <v>9</v>
      </c>
      <c r="H92">
        <v>3</v>
      </c>
      <c r="I92">
        <v>2.5</v>
      </c>
      <c r="J92">
        <v>2.5</v>
      </c>
      <c r="K92">
        <v>1.5</v>
      </c>
      <c r="L92">
        <v>1.4</v>
      </c>
      <c r="M92">
        <v>1.5</v>
      </c>
      <c r="N92">
        <v>1.5</v>
      </c>
      <c r="O92">
        <v>1.4</v>
      </c>
      <c r="P92">
        <v>1.1000000000000001</v>
      </c>
      <c r="Q92">
        <v>1.3</v>
      </c>
      <c r="R92">
        <v>1.6</v>
      </c>
      <c r="S92">
        <v>3.1</v>
      </c>
      <c r="T92">
        <v>6.5</v>
      </c>
      <c r="U92">
        <v>5.6</v>
      </c>
      <c r="V92">
        <v>5.9</v>
      </c>
      <c r="W92">
        <v>9.4</v>
      </c>
      <c r="X92">
        <v>8.1</v>
      </c>
      <c r="Y92">
        <v>5.4</v>
      </c>
      <c r="Z92" s="84">
        <f t="shared" si="2"/>
        <v>15.9</v>
      </c>
      <c r="AA92" s="82"/>
    </row>
    <row r="93" spans="1:27" x14ac:dyDescent="0.2">
      <c r="A93" s="82">
        <f t="shared" si="3"/>
        <v>43918</v>
      </c>
      <c r="B93">
        <v>6.9</v>
      </c>
      <c r="C93">
        <v>9.5</v>
      </c>
      <c r="D93">
        <v>6.3</v>
      </c>
      <c r="E93">
        <v>2.4</v>
      </c>
      <c r="F93">
        <v>1.3</v>
      </c>
      <c r="G93">
        <v>3.8</v>
      </c>
      <c r="H93">
        <v>11.6</v>
      </c>
      <c r="I93">
        <v>10.6</v>
      </c>
      <c r="J93">
        <v>3.6</v>
      </c>
      <c r="K93">
        <v>1.3</v>
      </c>
      <c r="L93">
        <v>1.2</v>
      </c>
      <c r="M93">
        <v>1.1000000000000001</v>
      </c>
      <c r="N93">
        <v>0.8</v>
      </c>
      <c r="O93">
        <v>0.8</v>
      </c>
      <c r="P93">
        <v>1.1000000000000001</v>
      </c>
      <c r="Q93">
        <v>2.1</v>
      </c>
      <c r="R93">
        <v>3.5</v>
      </c>
      <c r="S93">
        <v>4.5999999999999996</v>
      </c>
      <c r="T93">
        <v>6.5</v>
      </c>
      <c r="U93">
        <v>4.9000000000000004</v>
      </c>
      <c r="V93">
        <v>6.2</v>
      </c>
      <c r="W93">
        <v>3.6</v>
      </c>
      <c r="X93">
        <v>3.2</v>
      </c>
      <c r="Y93">
        <v>4.5999999999999996</v>
      </c>
      <c r="Z93" s="84">
        <f t="shared" si="2"/>
        <v>11.6</v>
      </c>
      <c r="AA93" s="82"/>
    </row>
    <row r="94" spans="1:27" x14ac:dyDescent="0.2">
      <c r="A94" s="82">
        <f t="shared" si="3"/>
        <v>43919</v>
      </c>
      <c r="B94">
        <v>3.3</v>
      </c>
      <c r="C94"/>
      <c r="D94"/>
      <c r="E94"/>
      <c r="F94">
        <v>2.2999999999999998</v>
      </c>
      <c r="G94">
        <v>2.4</v>
      </c>
      <c r="H94">
        <v>2.2999999999999998</v>
      </c>
      <c r="I94">
        <v>2.2000000000000002</v>
      </c>
      <c r="J94">
        <v>1.7</v>
      </c>
      <c r="K94">
        <v>1.6</v>
      </c>
      <c r="L94">
        <v>1.7</v>
      </c>
      <c r="M94">
        <v>1.8</v>
      </c>
      <c r="N94">
        <v>1.8</v>
      </c>
      <c r="O94">
        <v>2.1</v>
      </c>
      <c r="P94">
        <v>2.6</v>
      </c>
      <c r="Q94">
        <v>2.2000000000000002</v>
      </c>
      <c r="R94">
        <v>3.4</v>
      </c>
      <c r="S94">
        <v>4.8</v>
      </c>
      <c r="T94">
        <v>6.6</v>
      </c>
      <c r="U94">
        <v>5.5</v>
      </c>
      <c r="V94">
        <v>2.8</v>
      </c>
      <c r="W94">
        <v>3.5</v>
      </c>
      <c r="X94">
        <v>3.2</v>
      </c>
      <c r="Y94">
        <v>2.9</v>
      </c>
      <c r="Z94" s="84">
        <f t="shared" si="2"/>
        <v>6.6</v>
      </c>
      <c r="AA94" s="82"/>
    </row>
    <row r="95" spans="1:27" x14ac:dyDescent="0.2">
      <c r="A95" s="82">
        <f t="shared" si="3"/>
        <v>43920</v>
      </c>
      <c r="B95">
        <v>2.9</v>
      </c>
      <c r="C95">
        <v>3.5</v>
      </c>
      <c r="D95">
        <v>4.9000000000000004</v>
      </c>
      <c r="E95">
        <v>7.9</v>
      </c>
      <c r="F95">
        <v>8.4</v>
      </c>
      <c r="G95">
        <v>6.5</v>
      </c>
      <c r="H95">
        <v>6.2</v>
      </c>
      <c r="I95">
        <v>5.4</v>
      </c>
      <c r="J95"/>
      <c r="K95"/>
      <c r="L95">
        <v>4.8</v>
      </c>
      <c r="M95">
        <v>4.7</v>
      </c>
      <c r="N95">
        <v>4.0999999999999996</v>
      </c>
      <c r="O95">
        <v>3.9</v>
      </c>
      <c r="P95">
        <v>3.8</v>
      </c>
      <c r="Q95">
        <v>3.5</v>
      </c>
      <c r="R95">
        <v>4.5999999999999996</v>
      </c>
      <c r="S95">
        <v>5.2</v>
      </c>
      <c r="T95">
        <v>5.7</v>
      </c>
      <c r="U95">
        <v>4.0999999999999996</v>
      </c>
      <c r="V95">
        <v>2.4</v>
      </c>
      <c r="W95">
        <v>5.8</v>
      </c>
      <c r="X95">
        <v>6.2</v>
      </c>
      <c r="Y95">
        <v>8</v>
      </c>
      <c r="Z95" s="84">
        <f t="shared" si="2"/>
        <v>8.4</v>
      </c>
      <c r="AA95" s="82"/>
    </row>
    <row r="96" spans="1:27" x14ac:dyDescent="0.2">
      <c r="A96" s="82">
        <f t="shared" si="3"/>
        <v>43921</v>
      </c>
      <c r="B96">
        <v>4.0999999999999996</v>
      </c>
      <c r="C96">
        <v>5.4</v>
      </c>
      <c r="D96">
        <v>5.0999999999999996</v>
      </c>
      <c r="E96">
        <v>4.8</v>
      </c>
      <c r="F96">
        <v>5.9</v>
      </c>
      <c r="G96">
        <v>5.5</v>
      </c>
      <c r="H96">
        <v>3.9</v>
      </c>
      <c r="I96">
        <v>2.6</v>
      </c>
      <c r="J96">
        <v>2.8</v>
      </c>
      <c r="K96">
        <v>2.2999999999999998</v>
      </c>
      <c r="L96">
        <v>2.1</v>
      </c>
      <c r="M96">
        <v>2.8</v>
      </c>
      <c r="N96">
        <v>2.6</v>
      </c>
      <c r="O96">
        <v>2.4</v>
      </c>
      <c r="P96">
        <v>2.5</v>
      </c>
      <c r="Q96">
        <v>2.7</v>
      </c>
      <c r="R96">
        <v>2</v>
      </c>
      <c r="S96">
        <v>2.6</v>
      </c>
      <c r="T96">
        <v>2.6</v>
      </c>
      <c r="U96">
        <v>3.7</v>
      </c>
      <c r="V96">
        <v>3.2</v>
      </c>
      <c r="W96">
        <v>2.2000000000000002</v>
      </c>
      <c r="X96">
        <v>2.4</v>
      </c>
      <c r="Y96">
        <v>2.1</v>
      </c>
      <c r="Z96" s="84">
        <f t="shared" si="2"/>
        <v>5.9</v>
      </c>
      <c r="AA96" s="82"/>
    </row>
    <row r="97" spans="1:27" x14ac:dyDescent="0.2">
      <c r="A97" s="82">
        <f t="shared" si="3"/>
        <v>43922</v>
      </c>
      <c r="B97">
        <v>3.1</v>
      </c>
      <c r="C97"/>
      <c r="D97"/>
      <c r="E97">
        <v>8.4</v>
      </c>
      <c r="F97">
        <v>16.7</v>
      </c>
      <c r="G97">
        <v>18.8</v>
      </c>
      <c r="H97">
        <v>12.9</v>
      </c>
      <c r="I97">
        <v>6</v>
      </c>
      <c r="J97">
        <v>3.8</v>
      </c>
      <c r="K97">
        <v>3.1</v>
      </c>
      <c r="L97">
        <v>2.5</v>
      </c>
      <c r="M97">
        <v>2.4</v>
      </c>
      <c r="N97">
        <v>1.8</v>
      </c>
      <c r="O97">
        <v>2</v>
      </c>
      <c r="P97">
        <v>2.4</v>
      </c>
      <c r="Q97">
        <v>2.2999999999999998</v>
      </c>
      <c r="R97">
        <v>4.0999999999999996</v>
      </c>
      <c r="S97">
        <v>5.4</v>
      </c>
      <c r="T97">
        <v>5.6</v>
      </c>
      <c r="U97">
        <v>12.8</v>
      </c>
      <c r="V97">
        <v>14.7</v>
      </c>
      <c r="W97">
        <v>9.6</v>
      </c>
      <c r="X97">
        <v>19.2</v>
      </c>
      <c r="Y97">
        <v>26.1</v>
      </c>
      <c r="Z97" s="84">
        <f t="shared" si="2"/>
        <v>26.1</v>
      </c>
      <c r="AA97" s="82"/>
    </row>
    <row r="98" spans="1:27" x14ac:dyDescent="0.2">
      <c r="A98" s="82">
        <f t="shared" si="3"/>
        <v>43923</v>
      </c>
      <c r="B98">
        <v>19.2</v>
      </c>
      <c r="C98">
        <v>17.8</v>
      </c>
      <c r="D98">
        <v>16</v>
      </c>
      <c r="E98">
        <v>14.5</v>
      </c>
      <c r="F98">
        <v>13.1</v>
      </c>
      <c r="G98">
        <v>11.7</v>
      </c>
      <c r="H98">
        <v>11.5</v>
      </c>
      <c r="I98">
        <v>8.1</v>
      </c>
      <c r="J98">
        <v>6.2</v>
      </c>
      <c r="K98">
        <v>5.5</v>
      </c>
      <c r="L98">
        <v>3.9</v>
      </c>
      <c r="M98">
        <v>3.2</v>
      </c>
      <c r="N98">
        <v>4</v>
      </c>
      <c r="O98">
        <v>3.8</v>
      </c>
      <c r="P98">
        <v>3.2</v>
      </c>
      <c r="Q98">
        <v>4.2</v>
      </c>
      <c r="R98">
        <v>4.5999999999999996</v>
      </c>
      <c r="S98">
        <v>4.2</v>
      </c>
      <c r="T98">
        <v>4.4000000000000004</v>
      </c>
      <c r="U98">
        <v>4.8</v>
      </c>
      <c r="V98">
        <v>3.8</v>
      </c>
      <c r="W98">
        <v>4.9000000000000004</v>
      </c>
      <c r="X98">
        <v>8</v>
      </c>
      <c r="Y98">
        <v>9.5</v>
      </c>
      <c r="Z98" s="84">
        <f t="shared" si="2"/>
        <v>19.2</v>
      </c>
      <c r="AA98" s="82"/>
    </row>
    <row r="99" spans="1:27" x14ac:dyDescent="0.2">
      <c r="A99" s="82">
        <f t="shared" si="3"/>
        <v>43924</v>
      </c>
      <c r="B99">
        <v>8.1999999999999993</v>
      </c>
      <c r="C99">
        <v>13.8</v>
      </c>
      <c r="D99">
        <v>15.6</v>
      </c>
      <c r="E99">
        <v>15.6</v>
      </c>
      <c r="F99">
        <v>14.1</v>
      </c>
      <c r="G99">
        <v>18.899999999999999</v>
      </c>
      <c r="H99">
        <v>14.9</v>
      </c>
      <c r="I99">
        <v>7</v>
      </c>
      <c r="J99">
        <v>7.2</v>
      </c>
      <c r="K99">
        <v>8.1</v>
      </c>
      <c r="L99">
        <v>5</v>
      </c>
      <c r="M99">
        <v>4.8</v>
      </c>
      <c r="N99">
        <v>3.7</v>
      </c>
      <c r="O99">
        <v>2.6</v>
      </c>
      <c r="P99">
        <v>2.5</v>
      </c>
      <c r="Q99">
        <v>2.6</v>
      </c>
      <c r="R99">
        <v>3.8</v>
      </c>
      <c r="S99">
        <v>4.2</v>
      </c>
      <c r="T99">
        <v>4.7</v>
      </c>
      <c r="U99">
        <v>4.5</v>
      </c>
      <c r="V99">
        <v>6.8</v>
      </c>
      <c r="W99">
        <v>4.7</v>
      </c>
      <c r="X99">
        <v>5</v>
      </c>
      <c r="Y99">
        <v>16.399999999999999</v>
      </c>
      <c r="Z99" s="84">
        <f t="shared" si="2"/>
        <v>18.899999999999999</v>
      </c>
      <c r="AA99" s="82"/>
    </row>
    <row r="100" spans="1:27" x14ac:dyDescent="0.2">
      <c r="A100" s="82">
        <f t="shared" si="3"/>
        <v>43925</v>
      </c>
      <c r="B100">
        <v>15.8</v>
      </c>
      <c r="C100">
        <v>9.1</v>
      </c>
      <c r="D100">
        <v>9.1999999999999993</v>
      </c>
      <c r="E100">
        <v>7.9</v>
      </c>
      <c r="F100">
        <v>11.2</v>
      </c>
      <c r="G100">
        <v>7.8</v>
      </c>
      <c r="H100">
        <v>7.7</v>
      </c>
      <c r="I100">
        <v>7.1</v>
      </c>
      <c r="J100">
        <v>4.7</v>
      </c>
      <c r="K100">
        <v>3.8</v>
      </c>
      <c r="L100">
        <v>3.1</v>
      </c>
      <c r="M100">
        <v>3</v>
      </c>
      <c r="N100">
        <v>2.6</v>
      </c>
      <c r="O100">
        <v>5.3</v>
      </c>
      <c r="P100">
        <v>5.6</v>
      </c>
      <c r="Q100">
        <v>6</v>
      </c>
      <c r="R100">
        <v>6.8</v>
      </c>
      <c r="S100">
        <v>5.2</v>
      </c>
      <c r="T100">
        <v>4.8</v>
      </c>
      <c r="U100">
        <v>7.3</v>
      </c>
      <c r="V100">
        <v>6.5</v>
      </c>
      <c r="W100">
        <v>4.9000000000000004</v>
      </c>
      <c r="X100">
        <v>8.1</v>
      </c>
      <c r="Y100">
        <v>4.8</v>
      </c>
      <c r="Z100" s="84">
        <f t="shared" si="2"/>
        <v>15.8</v>
      </c>
      <c r="AA100" s="82"/>
    </row>
    <row r="101" spans="1:27" x14ac:dyDescent="0.2">
      <c r="A101" s="82">
        <f t="shared" si="3"/>
        <v>43926</v>
      </c>
      <c r="B101">
        <v>5.0999999999999996</v>
      </c>
      <c r="C101"/>
      <c r="D101"/>
      <c r="E101"/>
      <c r="F101">
        <v>7.8</v>
      </c>
      <c r="G101">
        <v>7.1</v>
      </c>
      <c r="H101">
        <v>3.6</v>
      </c>
      <c r="I101">
        <v>2.4</v>
      </c>
      <c r="J101">
        <v>1.8</v>
      </c>
      <c r="K101">
        <v>1.7</v>
      </c>
      <c r="L101">
        <v>1.5</v>
      </c>
      <c r="M101">
        <v>1.3</v>
      </c>
      <c r="N101">
        <v>1.3</v>
      </c>
      <c r="O101">
        <v>1.3</v>
      </c>
      <c r="P101">
        <v>1.5</v>
      </c>
      <c r="Q101">
        <v>1.3</v>
      </c>
      <c r="R101">
        <v>1.7</v>
      </c>
      <c r="S101">
        <v>2.2000000000000002</v>
      </c>
      <c r="T101">
        <v>5.3</v>
      </c>
      <c r="U101">
        <v>9.5</v>
      </c>
      <c r="V101">
        <v>7.8</v>
      </c>
      <c r="W101">
        <v>8.9</v>
      </c>
      <c r="X101">
        <v>19.5</v>
      </c>
      <c r="Y101">
        <v>13.7</v>
      </c>
      <c r="Z101" s="84">
        <f t="shared" si="2"/>
        <v>19.5</v>
      </c>
      <c r="AA101" s="82"/>
    </row>
    <row r="102" spans="1:27" x14ac:dyDescent="0.2">
      <c r="A102" s="82">
        <f t="shared" si="3"/>
        <v>43927</v>
      </c>
      <c r="B102">
        <v>9.8000000000000007</v>
      </c>
      <c r="C102">
        <v>11.5</v>
      </c>
      <c r="D102">
        <v>18.7</v>
      </c>
      <c r="E102">
        <v>18</v>
      </c>
      <c r="F102">
        <v>15.6</v>
      </c>
      <c r="G102">
        <v>12.1</v>
      </c>
      <c r="H102">
        <v>8.8000000000000007</v>
      </c>
      <c r="I102"/>
      <c r="J102">
        <v>7.1</v>
      </c>
      <c r="K102">
        <v>6</v>
      </c>
      <c r="L102">
        <v>7.1</v>
      </c>
      <c r="M102">
        <v>2.6</v>
      </c>
      <c r="N102">
        <v>2</v>
      </c>
      <c r="O102">
        <v>1.9</v>
      </c>
      <c r="P102">
        <v>2.2999999999999998</v>
      </c>
      <c r="Q102">
        <v>2.8</v>
      </c>
      <c r="R102">
        <v>5.8</v>
      </c>
      <c r="S102">
        <v>3.5</v>
      </c>
      <c r="T102">
        <v>3</v>
      </c>
      <c r="U102">
        <v>4.5999999999999996</v>
      </c>
      <c r="V102">
        <v>2.2000000000000002</v>
      </c>
      <c r="W102">
        <v>2.5</v>
      </c>
      <c r="X102">
        <v>3.2</v>
      </c>
      <c r="Y102">
        <v>2.8</v>
      </c>
      <c r="Z102" s="84">
        <f t="shared" si="2"/>
        <v>18.7</v>
      </c>
      <c r="AA102" s="82"/>
    </row>
    <row r="103" spans="1:27" x14ac:dyDescent="0.2">
      <c r="A103" s="82">
        <f t="shared" si="3"/>
        <v>43928</v>
      </c>
      <c r="B103">
        <v>3.3</v>
      </c>
      <c r="C103">
        <v>5.5</v>
      </c>
      <c r="D103">
        <v>7.2</v>
      </c>
      <c r="E103">
        <v>7.9</v>
      </c>
      <c r="F103">
        <v>9.6</v>
      </c>
      <c r="G103">
        <v>12.7</v>
      </c>
      <c r="H103">
        <v>13.7</v>
      </c>
      <c r="I103">
        <v>8.1999999999999993</v>
      </c>
      <c r="J103">
        <v>9.6</v>
      </c>
      <c r="K103">
        <v>3.1</v>
      </c>
      <c r="L103">
        <v>2.7</v>
      </c>
      <c r="M103">
        <v>2.9</v>
      </c>
      <c r="N103">
        <v>2.9</v>
      </c>
      <c r="O103">
        <v>3.2</v>
      </c>
      <c r="P103">
        <v>1.5</v>
      </c>
      <c r="Q103">
        <v>3</v>
      </c>
      <c r="R103">
        <v>2.4</v>
      </c>
      <c r="S103">
        <v>4.2</v>
      </c>
      <c r="T103">
        <v>5.6</v>
      </c>
      <c r="U103">
        <v>5.3</v>
      </c>
      <c r="V103">
        <v>6.2</v>
      </c>
      <c r="W103">
        <v>8.3000000000000007</v>
      </c>
      <c r="X103">
        <v>5.9</v>
      </c>
      <c r="Y103">
        <v>4.8</v>
      </c>
      <c r="Z103" s="84">
        <f t="shared" si="2"/>
        <v>13.7</v>
      </c>
      <c r="AA103" s="82"/>
    </row>
    <row r="104" spans="1:27" x14ac:dyDescent="0.2">
      <c r="A104" s="82">
        <f t="shared" si="3"/>
        <v>43929</v>
      </c>
      <c r="B104">
        <v>4</v>
      </c>
      <c r="C104"/>
      <c r="D104"/>
      <c r="E104">
        <v>6.6</v>
      </c>
      <c r="F104">
        <v>3.8</v>
      </c>
      <c r="G104"/>
      <c r="H104"/>
      <c r="I104"/>
      <c r="J104"/>
      <c r="K104"/>
      <c r="L104"/>
      <c r="M104"/>
      <c r="N104"/>
      <c r="O104"/>
      <c r="P104"/>
      <c r="Q104"/>
      <c r="R104"/>
      <c r="S104">
        <v>3.2</v>
      </c>
      <c r="T104">
        <v>3.9</v>
      </c>
      <c r="U104">
        <v>5.5</v>
      </c>
      <c r="V104">
        <v>4.9000000000000004</v>
      </c>
      <c r="W104">
        <v>6.3</v>
      </c>
      <c r="X104">
        <v>7</v>
      </c>
      <c r="Y104">
        <v>5.2</v>
      </c>
      <c r="Z104" s="84">
        <f t="shared" si="2"/>
        <v>7</v>
      </c>
      <c r="AA104" s="82"/>
    </row>
    <row r="105" spans="1:27" x14ac:dyDescent="0.2">
      <c r="A105" s="82">
        <f t="shared" si="3"/>
        <v>43930</v>
      </c>
      <c r="B105">
        <v>4.5999999999999996</v>
      </c>
      <c r="C105">
        <v>3.2</v>
      </c>
      <c r="D105">
        <v>1.8</v>
      </c>
      <c r="E105">
        <v>3.3</v>
      </c>
      <c r="F105">
        <v>3.8</v>
      </c>
      <c r="G105">
        <v>2.9</v>
      </c>
      <c r="H105">
        <v>2.4</v>
      </c>
      <c r="I105">
        <v>2.2000000000000002</v>
      </c>
      <c r="J105">
        <v>3.3</v>
      </c>
      <c r="K105">
        <v>2.4</v>
      </c>
      <c r="L105">
        <v>3</v>
      </c>
      <c r="M105">
        <v>2.4</v>
      </c>
      <c r="N105">
        <v>2.7</v>
      </c>
      <c r="O105">
        <v>2.7</v>
      </c>
      <c r="P105">
        <v>2.7</v>
      </c>
      <c r="Q105">
        <v>3.4</v>
      </c>
      <c r="R105">
        <v>3.1</v>
      </c>
      <c r="S105">
        <v>3.2</v>
      </c>
      <c r="T105">
        <v>7.9</v>
      </c>
      <c r="U105">
        <v>14.1</v>
      </c>
      <c r="V105">
        <v>6.8</v>
      </c>
      <c r="W105">
        <v>2.5</v>
      </c>
      <c r="X105">
        <v>1.8</v>
      </c>
      <c r="Y105">
        <v>2.2999999999999998</v>
      </c>
      <c r="Z105" s="84">
        <f t="shared" si="2"/>
        <v>14.1</v>
      </c>
      <c r="AA105" s="82"/>
    </row>
    <row r="106" spans="1:27" x14ac:dyDescent="0.2">
      <c r="A106" s="82">
        <f t="shared" si="3"/>
        <v>43931</v>
      </c>
      <c r="B106">
        <v>3.1</v>
      </c>
      <c r="C106">
        <v>2.1</v>
      </c>
      <c r="D106">
        <v>2.4</v>
      </c>
      <c r="E106">
        <v>2.2999999999999998</v>
      </c>
      <c r="F106">
        <v>2.2000000000000002</v>
      </c>
      <c r="G106">
        <v>3</v>
      </c>
      <c r="H106">
        <v>4.4000000000000004</v>
      </c>
      <c r="I106">
        <v>2.7</v>
      </c>
      <c r="J106">
        <v>2.5</v>
      </c>
      <c r="K106">
        <v>2.5</v>
      </c>
      <c r="L106">
        <v>2.2999999999999998</v>
      </c>
      <c r="M106">
        <v>2.5</v>
      </c>
      <c r="N106">
        <v>2.2000000000000002</v>
      </c>
      <c r="O106">
        <v>2</v>
      </c>
      <c r="P106">
        <v>2.1</v>
      </c>
      <c r="Q106">
        <v>2.2999999999999998</v>
      </c>
      <c r="R106">
        <v>2.4</v>
      </c>
      <c r="S106">
        <v>2.9</v>
      </c>
      <c r="T106">
        <v>6.3</v>
      </c>
      <c r="U106">
        <v>9.9</v>
      </c>
      <c r="V106">
        <v>10.4</v>
      </c>
      <c r="W106">
        <v>13</v>
      </c>
      <c r="X106">
        <v>9.1999999999999993</v>
      </c>
      <c r="Y106">
        <v>4.5999999999999996</v>
      </c>
      <c r="Z106" s="84">
        <f t="shared" si="2"/>
        <v>13</v>
      </c>
      <c r="AA106" s="82"/>
    </row>
    <row r="107" spans="1:27" x14ac:dyDescent="0.2">
      <c r="A107" s="82">
        <f t="shared" si="3"/>
        <v>43932</v>
      </c>
      <c r="B107">
        <v>3.2</v>
      </c>
      <c r="C107">
        <v>3.3</v>
      </c>
      <c r="D107">
        <v>3.9</v>
      </c>
      <c r="E107">
        <v>3.3</v>
      </c>
      <c r="F107">
        <v>3</v>
      </c>
      <c r="G107">
        <v>3.3</v>
      </c>
      <c r="H107">
        <v>2.9</v>
      </c>
      <c r="I107">
        <v>2.4</v>
      </c>
      <c r="J107">
        <v>2.6</v>
      </c>
      <c r="K107">
        <v>2.7</v>
      </c>
      <c r="L107">
        <v>3</v>
      </c>
      <c r="M107">
        <v>5.4</v>
      </c>
      <c r="N107">
        <v>3.1</v>
      </c>
      <c r="O107">
        <v>3.5</v>
      </c>
      <c r="P107">
        <v>2.2999999999999998</v>
      </c>
      <c r="Q107">
        <v>1.7</v>
      </c>
      <c r="R107">
        <v>1.9</v>
      </c>
      <c r="S107">
        <v>2.4</v>
      </c>
      <c r="T107">
        <v>4.5999999999999996</v>
      </c>
      <c r="U107">
        <v>4.5999999999999996</v>
      </c>
      <c r="V107">
        <v>4.0999999999999996</v>
      </c>
      <c r="W107">
        <v>7.4</v>
      </c>
      <c r="X107">
        <v>6.8</v>
      </c>
      <c r="Y107">
        <v>6.8</v>
      </c>
      <c r="Z107" s="84">
        <f t="shared" si="2"/>
        <v>7.4</v>
      </c>
      <c r="AA107" s="82"/>
    </row>
    <row r="108" spans="1:27" x14ac:dyDescent="0.2">
      <c r="A108" s="82">
        <f t="shared" si="3"/>
        <v>43933</v>
      </c>
      <c r="B108">
        <v>6.8</v>
      </c>
      <c r="C108"/>
      <c r="D108"/>
      <c r="E108"/>
      <c r="F108">
        <v>2.5</v>
      </c>
      <c r="G108">
        <v>4.2</v>
      </c>
      <c r="H108">
        <v>5.9</v>
      </c>
      <c r="I108">
        <v>5.2</v>
      </c>
      <c r="J108">
        <v>3.4</v>
      </c>
      <c r="K108">
        <v>2.5</v>
      </c>
      <c r="L108">
        <v>2.5</v>
      </c>
      <c r="M108">
        <v>1</v>
      </c>
      <c r="N108">
        <v>1.1000000000000001</v>
      </c>
      <c r="O108">
        <v>1.6</v>
      </c>
      <c r="P108">
        <v>1.6</v>
      </c>
      <c r="Q108">
        <v>2.1</v>
      </c>
      <c r="R108">
        <v>2.8</v>
      </c>
      <c r="S108">
        <v>3.6</v>
      </c>
      <c r="T108">
        <v>5</v>
      </c>
      <c r="U108">
        <v>6.1</v>
      </c>
      <c r="V108">
        <v>4.3</v>
      </c>
      <c r="W108">
        <v>3.7</v>
      </c>
      <c r="X108">
        <v>2.9</v>
      </c>
      <c r="Y108">
        <v>4.5</v>
      </c>
      <c r="Z108" s="84">
        <f t="shared" si="2"/>
        <v>6.8</v>
      </c>
      <c r="AA108" s="82"/>
    </row>
    <row r="109" spans="1:27" x14ac:dyDescent="0.2">
      <c r="A109" s="82">
        <f t="shared" si="3"/>
        <v>43934</v>
      </c>
      <c r="B109">
        <v>6.2</v>
      </c>
      <c r="C109">
        <v>8</v>
      </c>
      <c r="D109">
        <v>10.8</v>
      </c>
      <c r="E109">
        <v>9.8000000000000007</v>
      </c>
      <c r="F109">
        <v>6.6</v>
      </c>
      <c r="G109">
        <v>7</v>
      </c>
      <c r="H109">
        <v>8.1</v>
      </c>
      <c r="I109">
        <v>4.2</v>
      </c>
      <c r="J109">
        <v>3.8</v>
      </c>
      <c r="K109">
        <v>3.2</v>
      </c>
      <c r="L109">
        <v>2.4</v>
      </c>
      <c r="M109">
        <v>2</v>
      </c>
      <c r="N109">
        <v>2.5</v>
      </c>
      <c r="O109">
        <v>2.7</v>
      </c>
      <c r="P109">
        <v>2.7</v>
      </c>
      <c r="Q109">
        <v>2.9</v>
      </c>
      <c r="R109">
        <v>2.7</v>
      </c>
      <c r="S109">
        <v>2.5</v>
      </c>
      <c r="T109">
        <v>4.5</v>
      </c>
      <c r="U109">
        <v>3.6</v>
      </c>
      <c r="V109">
        <v>2.2999999999999998</v>
      </c>
      <c r="W109">
        <v>2.1</v>
      </c>
      <c r="X109">
        <v>1.8</v>
      </c>
      <c r="Y109">
        <v>1.6</v>
      </c>
      <c r="Z109" s="84">
        <f t="shared" si="2"/>
        <v>10.8</v>
      </c>
      <c r="AA109" s="82"/>
    </row>
    <row r="110" spans="1:27" x14ac:dyDescent="0.2">
      <c r="A110" s="82">
        <f t="shared" si="3"/>
        <v>43935</v>
      </c>
      <c r="B110">
        <v>1.5</v>
      </c>
      <c r="C110">
        <v>1.6</v>
      </c>
      <c r="D110">
        <v>1.8</v>
      </c>
      <c r="E110">
        <v>3.1</v>
      </c>
      <c r="F110">
        <v>3.2</v>
      </c>
      <c r="G110">
        <v>4.3</v>
      </c>
      <c r="H110">
        <v>3.5</v>
      </c>
      <c r="I110">
        <v>3.3</v>
      </c>
      <c r="J110">
        <v>2.8</v>
      </c>
      <c r="K110">
        <v>2.5</v>
      </c>
      <c r="L110">
        <v>2.5</v>
      </c>
      <c r="M110">
        <v>2.1</v>
      </c>
      <c r="N110">
        <v>2.1</v>
      </c>
      <c r="O110">
        <v>2.2000000000000002</v>
      </c>
      <c r="P110">
        <v>2.5</v>
      </c>
      <c r="Q110">
        <v>2.8</v>
      </c>
      <c r="R110">
        <v>2.7</v>
      </c>
      <c r="S110">
        <v>3</v>
      </c>
      <c r="T110">
        <v>3.5</v>
      </c>
      <c r="U110">
        <v>3.4</v>
      </c>
      <c r="V110">
        <v>2.5</v>
      </c>
      <c r="W110">
        <v>2.1</v>
      </c>
      <c r="X110">
        <v>2</v>
      </c>
      <c r="Y110">
        <v>1.8</v>
      </c>
      <c r="Z110" s="84">
        <f t="shared" si="2"/>
        <v>4.3</v>
      </c>
      <c r="AA110" s="82"/>
    </row>
    <row r="111" spans="1:27" x14ac:dyDescent="0.2">
      <c r="A111" s="82">
        <f t="shared" si="3"/>
        <v>43936</v>
      </c>
      <c r="B111">
        <v>1.8</v>
      </c>
      <c r="C111"/>
      <c r="D111"/>
      <c r="E111">
        <v>3.3</v>
      </c>
      <c r="F111">
        <v>4</v>
      </c>
      <c r="G111">
        <v>5.5</v>
      </c>
      <c r="H111">
        <v>4.5</v>
      </c>
      <c r="I111">
        <v>3.1</v>
      </c>
      <c r="J111">
        <v>3.2</v>
      </c>
      <c r="K111">
        <v>2.9</v>
      </c>
      <c r="L111">
        <v>2.6</v>
      </c>
      <c r="M111">
        <v>2.2000000000000002</v>
      </c>
      <c r="N111">
        <v>2.2999999999999998</v>
      </c>
      <c r="O111">
        <v>2.5</v>
      </c>
      <c r="P111">
        <v>2.6</v>
      </c>
      <c r="Q111">
        <v>2.5</v>
      </c>
      <c r="R111">
        <v>2.9</v>
      </c>
      <c r="S111">
        <v>3.9</v>
      </c>
      <c r="T111">
        <v>6.8</v>
      </c>
      <c r="U111">
        <v>8.8000000000000007</v>
      </c>
      <c r="V111">
        <v>9.5</v>
      </c>
      <c r="W111">
        <v>6.6</v>
      </c>
      <c r="X111">
        <v>3.3</v>
      </c>
      <c r="Y111">
        <v>3.1</v>
      </c>
      <c r="Z111" s="84">
        <f t="shared" si="2"/>
        <v>9.5</v>
      </c>
      <c r="AA111" s="82"/>
    </row>
    <row r="112" spans="1:27" x14ac:dyDescent="0.2">
      <c r="A112" s="82">
        <f t="shared" si="3"/>
        <v>43937</v>
      </c>
      <c r="B112">
        <v>3.2</v>
      </c>
      <c r="C112">
        <v>3.7</v>
      </c>
      <c r="D112">
        <v>4.2</v>
      </c>
      <c r="E112">
        <v>5.5</v>
      </c>
      <c r="F112">
        <v>6.5</v>
      </c>
      <c r="G112">
        <v>6.9</v>
      </c>
      <c r="H112">
        <v>5.4</v>
      </c>
      <c r="I112">
        <v>3.8</v>
      </c>
      <c r="J112">
        <v>3.6</v>
      </c>
      <c r="K112">
        <v>3.7</v>
      </c>
      <c r="L112">
        <v>3</v>
      </c>
      <c r="M112">
        <v>2.9</v>
      </c>
      <c r="N112">
        <v>2.5</v>
      </c>
      <c r="O112">
        <v>2.8</v>
      </c>
      <c r="P112">
        <v>3.3</v>
      </c>
      <c r="Q112">
        <v>3</v>
      </c>
      <c r="R112">
        <v>3</v>
      </c>
      <c r="S112">
        <v>3.9</v>
      </c>
      <c r="T112">
        <v>8.8000000000000007</v>
      </c>
      <c r="U112">
        <v>25.1</v>
      </c>
      <c r="V112">
        <v>20</v>
      </c>
      <c r="W112">
        <v>24.2</v>
      </c>
      <c r="X112">
        <v>18.2</v>
      </c>
      <c r="Y112">
        <v>14.1</v>
      </c>
      <c r="Z112" s="84">
        <f t="shared" si="2"/>
        <v>25.1</v>
      </c>
      <c r="AA112" s="82"/>
    </row>
    <row r="113" spans="1:27" x14ac:dyDescent="0.2">
      <c r="A113" s="82">
        <f t="shared" si="3"/>
        <v>43938</v>
      </c>
      <c r="B113">
        <v>14.6</v>
      </c>
      <c r="C113">
        <v>15.3</v>
      </c>
      <c r="D113">
        <v>12.9</v>
      </c>
      <c r="E113">
        <v>13.8</v>
      </c>
      <c r="F113">
        <v>13.1</v>
      </c>
      <c r="G113">
        <v>17.3</v>
      </c>
      <c r="H113">
        <v>14</v>
      </c>
      <c r="I113">
        <v>12.4</v>
      </c>
      <c r="J113">
        <v>12.9</v>
      </c>
      <c r="K113">
        <v>6.1</v>
      </c>
      <c r="L113">
        <v>3.2</v>
      </c>
      <c r="M113">
        <v>2.5</v>
      </c>
      <c r="N113">
        <v>2.6</v>
      </c>
      <c r="O113">
        <v>2.2000000000000002</v>
      </c>
      <c r="P113">
        <v>3.1</v>
      </c>
      <c r="Q113">
        <v>4.3</v>
      </c>
      <c r="R113">
        <v>5.5</v>
      </c>
      <c r="S113">
        <v>4.8</v>
      </c>
      <c r="T113">
        <v>5.3</v>
      </c>
      <c r="U113">
        <v>5.8</v>
      </c>
      <c r="V113">
        <v>8.8000000000000007</v>
      </c>
      <c r="W113">
        <v>6.3</v>
      </c>
      <c r="X113">
        <v>6.1</v>
      </c>
      <c r="Y113">
        <v>4.5</v>
      </c>
      <c r="Z113" s="84">
        <f t="shared" si="2"/>
        <v>17.3</v>
      </c>
      <c r="AA113" s="82"/>
    </row>
    <row r="114" spans="1:27" x14ac:dyDescent="0.2">
      <c r="A114" s="82">
        <f t="shared" si="3"/>
        <v>43939</v>
      </c>
      <c r="B114">
        <v>5.2</v>
      </c>
      <c r="C114">
        <v>5.0999999999999996</v>
      </c>
      <c r="D114">
        <v>6</v>
      </c>
      <c r="E114">
        <v>9.4</v>
      </c>
      <c r="F114">
        <v>7.4</v>
      </c>
      <c r="G114">
        <v>5.5</v>
      </c>
      <c r="H114">
        <v>5.8</v>
      </c>
      <c r="I114">
        <v>5.0999999999999996</v>
      </c>
      <c r="J114">
        <v>3.1</v>
      </c>
      <c r="K114">
        <v>2.6</v>
      </c>
      <c r="L114">
        <v>2.6</v>
      </c>
      <c r="M114">
        <v>2.9</v>
      </c>
      <c r="N114">
        <v>2.2000000000000002</v>
      </c>
      <c r="O114">
        <v>2.2999999999999998</v>
      </c>
      <c r="P114">
        <v>2.5</v>
      </c>
      <c r="Q114">
        <v>3.1</v>
      </c>
      <c r="R114">
        <v>2.8</v>
      </c>
      <c r="S114">
        <v>3</v>
      </c>
      <c r="T114">
        <v>4.5</v>
      </c>
      <c r="U114">
        <v>6.6</v>
      </c>
      <c r="V114">
        <v>8.3000000000000007</v>
      </c>
      <c r="W114">
        <v>5.9</v>
      </c>
      <c r="X114">
        <v>4.7</v>
      </c>
      <c r="Y114">
        <v>5.0999999999999996</v>
      </c>
      <c r="Z114" s="84">
        <f t="shared" si="2"/>
        <v>9.4</v>
      </c>
      <c r="AA114" s="82"/>
    </row>
    <row r="115" spans="1:27" x14ac:dyDescent="0.2">
      <c r="A115" s="82">
        <f t="shared" si="3"/>
        <v>43940</v>
      </c>
      <c r="B115">
        <v>3.7</v>
      </c>
      <c r="C115"/>
      <c r="D115"/>
      <c r="E115"/>
      <c r="F115">
        <v>3.8</v>
      </c>
      <c r="G115">
        <v>4.9000000000000004</v>
      </c>
      <c r="H115">
        <v>4.8</v>
      </c>
      <c r="I115">
        <v>3</v>
      </c>
      <c r="J115">
        <v>2</v>
      </c>
      <c r="K115">
        <v>1.5</v>
      </c>
      <c r="L115">
        <v>2</v>
      </c>
      <c r="M115">
        <v>1.2</v>
      </c>
      <c r="N115">
        <v>1.6</v>
      </c>
      <c r="O115">
        <v>2.1</v>
      </c>
      <c r="P115">
        <v>3.1</v>
      </c>
      <c r="Q115">
        <v>3.1</v>
      </c>
      <c r="R115">
        <v>3.9</v>
      </c>
      <c r="S115">
        <v>3.8</v>
      </c>
      <c r="T115">
        <v>4.5999999999999996</v>
      </c>
      <c r="U115">
        <v>2.9</v>
      </c>
      <c r="V115">
        <v>2.2000000000000002</v>
      </c>
      <c r="W115">
        <v>3.1</v>
      </c>
      <c r="X115">
        <v>1.8</v>
      </c>
      <c r="Y115">
        <v>1.8</v>
      </c>
      <c r="Z115" s="84">
        <f t="shared" si="2"/>
        <v>4.9000000000000004</v>
      </c>
      <c r="AA115" s="82"/>
    </row>
    <row r="116" spans="1:27" x14ac:dyDescent="0.2">
      <c r="A116" s="82">
        <f t="shared" si="3"/>
        <v>43941</v>
      </c>
      <c r="B116">
        <v>1.6</v>
      </c>
      <c r="C116">
        <v>1.8</v>
      </c>
      <c r="D116">
        <v>4.4000000000000004</v>
      </c>
      <c r="E116">
        <v>6.2</v>
      </c>
      <c r="F116">
        <v>4.7</v>
      </c>
      <c r="G116">
        <v>3.1</v>
      </c>
      <c r="H116">
        <v>8.3000000000000007</v>
      </c>
      <c r="I116">
        <v>7.8</v>
      </c>
      <c r="J116">
        <v>3.9</v>
      </c>
      <c r="K116">
        <v>2.7</v>
      </c>
      <c r="L116">
        <v>2.6</v>
      </c>
      <c r="M116">
        <v>2.2999999999999998</v>
      </c>
      <c r="N116">
        <v>3.3</v>
      </c>
      <c r="O116">
        <v>2.2999999999999998</v>
      </c>
      <c r="P116">
        <v>2.2000000000000002</v>
      </c>
      <c r="Q116">
        <v>1.8</v>
      </c>
      <c r="R116">
        <v>2</v>
      </c>
      <c r="S116">
        <v>2.5</v>
      </c>
      <c r="T116">
        <v>6.2</v>
      </c>
      <c r="U116">
        <v>13.9</v>
      </c>
      <c r="V116">
        <v>10.8</v>
      </c>
      <c r="W116">
        <v>9.4</v>
      </c>
      <c r="X116">
        <v>8</v>
      </c>
      <c r="Y116">
        <v>6.5</v>
      </c>
      <c r="Z116" s="84">
        <f t="shared" si="2"/>
        <v>13.9</v>
      </c>
      <c r="AA116" s="82"/>
    </row>
    <row r="117" spans="1:27" x14ac:dyDescent="0.2">
      <c r="A117" s="82">
        <f t="shared" si="3"/>
        <v>43942</v>
      </c>
      <c r="B117">
        <v>5.3</v>
      </c>
      <c r="C117">
        <v>5.9</v>
      </c>
      <c r="D117">
        <v>6.3</v>
      </c>
      <c r="E117">
        <v>6.6</v>
      </c>
      <c r="F117">
        <v>8.8000000000000007</v>
      </c>
      <c r="G117">
        <v>10</v>
      </c>
      <c r="H117">
        <v>6.7</v>
      </c>
      <c r="I117">
        <v>4.5999999999999996</v>
      </c>
      <c r="J117">
        <v>3.5</v>
      </c>
      <c r="K117">
        <v>2.7</v>
      </c>
      <c r="L117">
        <v>2.8</v>
      </c>
      <c r="M117">
        <v>2.2999999999999998</v>
      </c>
      <c r="N117">
        <v>2.2999999999999998</v>
      </c>
      <c r="O117">
        <v>2.2000000000000002</v>
      </c>
      <c r="P117">
        <v>2.2000000000000002</v>
      </c>
      <c r="Q117">
        <v>2.1</v>
      </c>
      <c r="R117">
        <v>3.9</v>
      </c>
      <c r="S117">
        <v>6.2</v>
      </c>
      <c r="T117">
        <v>7.6</v>
      </c>
      <c r="U117">
        <v>8.6999999999999993</v>
      </c>
      <c r="V117">
        <v>5.5</v>
      </c>
      <c r="W117">
        <v>7.9</v>
      </c>
      <c r="X117">
        <v>24.7</v>
      </c>
      <c r="Y117">
        <v>25</v>
      </c>
      <c r="Z117" s="84">
        <f t="shared" si="2"/>
        <v>25</v>
      </c>
      <c r="AA117" s="82"/>
    </row>
    <row r="118" spans="1:27" x14ac:dyDescent="0.2">
      <c r="A118" s="82">
        <f t="shared" si="3"/>
        <v>43943</v>
      </c>
      <c r="B118">
        <v>22.3</v>
      </c>
      <c r="C118"/>
      <c r="D118"/>
      <c r="E118">
        <v>14.2</v>
      </c>
      <c r="F118">
        <v>15.4</v>
      </c>
      <c r="G118">
        <v>16.3</v>
      </c>
      <c r="H118">
        <v>17.600000000000001</v>
      </c>
      <c r="I118">
        <v>14.7</v>
      </c>
      <c r="J118">
        <v>11.8</v>
      </c>
      <c r="K118">
        <v>4.9000000000000004</v>
      </c>
      <c r="L118">
        <v>3.3</v>
      </c>
      <c r="M118">
        <v>2.8</v>
      </c>
      <c r="N118">
        <v>2.6</v>
      </c>
      <c r="O118">
        <v>2.8</v>
      </c>
      <c r="P118">
        <v>1.9</v>
      </c>
      <c r="Q118">
        <v>2</v>
      </c>
      <c r="R118">
        <v>2.9</v>
      </c>
      <c r="S118">
        <v>2.7</v>
      </c>
      <c r="T118">
        <v>2.2000000000000002</v>
      </c>
      <c r="U118">
        <v>2.1</v>
      </c>
      <c r="V118">
        <v>4.9000000000000004</v>
      </c>
      <c r="W118">
        <v>4.9000000000000004</v>
      </c>
      <c r="X118">
        <v>2.1</v>
      </c>
      <c r="Y118">
        <v>3.3</v>
      </c>
      <c r="Z118" s="84">
        <f t="shared" si="2"/>
        <v>22.3</v>
      </c>
      <c r="AA118" s="82"/>
    </row>
    <row r="119" spans="1:27" x14ac:dyDescent="0.2">
      <c r="A119" s="82">
        <f t="shared" si="3"/>
        <v>43944</v>
      </c>
      <c r="B119">
        <v>2.2000000000000002</v>
      </c>
      <c r="C119">
        <v>1</v>
      </c>
      <c r="D119">
        <v>2</v>
      </c>
      <c r="E119">
        <v>3.8</v>
      </c>
      <c r="F119">
        <v>3.1</v>
      </c>
      <c r="G119">
        <v>2.8</v>
      </c>
      <c r="H119">
        <v>4.7</v>
      </c>
      <c r="I119">
        <v>4.0999999999999996</v>
      </c>
      <c r="J119">
        <v>4.4000000000000004</v>
      </c>
      <c r="K119">
        <v>3</v>
      </c>
      <c r="L119">
        <v>3.7</v>
      </c>
      <c r="M119">
        <v>4.9000000000000004</v>
      </c>
      <c r="N119">
        <v>3.6</v>
      </c>
      <c r="O119">
        <v>3.8</v>
      </c>
      <c r="P119">
        <v>4.3</v>
      </c>
      <c r="Q119">
        <v>2.4</v>
      </c>
      <c r="R119">
        <v>2.2999999999999998</v>
      </c>
      <c r="S119">
        <v>2.5</v>
      </c>
      <c r="T119">
        <v>3.5</v>
      </c>
      <c r="U119">
        <v>4.5999999999999996</v>
      </c>
      <c r="V119">
        <v>4.5999999999999996</v>
      </c>
      <c r="W119">
        <v>5.2</v>
      </c>
      <c r="X119">
        <v>8.3000000000000007</v>
      </c>
      <c r="Y119">
        <v>8.6</v>
      </c>
      <c r="Z119" s="84">
        <f t="shared" si="2"/>
        <v>8.6</v>
      </c>
      <c r="AA119" s="82"/>
    </row>
    <row r="120" spans="1:27" x14ac:dyDescent="0.2">
      <c r="A120" s="82">
        <f t="shared" si="3"/>
        <v>43945</v>
      </c>
      <c r="B120">
        <v>15.4</v>
      </c>
      <c r="C120">
        <v>8.1999999999999993</v>
      </c>
      <c r="D120">
        <v>6.5</v>
      </c>
      <c r="E120">
        <v>13.5</v>
      </c>
      <c r="F120">
        <v>14.8</v>
      </c>
      <c r="G120">
        <v>11.5</v>
      </c>
      <c r="H120">
        <v>9.1</v>
      </c>
      <c r="I120">
        <v>5.4</v>
      </c>
      <c r="J120">
        <v>3.4</v>
      </c>
      <c r="K120">
        <v>2.9</v>
      </c>
      <c r="L120">
        <v>2.1</v>
      </c>
      <c r="M120">
        <v>1.9</v>
      </c>
      <c r="N120">
        <v>1.8</v>
      </c>
      <c r="O120">
        <v>2.1</v>
      </c>
      <c r="P120">
        <v>1.7</v>
      </c>
      <c r="Q120">
        <v>2.2000000000000002</v>
      </c>
      <c r="R120">
        <v>3.2</v>
      </c>
      <c r="S120">
        <v>5</v>
      </c>
      <c r="T120">
        <v>7.1</v>
      </c>
      <c r="U120">
        <v>6.8</v>
      </c>
      <c r="V120">
        <v>4</v>
      </c>
      <c r="W120">
        <v>3.9</v>
      </c>
      <c r="X120">
        <v>8</v>
      </c>
      <c r="Y120">
        <v>4.4000000000000004</v>
      </c>
      <c r="Z120" s="84">
        <f t="shared" si="2"/>
        <v>15.4</v>
      </c>
      <c r="AA120" s="82"/>
    </row>
    <row r="121" spans="1:27" x14ac:dyDescent="0.2">
      <c r="A121" s="82">
        <f t="shared" si="3"/>
        <v>43946</v>
      </c>
      <c r="B121">
        <v>6.1</v>
      </c>
      <c r="C121">
        <v>3.5</v>
      </c>
      <c r="D121">
        <v>5.5</v>
      </c>
      <c r="E121">
        <v>12.1</v>
      </c>
      <c r="F121">
        <v>9.5</v>
      </c>
      <c r="G121">
        <v>11.8</v>
      </c>
      <c r="H121">
        <v>11.3</v>
      </c>
      <c r="I121">
        <v>5.0999999999999996</v>
      </c>
      <c r="J121">
        <v>3.7</v>
      </c>
      <c r="K121">
        <v>2.5</v>
      </c>
      <c r="L121">
        <v>2.4</v>
      </c>
      <c r="M121">
        <v>1.9</v>
      </c>
      <c r="N121">
        <v>2.4</v>
      </c>
      <c r="O121">
        <v>2</v>
      </c>
      <c r="P121">
        <v>2.2000000000000002</v>
      </c>
      <c r="Q121">
        <v>3.9</v>
      </c>
      <c r="R121">
        <v>5.0999999999999996</v>
      </c>
      <c r="S121">
        <v>6.8</v>
      </c>
      <c r="T121">
        <v>5.5</v>
      </c>
      <c r="U121">
        <v>14.2</v>
      </c>
      <c r="V121">
        <v>10.4</v>
      </c>
      <c r="W121">
        <v>2.9</v>
      </c>
      <c r="X121">
        <v>2.1</v>
      </c>
      <c r="Y121">
        <v>1.9</v>
      </c>
      <c r="Z121" s="84">
        <f t="shared" si="2"/>
        <v>14.2</v>
      </c>
      <c r="AA121" s="82"/>
    </row>
    <row r="122" spans="1:27" x14ac:dyDescent="0.2">
      <c r="A122" s="82">
        <f t="shared" si="3"/>
        <v>43947</v>
      </c>
      <c r="B122">
        <v>2.2000000000000002</v>
      </c>
      <c r="C122"/>
      <c r="D122"/>
      <c r="E122"/>
      <c r="F122">
        <v>2.7</v>
      </c>
      <c r="G122"/>
      <c r="H122">
        <v>3.8</v>
      </c>
      <c r="I122">
        <v>5</v>
      </c>
      <c r="J122">
        <v>2.2999999999999998</v>
      </c>
      <c r="K122">
        <v>1.9</v>
      </c>
      <c r="L122">
        <v>1.7</v>
      </c>
      <c r="M122">
        <v>1.4</v>
      </c>
      <c r="N122">
        <v>1.9</v>
      </c>
      <c r="O122">
        <v>1.6</v>
      </c>
      <c r="P122">
        <v>1.7</v>
      </c>
      <c r="Q122">
        <v>1.7</v>
      </c>
      <c r="R122">
        <v>2.4</v>
      </c>
      <c r="S122">
        <v>2.8</v>
      </c>
      <c r="T122">
        <v>4.3</v>
      </c>
      <c r="U122">
        <v>8.6999999999999993</v>
      </c>
      <c r="V122">
        <v>7.4</v>
      </c>
      <c r="W122">
        <v>10.7</v>
      </c>
      <c r="X122">
        <v>5.6</v>
      </c>
      <c r="Y122">
        <v>3.6</v>
      </c>
      <c r="Z122" s="84">
        <f t="shared" si="2"/>
        <v>10.7</v>
      </c>
      <c r="AA122" s="82"/>
    </row>
    <row r="123" spans="1:27" x14ac:dyDescent="0.2">
      <c r="A123" s="82">
        <f t="shared" si="3"/>
        <v>43948</v>
      </c>
      <c r="B123">
        <v>2.2000000000000002</v>
      </c>
      <c r="C123">
        <v>3.4</v>
      </c>
      <c r="D123">
        <v>4.0999999999999996</v>
      </c>
      <c r="E123">
        <v>5.3</v>
      </c>
      <c r="F123">
        <v>6.9</v>
      </c>
      <c r="G123">
        <v>18.3</v>
      </c>
      <c r="H123">
        <v>11.2</v>
      </c>
      <c r="I123">
        <v>4.8</v>
      </c>
      <c r="J123">
        <v>3.8</v>
      </c>
      <c r="K123">
        <v>3</v>
      </c>
      <c r="L123">
        <v>3.3</v>
      </c>
      <c r="M123">
        <v>3.3</v>
      </c>
      <c r="N123">
        <v>3</v>
      </c>
      <c r="O123">
        <v>2.8</v>
      </c>
      <c r="P123">
        <v>3.2</v>
      </c>
      <c r="Q123">
        <v>3.7</v>
      </c>
      <c r="R123">
        <v>4.4000000000000004</v>
      </c>
      <c r="S123">
        <v>4.9000000000000004</v>
      </c>
      <c r="T123">
        <v>6.2</v>
      </c>
      <c r="U123">
        <v>7.8</v>
      </c>
      <c r="V123">
        <v>8.3000000000000007</v>
      </c>
      <c r="W123">
        <v>6.1</v>
      </c>
      <c r="X123">
        <v>7.1</v>
      </c>
      <c r="Y123">
        <v>17.600000000000001</v>
      </c>
      <c r="Z123" s="84">
        <f t="shared" si="2"/>
        <v>18.3</v>
      </c>
      <c r="AA123" s="82"/>
    </row>
    <row r="124" spans="1:27" x14ac:dyDescent="0.2">
      <c r="A124" s="82">
        <f t="shared" si="3"/>
        <v>43949</v>
      </c>
      <c r="B124">
        <v>17</v>
      </c>
      <c r="C124">
        <v>13.9</v>
      </c>
      <c r="D124">
        <v>10.5</v>
      </c>
      <c r="E124">
        <v>14.8</v>
      </c>
      <c r="F124">
        <v>14.6</v>
      </c>
      <c r="G124">
        <v>16</v>
      </c>
      <c r="H124">
        <v>13.5</v>
      </c>
      <c r="I124">
        <v>11.2</v>
      </c>
      <c r="J124">
        <v>7.4</v>
      </c>
      <c r="K124">
        <v>5.4</v>
      </c>
      <c r="L124">
        <v>3.4</v>
      </c>
      <c r="M124">
        <v>3</v>
      </c>
      <c r="N124">
        <v>2.4</v>
      </c>
      <c r="O124">
        <v>2</v>
      </c>
      <c r="P124">
        <v>2</v>
      </c>
      <c r="Q124">
        <v>2.2000000000000002</v>
      </c>
      <c r="R124">
        <v>3</v>
      </c>
      <c r="S124">
        <v>2.8</v>
      </c>
      <c r="T124">
        <v>2.7</v>
      </c>
      <c r="U124">
        <v>4.8</v>
      </c>
      <c r="V124">
        <v>4.4000000000000004</v>
      </c>
      <c r="W124">
        <v>2.7</v>
      </c>
      <c r="X124">
        <v>2.2000000000000002</v>
      </c>
      <c r="Y124">
        <v>7.9</v>
      </c>
      <c r="Z124" s="84">
        <f t="shared" si="2"/>
        <v>17</v>
      </c>
      <c r="AA124" s="82"/>
    </row>
    <row r="125" spans="1:27" x14ac:dyDescent="0.2">
      <c r="A125" s="82">
        <f t="shared" si="3"/>
        <v>43950</v>
      </c>
      <c r="B125">
        <v>5.9</v>
      </c>
      <c r="C125"/>
      <c r="D125"/>
      <c r="E125">
        <v>8.8000000000000007</v>
      </c>
      <c r="F125">
        <v>3.6</v>
      </c>
      <c r="G125">
        <v>3.8</v>
      </c>
      <c r="H125">
        <v>5.2</v>
      </c>
      <c r="I125">
        <v>4.5</v>
      </c>
      <c r="J125">
        <v>4.7</v>
      </c>
      <c r="K125">
        <v>3.6</v>
      </c>
      <c r="L125">
        <v>2.7</v>
      </c>
      <c r="M125">
        <v>3.9</v>
      </c>
      <c r="N125">
        <v>4.5999999999999996</v>
      </c>
      <c r="O125">
        <v>2.4</v>
      </c>
      <c r="P125">
        <v>2.6</v>
      </c>
      <c r="Q125">
        <v>1.5</v>
      </c>
      <c r="R125">
        <v>1.7</v>
      </c>
      <c r="S125">
        <v>2.2999999999999998</v>
      </c>
      <c r="T125">
        <v>3.2</v>
      </c>
      <c r="U125">
        <v>4.3</v>
      </c>
      <c r="V125">
        <v>3.5</v>
      </c>
      <c r="W125">
        <v>4.3</v>
      </c>
      <c r="X125">
        <v>4</v>
      </c>
      <c r="Y125">
        <v>4.3</v>
      </c>
      <c r="Z125" s="84">
        <f t="shared" si="2"/>
        <v>8.8000000000000007</v>
      </c>
      <c r="AA125" s="82"/>
    </row>
    <row r="126" spans="1:27" x14ac:dyDescent="0.2">
      <c r="A126" s="82">
        <f t="shared" si="3"/>
        <v>43951</v>
      </c>
      <c r="B126">
        <v>7.1</v>
      </c>
      <c r="C126">
        <v>6.1</v>
      </c>
      <c r="D126">
        <v>4.5</v>
      </c>
      <c r="E126">
        <v>3.7</v>
      </c>
      <c r="F126">
        <v>3.3</v>
      </c>
      <c r="G126">
        <v>4.5</v>
      </c>
      <c r="H126">
        <v>7</v>
      </c>
      <c r="I126">
        <v>8.3000000000000007</v>
      </c>
      <c r="J126">
        <v>5.2</v>
      </c>
      <c r="K126">
        <v>5.9</v>
      </c>
      <c r="L126">
        <v>2.6</v>
      </c>
      <c r="M126">
        <v>2.8</v>
      </c>
      <c r="N126">
        <v>1.8</v>
      </c>
      <c r="O126">
        <v>2</v>
      </c>
      <c r="P126">
        <v>1.9</v>
      </c>
      <c r="Q126">
        <v>2</v>
      </c>
      <c r="R126">
        <v>1.8</v>
      </c>
      <c r="S126">
        <v>2.7</v>
      </c>
      <c r="T126">
        <v>4.0999999999999996</v>
      </c>
      <c r="U126">
        <v>5.8</v>
      </c>
      <c r="V126">
        <v>9</v>
      </c>
      <c r="W126">
        <v>16.600000000000001</v>
      </c>
      <c r="X126">
        <v>20.9</v>
      </c>
      <c r="Y126">
        <v>19.5</v>
      </c>
      <c r="Z126" s="84">
        <f t="shared" si="2"/>
        <v>20.9</v>
      </c>
      <c r="AA126" s="82"/>
    </row>
    <row r="127" spans="1:27" x14ac:dyDescent="0.2">
      <c r="A127" s="82">
        <f t="shared" si="3"/>
        <v>43952</v>
      </c>
      <c r="B127">
        <v>15.6</v>
      </c>
      <c r="C127">
        <v>12.7</v>
      </c>
      <c r="D127">
        <v>10.4</v>
      </c>
      <c r="E127">
        <v>9</v>
      </c>
      <c r="F127">
        <v>8.1</v>
      </c>
      <c r="G127">
        <v>9</v>
      </c>
      <c r="H127">
        <v>11.2</v>
      </c>
      <c r="I127">
        <v>22</v>
      </c>
      <c r="J127">
        <v>16.600000000000001</v>
      </c>
      <c r="K127">
        <v>4.8</v>
      </c>
      <c r="L127">
        <v>2.7</v>
      </c>
      <c r="M127">
        <v>3.1</v>
      </c>
      <c r="N127">
        <v>2.5</v>
      </c>
      <c r="O127">
        <v>2.5</v>
      </c>
      <c r="P127">
        <v>3.4</v>
      </c>
      <c r="Q127">
        <v>3.3</v>
      </c>
      <c r="R127">
        <v>3.3</v>
      </c>
      <c r="S127">
        <v>3.4</v>
      </c>
      <c r="T127">
        <v>5.9</v>
      </c>
      <c r="U127">
        <v>8.1</v>
      </c>
      <c r="V127">
        <v>9.6</v>
      </c>
      <c r="W127">
        <v>9.3000000000000007</v>
      </c>
      <c r="X127">
        <v>7.8</v>
      </c>
      <c r="Y127">
        <v>6.6</v>
      </c>
      <c r="Z127" s="84">
        <f t="shared" si="2"/>
        <v>22</v>
      </c>
      <c r="AA127" s="82"/>
    </row>
    <row r="128" spans="1:27" x14ac:dyDescent="0.2">
      <c r="A128" s="82">
        <f t="shared" si="3"/>
        <v>43953</v>
      </c>
      <c r="B128">
        <v>4.4000000000000004</v>
      </c>
      <c r="C128">
        <v>10</v>
      </c>
      <c r="D128">
        <v>15.1</v>
      </c>
      <c r="E128">
        <v>13.5</v>
      </c>
      <c r="F128">
        <v>14.1</v>
      </c>
      <c r="G128">
        <v>10.9</v>
      </c>
      <c r="H128">
        <v>10.199999999999999</v>
      </c>
      <c r="I128">
        <v>15.5</v>
      </c>
      <c r="J128">
        <v>7.5</v>
      </c>
      <c r="K128">
        <v>5.2</v>
      </c>
      <c r="L128">
        <v>3.5</v>
      </c>
      <c r="M128">
        <v>2.6</v>
      </c>
      <c r="N128">
        <v>3</v>
      </c>
      <c r="O128">
        <v>2.7</v>
      </c>
      <c r="P128">
        <v>2.9</v>
      </c>
      <c r="Q128">
        <v>2.2999999999999998</v>
      </c>
      <c r="R128">
        <v>2.7</v>
      </c>
      <c r="S128">
        <v>2.4</v>
      </c>
      <c r="T128">
        <v>3</v>
      </c>
      <c r="U128">
        <v>5.9</v>
      </c>
      <c r="V128">
        <v>4.9000000000000004</v>
      </c>
      <c r="W128">
        <v>3.5</v>
      </c>
      <c r="X128">
        <v>5</v>
      </c>
      <c r="Y128">
        <v>5.6</v>
      </c>
      <c r="Z128" s="84">
        <f t="shared" si="2"/>
        <v>15.5</v>
      </c>
      <c r="AA128" s="82"/>
    </row>
    <row r="129" spans="1:27" x14ac:dyDescent="0.2">
      <c r="A129" s="82">
        <f t="shared" si="3"/>
        <v>43954</v>
      </c>
      <c r="B129">
        <v>4</v>
      </c>
      <c r="C129"/>
      <c r="D129"/>
      <c r="E129"/>
      <c r="F129">
        <v>10.3</v>
      </c>
      <c r="G129">
        <v>8.8000000000000007</v>
      </c>
      <c r="H129">
        <v>10</v>
      </c>
      <c r="I129">
        <v>12.3</v>
      </c>
      <c r="J129">
        <v>6.1</v>
      </c>
      <c r="K129">
        <v>2.6</v>
      </c>
      <c r="L129">
        <v>1.8</v>
      </c>
      <c r="M129">
        <v>2.1</v>
      </c>
      <c r="N129">
        <v>1.8</v>
      </c>
      <c r="O129">
        <v>1.4</v>
      </c>
      <c r="P129">
        <v>1.2</v>
      </c>
      <c r="Q129">
        <v>1.3</v>
      </c>
      <c r="R129">
        <v>1.4</v>
      </c>
      <c r="S129">
        <v>1.7</v>
      </c>
      <c r="T129">
        <v>2.1</v>
      </c>
      <c r="U129">
        <v>4.0999999999999996</v>
      </c>
      <c r="V129">
        <v>6.7</v>
      </c>
      <c r="W129">
        <v>5.8</v>
      </c>
      <c r="X129">
        <v>3.8</v>
      </c>
      <c r="Y129">
        <v>2.6</v>
      </c>
      <c r="Z129" s="84">
        <f t="shared" si="2"/>
        <v>12.3</v>
      </c>
      <c r="AA129" s="82"/>
    </row>
    <row r="130" spans="1:27" x14ac:dyDescent="0.2">
      <c r="A130" s="82">
        <f t="shared" si="3"/>
        <v>43955</v>
      </c>
      <c r="B130">
        <v>3.2</v>
      </c>
      <c r="C130">
        <v>9.1</v>
      </c>
      <c r="D130">
        <v>13.1</v>
      </c>
      <c r="E130">
        <v>11.7</v>
      </c>
      <c r="F130">
        <v>11.3</v>
      </c>
      <c r="G130">
        <v>11.1</v>
      </c>
      <c r="H130">
        <v>12.6</v>
      </c>
      <c r="I130">
        <v>9.4</v>
      </c>
      <c r="J130">
        <v>2.5</v>
      </c>
      <c r="K130">
        <v>2.1</v>
      </c>
      <c r="L130">
        <v>2.1</v>
      </c>
      <c r="M130">
        <v>1.7</v>
      </c>
      <c r="N130">
        <v>1.3</v>
      </c>
      <c r="O130">
        <v>1.2</v>
      </c>
      <c r="P130">
        <v>1.3</v>
      </c>
      <c r="Q130">
        <v>1.3</v>
      </c>
      <c r="R130">
        <v>1.9</v>
      </c>
      <c r="S130">
        <v>2.5</v>
      </c>
      <c r="T130">
        <v>2.9</v>
      </c>
      <c r="U130">
        <v>9.1</v>
      </c>
      <c r="V130">
        <v>9.9</v>
      </c>
      <c r="W130">
        <v>4.8</v>
      </c>
      <c r="X130">
        <v>3.5</v>
      </c>
      <c r="Y130">
        <v>5</v>
      </c>
      <c r="Z130" s="84">
        <f t="shared" si="2"/>
        <v>13.1</v>
      </c>
      <c r="AA130" s="82"/>
    </row>
    <row r="131" spans="1:27" x14ac:dyDescent="0.2">
      <c r="A131" s="82">
        <f t="shared" si="3"/>
        <v>43956</v>
      </c>
      <c r="B131">
        <v>7.9</v>
      </c>
      <c r="C131">
        <v>6.4</v>
      </c>
      <c r="D131">
        <v>9.9</v>
      </c>
      <c r="E131">
        <v>14.3</v>
      </c>
      <c r="F131">
        <v>13.1</v>
      </c>
      <c r="G131">
        <v>10.8</v>
      </c>
      <c r="H131">
        <v>7.8</v>
      </c>
      <c r="I131">
        <v>8.4</v>
      </c>
      <c r="J131">
        <v>4.5999999999999996</v>
      </c>
      <c r="K131">
        <v>2.8</v>
      </c>
      <c r="L131">
        <v>2</v>
      </c>
      <c r="M131">
        <v>1.3</v>
      </c>
      <c r="N131">
        <v>1.5</v>
      </c>
      <c r="O131">
        <v>1.1000000000000001</v>
      </c>
      <c r="P131">
        <v>1.3</v>
      </c>
      <c r="Q131">
        <v>1.5</v>
      </c>
      <c r="R131">
        <v>2.2000000000000002</v>
      </c>
      <c r="S131">
        <v>2.2999999999999998</v>
      </c>
      <c r="T131">
        <v>4.5</v>
      </c>
      <c r="U131">
        <v>17.8</v>
      </c>
      <c r="V131">
        <v>9.1</v>
      </c>
      <c r="W131">
        <v>10.8</v>
      </c>
      <c r="X131">
        <v>5.0999999999999996</v>
      </c>
      <c r="Y131">
        <v>2.5</v>
      </c>
      <c r="Z131" s="84">
        <f t="shared" si="2"/>
        <v>17.8</v>
      </c>
      <c r="AA131" s="82"/>
    </row>
    <row r="132" spans="1:27" x14ac:dyDescent="0.2">
      <c r="A132" s="82">
        <f t="shared" si="3"/>
        <v>43957</v>
      </c>
      <c r="B132">
        <v>2.5</v>
      </c>
      <c r="C132"/>
      <c r="D132"/>
      <c r="E132">
        <v>3.2</v>
      </c>
      <c r="F132">
        <v>7</v>
      </c>
      <c r="G132"/>
      <c r="H132"/>
      <c r="I132"/>
      <c r="J132"/>
      <c r="K132"/>
      <c r="L132"/>
      <c r="M132"/>
      <c r="N132">
        <v>3.1</v>
      </c>
      <c r="O132">
        <v>2.9</v>
      </c>
      <c r="P132">
        <v>2.9</v>
      </c>
      <c r="Q132">
        <v>3.2</v>
      </c>
      <c r="R132">
        <v>3.4</v>
      </c>
      <c r="S132">
        <v>3.9</v>
      </c>
      <c r="T132">
        <v>6.3</v>
      </c>
      <c r="U132">
        <v>6.8</v>
      </c>
      <c r="V132">
        <v>7.7</v>
      </c>
      <c r="W132">
        <v>7.7</v>
      </c>
      <c r="X132">
        <v>10</v>
      </c>
      <c r="Y132">
        <v>8.9</v>
      </c>
      <c r="Z132" s="84">
        <f t="shared" si="2"/>
        <v>10</v>
      </c>
      <c r="AA132" s="82"/>
    </row>
    <row r="133" spans="1:27" x14ac:dyDescent="0.2">
      <c r="A133" s="82">
        <f t="shared" si="3"/>
        <v>43958</v>
      </c>
      <c r="B133">
        <v>7</v>
      </c>
      <c r="C133">
        <v>3.1</v>
      </c>
      <c r="D133">
        <v>3.3</v>
      </c>
      <c r="E133">
        <v>4.0999999999999996</v>
      </c>
      <c r="F133">
        <v>5.8</v>
      </c>
      <c r="G133">
        <v>8</v>
      </c>
      <c r="H133">
        <v>6</v>
      </c>
      <c r="I133">
        <v>4.3</v>
      </c>
      <c r="J133">
        <v>4.0999999999999996</v>
      </c>
      <c r="K133">
        <v>3.6</v>
      </c>
      <c r="L133">
        <v>3.1</v>
      </c>
      <c r="M133">
        <v>2.7</v>
      </c>
      <c r="N133">
        <v>2.8</v>
      </c>
      <c r="O133">
        <v>2.4</v>
      </c>
      <c r="P133">
        <v>3.5</v>
      </c>
      <c r="Q133">
        <v>4.3</v>
      </c>
      <c r="R133">
        <v>4</v>
      </c>
      <c r="S133">
        <v>5.2</v>
      </c>
      <c r="T133">
        <v>8.9</v>
      </c>
      <c r="U133">
        <v>14</v>
      </c>
      <c r="V133">
        <v>5.9</v>
      </c>
      <c r="W133">
        <v>4</v>
      </c>
      <c r="X133">
        <v>5.5</v>
      </c>
      <c r="Y133">
        <v>4.0999999999999996</v>
      </c>
      <c r="Z133" s="84">
        <f t="shared" si="2"/>
        <v>14</v>
      </c>
      <c r="AA133" s="82"/>
    </row>
    <row r="134" spans="1:27" x14ac:dyDescent="0.2">
      <c r="A134" s="82">
        <f t="shared" si="3"/>
        <v>43959</v>
      </c>
      <c r="B134">
        <v>3.4</v>
      </c>
      <c r="C134">
        <v>3.3</v>
      </c>
      <c r="D134">
        <v>10.1</v>
      </c>
      <c r="E134">
        <v>12.9</v>
      </c>
      <c r="F134">
        <v>15.4</v>
      </c>
      <c r="G134">
        <v>13.8</v>
      </c>
      <c r="H134">
        <v>8.5</v>
      </c>
      <c r="I134">
        <v>2.7</v>
      </c>
      <c r="J134">
        <v>3.6</v>
      </c>
      <c r="K134">
        <v>3.1</v>
      </c>
      <c r="L134">
        <v>3</v>
      </c>
      <c r="M134">
        <v>3</v>
      </c>
      <c r="N134">
        <v>1.8</v>
      </c>
      <c r="O134">
        <v>3.3</v>
      </c>
      <c r="P134">
        <v>4.3</v>
      </c>
      <c r="Q134">
        <v>4.3</v>
      </c>
      <c r="R134">
        <v>8.5</v>
      </c>
      <c r="S134">
        <v>5.7</v>
      </c>
      <c r="T134">
        <v>4.4000000000000004</v>
      </c>
      <c r="U134">
        <v>4.5</v>
      </c>
      <c r="V134">
        <v>3.4</v>
      </c>
      <c r="W134">
        <v>2.5</v>
      </c>
      <c r="X134">
        <v>2.2999999999999998</v>
      </c>
      <c r="Y134">
        <v>2.1</v>
      </c>
      <c r="Z134" s="84">
        <f t="shared" si="2"/>
        <v>15.4</v>
      </c>
      <c r="AA134" s="82"/>
    </row>
    <row r="135" spans="1:27" x14ac:dyDescent="0.2">
      <c r="A135" s="82">
        <f t="shared" si="3"/>
        <v>43960</v>
      </c>
      <c r="B135">
        <v>2.1</v>
      </c>
      <c r="C135">
        <v>2.2000000000000002</v>
      </c>
      <c r="D135">
        <v>2</v>
      </c>
      <c r="E135">
        <v>1.9</v>
      </c>
      <c r="F135">
        <v>2</v>
      </c>
      <c r="G135">
        <v>2</v>
      </c>
      <c r="H135">
        <v>2.2000000000000002</v>
      </c>
      <c r="I135">
        <v>2.2999999999999998</v>
      </c>
      <c r="J135">
        <v>2.2999999999999998</v>
      </c>
      <c r="K135">
        <v>2.6</v>
      </c>
      <c r="L135">
        <v>2.5</v>
      </c>
      <c r="M135">
        <v>2.2999999999999998</v>
      </c>
      <c r="N135">
        <v>2.2999999999999998</v>
      </c>
      <c r="O135">
        <v>2.4</v>
      </c>
      <c r="P135">
        <v>2.6</v>
      </c>
      <c r="Q135">
        <v>3.1</v>
      </c>
      <c r="R135">
        <v>4</v>
      </c>
      <c r="S135">
        <v>5.2</v>
      </c>
      <c r="T135">
        <v>5.3</v>
      </c>
      <c r="U135">
        <v>5</v>
      </c>
      <c r="V135">
        <v>5.0999999999999996</v>
      </c>
      <c r="W135">
        <v>4.5</v>
      </c>
      <c r="X135">
        <v>3.4</v>
      </c>
      <c r="Y135">
        <v>3.4</v>
      </c>
      <c r="Z135" s="84">
        <f t="shared" ref="Z135:Z198" si="4">MAX(B135:Y135)</f>
        <v>5.3</v>
      </c>
      <c r="AA135" s="82"/>
    </row>
    <row r="136" spans="1:27" x14ac:dyDescent="0.2">
      <c r="A136" s="82">
        <f t="shared" ref="A136:A199" si="5">A135+1</f>
        <v>43961</v>
      </c>
      <c r="B136">
        <v>3.2</v>
      </c>
      <c r="C136"/>
      <c r="D136"/>
      <c r="E136"/>
      <c r="F136">
        <v>3.3</v>
      </c>
      <c r="G136">
        <v>3.6</v>
      </c>
      <c r="H136">
        <v>3.1</v>
      </c>
      <c r="I136">
        <v>2.6</v>
      </c>
      <c r="J136">
        <v>2.6</v>
      </c>
      <c r="K136">
        <v>2.4</v>
      </c>
      <c r="L136">
        <v>2.6</v>
      </c>
      <c r="M136">
        <v>2.2999999999999998</v>
      </c>
      <c r="N136">
        <v>2.2000000000000002</v>
      </c>
      <c r="O136">
        <v>2.2000000000000002</v>
      </c>
      <c r="P136">
        <v>2.2000000000000002</v>
      </c>
      <c r="Q136">
        <v>2</v>
      </c>
      <c r="R136">
        <v>2.1</v>
      </c>
      <c r="S136">
        <v>2.6</v>
      </c>
      <c r="T136">
        <v>5.6</v>
      </c>
      <c r="U136">
        <v>11.5</v>
      </c>
      <c r="V136">
        <v>13.5</v>
      </c>
      <c r="W136">
        <v>15</v>
      </c>
      <c r="X136">
        <v>12.4</v>
      </c>
      <c r="Y136">
        <v>11.2</v>
      </c>
      <c r="Z136" s="84">
        <f t="shared" si="4"/>
        <v>15</v>
      </c>
      <c r="AA136" s="82"/>
    </row>
    <row r="137" spans="1:27" x14ac:dyDescent="0.2">
      <c r="A137" s="82">
        <f t="shared" si="5"/>
        <v>43962</v>
      </c>
      <c r="B137">
        <v>10</v>
      </c>
      <c r="C137">
        <v>6</v>
      </c>
      <c r="D137">
        <v>6.2</v>
      </c>
      <c r="E137">
        <v>8.1999999999999993</v>
      </c>
      <c r="F137">
        <v>10.9</v>
      </c>
      <c r="G137">
        <v>15.4</v>
      </c>
      <c r="H137">
        <v>9.1</v>
      </c>
      <c r="I137">
        <v>5.5</v>
      </c>
      <c r="J137">
        <v>4.3</v>
      </c>
      <c r="K137">
        <v>3.8</v>
      </c>
      <c r="L137">
        <v>3.3</v>
      </c>
      <c r="M137">
        <v>3.4</v>
      </c>
      <c r="N137">
        <v>2.9</v>
      </c>
      <c r="O137">
        <v>2.7</v>
      </c>
      <c r="P137">
        <v>2.7</v>
      </c>
      <c r="Q137">
        <v>2.7</v>
      </c>
      <c r="R137">
        <v>2.7</v>
      </c>
      <c r="S137">
        <v>3</v>
      </c>
      <c r="T137">
        <v>5.7</v>
      </c>
      <c r="U137">
        <v>6</v>
      </c>
      <c r="V137">
        <v>10.8</v>
      </c>
      <c r="W137">
        <v>10.6</v>
      </c>
      <c r="X137">
        <v>14.3</v>
      </c>
      <c r="Y137">
        <v>18.5</v>
      </c>
      <c r="Z137" s="84">
        <f t="shared" si="4"/>
        <v>18.5</v>
      </c>
      <c r="AA137" s="82"/>
    </row>
    <row r="138" spans="1:27" x14ac:dyDescent="0.2">
      <c r="A138" s="82">
        <f t="shared" si="5"/>
        <v>43963</v>
      </c>
      <c r="B138">
        <v>11.8</v>
      </c>
      <c r="C138">
        <v>13.5</v>
      </c>
      <c r="D138">
        <v>12.9</v>
      </c>
      <c r="E138">
        <v>15.7</v>
      </c>
      <c r="F138">
        <v>16</v>
      </c>
      <c r="G138">
        <v>11.4</v>
      </c>
      <c r="H138">
        <v>7.5</v>
      </c>
      <c r="I138">
        <v>5.4</v>
      </c>
      <c r="J138">
        <v>4.9000000000000004</v>
      </c>
      <c r="K138">
        <v>4.8</v>
      </c>
      <c r="L138">
        <v>6.7</v>
      </c>
      <c r="M138">
        <v>3.4</v>
      </c>
      <c r="N138">
        <v>2.9</v>
      </c>
      <c r="O138">
        <v>2.9</v>
      </c>
      <c r="P138">
        <v>3.7</v>
      </c>
      <c r="Q138">
        <v>3.9</v>
      </c>
      <c r="R138">
        <v>3.6</v>
      </c>
      <c r="S138">
        <v>3.3</v>
      </c>
      <c r="T138">
        <v>3.4</v>
      </c>
      <c r="U138">
        <v>3.9</v>
      </c>
      <c r="V138">
        <v>4.8</v>
      </c>
      <c r="W138">
        <v>5.9</v>
      </c>
      <c r="X138">
        <v>5.5</v>
      </c>
      <c r="Y138">
        <v>6.4</v>
      </c>
      <c r="Z138" s="84">
        <f t="shared" si="4"/>
        <v>16</v>
      </c>
      <c r="AA138" s="82"/>
    </row>
    <row r="139" spans="1:27" x14ac:dyDescent="0.2">
      <c r="A139" s="82">
        <f t="shared" si="5"/>
        <v>43964</v>
      </c>
      <c r="B139">
        <v>6.9</v>
      </c>
      <c r="C139"/>
      <c r="D139"/>
      <c r="E139">
        <v>11.2</v>
      </c>
      <c r="F139">
        <v>13</v>
      </c>
      <c r="G139">
        <v>15.2</v>
      </c>
      <c r="H139">
        <v>10</v>
      </c>
      <c r="I139">
        <v>6.6</v>
      </c>
      <c r="J139">
        <v>4.5</v>
      </c>
      <c r="K139">
        <v>4.0999999999999996</v>
      </c>
      <c r="L139">
        <v>4.5999999999999996</v>
      </c>
      <c r="M139">
        <v>3.5</v>
      </c>
      <c r="N139">
        <v>3.4</v>
      </c>
      <c r="O139">
        <v>2.8</v>
      </c>
      <c r="P139">
        <v>2.5</v>
      </c>
      <c r="Q139">
        <v>3.5</v>
      </c>
      <c r="R139">
        <v>3.3</v>
      </c>
      <c r="S139">
        <v>2.9</v>
      </c>
      <c r="T139">
        <v>3.5</v>
      </c>
      <c r="U139">
        <v>4.2</v>
      </c>
      <c r="V139">
        <v>3</v>
      </c>
      <c r="W139">
        <v>2.7</v>
      </c>
      <c r="X139">
        <v>4.5999999999999996</v>
      </c>
      <c r="Y139">
        <v>4.9000000000000004</v>
      </c>
      <c r="Z139" s="84">
        <f t="shared" si="4"/>
        <v>15.2</v>
      </c>
      <c r="AA139" s="82"/>
    </row>
    <row r="140" spans="1:27" x14ac:dyDescent="0.2">
      <c r="A140" s="82">
        <f t="shared" si="5"/>
        <v>43965</v>
      </c>
      <c r="B140">
        <v>5.4</v>
      </c>
      <c r="C140">
        <v>4.4000000000000004</v>
      </c>
      <c r="D140">
        <v>6.1</v>
      </c>
      <c r="E140">
        <v>8.3000000000000007</v>
      </c>
      <c r="F140">
        <v>13</v>
      </c>
      <c r="G140">
        <v>13.1</v>
      </c>
      <c r="H140">
        <v>11.6</v>
      </c>
      <c r="I140">
        <v>8.1</v>
      </c>
      <c r="J140">
        <v>4</v>
      </c>
      <c r="K140">
        <v>2.8</v>
      </c>
      <c r="L140">
        <v>2.9</v>
      </c>
      <c r="M140">
        <v>3.7</v>
      </c>
      <c r="N140">
        <v>3.2</v>
      </c>
      <c r="O140">
        <v>3.6</v>
      </c>
      <c r="P140">
        <v>4.0999999999999996</v>
      </c>
      <c r="Q140">
        <v>5.7</v>
      </c>
      <c r="R140">
        <v>4.2</v>
      </c>
      <c r="S140">
        <v>3.6</v>
      </c>
      <c r="T140">
        <v>2.9</v>
      </c>
      <c r="U140">
        <v>2.5</v>
      </c>
      <c r="V140">
        <v>2.2999999999999998</v>
      </c>
      <c r="W140">
        <v>2.4</v>
      </c>
      <c r="X140">
        <v>2.4</v>
      </c>
      <c r="Y140">
        <v>2.2000000000000002</v>
      </c>
      <c r="Z140" s="84">
        <f t="shared" si="4"/>
        <v>13.1</v>
      </c>
      <c r="AA140" s="82"/>
    </row>
    <row r="141" spans="1:27" x14ac:dyDescent="0.2">
      <c r="A141" s="82">
        <f t="shared" si="5"/>
        <v>43966</v>
      </c>
      <c r="B141">
        <v>3</v>
      </c>
      <c r="C141">
        <v>3.1</v>
      </c>
      <c r="D141">
        <v>4.5</v>
      </c>
      <c r="E141">
        <v>8</v>
      </c>
      <c r="F141">
        <v>11.3</v>
      </c>
      <c r="G141">
        <v>7.8</v>
      </c>
      <c r="H141">
        <v>8.5</v>
      </c>
      <c r="I141">
        <v>8.1</v>
      </c>
      <c r="J141">
        <v>5.6</v>
      </c>
      <c r="K141">
        <v>5.2</v>
      </c>
      <c r="L141">
        <v>6.1</v>
      </c>
      <c r="M141">
        <v>4.5</v>
      </c>
      <c r="N141">
        <v>2.8</v>
      </c>
      <c r="O141">
        <v>2.9</v>
      </c>
      <c r="P141">
        <v>2.6</v>
      </c>
      <c r="Q141">
        <v>3.8</v>
      </c>
      <c r="R141">
        <v>5.4</v>
      </c>
      <c r="S141">
        <v>4.8</v>
      </c>
      <c r="T141">
        <v>5.6</v>
      </c>
      <c r="U141">
        <v>6.8</v>
      </c>
      <c r="V141">
        <v>5.2</v>
      </c>
      <c r="W141">
        <v>3.5</v>
      </c>
      <c r="X141">
        <v>3.5</v>
      </c>
      <c r="Y141">
        <v>2.9</v>
      </c>
      <c r="Z141" s="84">
        <f t="shared" si="4"/>
        <v>11.3</v>
      </c>
      <c r="AA141" s="82"/>
    </row>
    <row r="142" spans="1:27" x14ac:dyDescent="0.2">
      <c r="A142" s="82">
        <f t="shared" si="5"/>
        <v>43967</v>
      </c>
      <c r="B142">
        <v>2</v>
      </c>
      <c r="C142">
        <v>2.2000000000000002</v>
      </c>
      <c r="D142">
        <v>2.7</v>
      </c>
      <c r="E142">
        <v>4.5999999999999996</v>
      </c>
      <c r="F142">
        <v>6.2</v>
      </c>
      <c r="G142">
        <v>6.8</v>
      </c>
      <c r="H142">
        <v>4.5999999999999996</v>
      </c>
      <c r="I142">
        <v>2.9</v>
      </c>
      <c r="J142">
        <v>1.9</v>
      </c>
      <c r="K142">
        <v>2.5</v>
      </c>
      <c r="L142">
        <v>2</v>
      </c>
      <c r="M142">
        <v>1.7</v>
      </c>
      <c r="N142">
        <v>1.6</v>
      </c>
      <c r="O142">
        <v>2</v>
      </c>
      <c r="P142">
        <v>3.2</v>
      </c>
      <c r="Q142">
        <v>2.5</v>
      </c>
      <c r="R142">
        <v>2</v>
      </c>
      <c r="S142">
        <v>2.2999999999999998</v>
      </c>
      <c r="T142">
        <v>2.5</v>
      </c>
      <c r="U142">
        <v>4.4000000000000004</v>
      </c>
      <c r="V142">
        <v>3.2</v>
      </c>
      <c r="W142">
        <v>2.4</v>
      </c>
      <c r="X142">
        <v>3</v>
      </c>
      <c r="Y142">
        <v>3.6</v>
      </c>
      <c r="Z142" s="84">
        <f t="shared" si="4"/>
        <v>6.8</v>
      </c>
      <c r="AA142" s="82"/>
    </row>
    <row r="143" spans="1:27" x14ac:dyDescent="0.2">
      <c r="A143" s="82">
        <f t="shared" si="5"/>
        <v>43968</v>
      </c>
      <c r="B143">
        <v>3.1</v>
      </c>
      <c r="C143"/>
      <c r="D143"/>
      <c r="E143"/>
      <c r="F143">
        <v>2.5</v>
      </c>
      <c r="G143">
        <v>2.8</v>
      </c>
      <c r="H143">
        <v>3.7</v>
      </c>
      <c r="I143">
        <v>2.5</v>
      </c>
      <c r="J143">
        <v>2.7</v>
      </c>
      <c r="K143">
        <v>3.5</v>
      </c>
      <c r="L143">
        <v>2.5</v>
      </c>
      <c r="M143">
        <v>3.7</v>
      </c>
      <c r="N143">
        <v>3</v>
      </c>
      <c r="O143">
        <v>3</v>
      </c>
      <c r="P143">
        <v>2.6</v>
      </c>
      <c r="Q143">
        <v>3.3</v>
      </c>
      <c r="R143">
        <v>3.5</v>
      </c>
      <c r="S143">
        <v>2.2999999999999998</v>
      </c>
      <c r="T143">
        <v>3.3</v>
      </c>
      <c r="U143">
        <v>4</v>
      </c>
      <c r="V143">
        <v>5.7</v>
      </c>
      <c r="W143">
        <v>5.7</v>
      </c>
      <c r="X143">
        <v>5.2</v>
      </c>
      <c r="Y143">
        <v>5.2</v>
      </c>
      <c r="Z143" s="84">
        <f t="shared" si="4"/>
        <v>5.7</v>
      </c>
      <c r="AA143" s="82"/>
    </row>
    <row r="144" spans="1:27" x14ac:dyDescent="0.2">
      <c r="A144" s="82">
        <f t="shared" si="5"/>
        <v>43969</v>
      </c>
      <c r="B144">
        <v>4.2</v>
      </c>
      <c r="C144">
        <v>5.4</v>
      </c>
      <c r="D144">
        <v>4.5999999999999996</v>
      </c>
      <c r="E144">
        <v>4.5999999999999996</v>
      </c>
      <c r="F144">
        <v>5.9</v>
      </c>
      <c r="G144">
        <v>3.1</v>
      </c>
      <c r="H144">
        <v>3.1</v>
      </c>
      <c r="I144">
        <v>3.8</v>
      </c>
      <c r="J144">
        <v>3.3</v>
      </c>
      <c r="K144">
        <v>2.6</v>
      </c>
      <c r="L144">
        <v>2.2000000000000002</v>
      </c>
      <c r="M144">
        <v>2</v>
      </c>
      <c r="N144">
        <v>2.2999999999999998</v>
      </c>
      <c r="O144">
        <v>2</v>
      </c>
      <c r="P144">
        <v>1.9</v>
      </c>
      <c r="Q144">
        <v>2</v>
      </c>
      <c r="R144">
        <v>1.9</v>
      </c>
      <c r="S144">
        <v>2</v>
      </c>
      <c r="T144">
        <v>3.1</v>
      </c>
      <c r="U144">
        <v>4.7</v>
      </c>
      <c r="V144">
        <v>3.1</v>
      </c>
      <c r="W144">
        <v>4.2</v>
      </c>
      <c r="X144">
        <v>5.7</v>
      </c>
      <c r="Y144">
        <v>6.2</v>
      </c>
      <c r="Z144" s="84">
        <f t="shared" si="4"/>
        <v>6.2</v>
      </c>
      <c r="AA144" s="82"/>
    </row>
    <row r="145" spans="1:27" x14ac:dyDescent="0.2">
      <c r="A145" s="82">
        <f t="shared" si="5"/>
        <v>43970</v>
      </c>
      <c r="B145">
        <v>9.1</v>
      </c>
      <c r="C145">
        <v>10.8</v>
      </c>
      <c r="D145">
        <v>9</v>
      </c>
      <c r="E145">
        <v>11.1</v>
      </c>
      <c r="F145">
        <v>8.6999999999999993</v>
      </c>
      <c r="G145">
        <v>7.1</v>
      </c>
      <c r="H145">
        <v>6.7</v>
      </c>
      <c r="I145">
        <v>8.1</v>
      </c>
      <c r="J145">
        <v>8.3000000000000007</v>
      </c>
      <c r="K145">
        <v>5.2</v>
      </c>
      <c r="L145">
        <v>3.4</v>
      </c>
      <c r="M145">
        <v>3</v>
      </c>
      <c r="N145">
        <v>2.6</v>
      </c>
      <c r="O145">
        <v>2.7</v>
      </c>
      <c r="P145">
        <v>3.4</v>
      </c>
      <c r="Q145">
        <v>3.6</v>
      </c>
      <c r="R145">
        <v>4.9000000000000004</v>
      </c>
      <c r="S145">
        <v>4.3</v>
      </c>
      <c r="T145">
        <v>6.1</v>
      </c>
      <c r="U145">
        <v>8.6</v>
      </c>
      <c r="V145">
        <v>12.1</v>
      </c>
      <c r="W145">
        <v>6.8</v>
      </c>
      <c r="X145">
        <v>9.4</v>
      </c>
      <c r="Y145">
        <v>3.3</v>
      </c>
      <c r="Z145" s="84">
        <f t="shared" si="4"/>
        <v>12.1</v>
      </c>
      <c r="AA145" s="82"/>
    </row>
    <row r="146" spans="1:27" x14ac:dyDescent="0.2">
      <c r="A146" s="82">
        <f t="shared" si="5"/>
        <v>43971</v>
      </c>
      <c r="B146">
        <v>2.5</v>
      </c>
      <c r="C146"/>
      <c r="D146"/>
      <c r="E146">
        <v>7</v>
      </c>
      <c r="F146">
        <v>5.7</v>
      </c>
      <c r="G146">
        <v>5.8</v>
      </c>
      <c r="H146">
        <v>5.9</v>
      </c>
      <c r="I146">
        <v>5</v>
      </c>
      <c r="J146">
        <v>4.9000000000000004</v>
      </c>
      <c r="K146">
        <v>4.2</v>
      </c>
      <c r="L146">
        <v>4.0999999999999996</v>
      </c>
      <c r="M146">
        <v>3.9</v>
      </c>
      <c r="N146">
        <v>5</v>
      </c>
      <c r="O146">
        <v>5.6</v>
      </c>
      <c r="P146">
        <v>6.9</v>
      </c>
      <c r="Q146">
        <v>4.7</v>
      </c>
      <c r="R146">
        <v>5.5</v>
      </c>
      <c r="S146">
        <v>5.8</v>
      </c>
      <c r="T146">
        <v>7</v>
      </c>
      <c r="U146">
        <v>4.8</v>
      </c>
      <c r="V146">
        <v>4.2</v>
      </c>
      <c r="W146">
        <v>4.4000000000000004</v>
      </c>
      <c r="X146">
        <v>3.2</v>
      </c>
      <c r="Y146">
        <v>3.7</v>
      </c>
      <c r="Z146" s="84">
        <f t="shared" si="4"/>
        <v>7</v>
      </c>
      <c r="AA146" s="82"/>
    </row>
    <row r="147" spans="1:27" x14ac:dyDescent="0.2">
      <c r="A147" s="82">
        <f t="shared" si="5"/>
        <v>43972</v>
      </c>
      <c r="B147">
        <v>4.4000000000000004</v>
      </c>
      <c r="C147">
        <v>4.8</v>
      </c>
      <c r="D147">
        <v>9</v>
      </c>
      <c r="E147">
        <v>12.4</v>
      </c>
      <c r="F147">
        <v>13.7</v>
      </c>
      <c r="G147">
        <v>12.9</v>
      </c>
      <c r="H147">
        <v>10.7</v>
      </c>
      <c r="I147">
        <v>8.8000000000000007</v>
      </c>
      <c r="J147">
        <v>5.5</v>
      </c>
      <c r="K147">
        <v>2.8</v>
      </c>
      <c r="L147">
        <v>2.2000000000000002</v>
      </c>
      <c r="M147">
        <v>3.3</v>
      </c>
      <c r="N147">
        <v>3</v>
      </c>
      <c r="O147">
        <v>2.5</v>
      </c>
      <c r="P147">
        <v>2</v>
      </c>
      <c r="Q147">
        <v>2.1</v>
      </c>
      <c r="R147">
        <v>2.8</v>
      </c>
      <c r="S147">
        <v>2.7</v>
      </c>
      <c r="T147">
        <v>5.0999999999999996</v>
      </c>
      <c r="U147">
        <v>3</v>
      </c>
      <c r="V147">
        <v>3.5</v>
      </c>
      <c r="W147">
        <v>3.2</v>
      </c>
      <c r="X147">
        <v>4.5999999999999996</v>
      </c>
      <c r="Y147">
        <v>10.4</v>
      </c>
      <c r="Z147" s="84">
        <f t="shared" si="4"/>
        <v>13.7</v>
      </c>
      <c r="AA147" s="82"/>
    </row>
    <row r="148" spans="1:27" x14ac:dyDescent="0.2">
      <c r="A148" s="82">
        <f t="shared" si="5"/>
        <v>43973</v>
      </c>
      <c r="B148">
        <v>7.4</v>
      </c>
      <c r="C148">
        <v>12.5</v>
      </c>
      <c r="D148">
        <v>14.6</v>
      </c>
      <c r="E148">
        <v>16.100000000000001</v>
      </c>
      <c r="F148">
        <v>15</v>
      </c>
      <c r="G148">
        <v>12.4</v>
      </c>
      <c r="H148">
        <v>10</v>
      </c>
      <c r="I148">
        <v>5.0999999999999996</v>
      </c>
      <c r="J148">
        <v>2.1</v>
      </c>
      <c r="K148">
        <v>2</v>
      </c>
      <c r="L148">
        <v>1.8</v>
      </c>
      <c r="M148">
        <v>1.6</v>
      </c>
      <c r="N148">
        <v>1.5</v>
      </c>
      <c r="O148">
        <v>1.7</v>
      </c>
      <c r="P148">
        <v>2.4</v>
      </c>
      <c r="Q148">
        <v>2.6</v>
      </c>
      <c r="R148">
        <v>1.9</v>
      </c>
      <c r="S148">
        <v>2.5</v>
      </c>
      <c r="T148">
        <v>4.7</v>
      </c>
      <c r="U148">
        <v>4.5</v>
      </c>
      <c r="V148">
        <v>4.4000000000000004</v>
      </c>
      <c r="W148">
        <v>4.3</v>
      </c>
      <c r="X148">
        <v>12.9</v>
      </c>
      <c r="Y148">
        <v>8</v>
      </c>
      <c r="Z148" s="84">
        <f t="shared" si="4"/>
        <v>16.100000000000001</v>
      </c>
      <c r="AA148" s="82"/>
    </row>
    <row r="149" spans="1:27" x14ac:dyDescent="0.2">
      <c r="A149" s="82">
        <f t="shared" si="5"/>
        <v>43974</v>
      </c>
      <c r="B149">
        <v>5.2</v>
      </c>
      <c r="C149">
        <v>4.5</v>
      </c>
      <c r="D149">
        <v>7.8</v>
      </c>
      <c r="E149">
        <v>11.1</v>
      </c>
      <c r="F149">
        <v>10.1</v>
      </c>
      <c r="G149">
        <v>7.7</v>
      </c>
      <c r="H149">
        <v>5.2</v>
      </c>
      <c r="I149">
        <v>4.4000000000000004</v>
      </c>
      <c r="J149">
        <v>3.5</v>
      </c>
      <c r="K149">
        <v>2.7</v>
      </c>
      <c r="L149">
        <v>2.2999999999999998</v>
      </c>
      <c r="M149">
        <v>3.1</v>
      </c>
      <c r="N149">
        <v>4.2</v>
      </c>
      <c r="O149">
        <v>2.2999999999999998</v>
      </c>
      <c r="P149">
        <v>6.6</v>
      </c>
      <c r="Q149">
        <v>3.7</v>
      </c>
      <c r="R149">
        <v>2.8</v>
      </c>
      <c r="S149">
        <v>4.5999999999999996</v>
      </c>
      <c r="T149">
        <v>4</v>
      </c>
      <c r="U149">
        <v>3.3</v>
      </c>
      <c r="V149">
        <v>4.5999999999999996</v>
      </c>
      <c r="W149">
        <v>7.4</v>
      </c>
      <c r="X149">
        <v>8.1</v>
      </c>
      <c r="Y149">
        <v>8</v>
      </c>
      <c r="Z149" s="84">
        <f t="shared" si="4"/>
        <v>11.1</v>
      </c>
      <c r="AA149" s="82"/>
    </row>
    <row r="150" spans="1:27" x14ac:dyDescent="0.2">
      <c r="A150" s="82">
        <f t="shared" si="5"/>
        <v>43975</v>
      </c>
      <c r="B150">
        <v>7.1</v>
      </c>
      <c r="C150"/>
      <c r="D150"/>
      <c r="E150"/>
      <c r="F150">
        <v>4</v>
      </c>
      <c r="G150">
        <v>4.2</v>
      </c>
      <c r="H150">
        <v>2.9</v>
      </c>
      <c r="I150">
        <v>3.9</v>
      </c>
      <c r="J150">
        <v>3.7</v>
      </c>
      <c r="K150">
        <v>2</v>
      </c>
      <c r="L150">
        <v>2.2000000000000002</v>
      </c>
      <c r="M150">
        <v>1.9</v>
      </c>
      <c r="N150">
        <v>1.7</v>
      </c>
      <c r="O150">
        <v>2.1</v>
      </c>
      <c r="P150">
        <v>2.2000000000000002</v>
      </c>
      <c r="Q150">
        <v>2.2999999999999998</v>
      </c>
      <c r="R150">
        <v>2.4</v>
      </c>
      <c r="S150">
        <v>2.2000000000000002</v>
      </c>
      <c r="T150">
        <v>2.7</v>
      </c>
      <c r="U150">
        <v>3.2</v>
      </c>
      <c r="V150">
        <v>3.3</v>
      </c>
      <c r="W150">
        <v>4.9000000000000004</v>
      </c>
      <c r="X150">
        <v>6.2</v>
      </c>
      <c r="Y150">
        <v>8.1999999999999993</v>
      </c>
      <c r="Z150" s="84">
        <f t="shared" si="4"/>
        <v>8.1999999999999993</v>
      </c>
      <c r="AA150" s="82"/>
    </row>
    <row r="151" spans="1:27" x14ac:dyDescent="0.2">
      <c r="A151" s="82">
        <f t="shared" si="5"/>
        <v>43976</v>
      </c>
      <c r="B151">
        <v>9.1999999999999993</v>
      </c>
      <c r="C151">
        <v>9.8000000000000007</v>
      </c>
      <c r="D151">
        <v>8.4</v>
      </c>
      <c r="E151">
        <v>8.1999999999999993</v>
      </c>
      <c r="F151">
        <v>7.8</v>
      </c>
      <c r="G151">
        <v>7.2</v>
      </c>
      <c r="H151">
        <v>5.5</v>
      </c>
      <c r="I151">
        <v>5.0999999999999996</v>
      </c>
      <c r="J151">
        <v>2.4</v>
      </c>
      <c r="K151">
        <v>1.9</v>
      </c>
      <c r="L151">
        <v>1.9</v>
      </c>
      <c r="M151">
        <v>1.9</v>
      </c>
      <c r="N151">
        <v>2.2999999999999998</v>
      </c>
      <c r="O151">
        <v>2.5</v>
      </c>
      <c r="P151">
        <v>2.7</v>
      </c>
      <c r="Q151">
        <v>1.8</v>
      </c>
      <c r="R151">
        <v>2.4</v>
      </c>
      <c r="S151">
        <v>11</v>
      </c>
      <c r="T151">
        <v>6.8</v>
      </c>
      <c r="U151">
        <v>10.3</v>
      </c>
      <c r="V151">
        <v>8.3000000000000007</v>
      </c>
      <c r="W151">
        <v>10</v>
      </c>
      <c r="X151">
        <v>10.8</v>
      </c>
      <c r="Y151">
        <v>8.1999999999999993</v>
      </c>
      <c r="Z151" s="84">
        <f t="shared" si="4"/>
        <v>11</v>
      </c>
      <c r="AA151" s="82"/>
    </row>
    <row r="152" spans="1:27" x14ac:dyDescent="0.2">
      <c r="A152" s="82">
        <f t="shared" si="5"/>
        <v>43977</v>
      </c>
      <c r="B152">
        <v>7.5</v>
      </c>
      <c r="C152">
        <v>5.2</v>
      </c>
      <c r="D152">
        <v>7</v>
      </c>
      <c r="E152">
        <v>9.1999999999999993</v>
      </c>
      <c r="F152">
        <v>11.5</v>
      </c>
      <c r="G152">
        <v>9.6</v>
      </c>
      <c r="H152">
        <v>7.5</v>
      </c>
      <c r="I152">
        <v>6.8</v>
      </c>
      <c r="J152">
        <v>4.4000000000000004</v>
      </c>
      <c r="K152">
        <v>6.5</v>
      </c>
      <c r="L152">
        <v>3.4</v>
      </c>
      <c r="M152">
        <v>4.8</v>
      </c>
      <c r="N152">
        <v>2.7</v>
      </c>
      <c r="O152">
        <v>2.9</v>
      </c>
      <c r="P152">
        <v>2.8</v>
      </c>
      <c r="Q152">
        <v>5.3</v>
      </c>
      <c r="R152">
        <v>4.5</v>
      </c>
      <c r="S152">
        <v>5.5</v>
      </c>
      <c r="T152">
        <v>5.5</v>
      </c>
      <c r="U152">
        <v>4.2</v>
      </c>
      <c r="V152">
        <v>12.1</v>
      </c>
      <c r="W152">
        <v>11.1</v>
      </c>
      <c r="X152">
        <v>6.7</v>
      </c>
      <c r="Y152">
        <v>6</v>
      </c>
      <c r="Z152" s="84">
        <f t="shared" si="4"/>
        <v>12.1</v>
      </c>
      <c r="AA152" s="82"/>
    </row>
    <row r="153" spans="1:27" x14ac:dyDescent="0.2">
      <c r="A153" s="82">
        <f t="shared" si="5"/>
        <v>43978</v>
      </c>
      <c r="B153">
        <v>5.4</v>
      </c>
      <c r="C153"/>
      <c r="D153"/>
      <c r="E153">
        <v>13.3</v>
      </c>
      <c r="F153">
        <v>11.3</v>
      </c>
      <c r="G153">
        <v>9.4</v>
      </c>
      <c r="H153">
        <v>7.8</v>
      </c>
      <c r="I153">
        <v>9.3000000000000007</v>
      </c>
      <c r="J153">
        <v>9.5</v>
      </c>
      <c r="K153">
        <v>8.6999999999999993</v>
      </c>
      <c r="L153">
        <v>5</v>
      </c>
      <c r="M153">
        <v>5.3</v>
      </c>
      <c r="N153">
        <v>3</v>
      </c>
      <c r="O153">
        <v>3.8</v>
      </c>
      <c r="P153">
        <v>3.3</v>
      </c>
      <c r="Q153">
        <v>2.4</v>
      </c>
      <c r="R153">
        <v>2.4</v>
      </c>
      <c r="S153">
        <v>3</v>
      </c>
      <c r="T153">
        <v>3.8</v>
      </c>
      <c r="U153">
        <v>6.4</v>
      </c>
      <c r="V153">
        <v>29.4</v>
      </c>
      <c r="W153">
        <v>13</v>
      </c>
      <c r="X153">
        <v>16.7</v>
      </c>
      <c r="Y153">
        <v>9.5</v>
      </c>
      <c r="Z153" s="84">
        <f t="shared" si="4"/>
        <v>29.4</v>
      </c>
      <c r="AA153" s="82"/>
    </row>
    <row r="154" spans="1:27" x14ac:dyDescent="0.2">
      <c r="A154" s="82">
        <f t="shared" si="5"/>
        <v>43979</v>
      </c>
      <c r="B154">
        <v>14.6</v>
      </c>
      <c r="C154">
        <v>20.3</v>
      </c>
      <c r="D154">
        <v>15.6</v>
      </c>
      <c r="E154">
        <v>14.4</v>
      </c>
      <c r="F154">
        <v>11.1</v>
      </c>
      <c r="G154">
        <v>12.6</v>
      </c>
      <c r="H154">
        <v>18.2</v>
      </c>
      <c r="I154">
        <v>16.100000000000001</v>
      </c>
      <c r="J154">
        <v>11.2</v>
      </c>
      <c r="K154">
        <v>3.6</v>
      </c>
      <c r="L154">
        <v>2.8</v>
      </c>
      <c r="M154">
        <v>5.8</v>
      </c>
      <c r="N154">
        <v>3.5</v>
      </c>
      <c r="O154">
        <v>2.1</v>
      </c>
      <c r="P154">
        <v>3.2</v>
      </c>
      <c r="Q154">
        <v>3</v>
      </c>
      <c r="R154">
        <v>6.6</v>
      </c>
      <c r="S154">
        <v>7.7</v>
      </c>
      <c r="T154">
        <v>10.5</v>
      </c>
      <c r="U154">
        <v>8.1999999999999993</v>
      </c>
      <c r="V154">
        <v>11.8</v>
      </c>
      <c r="W154">
        <v>7.2</v>
      </c>
      <c r="X154">
        <v>7.2</v>
      </c>
      <c r="Y154">
        <v>10.4</v>
      </c>
      <c r="Z154" s="84">
        <f t="shared" si="4"/>
        <v>20.3</v>
      </c>
      <c r="AA154" s="82"/>
    </row>
    <row r="155" spans="1:27" x14ac:dyDescent="0.2">
      <c r="A155" s="82">
        <f t="shared" si="5"/>
        <v>43980</v>
      </c>
      <c r="B155">
        <v>12.2</v>
      </c>
      <c r="C155">
        <v>12.8</v>
      </c>
      <c r="D155">
        <v>11.5</v>
      </c>
      <c r="E155">
        <v>11.9</v>
      </c>
      <c r="F155">
        <v>11</v>
      </c>
      <c r="G155">
        <v>9.4</v>
      </c>
      <c r="H155">
        <v>6.8</v>
      </c>
      <c r="I155">
        <v>6.2</v>
      </c>
      <c r="J155">
        <v>5.4</v>
      </c>
      <c r="K155">
        <v>4.0999999999999996</v>
      </c>
      <c r="L155">
        <v>3.1</v>
      </c>
      <c r="M155">
        <v>2.6</v>
      </c>
      <c r="N155">
        <v>2.2000000000000002</v>
      </c>
      <c r="O155">
        <v>1.8</v>
      </c>
      <c r="P155">
        <v>2.6</v>
      </c>
      <c r="Q155">
        <v>2.7</v>
      </c>
      <c r="R155">
        <v>2.6</v>
      </c>
      <c r="S155">
        <v>7</v>
      </c>
      <c r="T155">
        <v>6.7</v>
      </c>
      <c r="U155">
        <v>10.7</v>
      </c>
      <c r="V155">
        <v>15.9</v>
      </c>
      <c r="W155">
        <v>13.8</v>
      </c>
      <c r="X155">
        <v>16.399999999999999</v>
      </c>
      <c r="Y155">
        <v>15.5</v>
      </c>
      <c r="Z155" s="84">
        <f t="shared" si="4"/>
        <v>16.399999999999999</v>
      </c>
      <c r="AA155" s="82"/>
    </row>
    <row r="156" spans="1:27" x14ac:dyDescent="0.2">
      <c r="A156" s="82">
        <f t="shared" si="5"/>
        <v>43981</v>
      </c>
      <c r="B156">
        <v>11.3</v>
      </c>
      <c r="C156">
        <v>8.6</v>
      </c>
      <c r="D156">
        <v>6.8</v>
      </c>
      <c r="E156">
        <v>6.2</v>
      </c>
      <c r="F156">
        <v>5.9</v>
      </c>
      <c r="G156">
        <v>6.4</v>
      </c>
      <c r="H156">
        <v>4.0999999999999996</v>
      </c>
      <c r="I156">
        <v>3.2</v>
      </c>
      <c r="J156">
        <v>2.8</v>
      </c>
      <c r="K156">
        <v>2.6</v>
      </c>
      <c r="L156">
        <v>2.5</v>
      </c>
      <c r="M156">
        <v>2.2000000000000002</v>
      </c>
      <c r="N156">
        <v>2.6</v>
      </c>
      <c r="O156">
        <v>2.2999999999999998</v>
      </c>
      <c r="P156">
        <v>2</v>
      </c>
      <c r="Q156">
        <v>4</v>
      </c>
      <c r="R156">
        <v>3.8</v>
      </c>
      <c r="S156">
        <v>4</v>
      </c>
      <c r="T156">
        <v>6.2</v>
      </c>
      <c r="U156">
        <v>7.1</v>
      </c>
      <c r="V156">
        <v>4.9000000000000004</v>
      </c>
      <c r="W156">
        <v>7.4</v>
      </c>
      <c r="X156">
        <v>6.9</v>
      </c>
      <c r="Y156">
        <v>7.8</v>
      </c>
      <c r="Z156" s="84">
        <f t="shared" si="4"/>
        <v>11.3</v>
      </c>
      <c r="AA156" s="82"/>
    </row>
    <row r="157" spans="1:27" x14ac:dyDescent="0.2">
      <c r="A157" s="82">
        <f t="shared" si="5"/>
        <v>43982</v>
      </c>
      <c r="B157">
        <v>8.1999999999999993</v>
      </c>
      <c r="C157"/>
      <c r="D157"/>
      <c r="E157"/>
      <c r="F157">
        <v>4.0999999999999996</v>
      </c>
      <c r="G157">
        <v>3.6</v>
      </c>
      <c r="H157">
        <v>3.1</v>
      </c>
      <c r="I157">
        <v>3.1</v>
      </c>
      <c r="J157">
        <v>2.9</v>
      </c>
      <c r="K157">
        <v>2.7</v>
      </c>
      <c r="L157">
        <v>2.8</v>
      </c>
      <c r="M157">
        <v>2.7</v>
      </c>
      <c r="N157">
        <v>2.7</v>
      </c>
      <c r="O157">
        <v>2.2999999999999998</v>
      </c>
      <c r="P157">
        <v>2.8</v>
      </c>
      <c r="Q157">
        <v>3.2</v>
      </c>
      <c r="R157">
        <v>3.1</v>
      </c>
      <c r="S157">
        <v>4.5</v>
      </c>
      <c r="T157">
        <v>8.5</v>
      </c>
      <c r="U157">
        <v>7.9</v>
      </c>
      <c r="V157">
        <v>9.8000000000000007</v>
      </c>
      <c r="W157">
        <v>15.7</v>
      </c>
      <c r="X157">
        <v>13.5</v>
      </c>
      <c r="Y157">
        <v>9.9</v>
      </c>
      <c r="Z157" s="84">
        <f t="shared" si="4"/>
        <v>15.7</v>
      </c>
      <c r="AA157" s="82"/>
    </row>
    <row r="158" spans="1:27" x14ac:dyDescent="0.2">
      <c r="A158" s="82">
        <f t="shared" si="5"/>
        <v>43983</v>
      </c>
      <c r="B158">
        <v>4.5</v>
      </c>
      <c r="C158">
        <v>4</v>
      </c>
      <c r="D158">
        <v>4.3</v>
      </c>
      <c r="E158">
        <v>4.7</v>
      </c>
      <c r="F158">
        <v>5.8</v>
      </c>
      <c r="G158">
        <v>6.2</v>
      </c>
      <c r="H158">
        <v>6.2</v>
      </c>
      <c r="I158">
        <v>5.5</v>
      </c>
      <c r="J158">
        <v>5.7</v>
      </c>
      <c r="K158">
        <v>5.5</v>
      </c>
      <c r="L158">
        <v>5.0999999999999996</v>
      </c>
      <c r="M158">
        <v>4.3</v>
      </c>
      <c r="N158">
        <v>3.9</v>
      </c>
      <c r="O158">
        <v>3.4</v>
      </c>
      <c r="P158">
        <v>2.9</v>
      </c>
      <c r="Q158">
        <v>3.5</v>
      </c>
      <c r="R158">
        <v>3.5</v>
      </c>
      <c r="S158">
        <v>7.4</v>
      </c>
      <c r="T158">
        <v>7.8</v>
      </c>
      <c r="U158">
        <v>10</v>
      </c>
      <c r="V158">
        <v>19.600000000000001</v>
      </c>
      <c r="W158">
        <v>19.399999999999999</v>
      </c>
      <c r="X158">
        <v>15.4</v>
      </c>
      <c r="Y158">
        <v>6.8</v>
      </c>
      <c r="Z158" s="84">
        <f t="shared" si="4"/>
        <v>19.600000000000001</v>
      </c>
      <c r="AA158" s="82"/>
    </row>
    <row r="159" spans="1:27" x14ac:dyDescent="0.2">
      <c r="A159" s="82">
        <f t="shared" si="5"/>
        <v>43984</v>
      </c>
      <c r="B159">
        <v>8.1999999999999993</v>
      </c>
      <c r="C159">
        <v>7.9</v>
      </c>
      <c r="D159">
        <v>9.3000000000000007</v>
      </c>
      <c r="E159">
        <v>8.9</v>
      </c>
      <c r="F159">
        <v>10.8</v>
      </c>
      <c r="G159">
        <v>10.9</v>
      </c>
      <c r="H159">
        <v>9.4</v>
      </c>
      <c r="I159"/>
      <c r="J159"/>
      <c r="K159"/>
      <c r="L159">
        <v>3.6</v>
      </c>
      <c r="M159">
        <v>2.9</v>
      </c>
      <c r="N159">
        <v>2.7</v>
      </c>
      <c r="O159">
        <v>3</v>
      </c>
      <c r="P159">
        <v>4.5</v>
      </c>
      <c r="Q159">
        <v>7</v>
      </c>
      <c r="R159">
        <v>5.0999999999999996</v>
      </c>
      <c r="S159">
        <v>6.1</v>
      </c>
      <c r="T159">
        <v>6.7</v>
      </c>
      <c r="U159">
        <v>12</v>
      </c>
      <c r="V159">
        <v>10.1</v>
      </c>
      <c r="W159">
        <v>12.1</v>
      </c>
      <c r="X159">
        <v>14.3</v>
      </c>
      <c r="Y159">
        <v>12.9</v>
      </c>
      <c r="Z159" s="84">
        <f t="shared" si="4"/>
        <v>14.3</v>
      </c>
      <c r="AA159" s="82"/>
    </row>
    <row r="160" spans="1:27" x14ac:dyDescent="0.2">
      <c r="A160" s="82">
        <f t="shared" si="5"/>
        <v>43985</v>
      </c>
      <c r="B160">
        <v>10.7</v>
      </c>
      <c r="C160"/>
      <c r="D160"/>
      <c r="E160">
        <v>8.5</v>
      </c>
      <c r="F160">
        <v>11.3</v>
      </c>
      <c r="G160">
        <v>9</v>
      </c>
      <c r="H160">
        <v>8.1</v>
      </c>
      <c r="I160">
        <v>5.2</v>
      </c>
      <c r="J160">
        <v>3.6</v>
      </c>
      <c r="K160">
        <v>3.5</v>
      </c>
      <c r="L160">
        <v>3.4</v>
      </c>
      <c r="M160">
        <v>6.4</v>
      </c>
      <c r="N160">
        <v>5.5</v>
      </c>
      <c r="O160">
        <v>7.6</v>
      </c>
      <c r="P160">
        <v>8.8000000000000007</v>
      </c>
      <c r="Q160">
        <v>5.3</v>
      </c>
      <c r="R160">
        <v>4.8</v>
      </c>
      <c r="S160">
        <v>5.7</v>
      </c>
      <c r="T160">
        <v>7.6</v>
      </c>
      <c r="U160">
        <v>6.8</v>
      </c>
      <c r="V160">
        <v>9.6</v>
      </c>
      <c r="W160">
        <v>10.1</v>
      </c>
      <c r="X160">
        <v>7.5</v>
      </c>
      <c r="Y160">
        <v>6.6</v>
      </c>
      <c r="Z160" s="84">
        <f t="shared" si="4"/>
        <v>11.3</v>
      </c>
      <c r="AA160" s="82"/>
    </row>
    <row r="161" spans="1:27" x14ac:dyDescent="0.2">
      <c r="A161" s="82">
        <f t="shared" si="5"/>
        <v>43986</v>
      </c>
      <c r="B161">
        <v>6.2</v>
      </c>
      <c r="C161">
        <v>6.3</v>
      </c>
      <c r="D161">
        <v>5.9</v>
      </c>
      <c r="E161">
        <v>6</v>
      </c>
      <c r="F161">
        <v>5.5</v>
      </c>
      <c r="G161">
        <v>8.3000000000000007</v>
      </c>
      <c r="H161">
        <v>7.9</v>
      </c>
      <c r="I161">
        <v>7.8</v>
      </c>
      <c r="J161">
        <v>4.8</v>
      </c>
      <c r="K161">
        <v>4.5999999999999996</v>
      </c>
      <c r="L161">
        <v>2.8</v>
      </c>
      <c r="M161">
        <v>2.1</v>
      </c>
      <c r="N161">
        <v>1.9</v>
      </c>
      <c r="O161">
        <v>2</v>
      </c>
      <c r="P161">
        <v>4.8</v>
      </c>
      <c r="Q161">
        <v>4.5</v>
      </c>
      <c r="R161">
        <v>3.2</v>
      </c>
      <c r="S161">
        <v>2.6</v>
      </c>
      <c r="T161">
        <v>4</v>
      </c>
      <c r="U161">
        <v>8.5</v>
      </c>
      <c r="V161">
        <v>8.4</v>
      </c>
      <c r="W161">
        <v>8.8000000000000007</v>
      </c>
      <c r="X161">
        <v>8.1</v>
      </c>
      <c r="Y161">
        <v>9.1999999999999993</v>
      </c>
      <c r="Z161" s="84">
        <f t="shared" si="4"/>
        <v>9.1999999999999993</v>
      </c>
      <c r="AA161" s="82"/>
    </row>
    <row r="162" spans="1:27" x14ac:dyDescent="0.2">
      <c r="A162" s="82">
        <f t="shared" si="5"/>
        <v>43987</v>
      </c>
      <c r="B162">
        <v>8.1999999999999993</v>
      </c>
      <c r="C162">
        <v>8.4</v>
      </c>
      <c r="D162">
        <v>6</v>
      </c>
      <c r="E162">
        <v>5.5</v>
      </c>
      <c r="F162">
        <v>6.9</v>
      </c>
      <c r="G162">
        <v>4.8</v>
      </c>
      <c r="H162">
        <v>8.6999999999999993</v>
      </c>
      <c r="I162">
        <v>6.3</v>
      </c>
      <c r="J162">
        <v>3.9</v>
      </c>
      <c r="K162">
        <v>2.7</v>
      </c>
      <c r="L162">
        <v>2.9</v>
      </c>
      <c r="M162">
        <v>2.9</v>
      </c>
      <c r="N162">
        <v>2.7</v>
      </c>
      <c r="O162">
        <v>2.7</v>
      </c>
      <c r="P162">
        <v>2.8</v>
      </c>
      <c r="Q162">
        <v>2.7</v>
      </c>
      <c r="R162">
        <v>2.9</v>
      </c>
      <c r="S162">
        <v>2.9</v>
      </c>
      <c r="T162">
        <v>4.2</v>
      </c>
      <c r="U162">
        <v>6.4</v>
      </c>
      <c r="V162">
        <v>7.9</v>
      </c>
      <c r="W162">
        <v>8.8000000000000007</v>
      </c>
      <c r="X162">
        <v>4.4000000000000004</v>
      </c>
      <c r="Y162">
        <v>3.1</v>
      </c>
      <c r="Z162" s="84">
        <f t="shared" si="4"/>
        <v>8.8000000000000007</v>
      </c>
      <c r="AA162" s="82"/>
    </row>
    <row r="163" spans="1:27" x14ac:dyDescent="0.2">
      <c r="A163" s="82">
        <f t="shared" si="5"/>
        <v>43988</v>
      </c>
      <c r="B163">
        <v>3.3</v>
      </c>
      <c r="C163">
        <v>3.4</v>
      </c>
      <c r="D163">
        <v>5.7</v>
      </c>
      <c r="E163">
        <v>4.8</v>
      </c>
      <c r="F163">
        <v>5.4</v>
      </c>
      <c r="G163">
        <v>4.4000000000000004</v>
      </c>
      <c r="H163">
        <v>3.1</v>
      </c>
      <c r="I163">
        <v>3.1</v>
      </c>
      <c r="J163">
        <v>2.2999999999999998</v>
      </c>
      <c r="K163">
        <v>2.1</v>
      </c>
      <c r="L163">
        <v>2</v>
      </c>
      <c r="M163">
        <v>2</v>
      </c>
      <c r="N163">
        <v>2.2999999999999998</v>
      </c>
      <c r="O163">
        <v>2.1</v>
      </c>
      <c r="P163">
        <v>1.9</v>
      </c>
      <c r="Q163">
        <v>1.9</v>
      </c>
      <c r="R163">
        <v>2.1</v>
      </c>
      <c r="S163">
        <v>3.1</v>
      </c>
      <c r="T163">
        <v>4.5999999999999996</v>
      </c>
      <c r="U163">
        <v>2.7</v>
      </c>
      <c r="V163">
        <v>2</v>
      </c>
      <c r="W163">
        <v>2</v>
      </c>
      <c r="X163">
        <v>2.2000000000000002</v>
      </c>
      <c r="Y163">
        <v>1.6</v>
      </c>
      <c r="Z163" s="84">
        <f t="shared" si="4"/>
        <v>5.7</v>
      </c>
      <c r="AA163" s="82"/>
    </row>
    <row r="164" spans="1:27" x14ac:dyDescent="0.2">
      <c r="A164" s="82">
        <f t="shared" si="5"/>
        <v>43989</v>
      </c>
      <c r="B164">
        <v>1.3</v>
      </c>
      <c r="C164"/>
      <c r="D164"/>
      <c r="E164"/>
      <c r="F164">
        <v>1.5</v>
      </c>
      <c r="G164">
        <v>1.5</v>
      </c>
      <c r="H164">
        <v>1.4</v>
      </c>
      <c r="I164">
        <v>1.5</v>
      </c>
      <c r="J164">
        <v>1.5</v>
      </c>
      <c r="K164">
        <v>1.6</v>
      </c>
      <c r="L164">
        <v>1.5</v>
      </c>
      <c r="M164">
        <v>1.6</v>
      </c>
      <c r="N164">
        <v>1.6</v>
      </c>
      <c r="O164">
        <v>1.6</v>
      </c>
      <c r="P164">
        <v>1.5</v>
      </c>
      <c r="Q164">
        <v>1.3</v>
      </c>
      <c r="R164">
        <v>1.4</v>
      </c>
      <c r="S164">
        <v>1.3</v>
      </c>
      <c r="T164">
        <v>1.4</v>
      </c>
      <c r="U164">
        <v>1.5</v>
      </c>
      <c r="V164">
        <v>1.4</v>
      </c>
      <c r="W164">
        <v>1.4</v>
      </c>
      <c r="X164">
        <v>1.3</v>
      </c>
      <c r="Y164">
        <v>1.3</v>
      </c>
      <c r="Z164" s="84">
        <f t="shared" si="4"/>
        <v>1.6</v>
      </c>
      <c r="AA164" s="82"/>
    </row>
    <row r="165" spans="1:27" x14ac:dyDescent="0.2">
      <c r="A165" s="82">
        <f t="shared" si="5"/>
        <v>43990</v>
      </c>
      <c r="B165">
        <v>3.3</v>
      </c>
      <c r="C165">
        <v>2.5</v>
      </c>
      <c r="D165">
        <v>3.4</v>
      </c>
      <c r="E165">
        <v>4.3</v>
      </c>
      <c r="F165">
        <v>6.3</v>
      </c>
      <c r="G165">
        <v>6.2</v>
      </c>
      <c r="H165">
        <v>5.0999999999999996</v>
      </c>
      <c r="I165">
        <v>4.3</v>
      </c>
      <c r="J165">
        <v>3.9</v>
      </c>
      <c r="K165">
        <v>3.4</v>
      </c>
      <c r="L165">
        <v>2.7</v>
      </c>
      <c r="M165">
        <v>3.3</v>
      </c>
      <c r="N165">
        <v>4.3</v>
      </c>
      <c r="O165">
        <v>3.7</v>
      </c>
      <c r="P165">
        <v>4.4000000000000004</v>
      </c>
      <c r="Q165">
        <v>2.2999999999999998</v>
      </c>
      <c r="R165">
        <v>2.5</v>
      </c>
      <c r="S165">
        <v>2.4</v>
      </c>
      <c r="T165">
        <v>2.9</v>
      </c>
      <c r="U165">
        <v>2.5</v>
      </c>
      <c r="V165">
        <v>3.3</v>
      </c>
      <c r="W165">
        <v>2.2000000000000002</v>
      </c>
      <c r="X165">
        <v>1.1000000000000001</v>
      </c>
      <c r="Y165">
        <v>1.1000000000000001</v>
      </c>
      <c r="Z165" s="84">
        <f t="shared" si="4"/>
        <v>6.3</v>
      </c>
      <c r="AA165" s="82"/>
    </row>
    <row r="166" spans="1:27" x14ac:dyDescent="0.2">
      <c r="A166" s="82">
        <f t="shared" si="5"/>
        <v>43991</v>
      </c>
      <c r="B166">
        <v>1</v>
      </c>
      <c r="C166">
        <v>1.1000000000000001</v>
      </c>
      <c r="D166">
        <v>1.5</v>
      </c>
      <c r="E166">
        <v>2.4</v>
      </c>
      <c r="F166">
        <v>6</v>
      </c>
      <c r="G166">
        <v>4.7</v>
      </c>
      <c r="H166">
        <v>2.7</v>
      </c>
      <c r="I166">
        <v>1.3</v>
      </c>
      <c r="J166">
        <v>1.3</v>
      </c>
      <c r="K166">
        <v>1.4</v>
      </c>
      <c r="L166">
        <v>1.4</v>
      </c>
      <c r="M166">
        <v>1.3</v>
      </c>
      <c r="N166">
        <v>1.4</v>
      </c>
      <c r="O166">
        <v>1.5</v>
      </c>
      <c r="P166">
        <v>1.6</v>
      </c>
      <c r="Q166">
        <v>1.9</v>
      </c>
      <c r="R166">
        <v>1.9</v>
      </c>
      <c r="S166">
        <v>2.2000000000000002</v>
      </c>
      <c r="T166">
        <v>1.9</v>
      </c>
      <c r="U166">
        <v>2.5</v>
      </c>
      <c r="V166">
        <v>1.9</v>
      </c>
      <c r="W166">
        <v>3.6</v>
      </c>
      <c r="X166">
        <v>4.2</v>
      </c>
      <c r="Y166">
        <v>2.7</v>
      </c>
      <c r="Z166" s="84">
        <f t="shared" si="4"/>
        <v>6</v>
      </c>
      <c r="AA166" s="82"/>
    </row>
    <row r="167" spans="1:27" x14ac:dyDescent="0.2">
      <c r="A167" s="82">
        <f t="shared" si="5"/>
        <v>43992</v>
      </c>
      <c r="B167">
        <v>4.9000000000000004</v>
      </c>
      <c r="C167"/>
      <c r="D167"/>
      <c r="E167">
        <v>3.3</v>
      </c>
      <c r="F167">
        <v>4.2</v>
      </c>
      <c r="G167">
        <v>5.0999999999999996</v>
      </c>
      <c r="H167">
        <v>3.4</v>
      </c>
      <c r="I167">
        <v>3.2</v>
      </c>
      <c r="J167">
        <v>4.9000000000000004</v>
      </c>
      <c r="K167">
        <v>7</v>
      </c>
      <c r="L167">
        <v>4.8</v>
      </c>
      <c r="M167">
        <v>5.7</v>
      </c>
      <c r="N167">
        <v>7.2</v>
      </c>
      <c r="O167">
        <v>3.2</v>
      </c>
      <c r="P167">
        <v>2.5</v>
      </c>
      <c r="Q167">
        <v>2.7</v>
      </c>
      <c r="R167">
        <v>2.6</v>
      </c>
      <c r="S167">
        <v>3.5</v>
      </c>
      <c r="T167">
        <v>3.7</v>
      </c>
      <c r="U167">
        <v>3.7</v>
      </c>
      <c r="V167">
        <v>5</v>
      </c>
      <c r="W167">
        <v>5.3</v>
      </c>
      <c r="X167">
        <v>4.5999999999999996</v>
      </c>
      <c r="Y167">
        <v>8.1999999999999993</v>
      </c>
      <c r="Z167" s="84">
        <f t="shared" si="4"/>
        <v>8.1999999999999993</v>
      </c>
      <c r="AA167" s="82"/>
    </row>
    <row r="168" spans="1:27" x14ac:dyDescent="0.2">
      <c r="A168" s="82">
        <f t="shared" si="5"/>
        <v>43993</v>
      </c>
      <c r="B168">
        <v>13.4</v>
      </c>
      <c r="C168">
        <v>12.1</v>
      </c>
      <c r="D168">
        <v>11.8</v>
      </c>
      <c r="E168">
        <v>10.7</v>
      </c>
      <c r="F168">
        <v>12.4</v>
      </c>
      <c r="G168">
        <v>12.2</v>
      </c>
      <c r="H168">
        <v>7.9</v>
      </c>
      <c r="I168">
        <v>4.8</v>
      </c>
      <c r="J168">
        <v>3.8</v>
      </c>
      <c r="K168">
        <v>3.3</v>
      </c>
      <c r="L168">
        <v>3.2</v>
      </c>
      <c r="M168">
        <v>2.9</v>
      </c>
      <c r="N168">
        <v>3</v>
      </c>
      <c r="O168">
        <v>3</v>
      </c>
      <c r="P168">
        <v>2.7</v>
      </c>
      <c r="Q168">
        <v>3.2</v>
      </c>
      <c r="R168">
        <v>3.2</v>
      </c>
      <c r="S168">
        <v>3.1</v>
      </c>
      <c r="T168">
        <v>4.5</v>
      </c>
      <c r="U168">
        <v>6.9</v>
      </c>
      <c r="V168">
        <v>5.8</v>
      </c>
      <c r="W168">
        <v>5.2</v>
      </c>
      <c r="X168">
        <v>5</v>
      </c>
      <c r="Y168">
        <v>4.0999999999999996</v>
      </c>
      <c r="Z168" s="84">
        <f t="shared" si="4"/>
        <v>13.4</v>
      </c>
      <c r="AA168" s="82"/>
    </row>
    <row r="169" spans="1:27" x14ac:dyDescent="0.2">
      <c r="A169" s="82">
        <f t="shared" si="5"/>
        <v>43994</v>
      </c>
      <c r="B169">
        <v>2.9</v>
      </c>
      <c r="C169">
        <v>4</v>
      </c>
      <c r="D169">
        <v>6.2</v>
      </c>
      <c r="E169">
        <v>7.3</v>
      </c>
      <c r="F169">
        <v>11</v>
      </c>
      <c r="G169">
        <v>11.5</v>
      </c>
      <c r="H169">
        <v>5.4</v>
      </c>
      <c r="I169">
        <v>4.2</v>
      </c>
      <c r="J169">
        <v>3.8</v>
      </c>
      <c r="K169">
        <v>3.4</v>
      </c>
      <c r="L169">
        <v>3.6</v>
      </c>
      <c r="M169">
        <v>3.4</v>
      </c>
      <c r="N169">
        <v>3.1</v>
      </c>
      <c r="O169">
        <v>3</v>
      </c>
      <c r="P169">
        <v>3.1</v>
      </c>
      <c r="Q169">
        <v>3.1</v>
      </c>
      <c r="R169">
        <v>3.7</v>
      </c>
      <c r="S169">
        <v>3.7</v>
      </c>
      <c r="T169">
        <v>5.0999999999999996</v>
      </c>
      <c r="U169">
        <v>9.5</v>
      </c>
      <c r="V169">
        <v>11</v>
      </c>
      <c r="W169">
        <v>12.1</v>
      </c>
      <c r="X169">
        <v>8.6</v>
      </c>
      <c r="Y169">
        <v>7.4</v>
      </c>
      <c r="Z169" s="84">
        <f t="shared" si="4"/>
        <v>12.1</v>
      </c>
      <c r="AA169" s="82"/>
    </row>
    <row r="170" spans="1:27" x14ac:dyDescent="0.2">
      <c r="A170" s="82">
        <f t="shared" si="5"/>
        <v>43995</v>
      </c>
      <c r="B170">
        <v>5.6</v>
      </c>
      <c r="C170">
        <v>5</v>
      </c>
      <c r="D170">
        <v>5.7</v>
      </c>
      <c r="E170">
        <v>5.3</v>
      </c>
      <c r="F170">
        <v>5.6</v>
      </c>
      <c r="G170">
        <v>7.4</v>
      </c>
      <c r="H170">
        <v>5.5</v>
      </c>
      <c r="I170">
        <v>3.8</v>
      </c>
      <c r="J170">
        <v>3.6</v>
      </c>
      <c r="K170">
        <v>3.3</v>
      </c>
      <c r="L170">
        <v>3.3</v>
      </c>
      <c r="M170">
        <v>3.1</v>
      </c>
      <c r="N170">
        <v>2.8</v>
      </c>
      <c r="O170">
        <v>2.7</v>
      </c>
      <c r="P170">
        <v>3</v>
      </c>
      <c r="Q170">
        <v>2.8</v>
      </c>
      <c r="R170">
        <v>3.4</v>
      </c>
      <c r="S170">
        <v>3.8</v>
      </c>
      <c r="T170">
        <v>5.6</v>
      </c>
      <c r="U170">
        <v>7.9</v>
      </c>
      <c r="V170">
        <v>14.7</v>
      </c>
      <c r="W170">
        <v>15.5</v>
      </c>
      <c r="X170">
        <v>18.8</v>
      </c>
      <c r="Y170">
        <v>13</v>
      </c>
      <c r="Z170" s="84">
        <f t="shared" si="4"/>
        <v>18.8</v>
      </c>
      <c r="AA170" s="82"/>
    </row>
    <row r="171" spans="1:27" x14ac:dyDescent="0.2">
      <c r="A171" s="82">
        <f t="shared" si="5"/>
        <v>43996</v>
      </c>
      <c r="B171">
        <v>9.4</v>
      </c>
      <c r="C171"/>
      <c r="D171"/>
      <c r="E171"/>
      <c r="F171">
        <v>6.6</v>
      </c>
      <c r="G171">
        <v>6</v>
      </c>
      <c r="H171">
        <v>3.3</v>
      </c>
      <c r="I171">
        <v>2.7</v>
      </c>
      <c r="J171">
        <v>1.9</v>
      </c>
      <c r="K171">
        <v>1.9</v>
      </c>
      <c r="L171">
        <v>2.1</v>
      </c>
      <c r="M171">
        <v>2.2999999999999998</v>
      </c>
      <c r="N171">
        <v>2.2000000000000002</v>
      </c>
      <c r="O171">
        <v>2.2999999999999998</v>
      </c>
      <c r="P171">
        <v>2.8</v>
      </c>
      <c r="Q171">
        <v>2.4</v>
      </c>
      <c r="R171">
        <v>3.4</v>
      </c>
      <c r="S171">
        <v>4.5</v>
      </c>
      <c r="T171">
        <v>5.4</v>
      </c>
      <c r="U171">
        <v>5.0999999999999996</v>
      </c>
      <c r="V171">
        <v>7.9</v>
      </c>
      <c r="W171">
        <v>9.1999999999999993</v>
      </c>
      <c r="X171">
        <v>5.6</v>
      </c>
      <c r="Y171">
        <v>6</v>
      </c>
      <c r="Z171" s="84">
        <f t="shared" si="4"/>
        <v>9.4</v>
      </c>
      <c r="AA171" s="82"/>
    </row>
    <row r="172" spans="1:27" x14ac:dyDescent="0.2">
      <c r="A172" s="82">
        <f t="shared" si="5"/>
        <v>43997</v>
      </c>
      <c r="B172">
        <v>7.5</v>
      </c>
      <c r="C172">
        <v>8.5</v>
      </c>
      <c r="D172">
        <v>7.4</v>
      </c>
      <c r="E172">
        <v>6.6</v>
      </c>
      <c r="F172">
        <v>7.4</v>
      </c>
      <c r="G172">
        <v>6.5</v>
      </c>
      <c r="H172">
        <v>5.8</v>
      </c>
      <c r="I172">
        <v>5.3</v>
      </c>
      <c r="J172">
        <v>4.5999999999999996</v>
      </c>
      <c r="K172">
        <v>3.6</v>
      </c>
      <c r="L172">
        <v>3.3</v>
      </c>
      <c r="M172">
        <v>2.9</v>
      </c>
      <c r="N172">
        <v>2.9</v>
      </c>
      <c r="O172">
        <v>3.1</v>
      </c>
      <c r="P172">
        <v>3</v>
      </c>
      <c r="Q172">
        <v>4.5</v>
      </c>
      <c r="R172">
        <v>3.8</v>
      </c>
      <c r="S172">
        <v>5.7</v>
      </c>
      <c r="T172">
        <v>8.8000000000000007</v>
      </c>
      <c r="U172">
        <v>11.9</v>
      </c>
      <c r="V172">
        <v>13.9</v>
      </c>
      <c r="W172">
        <v>9.1</v>
      </c>
      <c r="X172">
        <v>8.1</v>
      </c>
      <c r="Y172">
        <v>3.9</v>
      </c>
      <c r="Z172" s="84">
        <f t="shared" si="4"/>
        <v>13.9</v>
      </c>
      <c r="AA172" s="82"/>
    </row>
    <row r="173" spans="1:27" x14ac:dyDescent="0.2">
      <c r="A173" s="82">
        <f t="shared" si="5"/>
        <v>43998</v>
      </c>
      <c r="B173">
        <v>7.9</v>
      </c>
      <c r="C173">
        <v>6.7</v>
      </c>
      <c r="D173">
        <v>4.8</v>
      </c>
      <c r="E173">
        <v>11.1</v>
      </c>
      <c r="F173">
        <v>15</v>
      </c>
      <c r="G173">
        <v>11.6</v>
      </c>
      <c r="H173">
        <v>9.1999999999999993</v>
      </c>
      <c r="I173">
        <v>5.2</v>
      </c>
      <c r="J173">
        <v>4.5</v>
      </c>
      <c r="K173">
        <v>3.7</v>
      </c>
      <c r="L173">
        <v>3.5</v>
      </c>
      <c r="M173">
        <v>2.8</v>
      </c>
      <c r="N173">
        <v>3</v>
      </c>
      <c r="O173">
        <v>3</v>
      </c>
      <c r="P173">
        <v>3.3</v>
      </c>
      <c r="Q173">
        <v>3.9</v>
      </c>
      <c r="R173">
        <v>3.7</v>
      </c>
      <c r="S173">
        <v>4.2</v>
      </c>
      <c r="T173">
        <v>5</v>
      </c>
      <c r="U173">
        <v>10.3</v>
      </c>
      <c r="V173">
        <v>5.5</v>
      </c>
      <c r="W173">
        <v>5.5</v>
      </c>
      <c r="X173">
        <v>7.9</v>
      </c>
      <c r="Y173">
        <v>7.7</v>
      </c>
      <c r="Z173" s="84">
        <f t="shared" si="4"/>
        <v>15</v>
      </c>
      <c r="AA173" s="82"/>
    </row>
    <row r="174" spans="1:27" x14ac:dyDescent="0.2">
      <c r="A174" s="82">
        <f t="shared" si="5"/>
        <v>43999</v>
      </c>
      <c r="B174">
        <v>9.1</v>
      </c>
      <c r="C174"/>
      <c r="D174"/>
      <c r="E174">
        <v>18.3</v>
      </c>
      <c r="F174">
        <v>15.1</v>
      </c>
      <c r="G174">
        <v>13.7</v>
      </c>
      <c r="H174">
        <v>7.9</v>
      </c>
      <c r="I174">
        <v>5.8</v>
      </c>
      <c r="J174">
        <v>4.5</v>
      </c>
      <c r="K174">
        <v>3.7</v>
      </c>
      <c r="L174">
        <v>3.3</v>
      </c>
      <c r="M174">
        <v>3.6</v>
      </c>
      <c r="N174">
        <v>3.1</v>
      </c>
      <c r="O174">
        <v>3.2</v>
      </c>
      <c r="P174">
        <v>3.4</v>
      </c>
      <c r="Q174">
        <v>3.6</v>
      </c>
      <c r="R174">
        <v>3.8</v>
      </c>
      <c r="S174">
        <v>6</v>
      </c>
      <c r="T174">
        <v>12.3</v>
      </c>
      <c r="U174">
        <v>19.3</v>
      </c>
      <c r="V174">
        <v>20.7</v>
      </c>
      <c r="W174">
        <v>17.899999999999999</v>
      </c>
      <c r="X174">
        <v>17.899999999999999</v>
      </c>
      <c r="Y174">
        <v>16.8</v>
      </c>
      <c r="Z174" s="84">
        <f t="shared" si="4"/>
        <v>20.7</v>
      </c>
      <c r="AA174" s="82"/>
    </row>
    <row r="175" spans="1:27" x14ac:dyDescent="0.2">
      <c r="A175" s="82">
        <f t="shared" si="5"/>
        <v>44000</v>
      </c>
      <c r="B175">
        <v>16</v>
      </c>
      <c r="C175">
        <v>14.3</v>
      </c>
      <c r="D175">
        <v>11.8</v>
      </c>
      <c r="E175">
        <v>12.7</v>
      </c>
      <c r="F175">
        <v>11.1</v>
      </c>
      <c r="G175">
        <v>10.4</v>
      </c>
      <c r="H175">
        <v>11.8</v>
      </c>
      <c r="I175">
        <v>12.2</v>
      </c>
      <c r="J175">
        <v>8.3000000000000007</v>
      </c>
      <c r="K175">
        <v>6.1</v>
      </c>
      <c r="L175">
        <v>7.5</v>
      </c>
      <c r="M175">
        <v>5.6</v>
      </c>
      <c r="N175">
        <v>4.5999999999999996</v>
      </c>
      <c r="O175">
        <v>3.8</v>
      </c>
      <c r="P175">
        <v>3.3</v>
      </c>
      <c r="Q175">
        <v>3.2</v>
      </c>
      <c r="R175">
        <v>3</v>
      </c>
      <c r="S175">
        <v>3.2</v>
      </c>
      <c r="T175">
        <v>10.6</v>
      </c>
      <c r="U175">
        <v>17.100000000000001</v>
      </c>
      <c r="V175">
        <v>17.3</v>
      </c>
      <c r="W175">
        <v>6.9</v>
      </c>
      <c r="X175">
        <v>7.1</v>
      </c>
      <c r="Y175">
        <v>17.100000000000001</v>
      </c>
      <c r="Z175" s="84">
        <f t="shared" si="4"/>
        <v>17.3</v>
      </c>
      <c r="AA175" s="82"/>
    </row>
    <row r="176" spans="1:27" x14ac:dyDescent="0.2">
      <c r="A176" s="82">
        <f t="shared" si="5"/>
        <v>44001</v>
      </c>
      <c r="B176">
        <v>20.399999999999999</v>
      </c>
      <c r="C176">
        <v>15.8</v>
      </c>
      <c r="D176">
        <v>12</v>
      </c>
      <c r="E176">
        <v>13.5</v>
      </c>
      <c r="F176">
        <v>12.1</v>
      </c>
      <c r="G176">
        <v>11.7</v>
      </c>
      <c r="H176">
        <v>11.7</v>
      </c>
      <c r="I176">
        <v>6.7</v>
      </c>
      <c r="J176">
        <v>5.6</v>
      </c>
      <c r="K176">
        <v>5.5</v>
      </c>
      <c r="L176">
        <v>3.3</v>
      </c>
      <c r="M176">
        <v>2.4</v>
      </c>
      <c r="N176">
        <v>2.9</v>
      </c>
      <c r="O176">
        <v>3.2</v>
      </c>
      <c r="P176">
        <v>2.2999999999999998</v>
      </c>
      <c r="Q176">
        <v>2.4</v>
      </c>
      <c r="R176">
        <v>3.1</v>
      </c>
      <c r="S176">
        <v>4.3</v>
      </c>
      <c r="T176">
        <v>5.5</v>
      </c>
      <c r="U176">
        <v>3.6</v>
      </c>
      <c r="V176">
        <v>5.2</v>
      </c>
      <c r="W176">
        <v>7.4</v>
      </c>
      <c r="X176">
        <v>12.6</v>
      </c>
      <c r="Y176">
        <v>12.6</v>
      </c>
      <c r="Z176" s="84">
        <f t="shared" si="4"/>
        <v>20.399999999999999</v>
      </c>
      <c r="AA176" s="82"/>
    </row>
    <row r="177" spans="1:27" x14ac:dyDescent="0.2">
      <c r="A177" s="82">
        <f t="shared" si="5"/>
        <v>44002</v>
      </c>
      <c r="B177">
        <v>9.4</v>
      </c>
      <c r="C177">
        <v>9.9</v>
      </c>
      <c r="D177">
        <v>17.2</v>
      </c>
      <c r="E177">
        <v>15.6</v>
      </c>
      <c r="F177">
        <v>14.8</v>
      </c>
      <c r="G177">
        <v>11.9</v>
      </c>
      <c r="H177">
        <v>10.7</v>
      </c>
      <c r="I177">
        <v>6.5</v>
      </c>
      <c r="J177">
        <v>4</v>
      </c>
      <c r="K177">
        <v>3.4</v>
      </c>
      <c r="L177">
        <v>3</v>
      </c>
      <c r="M177">
        <v>3</v>
      </c>
      <c r="N177">
        <v>3.4</v>
      </c>
      <c r="O177">
        <v>3.3</v>
      </c>
      <c r="P177">
        <v>3.1</v>
      </c>
      <c r="Q177">
        <v>2.6</v>
      </c>
      <c r="R177">
        <v>1.9</v>
      </c>
      <c r="S177">
        <v>2.1</v>
      </c>
      <c r="T177">
        <v>2.7</v>
      </c>
      <c r="U177">
        <v>3.1</v>
      </c>
      <c r="V177">
        <v>4.5</v>
      </c>
      <c r="W177">
        <v>7.6</v>
      </c>
      <c r="X177">
        <v>9.1999999999999993</v>
      </c>
      <c r="Y177">
        <v>9.1</v>
      </c>
      <c r="Z177" s="84">
        <f t="shared" si="4"/>
        <v>17.2</v>
      </c>
      <c r="AA177" s="82"/>
    </row>
    <row r="178" spans="1:27" x14ac:dyDescent="0.2">
      <c r="A178" s="82">
        <f t="shared" si="5"/>
        <v>44003</v>
      </c>
      <c r="B178">
        <v>10.8</v>
      </c>
      <c r="C178"/>
      <c r="D178"/>
      <c r="E178"/>
      <c r="F178">
        <v>11.2</v>
      </c>
      <c r="G178">
        <v>9</v>
      </c>
      <c r="H178">
        <v>7.1</v>
      </c>
      <c r="I178">
        <v>7.2</v>
      </c>
      <c r="J178">
        <v>4.8</v>
      </c>
      <c r="K178">
        <v>3.1</v>
      </c>
      <c r="L178">
        <v>2.6</v>
      </c>
      <c r="M178">
        <v>2</v>
      </c>
      <c r="N178">
        <v>2.1</v>
      </c>
      <c r="O178">
        <v>2.1</v>
      </c>
      <c r="P178">
        <v>3.4</v>
      </c>
      <c r="Q178">
        <v>3.6</v>
      </c>
      <c r="R178">
        <v>7.9</v>
      </c>
      <c r="S178">
        <v>9.4</v>
      </c>
      <c r="T178">
        <v>8.9</v>
      </c>
      <c r="U178">
        <v>12.8</v>
      </c>
      <c r="V178">
        <v>11.9</v>
      </c>
      <c r="W178">
        <v>10</v>
      </c>
      <c r="X178">
        <v>9</v>
      </c>
      <c r="Y178">
        <v>7.8</v>
      </c>
      <c r="Z178" s="84">
        <f t="shared" si="4"/>
        <v>12.8</v>
      </c>
      <c r="AA178" s="82"/>
    </row>
    <row r="179" spans="1:27" x14ac:dyDescent="0.2">
      <c r="A179" s="82">
        <f t="shared" si="5"/>
        <v>44004</v>
      </c>
      <c r="B179">
        <v>7.7</v>
      </c>
      <c r="C179">
        <v>8.9</v>
      </c>
      <c r="D179">
        <v>9.1</v>
      </c>
      <c r="E179">
        <v>6.5</v>
      </c>
      <c r="F179">
        <v>6</v>
      </c>
      <c r="G179">
        <v>8.1999999999999993</v>
      </c>
      <c r="H179">
        <v>4.0999999999999996</v>
      </c>
      <c r="I179">
        <v>5.0999999999999996</v>
      </c>
      <c r="J179">
        <v>9.4</v>
      </c>
      <c r="K179">
        <v>11.2</v>
      </c>
      <c r="L179">
        <v>8.9</v>
      </c>
      <c r="M179">
        <v>6.4</v>
      </c>
      <c r="N179">
        <v>3.6</v>
      </c>
      <c r="O179">
        <v>3.3</v>
      </c>
      <c r="P179">
        <v>2.9</v>
      </c>
      <c r="Q179">
        <v>4</v>
      </c>
      <c r="R179">
        <v>3</v>
      </c>
      <c r="S179">
        <v>2.6</v>
      </c>
      <c r="T179">
        <v>4.3</v>
      </c>
      <c r="U179">
        <v>6.2</v>
      </c>
      <c r="V179">
        <v>11.3</v>
      </c>
      <c r="W179">
        <v>5.3</v>
      </c>
      <c r="X179">
        <v>6.6</v>
      </c>
      <c r="Y179">
        <v>7.7</v>
      </c>
      <c r="Z179" s="84">
        <f t="shared" si="4"/>
        <v>11.3</v>
      </c>
      <c r="AA179" s="82"/>
    </row>
    <row r="180" spans="1:27" x14ac:dyDescent="0.2">
      <c r="A180" s="82">
        <f t="shared" si="5"/>
        <v>44005</v>
      </c>
      <c r="B180">
        <v>8.8000000000000007</v>
      </c>
      <c r="C180">
        <v>6.9</v>
      </c>
      <c r="D180">
        <v>5.6</v>
      </c>
      <c r="E180">
        <v>7</v>
      </c>
      <c r="F180">
        <v>8.1999999999999993</v>
      </c>
      <c r="G180">
        <v>7.4</v>
      </c>
      <c r="H180">
        <v>6.4</v>
      </c>
      <c r="I180">
        <v>5.4</v>
      </c>
      <c r="J180">
        <v>3.2</v>
      </c>
      <c r="K180">
        <v>2</v>
      </c>
      <c r="L180">
        <v>1.7</v>
      </c>
      <c r="M180">
        <v>1.8</v>
      </c>
      <c r="N180">
        <v>2</v>
      </c>
      <c r="O180">
        <v>1.7</v>
      </c>
      <c r="P180">
        <v>4.4000000000000004</v>
      </c>
      <c r="Q180">
        <v>3.6</v>
      </c>
      <c r="R180">
        <v>3.7</v>
      </c>
      <c r="S180">
        <v>3.3</v>
      </c>
      <c r="T180">
        <v>5.3</v>
      </c>
      <c r="U180">
        <v>8.6999999999999993</v>
      </c>
      <c r="V180">
        <v>9.6999999999999993</v>
      </c>
      <c r="W180">
        <v>7</v>
      </c>
      <c r="X180">
        <v>6.8</v>
      </c>
      <c r="Y180">
        <v>7.2</v>
      </c>
      <c r="Z180" s="84">
        <f t="shared" si="4"/>
        <v>9.6999999999999993</v>
      </c>
      <c r="AA180" s="82"/>
    </row>
    <row r="181" spans="1:27" x14ac:dyDescent="0.2">
      <c r="A181" s="82">
        <f t="shared" si="5"/>
        <v>44006</v>
      </c>
      <c r="B181">
        <v>8</v>
      </c>
      <c r="C181"/>
      <c r="D181"/>
      <c r="E181">
        <v>7.6</v>
      </c>
      <c r="F181">
        <v>4.7</v>
      </c>
      <c r="G181">
        <v>9</v>
      </c>
      <c r="H181">
        <v>8.9</v>
      </c>
      <c r="I181">
        <v>7.1</v>
      </c>
      <c r="J181">
        <v>4.2</v>
      </c>
      <c r="K181">
        <v>3.4</v>
      </c>
      <c r="L181">
        <v>3.6</v>
      </c>
      <c r="M181">
        <v>4.5</v>
      </c>
      <c r="N181">
        <v>3.4</v>
      </c>
      <c r="O181">
        <v>3</v>
      </c>
      <c r="P181">
        <v>3.1</v>
      </c>
      <c r="Q181">
        <v>2.6</v>
      </c>
      <c r="R181">
        <v>7.4</v>
      </c>
      <c r="S181">
        <v>8.3000000000000007</v>
      </c>
      <c r="T181">
        <v>9</v>
      </c>
      <c r="U181">
        <v>9.9</v>
      </c>
      <c r="V181">
        <v>13</v>
      </c>
      <c r="W181">
        <v>10.6</v>
      </c>
      <c r="X181">
        <v>6.9</v>
      </c>
      <c r="Y181">
        <v>6.5</v>
      </c>
      <c r="Z181" s="84">
        <f t="shared" si="4"/>
        <v>13</v>
      </c>
      <c r="AA181" s="82"/>
    </row>
    <row r="182" spans="1:27" x14ac:dyDescent="0.2">
      <c r="A182" s="82">
        <f t="shared" si="5"/>
        <v>44007</v>
      </c>
      <c r="B182">
        <v>8.6</v>
      </c>
      <c r="C182">
        <v>7.3</v>
      </c>
      <c r="D182">
        <v>4.9000000000000004</v>
      </c>
      <c r="E182">
        <v>8.8000000000000007</v>
      </c>
      <c r="F182">
        <v>12.7</v>
      </c>
      <c r="G182">
        <v>10.3</v>
      </c>
      <c r="H182">
        <v>8.5</v>
      </c>
      <c r="I182">
        <v>7.3</v>
      </c>
      <c r="J182">
        <v>3.5</v>
      </c>
      <c r="K182">
        <v>1.8</v>
      </c>
      <c r="L182">
        <v>1.9</v>
      </c>
      <c r="M182">
        <v>3</v>
      </c>
      <c r="N182">
        <v>1.8</v>
      </c>
      <c r="O182">
        <v>2.4</v>
      </c>
      <c r="P182">
        <v>3.9</v>
      </c>
      <c r="Q182">
        <v>3.7</v>
      </c>
      <c r="R182">
        <v>8.6999999999999993</v>
      </c>
      <c r="S182">
        <v>12</v>
      </c>
      <c r="T182">
        <v>11.6</v>
      </c>
      <c r="U182">
        <v>7.9</v>
      </c>
      <c r="V182">
        <v>7.1</v>
      </c>
      <c r="W182">
        <v>8.4</v>
      </c>
      <c r="X182">
        <v>7.3</v>
      </c>
      <c r="Y182">
        <v>12.7</v>
      </c>
      <c r="Z182" s="84">
        <f t="shared" si="4"/>
        <v>12.7</v>
      </c>
      <c r="AA182" s="82"/>
    </row>
    <row r="183" spans="1:27" x14ac:dyDescent="0.2">
      <c r="A183" s="82">
        <f t="shared" si="5"/>
        <v>44008</v>
      </c>
      <c r="B183">
        <v>14</v>
      </c>
      <c r="C183">
        <v>14.3</v>
      </c>
      <c r="D183">
        <v>11.1</v>
      </c>
      <c r="E183">
        <v>8.8000000000000007</v>
      </c>
      <c r="F183">
        <v>9.8000000000000007</v>
      </c>
      <c r="G183">
        <v>9.3000000000000007</v>
      </c>
      <c r="H183">
        <v>7.5</v>
      </c>
      <c r="I183">
        <v>6.3</v>
      </c>
      <c r="J183">
        <v>5.7</v>
      </c>
      <c r="K183">
        <v>3.9</v>
      </c>
      <c r="L183">
        <v>2.4</v>
      </c>
      <c r="M183">
        <v>3.3</v>
      </c>
      <c r="N183">
        <v>2.9</v>
      </c>
      <c r="O183">
        <v>2.2000000000000002</v>
      </c>
      <c r="P183">
        <v>2.8</v>
      </c>
      <c r="Q183">
        <v>3.4</v>
      </c>
      <c r="R183">
        <v>2.2999999999999998</v>
      </c>
      <c r="S183">
        <v>4</v>
      </c>
      <c r="T183">
        <v>11</v>
      </c>
      <c r="U183">
        <v>12.8</v>
      </c>
      <c r="V183">
        <v>7.8</v>
      </c>
      <c r="W183">
        <v>11.8</v>
      </c>
      <c r="X183">
        <v>9.9</v>
      </c>
      <c r="Y183">
        <v>9.6</v>
      </c>
      <c r="Z183" s="84">
        <f t="shared" si="4"/>
        <v>14.3</v>
      </c>
      <c r="AA183" s="82"/>
    </row>
    <row r="184" spans="1:27" x14ac:dyDescent="0.2">
      <c r="A184" s="82">
        <f t="shared" si="5"/>
        <v>44009</v>
      </c>
      <c r="B184">
        <v>7.7</v>
      </c>
      <c r="C184">
        <v>7.7</v>
      </c>
      <c r="D184">
        <v>8.5</v>
      </c>
      <c r="E184">
        <v>9.8000000000000007</v>
      </c>
      <c r="F184">
        <v>7.8</v>
      </c>
      <c r="G184">
        <v>6.5</v>
      </c>
      <c r="H184">
        <v>8.6999999999999993</v>
      </c>
      <c r="I184">
        <v>5.7</v>
      </c>
      <c r="J184">
        <v>4.2</v>
      </c>
      <c r="K184">
        <v>1.9</v>
      </c>
      <c r="L184">
        <v>1.6</v>
      </c>
      <c r="M184">
        <v>1.4</v>
      </c>
      <c r="N184">
        <v>1.7</v>
      </c>
      <c r="O184">
        <v>1.4</v>
      </c>
      <c r="P184">
        <v>1.6</v>
      </c>
      <c r="Q184">
        <v>2.9</v>
      </c>
      <c r="R184">
        <v>1.7</v>
      </c>
      <c r="S184">
        <v>1.3</v>
      </c>
      <c r="T184">
        <v>2.5</v>
      </c>
      <c r="U184">
        <v>4.5</v>
      </c>
      <c r="V184">
        <v>4.8</v>
      </c>
      <c r="W184">
        <v>3.7</v>
      </c>
      <c r="X184">
        <v>2.4</v>
      </c>
      <c r="Y184">
        <v>3.3</v>
      </c>
      <c r="Z184" s="84">
        <f t="shared" si="4"/>
        <v>9.8000000000000007</v>
      </c>
      <c r="AA184" s="82"/>
    </row>
    <row r="185" spans="1:27" x14ac:dyDescent="0.2">
      <c r="A185" s="82">
        <f t="shared" si="5"/>
        <v>44010</v>
      </c>
      <c r="B185">
        <v>3.8</v>
      </c>
      <c r="C185"/>
      <c r="D185"/>
      <c r="E185"/>
      <c r="F185">
        <v>5.3</v>
      </c>
      <c r="G185">
        <v>4.7</v>
      </c>
      <c r="H185">
        <v>4.4000000000000004</v>
      </c>
      <c r="I185">
        <v>1.9</v>
      </c>
      <c r="J185">
        <v>1.5</v>
      </c>
      <c r="K185">
        <v>1.5</v>
      </c>
      <c r="L185">
        <v>1.4</v>
      </c>
      <c r="M185">
        <v>1.3</v>
      </c>
      <c r="N185">
        <v>1.4</v>
      </c>
      <c r="O185">
        <v>1.3</v>
      </c>
      <c r="P185">
        <v>1.4</v>
      </c>
      <c r="Q185">
        <v>1.5</v>
      </c>
      <c r="R185">
        <v>1.7</v>
      </c>
      <c r="S185">
        <v>1.9</v>
      </c>
      <c r="T185">
        <v>2.6</v>
      </c>
      <c r="U185">
        <v>3.6</v>
      </c>
      <c r="V185">
        <v>4</v>
      </c>
      <c r="W185">
        <v>3.6</v>
      </c>
      <c r="X185">
        <v>6.2</v>
      </c>
      <c r="Y185">
        <v>3.7</v>
      </c>
      <c r="Z185" s="84">
        <f t="shared" si="4"/>
        <v>6.2</v>
      </c>
      <c r="AA185" s="82"/>
    </row>
    <row r="186" spans="1:27" x14ac:dyDescent="0.2">
      <c r="A186" s="82">
        <f t="shared" si="5"/>
        <v>44011</v>
      </c>
      <c r="B186">
        <v>3</v>
      </c>
      <c r="C186">
        <v>4.4000000000000004</v>
      </c>
      <c r="D186">
        <v>3.8</v>
      </c>
      <c r="E186">
        <v>3.8</v>
      </c>
      <c r="F186">
        <v>4.0999999999999996</v>
      </c>
      <c r="G186">
        <v>4.7</v>
      </c>
      <c r="H186">
        <v>3.4</v>
      </c>
      <c r="I186">
        <v>2.5</v>
      </c>
      <c r="J186">
        <v>1.6</v>
      </c>
      <c r="K186">
        <v>1.7</v>
      </c>
      <c r="L186">
        <v>2</v>
      </c>
      <c r="M186">
        <v>1.6</v>
      </c>
      <c r="N186">
        <v>2</v>
      </c>
      <c r="O186">
        <v>1.6</v>
      </c>
      <c r="P186">
        <v>1.5</v>
      </c>
      <c r="Q186">
        <v>1.5</v>
      </c>
      <c r="R186">
        <v>1.7</v>
      </c>
      <c r="S186">
        <v>2.1</v>
      </c>
      <c r="T186">
        <v>2.2000000000000002</v>
      </c>
      <c r="U186">
        <v>3.8</v>
      </c>
      <c r="V186">
        <v>6.2</v>
      </c>
      <c r="W186">
        <v>5.5</v>
      </c>
      <c r="X186">
        <v>7.2</v>
      </c>
      <c r="Y186">
        <v>8.1999999999999993</v>
      </c>
      <c r="Z186" s="84">
        <f t="shared" si="4"/>
        <v>8.1999999999999993</v>
      </c>
      <c r="AA186" s="82"/>
    </row>
    <row r="187" spans="1:27" x14ac:dyDescent="0.2">
      <c r="A187" s="82">
        <f t="shared" si="5"/>
        <v>44012</v>
      </c>
      <c r="B187">
        <v>5.8</v>
      </c>
      <c r="C187">
        <v>6</v>
      </c>
      <c r="D187">
        <v>5.5</v>
      </c>
      <c r="E187">
        <v>4.3</v>
      </c>
      <c r="F187">
        <v>7.2</v>
      </c>
      <c r="G187">
        <v>7.1</v>
      </c>
      <c r="H187">
        <v>5.2</v>
      </c>
      <c r="I187">
        <v>3.3</v>
      </c>
      <c r="J187">
        <v>2.2000000000000002</v>
      </c>
      <c r="K187">
        <v>1.8</v>
      </c>
      <c r="L187">
        <v>1.5</v>
      </c>
      <c r="M187">
        <v>1.5</v>
      </c>
      <c r="N187">
        <v>1.5</v>
      </c>
      <c r="O187">
        <v>1.2</v>
      </c>
      <c r="P187">
        <v>1.4</v>
      </c>
      <c r="Q187">
        <v>1.7</v>
      </c>
      <c r="R187">
        <v>1.7</v>
      </c>
      <c r="S187">
        <v>3.1</v>
      </c>
      <c r="T187">
        <v>3.5</v>
      </c>
      <c r="U187">
        <v>4.0999999999999996</v>
      </c>
      <c r="V187">
        <v>4.8</v>
      </c>
      <c r="W187">
        <v>5.5</v>
      </c>
      <c r="X187">
        <v>6.3</v>
      </c>
      <c r="Y187">
        <v>4</v>
      </c>
      <c r="Z187" s="84">
        <f t="shared" si="4"/>
        <v>7.2</v>
      </c>
      <c r="AA187" s="82"/>
    </row>
    <row r="188" spans="1:27" x14ac:dyDescent="0.2">
      <c r="A188" s="82">
        <f t="shared" si="5"/>
        <v>44013</v>
      </c>
      <c r="B188">
        <v>3.5</v>
      </c>
      <c r="C188"/>
      <c r="D188"/>
      <c r="E188">
        <v>6.5</v>
      </c>
      <c r="F188">
        <v>6.4</v>
      </c>
      <c r="G188">
        <v>6.5</v>
      </c>
      <c r="H188">
        <v>4.3</v>
      </c>
      <c r="I188">
        <v>3.3</v>
      </c>
      <c r="J188">
        <v>2.5</v>
      </c>
      <c r="K188">
        <v>2.2000000000000002</v>
      </c>
      <c r="L188">
        <v>2.1</v>
      </c>
      <c r="M188">
        <v>1.6</v>
      </c>
      <c r="N188">
        <v>1.7</v>
      </c>
      <c r="O188">
        <v>1.7</v>
      </c>
      <c r="P188">
        <v>2</v>
      </c>
      <c r="Q188">
        <v>1.9</v>
      </c>
      <c r="R188">
        <v>2.2000000000000002</v>
      </c>
      <c r="S188">
        <v>2.2999999999999998</v>
      </c>
      <c r="T188">
        <v>2.2000000000000002</v>
      </c>
      <c r="U188">
        <v>3.6</v>
      </c>
      <c r="V188">
        <v>4.8</v>
      </c>
      <c r="W188">
        <v>6</v>
      </c>
      <c r="X188">
        <v>6.3</v>
      </c>
      <c r="Y188">
        <v>7</v>
      </c>
      <c r="Z188" s="84">
        <f t="shared" si="4"/>
        <v>7</v>
      </c>
      <c r="AA188" s="82"/>
    </row>
    <row r="189" spans="1:27" x14ac:dyDescent="0.2">
      <c r="A189" s="82">
        <f t="shared" si="5"/>
        <v>44014</v>
      </c>
      <c r="B189">
        <v>9.3000000000000007</v>
      </c>
      <c r="C189">
        <v>9.3000000000000007</v>
      </c>
      <c r="D189">
        <v>12.8</v>
      </c>
      <c r="E189">
        <v>10</v>
      </c>
      <c r="F189">
        <v>11.7</v>
      </c>
      <c r="G189">
        <v>8.3000000000000007</v>
      </c>
      <c r="H189">
        <v>6</v>
      </c>
      <c r="I189">
        <v>5.8</v>
      </c>
      <c r="J189">
        <v>3.5</v>
      </c>
      <c r="K189">
        <v>3.4</v>
      </c>
      <c r="L189">
        <v>2.5</v>
      </c>
      <c r="M189">
        <v>1.7</v>
      </c>
      <c r="N189">
        <v>1.7</v>
      </c>
      <c r="O189">
        <v>1.6</v>
      </c>
      <c r="P189">
        <v>1.8</v>
      </c>
      <c r="Q189">
        <v>1.9</v>
      </c>
      <c r="R189">
        <v>2.6</v>
      </c>
      <c r="S189">
        <v>2.9</v>
      </c>
      <c r="T189">
        <v>4.5</v>
      </c>
      <c r="U189">
        <v>5.8</v>
      </c>
      <c r="V189">
        <v>8.9</v>
      </c>
      <c r="W189">
        <v>8.5</v>
      </c>
      <c r="X189">
        <v>9.4</v>
      </c>
      <c r="Y189">
        <v>8.6</v>
      </c>
      <c r="Z189" s="84">
        <f t="shared" si="4"/>
        <v>12.8</v>
      </c>
      <c r="AA189" s="82"/>
    </row>
    <row r="190" spans="1:27" x14ac:dyDescent="0.2">
      <c r="A190" s="82">
        <f t="shared" si="5"/>
        <v>44015</v>
      </c>
      <c r="B190">
        <v>7.3</v>
      </c>
      <c r="C190">
        <v>6.6</v>
      </c>
      <c r="D190">
        <v>7.8</v>
      </c>
      <c r="E190">
        <v>8.6</v>
      </c>
      <c r="F190">
        <v>7.3</v>
      </c>
      <c r="G190">
        <v>5.3</v>
      </c>
      <c r="H190">
        <v>3.3</v>
      </c>
      <c r="I190">
        <v>4.0999999999999996</v>
      </c>
      <c r="J190">
        <v>3.4</v>
      </c>
      <c r="K190">
        <v>2.9</v>
      </c>
      <c r="L190">
        <v>2.2999999999999998</v>
      </c>
      <c r="M190">
        <v>2.4</v>
      </c>
      <c r="N190">
        <v>2.5</v>
      </c>
      <c r="O190">
        <v>3.2</v>
      </c>
      <c r="P190">
        <v>3.4</v>
      </c>
      <c r="Q190">
        <v>5.4</v>
      </c>
      <c r="R190">
        <v>4.5999999999999996</v>
      </c>
      <c r="S190">
        <v>4</v>
      </c>
      <c r="T190">
        <v>4.2</v>
      </c>
      <c r="U190">
        <v>3.3</v>
      </c>
      <c r="V190">
        <v>4</v>
      </c>
      <c r="W190">
        <v>4.9000000000000004</v>
      </c>
      <c r="X190">
        <v>4.7</v>
      </c>
      <c r="Y190">
        <v>7.1</v>
      </c>
      <c r="Z190" s="84">
        <f t="shared" si="4"/>
        <v>8.6</v>
      </c>
      <c r="AA190" s="82"/>
    </row>
    <row r="191" spans="1:27" x14ac:dyDescent="0.2">
      <c r="A191" s="82">
        <f t="shared" si="5"/>
        <v>44016</v>
      </c>
      <c r="B191">
        <v>6.4</v>
      </c>
      <c r="C191">
        <v>6.4</v>
      </c>
      <c r="D191">
        <v>4.9000000000000004</v>
      </c>
      <c r="E191">
        <v>6.8</v>
      </c>
      <c r="F191">
        <v>9.4</v>
      </c>
      <c r="G191">
        <v>9.3000000000000007</v>
      </c>
      <c r="H191">
        <v>6.2</v>
      </c>
      <c r="I191">
        <v>3.8</v>
      </c>
      <c r="J191">
        <v>3.9</v>
      </c>
      <c r="K191">
        <v>3</v>
      </c>
      <c r="L191">
        <v>3.5</v>
      </c>
      <c r="M191">
        <v>4</v>
      </c>
      <c r="N191">
        <v>3.3</v>
      </c>
      <c r="O191">
        <v>3.5</v>
      </c>
      <c r="P191">
        <v>3.3</v>
      </c>
      <c r="Q191">
        <v>2.7</v>
      </c>
      <c r="R191">
        <v>2.4</v>
      </c>
      <c r="S191">
        <v>2.2000000000000002</v>
      </c>
      <c r="T191">
        <v>4.8</v>
      </c>
      <c r="U191">
        <v>5.6</v>
      </c>
      <c r="V191">
        <v>6</v>
      </c>
      <c r="W191">
        <v>6.6</v>
      </c>
      <c r="X191">
        <v>8.4</v>
      </c>
      <c r="Y191">
        <v>6.3</v>
      </c>
      <c r="Z191" s="84">
        <f t="shared" si="4"/>
        <v>9.4</v>
      </c>
      <c r="AA191" s="82"/>
    </row>
    <row r="192" spans="1:27" x14ac:dyDescent="0.2">
      <c r="A192" s="82">
        <f t="shared" si="5"/>
        <v>44017</v>
      </c>
      <c r="B192">
        <v>5.8</v>
      </c>
      <c r="C192"/>
      <c r="D192"/>
      <c r="E192"/>
      <c r="F192">
        <v>6.6</v>
      </c>
      <c r="G192">
        <v>5.4</v>
      </c>
      <c r="H192">
        <v>4.9000000000000004</v>
      </c>
      <c r="I192">
        <v>6.3</v>
      </c>
      <c r="J192">
        <v>10.5</v>
      </c>
      <c r="K192">
        <v>7.1</v>
      </c>
      <c r="L192">
        <v>3.8</v>
      </c>
      <c r="M192">
        <v>3.4</v>
      </c>
      <c r="N192">
        <v>5.4</v>
      </c>
      <c r="O192">
        <v>2.2000000000000002</v>
      </c>
      <c r="P192">
        <v>4.5999999999999996</v>
      </c>
      <c r="Q192">
        <v>5.6</v>
      </c>
      <c r="R192">
        <v>4.5</v>
      </c>
      <c r="S192">
        <v>3.2</v>
      </c>
      <c r="T192">
        <v>4.4000000000000004</v>
      </c>
      <c r="U192">
        <v>4.5999999999999996</v>
      </c>
      <c r="V192">
        <v>3.8</v>
      </c>
      <c r="W192">
        <v>5</v>
      </c>
      <c r="X192">
        <v>5.4</v>
      </c>
      <c r="Y192">
        <v>5.9</v>
      </c>
      <c r="Z192" s="84">
        <f t="shared" si="4"/>
        <v>10.5</v>
      </c>
      <c r="AA192" s="82"/>
    </row>
    <row r="193" spans="1:27" x14ac:dyDescent="0.2">
      <c r="A193" s="82">
        <f t="shared" si="5"/>
        <v>44018</v>
      </c>
      <c r="B193">
        <v>7.8</v>
      </c>
      <c r="C193">
        <v>6.5</v>
      </c>
      <c r="D193">
        <v>6.4</v>
      </c>
      <c r="E193">
        <v>5.9</v>
      </c>
      <c r="F193">
        <v>9.6</v>
      </c>
      <c r="G193">
        <v>10.199999999999999</v>
      </c>
      <c r="H193">
        <v>9.6</v>
      </c>
      <c r="I193">
        <v>10.6</v>
      </c>
      <c r="J193">
        <v>5.5</v>
      </c>
      <c r="K193">
        <v>4.9000000000000004</v>
      </c>
      <c r="L193">
        <v>6.2</v>
      </c>
      <c r="M193">
        <v>9.8000000000000007</v>
      </c>
      <c r="N193">
        <v>5.8</v>
      </c>
      <c r="O193">
        <v>4.8</v>
      </c>
      <c r="P193">
        <v>4.3</v>
      </c>
      <c r="Q193">
        <v>7.3</v>
      </c>
      <c r="R193">
        <v>7.1</v>
      </c>
      <c r="S193">
        <v>5.4</v>
      </c>
      <c r="T193">
        <v>3.3</v>
      </c>
      <c r="U193">
        <v>4.9000000000000004</v>
      </c>
      <c r="V193">
        <v>4.9000000000000004</v>
      </c>
      <c r="W193">
        <v>4.8</v>
      </c>
      <c r="X193">
        <v>6.8</v>
      </c>
      <c r="Y193">
        <v>6.4</v>
      </c>
      <c r="Z193" s="84">
        <f t="shared" si="4"/>
        <v>10.6</v>
      </c>
      <c r="AA193" s="82"/>
    </row>
    <row r="194" spans="1:27" x14ac:dyDescent="0.2">
      <c r="A194" s="82">
        <f t="shared" si="5"/>
        <v>44019</v>
      </c>
      <c r="B194">
        <v>6.6</v>
      </c>
      <c r="C194">
        <v>6</v>
      </c>
      <c r="D194">
        <v>6.2</v>
      </c>
      <c r="E194">
        <v>9.4</v>
      </c>
      <c r="F194">
        <v>7.8</v>
      </c>
      <c r="G194">
        <v>9.1999999999999993</v>
      </c>
      <c r="H194">
        <v>7.6</v>
      </c>
      <c r="I194">
        <v>5.8</v>
      </c>
      <c r="J194">
        <v>2.5</v>
      </c>
      <c r="K194">
        <v>1.8</v>
      </c>
      <c r="L194">
        <v>1.9</v>
      </c>
      <c r="M194">
        <v>2</v>
      </c>
      <c r="N194">
        <v>2.8</v>
      </c>
      <c r="O194">
        <v>6.7</v>
      </c>
      <c r="P194">
        <v>8.6</v>
      </c>
      <c r="Q194">
        <v>7.8</v>
      </c>
      <c r="R194">
        <v>6.8</v>
      </c>
      <c r="S194">
        <v>6</v>
      </c>
      <c r="T194">
        <v>12.3</v>
      </c>
      <c r="U194">
        <v>12.7</v>
      </c>
      <c r="V194">
        <v>10.8</v>
      </c>
      <c r="W194">
        <v>8.8000000000000007</v>
      </c>
      <c r="X194">
        <v>7</v>
      </c>
      <c r="Y194">
        <v>6.7</v>
      </c>
      <c r="Z194" s="84">
        <f t="shared" si="4"/>
        <v>12.7</v>
      </c>
      <c r="AA194" s="82"/>
    </row>
    <row r="195" spans="1:27" x14ac:dyDescent="0.2">
      <c r="A195" s="82">
        <f t="shared" si="5"/>
        <v>44020</v>
      </c>
      <c r="B195">
        <v>5.8</v>
      </c>
      <c r="C195"/>
      <c r="D195"/>
      <c r="E195">
        <v>6.7</v>
      </c>
      <c r="F195"/>
      <c r="G195"/>
      <c r="H195"/>
      <c r="I195"/>
      <c r="J195">
        <v>2.2999999999999998</v>
      </c>
      <c r="K195">
        <v>1.8</v>
      </c>
      <c r="L195">
        <v>1.8</v>
      </c>
      <c r="M195">
        <v>1.6</v>
      </c>
      <c r="N195">
        <v>1.4</v>
      </c>
      <c r="O195">
        <v>1.9</v>
      </c>
      <c r="P195">
        <v>1.8</v>
      </c>
      <c r="Q195">
        <v>1.9</v>
      </c>
      <c r="R195">
        <v>2.1</v>
      </c>
      <c r="S195">
        <v>2</v>
      </c>
      <c r="T195">
        <v>2.7</v>
      </c>
      <c r="U195">
        <v>3.6</v>
      </c>
      <c r="V195">
        <v>4.5</v>
      </c>
      <c r="W195">
        <v>4.8</v>
      </c>
      <c r="X195">
        <v>6.8</v>
      </c>
      <c r="Y195">
        <v>6.5</v>
      </c>
      <c r="Z195" s="84">
        <f t="shared" si="4"/>
        <v>6.8</v>
      </c>
      <c r="AA195" s="82"/>
    </row>
    <row r="196" spans="1:27" x14ac:dyDescent="0.2">
      <c r="A196" s="82">
        <f t="shared" si="5"/>
        <v>44021</v>
      </c>
      <c r="B196">
        <v>7.6</v>
      </c>
      <c r="C196">
        <v>9.6999999999999993</v>
      </c>
      <c r="D196">
        <v>10.3</v>
      </c>
      <c r="E196">
        <v>7.8</v>
      </c>
      <c r="F196">
        <v>7.3</v>
      </c>
      <c r="G196">
        <v>6.5</v>
      </c>
      <c r="H196">
        <v>6.4</v>
      </c>
      <c r="I196">
        <v>3.1</v>
      </c>
      <c r="J196">
        <v>1.5</v>
      </c>
      <c r="K196">
        <v>1.5</v>
      </c>
      <c r="L196">
        <v>1.5</v>
      </c>
      <c r="M196">
        <v>2.2000000000000002</v>
      </c>
      <c r="N196">
        <v>1.8</v>
      </c>
      <c r="O196">
        <v>1.7</v>
      </c>
      <c r="P196">
        <v>1.7</v>
      </c>
      <c r="Q196">
        <v>1.4</v>
      </c>
      <c r="R196">
        <v>1.6</v>
      </c>
      <c r="S196">
        <v>2.5</v>
      </c>
      <c r="T196">
        <v>3.3</v>
      </c>
      <c r="U196">
        <v>3.7</v>
      </c>
      <c r="V196">
        <v>3.7</v>
      </c>
      <c r="W196">
        <v>4.0999999999999996</v>
      </c>
      <c r="X196">
        <v>5.4</v>
      </c>
      <c r="Y196">
        <v>7</v>
      </c>
      <c r="Z196" s="84">
        <f t="shared" si="4"/>
        <v>10.3</v>
      </c>
      <c r="AA196" s="82"/>
    </row>
    <row r="197" spans="1:27" x14ac:dyDescent="0.2">
      <c r="A197" s="82">
        <f t="shared" si="5"/>
        <v>44022</v>
      </c>
      <c r="B197">
        <v>3.1</v>
      </c>
      <c r="C197">
        <v>4.5</v>
      </c>
      <c r="D197">
        <v>4.9000000000000004</v>
      </c>
      <c r="E197">
        <v>6.4</v>
      </c>
      <c r="F197">
        <v>4</v>
      </c>
      <c r="G197">
        <v>4.2</v>
      </c>
      <c r="H197">
        <v>3.3</v>
      </c>
      <c r="I197">
        <v>6.9</v>
      </c>
      <c r="J197">
        <v>3.2</v>
      </c>
      <c r="K197">
        <v>2.2000000000000002</v>
      </c>
      <c r="L197">
        <v>1.6</v>
      </c>
      <c r="M197">
        <v>1.9</v>
      </c>
      <c r="N197">
        <v>2</v>
      </c>
      <c r="O197">
        <v>1.9</v>
      </c>
      <c r="P197">
        <v>1.5</v>
      </c>
      <c r="Q197">
        <v>1.4</v>
      </c>
      <c r="R197">
        <v>1.4</v>
      </c>
      <c r="S197">
        <v>1.4</v>
      </c>
      <c r="T197">
        <v>1.6</v>
      </c>
      <c r="U197">
        <v>2.8</v>
      </c>
      <c r="V197">
        <v>3.2</v>
      </c>
      <c r="W197">
        <v>6.8</v>
      </c>
      <c r="X197">
        <v>6.1</v>
      </c>
      <c r="Y197">
        <v>5.5</v>
      </c>
      <c r="Z197" s="84">
        <f t="shared" si="4"/>
        <v>6.9</v>
      </c>
      <c r="AA197" s="82"/>
    </row>
    <row r="198" spans="1:27" x14ac:dyDescent="0.2">
      <c r="A198" s="82">
        <f t="shared" si="5"/>
        <v>44023</v>
      </c>
      <c r="B198">
        <v>4.7</v>
      </c>
      <c r="C198">
        <v>6.8</v>
      </c>
      <c r="D198">
        <v>4.8</v>
      </c>
      <c r="E198">
        <v>2.8</v>
      </c>
      <c r="F198">
        <v>5</v>
      </c>
      <c r="G198">
        <v>5.3</v>
      </c>
      <c r="H198">
        <v>4</v>
      </c>
      <c r="I198">
        <v>3</v>
      </c>
      <c r="J198">
        <v>2.1</v>
      </c>
      <c r="K198">
        <v>1.8</v>
      </c>
      <c r="L198">
        <v>1.6</v>
      </c>
      <c r="M198">
        <v>1.7</v>
      </c>
      <c r="N198">
        <v>1.7</v>
      </c>
      <c r="O198">
        <v>1.6</v>
      </c>
      <c r="P198">
        <v>1.5</v>
      </c>
      <c r="Q198">
        <v>1.7</v>
      </c>
      <c r="R198">
        <v>1.7</v>
      </c>
      <c r="S198">
        <v>2.2000000000000002</v>
      </c>
      <c r="T198">
        <v>2.8</v>
      </c>
      <c r="U198">
        <v>3.4</v>
      </c>
      <c r="V198">
        <v>4.3</v>
      </c>
      <c r="W198">
        <v>13</v>
      </c>
      <c r="X198">
        <v>12.2</v>
      </c>
      <c r="Y198">
        <v>10.7</v>
      </c>
      <c r="Z198" s="84">
        <f t="shared" si="4"/>
        <v>13</v>
      </c>
      <c r="AA198" s="82"/>
    </row>
    <row r="199" spans="1:27" x14ac:dyDescent="0.2">
      <c r="A199" s="82">
        <f t="shared" si="5"/>
        <v>44024</v>
      </c>
      <c r="B199">
        <v>8.1</v>
      </c>
      <c r="C199"/>
      <c r="D199"/>
      <c r="E199"/>
      <c r="F199">
        <v>4.5</v>
      </c>
      <c r="G199">
        <v>4.9000000000000004</v>
      </c>
      <c r="H199">
        <v>4.5999999999999996</v>
      </c>
      <c r="I199">
        <v>4.5999999999999996</v>
      </c>
      <c r="J199">
        <v>6.3</v>
      </c>
      <c r="K199">
        <v>5.8</v>
      </c>
      <c r="L199">
        <v>3.1</v>
      </c>
      <c r="M199">
        <v>2.9</v>
      </c>
      <c r="N199">
        <v>2</v>
      </c>
      <c r="O199">
        <v>1.8</v>
      </c>
      <c r="P199">
        <v>1.9</v>
      </c>
      <c r="Q199">
        <v>1.9</v>
      </c>
      <c r="R199">
        <v>1.9</v>
      </c>
      <c r="S199">
        <v>1.8</v>
      </c>
      <c r="T199">
        <v>3.5</v>
      </c>
      <c r="U199">
        <v>4.5</v>
      </c>
      <c r="V199">
        <v>6.6</v>
      </c>
      <c r="W199">
        <v>8.4</v>
      </c>
      <c r="X199">
        <v>8.1999999999999993</v>
      </c>
      <c r="Y199">
        <v>7.2</v>
      </c>
      <c r="Z199" s="84">
        <f t="shared" ref="Z199:Z262" si="6">MAX(B199:Y199)</f>
        <v>8.4</v>
      </c>
      <c r="AA199" s="82"/>
    </row>
    <row r="200" spans="1:27" x14ac:dyDescent="0.2">
      <c r="A200" s="82">
        <f t="shared" ref="A200:A263" si="7">A199+1</f>
        <v>44025</v>
      </c>
      <c r="B200">
        <v>6</v>
      </c>
      <c r="C200">
        <v>2.4</v>
      </c>
      <c r="D200">
        <v>4.4000000000000004</v>
      </c>
      <c r="E200">
        <v>4.5</v>
      </c>
      <c r="F200">
        <v>5.5</v>
      </c>
      <c r="G200">
        <v>4.8</v>
      </c>
      <c r="H200">
        <v>5.3</v>
      </c>
      <c r="I200">
        <v>3.9</v>
      </c>
      <c r="J200">
        <v>2.8</v>
      </c>
      <c r="K200">
        <v>3.6</v>
      </c>
      <c r="L200">
        <v>3.1</v>
      </c>
      <c r="M200">
        <v>3</v>
      </c>
      <c r="N200">
        <v>3</v>
      </c>
      <c r="O200">
        <v>2.6</v>
      </c>
      <c r="P200">
        <v>2.2999999999999998</v>
      </c>
      <c r="Q200">
        <v>3.3</v>
      </c>
      <c r="R200">
        <v>4.4000000000000004</v>
      </c>
      <c r="S200">
        <v>6.6</v>
      </c>
      <c r="T200">
        <v>8</v>
      </c>
      <c r="U200">
        <v>11.5</v>
      </c>
      <c r="V200">
        <v>7</v>
      </c>
      <c r="W200">
        <v>6.2</v>
      </c>
      <c r="X200">
        <v>10.5</v>
      </c>
      <c r="Y200">
        <v>11.3</v>
      </c>
      <c r="Z200" s="84">
        <f t="shared" si="6"/>
        <v>11.5</v>
      </c>
      <c r="AA200" s="82"/>
    </row>
    <row r="201" spans="1:27" x14ac:dyDescent="0.2">
      <c r="A201" s="82">
        <f t="shared" si="7"/>
        <v>44026</v>
      </c>
      <c r="B201">
        <v>11.1</v>
      </c>
      <c r="C201">
        <v>10.1</v>
      </c>
      <c r="D201">
        <v>5.9</v>
      </c>
      <c r="E201">
        <v>6.2</v>
      </c>
      <c r="F201">
        <v>6.4</v>
      </c>
      <c r="G201">
        <v>5.3</v>
      </c>
      <c r="H201">
        <v>5.0999999999999996</v>
      </c>
      <c r="I201">
        <v>5.3</v>
      </c>
      <c r="J201">
        <v>3.1</v>
      </c>
      <c r="K201">
        <v>3</v>
      </c>
      <c r="L201">
        <v>3.5</v>
      </c>
      <c r="M201">
        <v>2.2000000000000002</v>
      </c>
      <c r="N201">
        <v>2</v>
      </c>
      <c r="O201">
        <v>1.8</v>
      </c>
      <c r="P201">
        <v>1.5</v>
      </c>
      <c r="Q201">
        <v>1.6</v>
      </c>
      <c r="R201">
        <v>1.4</v>
      </c>
      <c r="S201">
        <v>2.8</v>
      </c>
      <c r="T201">
        <v>5.8</v>
      </c>
      <c r="U201">
        <v>13.6</v>
      </c>
      <c r="V201">
        <v>14</v>
      </c>
      <c r="W201">
        <v>8</v>
      </c>
      <c r="X201">
        <v>10.8</v>
      </c>
      <c r="Y201">
        <v>7.4</v>
      </c>
      <c r="Z201" s="84">
        <f t="shared" si="6"/>
        <v>14</v>
      </c>
      <c r="AA201" s="82"/>
    </row>
    <row r="202" spans="1:27" x14ac:dyDescent="0.2">
      <c r="A202" s="82">
        <f t="shared" si="7"/>
        <v>44027</v>
      </c>
      <c r="B202">
        <v>6.3</v>
      </c>
      <c r="C202"/>
      <c r="D202"/>
      <c r="E202">
        <v>9.3000000000000007</v>
      </c>
      <c r="F202">
        <v>5.6</v>
      </c>
      <c r="G202">
        <v>6.7</v>
      </c>
      <c r="H202">
        <v>7.5</v>
      </c>
      <c r="I202">
        <v>5.6</v>
      </c>
      <c r="J202">
        <v>3.1</v>
      </c>
      <c r="K202">
        <v>1.8</v>
      </c>
      <c r="L202">
        <v>2.2000000000000002</v>
      </c>
      <c r="M202">
        <v>2.7</v>
      </c>
      <c r="N202">
        <v>3.2</v>
      </c>
      <c r="O202">
        <v>4.9000000000000004</v>
      </c>
      <c r="P202">
        <v>4.9000000000000004</v>
      </c>
      <c r="Q202">
        <v>4.8</v>
      </c>
      <c r="R202">
        <v>5.2</v>
      </c>
      <c r="S202">
        <v>4.7</v>
      </c>
      <c r="T202">
        <v>9.1</v>
      </c>
      <c r="U202">
        <v>16.5</v>
      </c>
      <c r="V202">
        <v>8.1</v>
      </c>
      <c r="W202">
        <v>2.9</v>
      </c>
      <c r="X202">
        <v>9</v>
      </c>
      <c r="Y202">
        <v>12.3</v>
      </c>
      <c r="Z202" s="84">
        <f t="shared" si="6"/>
        <v>16.5</v>
      </c>
      <c r="AA202" s="82"/>
    </row>
    <row r="203" spans="1:27" x14ac:dyDescent="0.2">
      <c r="A203" s="82">
        <f t="shared" si="7"/>
        <v>44028</v>
      </c>
      <c r="B203">
        <v>10</v>
      </c>
      <c r="C203">
        <v>13.5</v>
      </c>
      <c r="D203">
        <v>12</v>
      </c>
      <c r="E203">
        <v>12</v>
      </c>
      <c r="F203">
        <v>10.6</v>
      </c>
      <c r="G203">
        <v>10.5</v>
      </c>
      <c r="H203">
        <v>9.1999999999999993</v>
      </c>
      <c r="I203">
        <v>11.1</v>
      </c>
      <c r="J203">
        <v>10.9</v>
      </c>
      <c r="K203">
        <v>2.7</v>
      </c>
      <c r="L203">
        <v>2.7</v>
      </c>
      <c r="M203">
        <v>3</v>
      </c>
      <c r="N203">
        <v>5.4</v>
      </c>
      <c r="O203">
        <v>9.1999999999999993</v>
      </c>
      <c r="P203">
        <v>6.8</v>
      </c>
      <c r="Q203">
        <v>9.1999999999999993</v>
      </c>
      <c r="R203">
        <v>9.4</v>
      </c>
      <c r="S203">
        <v>11.3</v>
      </c>
      <c r="T203">
        <v>11.4</v>
      </c>
      <c r="U203">
        <v>8.3000000000000007</v>
      </c>
      <c r="V203">
        <v>5.7</v>
      </c>
      <c r="W203">
        <v>5.4</v>
      </c>
      <c r="X203">
        <v>5.3</v>
      </c>
      <c r="Y203">
        <v>7.9</v>
      </c>
      <c r="Z203" s="84">
        <f t="shared" si="6"/>
        <v>13.5</v>
      </c>
      <c r="AA203" s="82"/>
    </row>
    <row r="204" spans="1:27" x14ac:dyDescent="0.2">
      <c r="A204" s="82">
        <f t="shared" si="7"/>
        <v>44029</v>
      </c>
      <c r="B204">
        <v>6.8</v>
      </c>
      <c r="C204">
        <v>6</v>
      </c>
      <c r="D204">
        <v>6.4</v>
      </c>
      <c r="E204">
        <v>7.9</v>
      </c>
      <c r="F204">
        <v>7.5</v>
      </c>
      <c r="G204">
        <v>8.4</v>
      </c>
      <c r="H204">
        <v>6.2</v>
      </c>
      <c r="I204">
        <v>4.9000000000000004</v>
      </c>
      <c r="J204">
        <v>4.3</v>
      </c>
      <c r="K204">
        <v>3.6</v>
      </c>
      <c r="L204">
        <v>2.9</v>
      </c>
      <c r="M204">
        <v>2.7</v>
      </c>
      <c r="N204">
        <v>2.5</v>
      </c>
      <c r="O204">
        <v>3.1</v>
      </c>
      <c r="P204">
        <v>3.6</v>
      </c>
      <c r="Q204">
        <v>3.4</v>
      </c>
      <c r="R204">
        <v>4.7</v>
      </c>
      <c r="S204">
        <v>4.7</v>
      </c>
      <c r="T204">
        <v>7.8</v>
      </c>
      <c r="U204">
        <v>8</v>
      </c>
      <c r="V204">
        <v>10.4</v>
      </c>
      <c r="W204">
        <v>11.2</v>
      </c>
      <c r="X204">
        <v>11.4</v>
      </c>
      <c r="Y204">
        <v>9.4</v>
      </c>
      <c r="Z204" s="84">
        <f t="shared" si="6"/>
        <v>11.4</v>
      </c>
      <c r="AA204" s="82"/>
    </row>
    <row r="205" spans="1:27" x14ac:dyDescent="0.2">
      <c r="A205" s="82">
        <f t="shared" si="7"/>
        <v>44030</v>
      </c>
      <c r="B205">
        <v>9.1</v>
      </c>
      <c r="C205">
        <v>7.4</v>
      </c>
      <c r="D205">
        <v>5.8</v>
      </c>
      <c r="E205">
        <v>7</v>
      </c>
      <c r="F205">
        <v>6.1</v>
      </c>
      <c r="G205">
        <v>5.6</v>
      </c>
      <c r="H205">
        <v>4.4000000000000004</v>
      </c>
      <c r="I205">
        <v>4</v>
      </c>
      <c r="J205">
        <v>3</v>
      </c>
      <c r="K205">
        <v>2.2999999999999998</v>
      </c>
      <c r="L205">
        <v>2.2000000000000002</v>
      </c>
      <c r="M205">
        <v>2</v>
      </c>
      <c r="N205">
        <v>1.8</v>
      </c>
      <c r="O205">
        <v>2.2000000000000002</v>
      </c>
      <c r="P205">
        <v>2.1</v>
      </c>
      <c r="Q205">
        <v>2.1</v>
      </c>
      <c r="R205">
        <v>2.2000000000000002</v>
      </c>
      <c r="S205">
        <v>3.7</v>
      </c>
      <c r="T205">
        <v>4.5</v>
      </c>
      <c r="U205">
        <v>6.2</v>
      </c>
      <c r="V205">
        <v>8.8000000000000007</v>
      </c>
      <c r="W205">
        <v>8.6999999999999993</v>
      </c>
      <c r="X205">
        <v>5.8</v>
      </c>
      <c r="Y205">
        <v>8.9</v>
      </c>
      <c r="Z205" s="84">
        <f t="shared" si="6"/>
        <v>9.1</v>
      </c>
      <c r="AA205" s="82"/>
    </row>
    <row r="206" spans="1:27" x14ac:dyDescent="0.2">
      <c r="A206" s="82">
        <f t="shared" si="7"/>
        <v>44031</v>
      </c>
      <c r="B206">
        <v>9</v>
      </c>
      <c r="C206"/>
      <c r="D206"/>
      <c r="E206"/>
      <c r="F206">
        <v>5.7</v>
      </c>
      <c r="G206">
        <v>3.9</v>
      </c>
      <c r="H206">
        <v>3.7</v>
      </c>
      <c r="I206">
        <v>2.8</v>
      </c>
      <c r="J206">
        <v>2</v>
      </c>
      <c r="K206">
        <v>1.8</v>
      </c>
      <c r="L206">
        <v>1.6</v>
      </c>
      <c r="M206">
        <v>1.7</v>
      </c>
      <c r="N206">
        <v>2</v>
      </c>
      <c r="O206">
        <v>2.2000000000000002</v>
      </c>
      <c r="P206">
        <v>6.4</v>
      </c>
      <c r="Q206">
        <v>9.8000000000000007</v>
      </c>
      <c r="R206">
        <v>2.9</v>
      </c>
      <c r="S206">
        <v>3.3</v>
      </c>
      <c r="T206">
        <v>4.0999999999999996</v>
      </c>
      <c r="U206">
        <v>3.8</v>
      </c>
      <c r="V206">
        <v>2.9</v>
      </c>
      <c r="W206">
        <v>4.3</v>
      </c>
      <c r="X206">
        <v>4.3</v>
      </c>
      <c r="Y206">
        <v>8.8000000000000007</v>
      </c>
      <c r="Z206" s="84">
        <f t="shared" si="6"/>
        <v>9.8000000000000007</v>
      </c>
      <c r="AA206" s="82"/>
    </row>
    <row r="207" spans="1:27" x14ac:dyDescent="0.2">
      <c r="A207" s="82">
        <f t="shared" si="7"/>
        <v>44032</v>
      </c>
      <c r="B207">
        <v>7.2</v>
      </c>
      <c r="C207">
        <v>5.4</v>
      </c>
      <c r="D207">
        <v>6.4</v>
      </c>
      <c r="E207">
        <v>5.5</v>
      </c>
      <c r="F207">
        <v>6.4</v>
      </c>
      <c r="G207">
        <v>5.3</v>
      </c>
      <c r="H207">
        <v>3.9</v>
      </c>
      <c r="I207">
        <v>2.7</v>
      </c>
      <c r="J207">
        <v>2.9</v>
      </c>
      <c r="K207">
        <v>3.2</v>
      </c>
      <c r="L207">
        <v>2.9</v>
      </c>
      <c r="M207">
        <v>2.8</v>
      </c>
      <c r="N207">
        <v>3.4</v>
      </c>
      <c r="O207">
        <v>4.5999999999999996</v>
      </c>
      <c r="P207">
        <v>5.9</v>
      </c>
      <c r="Q207">
        <v>4.9000000000000004</v>
      </c>
      <c r="R207">
        <v>4.5999999999999996</v>
      </c>
      <c r="S207">
        <v>4.3</v>
      </c>
      <c r="T207">
        <v>6.4</v>
      </c>
      <c r="U207">
        <v>10.199999999999999</v>
      </c>
      <c r="V207">
        <v>9.3000000000000007</v>
      </c>
      <c r="W207">
        <v>11.1</v>
      </c>
      <c r="X207">
        <v>10</v>
      </c>
      <c r="Y207">
        <v>11.8</v>
      </c>
      <c r="Z207" s="84">
        <f t="shared" si="6"/>
        <v>11.8</v>
      </c>
      <c r="AA207" s="82"/>
    </row>
    <row r="208" spans="1:27" x14ac:dyDescent="0.2">
      <c r="A208" s="82">
        <f t="shared" si="7"/>
        <v>44033</v>
      </c>
      <c r="B208">
        <v>8.6</v>
      </c>
      <c r="C208">
        <v>8</v>
      </c>
      <c r="D208">
        <v>5.9</v>
      </c>
      <c r="E208">
        <v>5.4</v>
      </c>
      <c r="F208">
        <v>6.9</v>
      </c>
      <c r="G208">
        <v>8.4</v>
      </c>
      <c r="H208">
        <v>5.9</v>
      </c>
      <c r="I208">
        <v>5.8</v>
      </c>
      <c r="J208">
        <v>5.5</v>
      </c>
      <c r="K208">
        <v>7.7</v>
      </c>
      <c r="L208"/>
      <c r="M208">
        <v>2.9</v>
      </c>
      <c r="N208">
        <v>3.3</v>
      </c>
      <c r="O208">
        <v>2.7</v>
      </c>
      <c r="P208">
        <v>2.5</v>
      </c>
      <c r="Q208">
        <v>4.3</v>
      </c>
      <c r="R208">
        <v>3.9</v>
      </c>
      <c r="S208">
        <v>9.4</v>
      </c>
      <c r="T208">
        <v>9.1</v>
      </c>
      <c r="U208">
        <v>9</v>
      </c>
      <c r="V208">
        <v>9.3000000000000007</v>
      </c>
      <c r="W208">
        <v>4.5999999999999996</v>
      </c>
      <c r="X208">
        <v>6.7</v>
      </c>
      <c r="Y208">
        <v>5.0999999999999996</v>
      </c>
      <c r="Z208" s="84">
        <f t="shared" si="6"/>
        <v>9.4</v>
      </c>
      <c r="AA208" s="82"/>
    </row>
    <row r="209" spans="1:27" x14ac:dyDescent="0.2">
      <c r="A209" s="82">
        <f t="shared" si="7"/>
        <v>44034</v>
      </c>
      <c r="B209">
        <v>7</v>
      </c>
      <c r="C209"/>
      <c r="D209"/>
      <c r="E209">
        <v>6.2</v>
      </c>
      <c r="F209">
        <v>8</v>
      </c>
      <c r="G209">
        <v>8.1</v>
      </c>
      <c r="H209">
        <v>5.7</v>
      </c>
      <c r="I209">
        <v>4.3</v>
      </c>
      <c r="J209">
        <v>3.9</v>
      </c>
      <c r="K209">
        <v>3.9</v>
      </c>
      <c r="L209">
        <v>3</v>
      </c>
      <c r="M209">
        <v>2.8</v>
      </c>
      <c r="N209">
        <v>2.2000000000000002</v>
      </c>
      <c r="O209">
        <v>2.6</v>
      </c>
      <c r="P209">
        <v>6.1</v>
      </c>
      <c r="Q209">
        <v>2.9</v>
      </c>
      <c r="R209">
        <v>2.6</v>
      </c>
      <c r="S209">
        <v>4.0999999999999996</v>
      </c>
      <c r="T209">
        <v>3.1</v>
      </c>
      <c r="U209">
        <v>4</v>
      </c>
      <c r="V209">
        <v>4.0999999999999996</v>
      </c>
      <c r="W209">
        <v>3.3</v>
      </c>
      <c r="X209">
        <v>2.4</v>
      </c>
      <c r="Y209">
        <v>3</v>
      </c>
      <c r="Z209" s="84">
        <f t="shared" si="6"/>
        <v>8.1</v>
      </c>
      <c r="AA209" s="82"/>
    </row>
    <row r="210" spans="1:27" x14ac:dyDescent="0.2">
      <c r="A210" s="82">
        <f t="shared" si="7"/>
        <v>44035</v>
      </c>
      <c r="B210">
        <v>4.0999999999999996</v>
      </c>
      <c r="C210">
        <v>4.4000000000000004</v>
      </c>
      <c r="D210">
        <v>4.3</v>
      </c>
      <c r="E210">
        <v>5.0999999999999996</v>
      </c>
      <c r="F210">
        <v>5.2</v>
      </c>
      <c r="G210">
        <v>3.5</v>
      </c>
      <c r="H210">
        <v>3.6</v>
      </c>
      <c r="I210">
        <v>2.7</v>
      </c>
      <c r="J210">
        <v>2.9</v>
      </c>
      <c r="K210">
        <v>3</v>
      </c>
      <c r="L210">
        <v>2.6</v>
      </c>
      <c r="M210">
        <v>2.9</v>
      </c>
      <c r="N210">
        <v>2</v>
      </c>
      <c r="O210">
        <v>2.2999999999999998</v>
      </c>
      <c r="P210">
        <v>2</v>
      </c>
      <c r="Q210">
        <v>2.1</v>
      </c>
      <c r="R210">
        <v>2.2999999999999998</v>
      </c>
      <c r="S210">
        <v>2.4</v>
      </c>
      <c r="T210">
        <v>1.9</v>
      </c>
      <c r="U210">
        <v>1.9</v>
      </c>
      <c r="V210">
        <v>2</v>
      </c>
      <c r="W210">
        <v>1.9</v>
      </c>
      <c r="X210">
        <v>1.8</v>
      </c>
      <c r="Y210">
        <v>1.5</v>
      </c>
      <c r="Z210" s="84">
        <f t="shared" si="6"/>
        <v>5.2</v>
      </c>
      <c r="AA210" s="82"/>
    </row>
    <row r="211" spans="1:27" x14ac:dyDescent="0.2">
      <c r="A211" s="82">
        <f t="shared" si="7"/>
        <v>44036</v>
      </c>
      <c r="B211">
        <v>1.7</v>
      </c>
      <c r="C211">
        <v>2.4</v>
      </c>
      <c r="D211">
        <v>3.8</v>
      </c>
      <c r="E211">
        <v>4.3</v>
      </c>
      <c r="F211">
        <v>5.4</v>
      </c>
      <c r="G211">
        <v>4.3</v>
      </c>
      <c r="H211">
        <v>4.7</v>
      </c>
      <c r="I211">
        <v>4.5</v>
      </c>
      <c r="J211">
        <v>3.9</v>
      </c>
      <c r="K211">
        <v>3.9</v>
      </c>
      <c r="L211">
        <v>4.3</v>
      </c>
      <c r="M211">
        <v>3.7</v>
      </c>
      <c r="N211">
        <v>5.3</v>
      </c>
      <c r="O211">
        <v>5.6</v>
      </c>
      <c r="P211">
        <v>7.1</v>
      </c>
      <c r="Q211">
        <v>7</v>
      </c>
      <c r="R211">
        <v>6.1</v>
      </c>
      <c r="S211">
        <v>7.9</v>
      </c>
      <c r="T211">
        <v>6.7</v>
      </c>
      <c r="U211">
        <v>5.6</v>
      </c>
      <c r="V211">
        <v>4.9000000000000004</v>
      </c>
      <c r="W211">
        <v>4.7</v>
      </c>
      <c r="X211">
        <v>7.3</v>
      </c>
      <c r="Y211">
        <v>6.3</v>
      </c>
      <c r="Z211" s="84">
        <f t="shared" si="6"/>
        <v>7.9</v>
      </c>
      <c r="AA211" s="82"/>
    </row>
    <row r="212" spans="1:27" x14ac:dyDescent="0.2">
      <c r="A212" s="82">
        <f t="shared" si="7"/>
        <v>44037</v>
      </c>
      <c r="B212">
        <v>4.5</v>
      </c>
      <c r="C212">
        <v>3.4</v>
      </c>
      <c r="D212">
        <v>4.9000000000000004</v>
      </c>
      <c r="E212">
        <v>5.6</v>
      </c>
      <c r="F212">
        <v>5.3</v>
      </c>
      <c r="G212">
        <v>3.6</v>
      </c>
      <c r="H212">
        <v>2.6</v>
      </c>
      <c r="I212">
        <v>2</v>
      </c>
      <c r="J212">
        <v>3.1</v>
      </c>
      <c r="K212">
        <v>3.7</v>
      </c>
      <c r="L212">
        <v>4.5</v>
      </c>
      <c r="M212">
        <v>4.2</v>
      </c>
      <c r="N212">
        <v>3.8</v>
      </c>
      <c r="O212">
        <v>4.2</v>
      </c>
      <c r="P212">
        <v>3.7</v>
      </c>
      <c r="Q212">
        <v>2.7</v>
      </c>
      <c r="R212">
        <v>2.2000000000000002</v>
      </c>
      <c r="S212">
        <v>2.4</v>
      </c>
      <c r="T212">
        <v>1.8</v>
      </c>
      <c r="U212">
        <v>4.0999999999999996</v>
      </c>
      <c r="V212">
        <v>6.3</v>
      </c>
      <c r="W212">
        <v>4.8</v>
      </c>
      <c r="X212">
        <v>3.6</v>
      </c>
      <c r="Y212">
        <v>2.2000000000000002</v>
      </c>
      <c r="Z212" s="84">
        <f t="shared" si="6"/>
        <v>6.3</v>
      </c>
      <c r="AA212" s="82"/>
    </row>
    <row r="213" spans="1:27" x14ac:dyDescent="0.2">
      <c r="A213" s="82">
        <f t="shared" si="7"/>
        <v>44038</v>
      </c>
      <c r="B213">
        <v>2.7</v>
      </c>
      <c r="C213"/>
      <c r="D213"/>
      <c r="E213"/>
      <c r="F213">
        <v>3.3</v>
      </c>
      <c r="G213">
        <v>2.9</v>
      </c>
      <c r="H213">
        <v>2.1</v>
      </c>
      <c r="I213">
        <v>2.4</v>
      </c>
      <c r="J213">
        <v>2.2999999999999998</v>
      </c>
      <c r="K213">
        <v>1.8</v>
      </c>
      <c r="L213">
        <v>2</v>
      </c>
      <c r="M213">
        <v>2.2000000000000002</v>
      </c>
      <c r="N213">
        <v>2.2999999999999998</v>
      </c>
      <c r="O213">
        <v>4.4000000000000004</v>
      </c>
      <c r="P213">
        <v>3.9</v>
      </c>
      <c r="Q213">
        <v>3.8</v>
      </c>
      <c r="R213">
        <v>4.5999999999999996</v>
      </c>
      <c r="S213">
        <v>5.9</v>
      </c>
      <c r="T213">
        <v>3.4</v>
      </c>
      <c r="U213">
        <v>3.8</v>
      </c>
      <c r="V213">
        <v>4.2</v>
      </c>
      <c r="W213">
        <v>2.6</v>
      </c>
      <c r="X213">
        <v>2.6</v>
      </c>
      <c r="Y213">
        <v>2.2999999999999998</v>
      </c>
      <c r="Z213" s="84">
        <f t="shared" si="6"/>
        <v>5.9</v>
      </c>
      <c r="AA213" s="82"/>
    </row>
    <row r="214" spans="1:27" x14ac:dyDescent="0.2">
      <c r="A214" s="82">
        <f t="shared" si="7"/>
        <v>44039</v>
      </c>
      <c r="B214">
        <v>2.1</v>
      </c>
      <c r="C214">
        <v>2.9</v>
      </c>
      <c r="D214">
        <v>2.5</v>
      </c>
      <c r="E214">
        <v>3.8</v>
      </c>
      <c r="F214">
        <v>4.5999999999999996</v>
      </c>
      <c r="G214">
        <v>5.5</v>
      </c>
      <c r="H214">
        <v>11.1</v>
      </c>
      <c r="I214">
        <v>6.9</v>
      </c>
      <c r="J214">
        <v>3.9</v>
      </c>
      <c r="K214">
        <v>3.6</v>
      </c>
      <c r="L214">
        <v>3.2</v>
      </c>
      <c r="M214">
        <v>3.4</v>
      </c>
      <c r="N214">
        <v>3.1</v>
      </c>
      <c r="O214">
        <v>2.2000000000000002</v>
      </c>
      <c r="P214">
        <v>3.8</v>
      </c>
      <c r="Q214">
        <v>4.3</v>
      </c>
      <c r="R214">
        <v>5</v>
      </c>
      <c r="S214">
        <v>3</v>
      </c>
      <c r="T214">
        <v>2.8</v>
      </c>
      <c r="U214">
        <v>3.4</v>
      </c>
      <c r="V214">
        <v>5.2</v>
      </c>
      <c r="W214">
        <v>4.8</v>
      </c>
      <c r="X214">
        <v>3.6</v>
      </c>
      <c r="Y214">
        <v>5.5</v>
      </c>
      <c r="Z214" s="84">
        <f t="shared" si="6"/>
        <v>11.1</v>
      </c>
      <c r="AA214" s="82"/>
    </row>
    <row r="215" spans="1:27" x14ac:dyDescent="0.2">
      <c r="A215" s="82">
        <f t="shared" si="7"/>
        <v>44040</v>
      </c>
      <c r="B215">
        <v>3.8</v>
      </c>
      <c r="C215">
        <v>3.1</v>
      </c>
      <c r="D215">
        <v>6.4</v>
      </c>
      <c r="E215">
        <v>5.2</v>
      </c>
      <c r="F215">
        <v>4.0999999999999996</v>
      </c>
      <c r="G215">
        <v>4.7</v>
      </c>
      <c r="H215">
        <v>4.5</v>
      </c>
      <c r="I215">
        <v>4.9000000000000004</v>
      </c>
      <c r="J215">
        <v>5.6</v>
      </c>
      <c r="K215">
        <v>5.4</v>
      </c>
      <c r="L215">
        <v>2.9</v>
      </c>
      <c r="M215">
        <v>2.8</v>
      </c>
      <c r="N215">
        <v>4.9000000000000004</v>
      </c>
      <c r="O215">
        <v>4.0999999999999996</v>
      </c>
      <c r="P215">
        <v>3.4</v>
      </c>
      <c r="Q215">
        <v>5.6</v>
      </c>
      <c r="R215">
        <v>4.7</v>
      </c>
      <c r="S215">
        <v>4.3</v>
      </c>
      <c r="T215">
        <v>7.1</v>
      </c>
      <c r="U215">
        <v>10</v>
      </c>
      <c r="V215">
        <v>4.5999999999999996</v>
      </c>
      <c r="W215">
        <v>3.9</v>
      </c>
      <c r="X215">
        <v>7.2</v>
      </c>
      <c r="Y215">
        <v>3.3</v>
      </c>
      <c r="Z215" s="84">
        <f t="shared" si="6"/>
        <v>10</v>
      </c>
      <c r="AA215" s="82"/>
    </row>
    <row r="216" spans="1:27" x14ac:dyDescent="0.2">
      <c r="A216" s="82">
        <f t="shared" si="7"/>
        <v>44041</v>
      </c>
      <c r="B216">
        <v>4</v>
      </c>
      <c r="C216"/>
      <c r="D216"/>
      <c r="E216">
        <v>6</v>
      </c>
      <c r="F216">
        <v>7.7</v>
      </c>
      <c r="G216">
        <v>9.1</v>
      </c>
      <c r="H216">
        <v>4.9000000000000004</v>
      </c>
      <c r="I216"/>
      <c r="J216">
        <v>3.2</v>
      </c>
      <c r="K216">
        <v>3.4</v>
      </c>
      <c r="L216">
        <v>2.7</v>
      </c>
      <c r="M216">
        <v>1.9</v>
      </c>
      <c r="N216">
        <v>1.5</v>
      </c>
      <c r="O216">
        <v>1.9</v>
      </c>
      <c r="P216">
        <v>1.5</v>
      </c>
      <c r="Q216">
        <v>1.7</v>
      </c>
      <c r="R216">
        <v>3.4</v>
      </c>
      <c r="S216">
        <v>4.7</v>
      </c>
      <c r="T216">
        <v>4.3</v>
      </c>
      <c r="U216">
        <v>5.5</v>
      </c>
      <c r="V216">
        <v>5.8</v>
      </c>
      <c r="W216">
        <v>7.5</v>
      </c>
      <c r="X216">
        <v>9.4</v>
      </c>
      <c r="Y216">
        <v>6.9</v>
      </c>
      <c r="Z216" s="84">
        <f t="shared" si="6"/>
        <v>9.4</v>
      </c>
      <c r="AA216" s="82"/>
    </row>
    <row r="217" spans="1:27" x14ac:dyDescent="0.2">
      <c r="A217" s="82">
        <f t="shared" si="7"/>
        <v>44042</v>
      </c>
      <c r="B217">
        <v>4.9000000000000004</v>
      </c>
      <c r="C217">
        <v>4.5999999999999996</v>
      </c>
      <c r="D217">
        <v>5.5</v>
      </c>
      <c r="E217">
        <v>5.5</v>
      </c>
      <c r="F217">
        <v>7.8</v>
      </c>
      <c r="G217">
        <v>8.5</v>
      </c>
      <c r="H217">
        <v>7.7</v>
      </c>
      <c r="I217">
        <v>5.6</v>
      </c>
      <c r="J217">
        <v>3.5</v>
      </c>
      <c r="K217">
        <v>2.2000000000000002</v>
      </c>
      <c r="L217">
        <v>1.5</v>
      </c>
      <c r="M217">
        <v>1.7</v>
      </c>
      <c r="N217">
        <v>1.8</v>
      </c>
      <c r="O217">
        <v>2.2000000000000002</v>
      </c>
      <c r="P217">
        <v>1.4</v>
      </c>
      <c r="Q217">
        <v>1.7</v>
      </c>
      <c r="R217">
        <v>1.8</v>
      </c>
      <c r="S217">
        <v>3.4</v>
      </c>
      <c r="T217">
        <v>4.8</v>
      </c>
      <c r="U217">
        <v>4.5</v>
      </c>
      <c r="V217">
        <v>4.3</v>
      </c>
      <c r="W217">
        <v>4.7</v>
      </c>
      <c r="X217">
        <v>5.5</v>
      </c>
      <c r="Y217">
        <v>7.7</v>
      </c>
      <c r="Z217" s="84">
        <f t="shared" si="6"/>
        <v>8.5</v>
      </c>
      <c r="AA217" s="82"/>
    </row>
    <row r="218" spans="1:27" x14ac:dyDescent="0.2">
      <c r="A218" s="82">
        <f t="shared" si="7"/>
        <v>44043</v>
      </c>
      <c r="B218">
        <v>7.4</v>
      </c>
      <c r="C218">
        <v>8</v>
      </c>
      <c r="D218">
        <v>7.5</v>
      </c>
      <c r="E218">
        <v>9.1</v>
      </c>
      <c r="F218">
        <v>9.5</v>
      </c>
      <c r="G218">
        <v>8.5</v>
      </c>
      <c r="H218">
        <v>7.4</v>
      </c>
      <c r="I218">
        <v>3.9</v>
      </c>
      <c r="J218">
        <v>3.4</v>
      </c>
      <c r="K218">
        <v>2.1</v>
      </c>
      <c r="L218">
        <v>1.8</v>
      </c>
      <c r="M218">
        <v>1.7</v>
      </c>
      <c r="N218">
        <v>1.6</v>
      </c>
      <c r="O218">
        <v>1.6</v>
      </c>
      <c r="P218">
        <v>1.7</v>
      </c>
      <c r="Q218">
        <v>1.8</v>
      </c>
      <c r="R218">
        <v>1.8</v>
      </c>
      <c r="S218">
        <v>2.9</v>
      </c>
      <c r="T218">
        <v>3.5</v>
      </c>
      <c r="U218">
        <v>6.6</v>
      </c>
      <c r="V218">
        <v>7.9</v>
      </c>
      <c r="W218">
        <v>3.9</v>
      </c>
      <c r="X218">
        <v>7.8</v>
      </c>
      <c r="Y218">
        <v>6.9</v>
      </c>
      <c r="Z218" s="84">
        <f t="shared" si="6"/>
        <v>9.5</v>
      </c>
      <c r="AA218" s="82"/>
    </row>
    <row r="219" spans="1:27" x14ac:dyDescent="0.2">
      <c r="A219" s="82">
        <f t="shared" si="7"/>
        <v>44044</v>
      </c>
      <c r="B219">
        <v>5.9</v>
      </c>
      <c r="C219">
        <v>2.9</v>
      </c>
      <c r="D219">
        <v>3.1</v>
      </c>
      <c r="E219">
        <v>5.2</v>
      </c>
      <c r="F219">
        <v>5.8</v>
      </c>
      <c r="G219">
        <v>6.1</v>
      </c>
      <c r="H219">
        <v>7.1</v>
      </c>
      <c r="I219">
        <v>3</v>
      </c>
      <c r="J219">
        <v>2.5</v>
      </c>
      <c r="K219">
        <v>4</v>
      </c>
      <c r="L219">
        <v>3.6</v>
      </c>
      <c r="M219">
        <v>2.7</v>
      </c>
      <c r="N219">
        <v>2.1</v>
      </c>
      <c r="O219">
        <v>1.5</v>
      </c>
      <c r="P219">
        <v>1.9</v>
      </c>
      <c r="Q219">
        <v>2</v>
      </c>
      <c r="R219">
        <v>2.6</v>
      </c>
      <c r="S219">
        <v>4.3</v>
      </c>
      <c r="T219">
        <v>5.2</v>
      </c>
      <c r="U219">
        <v>5.9</v>
      </c>
      <c r="V219">
        <v>8.4</v>
      </c>
      <c r="W219">
        <v>7.9</v>
      </c>
      <c r="X219">
        <v>9.9</v>
      </c>
      <c r="Y219">
        <v>8.8000000000000007</v>
      </c>
      <c r="Z219" s="84">
        <f t="shared" si="6"/>
        <v>9.9</v>
      </c>
      <c r="AA219" s="82"/>
    </row>
    <row r="220" spans="1:27" x14ac:dyDescent="0.2">
      <c r="A220" s="82">
        <f t="shared" si="7"/>
        <v>44045</v>
      </c>
      <c r="B220">
        <v>9.6999999999999993</v>
      </c>
      <c r="C220"/>
      <c r="D220"/>
      <c r="E220"/>
      <c r="F220">
        <v>6.6</v>
      </c>
      <c r="G220">
        <v>5</v>
      </c>
      <c r="H220">
        <v>4</v>
      </c>
      <c r="I220">
        <v>2.6</v>
      </c>
      <c r="J220">
        <v>3.6</v>
      </c>
      <c r="K220">
        <v>3.2</v>
      </c>
      <c r="L220">
        <v>2.5</v>
      </c>
      <c r="M220">
        <v>2.8</v>
      </c>
      <c r="N220">
        <v>2.2999999999999998</v>
      </c>
      <c r="O220">
        <v>2.2000000000000002</v>
      </c>
      <c r="P220">
        <v>3.2</v>
      </c>
      <c r="Q220">
        <v>3.5</v>
      </c>
      <c r="R220">
        <v>3.3</v>
      </c>
      <c r="S220">
        <v>4.5</v>
      </c>
      <c r="T220">
        <v>4.5</v>
      </c>
      <c r="U220">
        <v>5.0999999999999996</v>
      </c>
      <c r="V220">
        <v>6.7</v>
      </c>
      <c r="W220">
        <v>11.7</v>
      </c>
      <c r="X220">
        <v>8.6999999999999993</v>
      </c>
      <c r="Y220">
        <v>8.6999999999999993</v>
      </c>
      <c r="Z220" s="84">
        <f t="shared" si="6"/>
        <v>11.7</v>
      </c>
      <c r="AA220" s="82"/>
    </row>
    <row r="221" spans="1:27" x14ac:dyDescent="0.2">
      <c r="A221" s="82">
        <f t="shared" si="7"/>
        <v>44046</v>
      </c>
      <c r="B221">
        <v>8.9</v>
      </c>
      <c r="C221">
        <v>5.9</v>
      </c>
      <c r="D221">
        <v>5.7</v>
      </c>
      <c r="E221">
        <v>5.8</v>
      </c>
      <c r="F221">
        <v>5.0999999999999996</v>
      </c>
      <c r="G221">
        <v>6.2</v>
      </c>
      <c r="H221">
        <v>7.3</v>
      </c>
      <c r="I221">
        <v>10.3</v>
      </c>
      <c r="J221">
        <v>9.9</v>
      </c>
      <c r="K221">
        <v>9.3000000000000007</v>
      </c>
      <c r="L221">
        <v>6.6</v>
      </c>
      <c r="M221">
        <v>3.4</v>
      </c>
      <c r="N221">
        <v>3.2</v>
      </c>
      <c r="O221">
        <v>2.8</v>
      </c>
      <c r="P221">
        <v>2.2000000000000002</v>
      </c>
      <c r="Q221">
        <v>2.7</v>
      </c>
      <c r="R221">
        <v>2.5</v>
      </c>
      <c r="S221">
        <v>2.5</v>
      </c>
      <c r="T221">
        <v>3.9</v>
      </c>
      <c r="U221">
        <v>12.3</v>
      </c>
      <c r="V221">
        <v>16.5</v>
      </c>
      <c r="W221">
        <v>15.8</v>
      </c>
      <c r="X221">
        <v>16.399999999999999</v>
      </c>
      <c r="Y221">
        <v>14</v>
      </c>
      <c r="Z221" s="84">
        <f t="shared" si="6"/>
        <v>16.5</v>
      </c>
      <c r="AA221" s="82"/>
    </row>
    <row r="222" spans="1:27" x14ac:dyDescent="0.2">
      <c r="A222" s="82">
        <f t="shared" si="7"/>
        <v>44047</v>
      </c>
      <c r="B222">
        <v>11.2</v>
      </c>
      <c r="C222">
        <v>9.3000000000000007</v>
      </c>
      <c r="D222">
        <v>11.4</v>
      </c>
      <c r="E222">
        <v>9.3000000000000007</v>
      </c>
      <c r="F222">
        <v>7.5</v>
      </c>
      <c r="G222">
        <v>7.2</v>
      </c>
      <c r="H222">
        <v>8.5</v>
      </c>
      <c r="I222">
        <v>8.6</v>
      </c>
      <c r="J222">
        <v>8.9</v>
      </c>
      <c r="K222">
        <v>6.2</v>
      </c>
      <c r="L222">
        <v>4.4000000000000004</v>
      </c>
      <c r="M222">
        <v>4.5999999999999996</v>
      </c>
      <c r="N222">
        <v>3.3</v>
      </c>
      <c r="O222">
        <v>2.4</v>
      </c>
      <c r="P222">
        <v>1.9</v>
      </c>
      <c r="Q222">
        <v>1.8</v>
      </c>
      <c r="R222">
        <v>2.1</v>
      </c>
      <c r="S222">
        <v>2.6</v>
      </c>
      <c r="T222">
        <v>5.9</v>
      </c>
      <c r="U222">
        <v>12.3</v>
      </c>
      <c r="V222">
        <v>17.5</v>
      </c>
      <c r="W222">
        <v>19.8</v>
      </c>
      <c r="X222">
        <v>17.2</v>
      </c>
      <c r="Y222">
        <v>13.5</v>
      </c>
      <c r="Z222" s="84">
        <f t="shared" si="6"/>
        <v>19.8</v>
      </c>
      <c r="AA222" s="82"/>
    </row>
    <row r="223" spans="1:27" x14ac:dyDescent="0.2">
      <c r="A223" s="82">
        <f t="shared" si="7"/>
        <v>44048</v>
      </c>
      <c r="B223">
        <v>12.3</v>
      </c>
      <c r="C223"/>
      <c r="D223"/>
      <c r="E223">
        <v>10.5</v>
      </c>
      <c r="F223">
        <v>11.7</v>
      </c>
      <c r="G223">
        <v>10.199999999999999</v>
      </c>
      <c r="H223">
        <v>11.5</v>
      </c>
      <c r="I223">
        <v>8.6</v>
      </c>
      <c r="J223">
        <v>6.1</v>
      </c>
      <c r="K223">
        <v>7.8</v>
      </c>
      <c r="L223">
        <v>7.4</v>
      </c>
      <c r="M223">
        <v>4.4000000000000004</v>
      </c>
      <c r="N223">
        <v>2.7</v>
      </c>
      <c r="O223">
        <v>2.4</v>
      </c>
      <c r="P223">
        <v>2.5</v>
      </c>
      <c r="Q223">
        <v>4.7</v>
      </c>
      <c r="R223">
        <v>4.4000000000000004</v>
      </c>
      <c r="S223">
        <v>5.8</v>
      </c>
      <c r="T223">
        <v>9.5</v>
      </c>
      <c r="U223">
        <v>6.8</v>
      </c>
      <c r="V223">
        <v>10.4</v>
      </c>
      <c r="W223">
        <v>17.899999999999999</v>
      </c>
      <c r="X223">
        <v>10.8</v>
      </c>
      <c r="Y223">
        <v>6.3</v>
      </c>
      <c r="Z223" s="84">
        <f t="shared" si="6"/>
        <v>17.899999999999999</v>
      </c>
      <c r="AA223" s="82"/>
    </row>
    <row r="224" spans="1:27" x14ac:dyDescent="0.2">
      <c r="A224" s="82">
        <f t="shared" si="7"/>
        <v>44049</v>
      </c>
      <c r="B224">
        <v>7.7</v>
      </c>
      <c r="C224">
        <v>5.8</v>
      </c>
      <c r="D224">
        <v>6.2</v>
      </c>
      <c r="E224">
        <v>8.8000000000000007</v>
      </c>
      <c r="F224">
        <v>7</v>
      </c>
      <c r="G224">
        <v>9.3000000000000007</v>
      </c>
      <c r="H224">
        <v>6.8</v>
      </c>
      <c r="I224">
        <v>4.7</v>
      </c>
      <c r="J224">
        <v>3.7</v>
      </c>
      <c r="K224">
        <v>3</v>
      </c>
      <c r="L224">
        <v>2.9</v>
      </c>
      <c r="M224">
        <v>2.6</v>
      </c>
      <c r="N224">
        <v>3.2</v>
      </c>
      <c r="O224">
        <v>3</v>
      </c>
      <c r="P224">
        <v>3.1</v>
      </c>
      <c r="Q224">
        <v>3</v>
      </c>
      <c r="R224">
        <v>3.5</v>
      </c>
      <c r="S224">
        <v>4.7</v>
      </c>
      <c r="T224">
        <v>7.8</v>
      </c>
      <c r="U224">
        <v>9.4</v>
      </c>
      <c r="V224">
        <v>13</v>
      </c>
      <c r="W224">
        <v>12</v>
      </c>
      <c r="X224">
        <v>9.6999999999999993</v>
      </c>
      <c r="Y224">
        <v>14.5</v>
      </c>
      <c r="Z224" s="84">
        <f t="shared" si="6"/>
        <v>14.5</v>
      </c>
      <c r="AA224" s="82"/>
    </row>
    <row r="225" spans="1:27" x14ac:dyDescent="0.2">
      <c r="A225" s="82">
        <f t="shared" si="7"/>
        <v>44050</v>
      </c>
      <c r="B225">
        <v>12.9</v>
      </c>
      <c r="C225">
        <v>12.6</v>
      </c>
      <c r="D225">
        <v>11</v>
      </c>
      <c r="E225">
        <v>10.199999999999999</v>
      </c>
      <c r="F225">
        <v>9.6</v>
      </c>
      <c r="G225">
        <v>8.5</v>
      </c>
      <c r="H225">
        <v>8.3000000000000007</v>
      </c>
      <c r="I225">
        <v>7.2</v>
      </c>
      <c r="J225">
        <v>5.3</v>
      </c>
      <c r="K225">
        <v>3.2</v>
      </c>
      <c r="L225">
        <v>3.1</v>
      </c>
      <c r="M225">
        <v>4.2</v>
      </c>
      <c r="N225">
        <v>4.5</v>
      </c>
      <c r="O225">
        <v>3.9</v>
      </c>
      <c r="P225">
        <v>3.7</v>
      </c>
      <c r="Q225">
        <v>3.5</v>
      </c>
      <c r="R225">
        <v>3</v>
      </c>
      <c r="S225">
        <v>6.9</v>
      </c>
      <c r="T225">
        <v>14.3</v>
      </c>
      <c r="U225">
        <v>10.5</v>
      </c>
      <c r="V225">
        <v>7.3</v>
      </c>
      <c r="W225">
        <v>7.6</v>
      </c>
      <c r="X225">
        <v>8.1999999999999993</v>
      </c>
      <c r="Y225">
        <v>8.1999999999999993</v>
      </c>
      <c r="Z225" s="84">
        <f t="shared" si="6"/>
        <v>14.3</v>
      </c>
      <c r="AA225" s="82"/>
    </row>
    <row r="226" spans="1:27" x14ac:dyDescent="0.2">
      <c r="A226" s="82">
        <f t="shared" si="7"/>
        <v>44051</v>
      </c>
      <c r="B226">
        <v>9.1</v>
      </c>
      <c r="C226">
        <v>17.399999999999999</v>
      </c>
      <c r="D226">
        <v>15.6</v>
      </c>
      <c r="E226">
        <v>16.100000000000001</v>
      </c>
      <c r="F226">
        <v>13.2</v>
      </c>
      <c r="G226">
        <v>9.9</v>
      </c>
      <c r="H226">
        <v>8</v>
      </c>
      <c r="I226">
        <v>12.2</v>
      </c>
      <c r="J226">
        <v>5.4</v>
      </c>
      <c r="K226">
        <v>3.7</v>
      </c>
      <c r="L226">
        <v>3.4</v>
      </c>
      <c r="M226">
        <v>3.8</v>
      </c>
      <c r="N226">
        <v>4.7</v>
      </c>
      <c r="O226">
        <v>5</v>
      </c>
      <c r="P226">
        <v>3.7</v>
      </c>
      <c r="Q226">
        <v>4.5999999999999996</v>
      </c>
      <c r="R226">
        <v>3.5</v>
      </c>
      <c r="S226">
        <v>5.4</v>
      </c>
      <c r="T226">
        <v>2.8</v>
      </c>
      <c r="U226">
        <v>3.8</v>
      </c>
      <c r="V226">
        <v>5.8</v>
      </c>
      <c r="W226">
        <v>10.199999999999999</v>
      </c>
      <c r="X226">
        <v>7</v>
      </c>
      <c r="Y226">
        <v>10.199999999999999</v>
      </c>
      <c r="Z226" s="84">
        <f t="shared" si="6"/>
        <v>17.399999999999999</v>
      </c>
      <c r="AA226" s="82"/>
    </row>
    <row r="227" spans="1:27" x14ac:dyDescent="0.2">
      <c r="A227" s="82">
        <f t="shared" si="7"/>
        <v>44052</v>
      </c>
      <c r="B227">
        <v>9.8000000000000007</v>
      </c>
      <c r="C227"/>
      <c r="D227"/>
      <c r="E227"/>
      <c r="F227">
        <v>5.2</v>
      </c>
      <c r="G227">
        <v>4.8</v>
      </c>
      <c r="H227">
        <v>5.0999999999999996</v>
      </c>
      <c r="I227">
        <v>5.2</v>
      </c>
      <c r="J227">
        <v>3.1</v>
      </c>
      <c r="K227">
        <v>3.3</v>
      </c>
      <c r="L227">
        <v>2.1</v>
      </c>
      <c r="M227">
        <v>3.3</v>
      </c>
      <c r="N227">
        <v>5.2</v>
      </c>
      <c r="O227">
        <v>3.5</v>
      </c>
      <c r="P227">
        <v>3.6</v>
      </c>
      <c r="Q227">
        <v>3.3</v>
      </c>
      <c r="R227">
        <v>6.1</v>
      </c>
      <c r="S227">
        <v>7.1</v>
      </c>
      <c r="T227">
        <v>5.7</v>
      </c>
      <c r="U227">
        <v>7.9</v>
      </c>
      <c r="V227">
        <v>9</v>
      </c>
      <c r="W227">
        <v>11.2</v>
      </c>
      <c r="X227">
        <v>9.3000000000000007</v>
      </c>
      <c r="Y227">
        <v>7.4</v>
      </c>
      <c r="Z227" s="84">
        <f t="shared" si="6"/>
        <v>11.2</v>
      </c>
      <c r="AA227" s="82"/>
    </row>
    <row r="228" spans="1:27" x14ac:dyDescent="0.2">
      <c r="A228" s="82">
        <f t="shared" si="7"/>
        <v>44053</v>
      </c>
      <c r="B228">
        <v>6.4</v>
      </c>
      <c r="C228">
        <v>5.3</v>
      </c>
      <c r="D228">
        <v>5.5</v>
      </c>
      <c r="E228">
        <v>5.2</v>
      </c>
      <c r="F228">
        <v>4.7</v>
      </c>
      <c r="G228">
        <v>5.0999999999999996</v>
      </c>
      <c r="H228">
        <v>6</v>
      </c>
      <c r="I228">
        <v>5.4</v>
      </c>
      <c r="J228">
        <v>2.8</v>
      </c>
      <c r="K228">
        <v>2.2999999999999998</v>
      </c>
      <c r="L228">
        <v>3.1</v>
      </c>
      <c r="M228">
        <v>3</v>
      </c>
      <c r="N228">
        <v>4.0999999999999996</v>
      </c>
      <c r="O228">
        <v>2.6</v>
      </c>
      <c r="P228"/>
      <c r="Q228"/>
      <c r="R228"/>
      <c r="S228"/>
      <c r="T228"/>
      <c r="U228"/>
      <c r="V228"/>
      <c r="W228"/>
      <c r="X228"/>
      <c r="Y228"/>
      <c r="Z228" s="84">
        <f t="shared" si="6"/>
        <v>6.4</v>
      </c>
      <c r="AA228" s="82"/>
    </row>
    <row r="229" spans="1:27" x14ac:dyDescent="0.2">
      <c r="A229" s="82">
        <f t="shared" si="7"/>
        <v>44054</v>
      </c>
      <c r="B229"/>
      <c r="C229"/>
      <c r="D229"/>
      <c r="E229"/>
      <c r="F229"/>
      <c r="G229"/>
      <c r="H229"/>
      <c r="I229"/>
      <c r="J229"/>
      <c r="K229"/>
      <c r="L229"/>
      <c r="M229"/>
      <c r="N229">
        <v>3.3</v>
      </c>
      <c r="O229">
        <v>3.4</v>
      </c>
      <c r="P229">
        <v>4.2</v>
      </c>
      <c r="Q229">
        <v>2.5</v>
      </c>
      <c r="R229">
        <v>2.4</v>
      </c>
      <c r="S229">
        <v>4.4000000000000004</v>
      </c>
      <c r="T229">
        <v>5.4</v>
      </c>
      <c r="U229">
        <v>7.4</v>
      </c>
      <c r="V229">
        <v>9.6</v>
      </c>
      <c r="W229">
        <v>12.4</v>
      </c>
      <c r="X229">
        <v>8.5</v>
      </c>
      <c r="Y229">
        <v>6.3</v>
      </c>
      <c r="Z229" s="84">
        <f t="shared" si="6"/>
        <v>12.4</v>
      </c>
      <c r="AA229" s="82"/>
    </row>
    <row r="230" spans="1:27" x14ac:dyDescent="0.2">
      <c r="A230" s="82">
        <f t="shared" si="7"/>
        <v>44055</v>
      </c>
      <c r="B230">
        <v>6.7</v>
      </c>
      <c r="C230"/>
      <c r="D230"/>
      <c r="E230">
        <v>8.1999999999999993</v>
      </c>
      <c r="F230">
        <v>7.9</v>
      </c>
      <c r="G230">
        <v>10</v>
      </c>
      <c r="H230">
        <v>8.1999999999999993</v>
      </c>
      <c r="I230">
        <v>5.4</v>
      </c>
      <c r="J230">
        <v>2</v>
      </c>
      <c r="K230">
        <v>1.8</v>
      </c>
      <c r="L230">
        <v>2.7</v>
      </c>
      <c r="M230">
        <v>1.8</v>
      </c>
      <c r="N230">
        <v>1.6</v>
      </c>
      <c r="O230">
        <v>1.5</v>
      </c>
      <c r="P230">
        <v>1.8</v>
      </c>
      <c r="Q230">
        <v>5.2</v>
      </c>
      <c r="R230">
        <v>4</v>
      </c>
      <c r="S230">
        <v>2.7</v>
      </c>
      <c r="T230">
        <v>5.6</v>
      </c>
      <c r="U230">
        <v>7.6</v>
      </c>
      <c r="V230">
        <v>8.1</v>
      </c>
      <c r="W230">
        <v>7.1</v>
      </c>
      <c r="X230">
        <v>8.6999999999999993</v>
      </c>
      <c r="Y230">
        <v>7.1</v>
      </c>
      <c r="Z230" s="84">
        <f t="shared" si="6"/>
        <v>10</v>
      </c>
      <c r="AA230" s="82"/>
    </row>
    <row r="231" spans="1:27" x14ac:dyDescent="0.2">
      <c r="A231" s="82">
        <f t="shared" si="7"/>
        <v>44056</v>
      </c>
      <c r="B231">
        <v>5.0999999999999996</v>
      </c>
      <c r="C231">
        <v>7.6</v>
      </c>
      <c r="D231">
        <v>8.8000000000000007</v>
      </c>
      <c r="E231">
        <v>7.8</v>
      </c>
      <c r="F231">
        <v>6.6</v>
      </c>
      <c r="G231">
        <v>5.9</v>
      </c>
      <c r="H231">
        <v>7.7</v>
      </c>
      <c r="I231">
        <v>6.7</v>
      </c>
      <c r="J231">
        <v>5</v>
      </c>
      <c r="K231">
        <v>3.5</v>
      </c>
      <c r="L231">
        <v>3.2</v>
      </c>
      <c r="M231">
        <v>2.7</v>
      </c>
      <c r="N231">
        <v>2.5</v>
      </c>
      <c r="O231">
        <v>2.5</v>
      </c>
      <c r="P231">
        <v>2.2000000000000002</v>
      </c>
      <c r="Q231">
        <v>3.6</v>
      </c>
      <c r="R231">
        <v>3.3</v>
      </c>
      <c r="S231">
        <v>5.6</v>
      </c>
      <c r="T231">
        <v>6.2</v>
      </c>
      <c r="U231">
        <v>9.6999999999999993</v>
      </c>
      <c r="V231">
        <v>11.7</v>
      </c>
      <c r="W231">
        <v>11.1</v>
      </c>
      <c r="X231">
        <v>9.3000000000000007</v>
      </c>
      <c r="Y231">
        <v>8.9</v>
      </c>
      <c r="Z231" s="84">
        <f t="shared" si="6"/>
        <v>11.7</v>
      </c>
      <c r="AA231" s="82"/>
    </row>
    <row r="232" spans="1:27" x14ac:dyDescent="0.2">
      <c r="A232" s="82">
        <f t="shared" si="7"/>
        <v>44057</v>
      </c>
      <c r="B232">
        <v>8.1999999999999993</v>
      </c>
      <c r="C232">
        <v>8.3000000000000007</v>
      </c>
      <c r="D232">
        <v>7</v>
      </c>
      <c r="E232">
        <v>6.9</v>
      </c>
      <c r="F232">
        <v>6.9</v>
      </c>
      <c r="G232">
        <v>8.1999999999999993</v>
      </c>
      <c r="H232">
        <v>7.2</v>
      </c>
      <c r="I232">
        <v>8</v>
      </c>
      <c r="J232">
        <v>4.0999999999999996</v>
      </c>
      <c r="K232">
        <v>2.8</v>
      </c>
      <c r="L232">
        <v>2.1</v>
      </c>
      <c r="M232">
        <v>2.1</v>
      </c>
      <c r="N232">
        <v>1.7</v>
      </c>
      <c r="O232">
        <v>1.7</v>
      </c>
      <c r="P232">
        <v>1.7</v>
      </c>
      <c r="Q232">
        <v>3.4</v>
      </c>
      <c r="R232">
        <v>6</v>
      </c>
      <c r="S232">
        <v>6.3</v>
      </c>
      <c r="T232">
        <v>5.2</v>
      </c>
      <c r="U232">
        <v>5.7</v>
      </c>
      <c r="V232">
        <v>12.2</v>
      </c>
      <c r="W232">
        <v>10.8</v>
      </c>
      <c r="X232">
        <v>10.6</v>
      </c>
      <c r="Y232">
        <v>10.9</v>
      </c>
      <c r="Z232" s="84">
        <f t="shared" si="6"/>
        <v>12.2</v>
      </c>
      <c r="AA232" s="82"/>
    </row>
    <row r="233" spans="1:27" x14ac:dyDescent="0.2">
      <c r="A233" s="82">
        <f t="shared" si="7"/>
        <v>44058</v>
      </c>
      <c r="B233">
        <v>9.5</v>
      </c>
      <c r="C233">
        <v>8.3000000000000007</v>
      </c>
      <c r="D233">
        <v>6.2</v>
      </c>
      <c r="E233">
        <v>7.5</v>
      </c>
      <c r="F233">
        <v>9.6999999999999993</v>
      </c>
      <c r="G233">
        <v>3.7</v>
      </c>
      <c r="H233">
        <v>5.3</v>
      </c>
      <c r="I233">
        <v>3.8</v>
      </c>
      <c r="J233">
        <v>2</v>
      </c>
      <c r="K233">
        <v>2.5</v>
      </c>
      <c r="L233">
        <v>1.6</v>
      </c>
      <c r="M233">
        <v>1.3</v>
      </c>
      <c r="N233">
        <v>1.5</v>
      </c>
      <c r="O233">
        <v>1.5</v>
      </c>
      <c r="P233">
        <v>1.7</v>
      </c>
      <c r="Q233">
        <v>2.1</v>
      </c>
      <c r="R233">
        <v>3.1</v>
      </c>
      <c r="S233">
        <v>3.9</v>
      </c>
      <c r="T233">
        <v>3.5</v>
      </c>
      <c r="U233">
        <v>5.4</v>
      </c>
      <c r="V233">
        <v>7.2</v>
      </c>
      <c r="W233">
        <v>8.6999999999999993</v>
      </c>
      <c r="X233">
        <v>8.1</v>
      </c>
      <c r="Y233">
        <v>12.3</v>
      </c>
      <c r="Z233" s="84">
        <f t="shared" si="6"/>
        <v>12.3</v>
      </c>
      <c r="AA233" s="82"/>
    </row>
    <row r="234" spans="1:27" x14ac:dyDescent="0.2">
      <c r="A234" s="82">
        <f t="shared" si="7"/>
        <v>44059</v>
      </c>
      <c r="B234">
        <v>10.1</v>
      </c>
      <c r="C234"/>
      <c r="D234"/>
      <c r="E234"/>
      <c r="F234">
        <v>8.1</v>
      </c>
      <c r="G234">
        <v>7.7</v>
      </c>
      <c r="H234">
        <v>6.4</v>
      </c>
      <c r="I234">
        <v>10.4</v>
      </c>
      <c r="J234">
        <v>6.8</v>
      </c>
      <c r="K234">
        <v>3.5</v>
      </c>
      <c r="L234">
        <v>2.2000000000000002</v>
      </c>
      <c r="M234">
        <v>2.1</v>
      </c>
      <c r="N234">
        <v>2.2000000000000002</v>
      </c>
      <c r="O234">
        <v>1.9</v>
      </c>
      <c r="P234">
        <v>2.1</v>
      </c>
      <c r="Q234">
        <v>1.9</v>
      </c>
      <c r="R234">
        <v>3</v>
      </c>
      <c r="S234">
        <v>4.9000000000000004</v>
      </c>
      <c r="T234">
        <v>5.5</v>
      </c>
      <c r="U234">
        <v>12.3</v>
      </c>
      <c r="V234">
        <v>15</v>
      </c>
      <c r="W234">
        <v>2.5</v>
      </c>
      <c r="X234">
        <v>2.2999999999999998</v>
      </c>
      <c r="Y234">
        <v>9.6999999999999993</v>
      </c>
      <c r="Z234" s="84">
        <f t="shared" si="6"/>
        <v>15</v>
      </c>
      <c r="AA234" s="82"/>
    </row>
    <row r="235" spans="1:27" x14ac:dyDescent="0.2">
      <c r="A235" s="82">
        <f t="shared" si="7"/>
        <v>44060</v>
      </c>
      <c r="B235">
        <v>7.5</v>
      </c>
      <c r="C235">
        <v>7.8</v>
      </c>
      <c r="D235">
        <v>9.1</v>
      </c>
      <c r="E235">
        <v>6.2</v>
      </c>
      <c r="F235">
        <v>5.0999999999999996</v>
      </c>
      <c r="G235">
        <v>11.4</v>
      </c>
      <c r="H235">
        <v>11.2</v>
      </c>
      <c r="I235">
        <v>9.5</v>
      </c>
      <c r="J235">
        <v>5.7</v>
      </c>
      <c r="K235">
        <v>4.3</v>
      </c>
      <c r="L235">
        <v>6.6</v>
      </c>
      <c r="M235">
        <v>7.6</v>
      </c>
      <c r="N235">
        <v>4.7</v>
      </c>
      <c r="O235">
        <v>3.2</v>
      </c>
      <c r="P235">
        <v>2.9</v>
      </c>
      <c r="Q235">
        <v>2.9</v>
      </c>
      <c r="R235">
        <v>3.2</v>
      </c>
      <c r="S235">
        <v>5</v>
      </c>
      <c r="T235">
        <v>6.5</v>
      </c>
      <c r="U235">
        <v>7.4</v>
      </c>
      <c r="V235">
        <v>8.9</v>
      </c>
      <c r="W235">
        <v>4.9000000000000004</v>
      </c>
      <c r="X235">
        <v>3.6</v>
      </c>
      <c r="Y235">
        <v>3.4</v>
      </c>
      <c r="Z235" s="84">
        <f t="shared" si="6"/>
        <v>11.4</v>
      </c>
      <c r="AA235" s="82"/>
    </row>
    <row r="236" spans="1:27" x14ac:dyDescent="0.2">
      <c r="A236" s="82">
        <f t="shared" si="7"/>
        <v>44061</v>
      </c>
      <c r="B236">
        <v>2.9</v>
      </c>
      <c r="C236">
        <v>3.9</v>
      </c>
      <c r="D236">
        <v>4.3</v>
      </c>
      <c r="E236">
        <v>7.6</v>
      </c>
      <c r="F236">
        <v>11.9</v>
      </c>
      <c r="G236">
        <v>12.7</v>
      </c>
      <c r="H236">
        <v>9.1999999999999993</v>
      </c>
      <c r="I236">
        <v>5.2</v>
      </c>
      <c r="J236">
        <v>4.4000000000000004</v>
      </c>
      <c r="K236">
        <v>4</v>
      </c>
      <c r="L236">
        <v>2.8</v>
      </c>
      <c r="M236">
        <v>3</v>
      </c>
      <c r="N236">
        <v>2.4</v>
      </c>
      <c r="O236">
        <v>2.8</v>
      </c>
      <c r="P236">
        <v>2.1</v>
      </c>
      <c r="Q236">
        <v>2.4</v>
      </c>
      <c r="R236">
        <v>2</v>
      </c>
      <c r="S236">
        <v>2.8</v>
      </c>
      <c r="T236">
        <v>6.9</v>
      </c>
      <c r="U236">
        <v>11.6</v>
      </c>
      <c r="V236">
        <v>14.5</v>
      </c>
      <c r="W236">
        <v>11.3</v>
      </c>
      <c r="X236">
        <v>12.5</v>
      </c>
      <c r="Y236">
        <v>11.9</v>
      </c>
      <c r="Z236" s="84">
        <f t="shared" si="6"/>
        <v>14.5</v>
      </c>
      <c r="AA236" s="82"/>
    </row>
    <row r="237" spans="1:27" x14ac:dyDescent="0.2">
      <c r="A237" s="82">
        <f t="shared" si="7"/>
        <v>44062</v>
      </c>
      <c r="B237">
        <v>13.2</v>
      </c>
      <c r="C237"/>
      <c r="D237"/>
      <c r="E237">
        <v>12.2</v>
      </c>
      <c r="F237">
        <v>11.9</v>
      </c>
      <c r="G237">
        <v>9.6</v>
      </c>
      <c r="H237">
        <v>8.6999999999999993</v>
      </c>
      <c r="I237">
        <v>5</v>
      </c>
      <c r="J237">
        <v>4</v>
      </c>
      <c r="K237">
        <v>3.5</v>
      </c>
      <c r="L237">
        <v>2.9</v>
      </c>
      <c r="M237">
        <v>2.6</v>
      </c>
      <c r="N237">
        <v>2.9</v>
      </c>
      <c r="O237">
        <v>2.5</v>
      </c>
      <c r="P237">
        <v>3.8</v>
      </c>
      <c r="Q237">
        <v>3.3</v>
      </c>
      <c r="R237">
        <v>3.1</v>
      </c>
      <c r="S237">
        <v>5.9</v>
      </c>
      <c r="T237">
        <v>7.4</v>
      </c>
      <c r="U237">
        <v>7.8</v>
      </c>
      <c r="V237">
        <v>7.5</v>
      </c>
      <c r="W237">
        <v>3.9</v>
      </c>
      <c r="X237">
        <v>5.7</v>
      </c>
      <c r="Y237">
        <v>6.2</v>
      </c>
      <c r="Z237" s="84">
        <f t="shared" si="6"/>
        <v>13.2</v>
      </c>
      <c r="AA237" s="82"/>
    </row>
    <row r="238" spans="1:27" x14ac:dyDescent="0.2">
      <c r="A238" s="82">
        <f t="shared" si="7"/>
        <v>44063</v>
      </c>
      <c r="B238">
        <v>6.1</v>
      </c>
      <c r="C238">
        <v>6.9</v>
      </c>
      <c r="D238">
        <v>5.4</v>
      </c>
      <c r="E238">
        <v>7.7</v>
      </c>
      <c r="F238">
        <v>8.4</v>
      </c>
      <c r="G238">
        <v>10.4</v>
      </c>
      <c r="H238">
        <v>10.6</v>
      </c>
      <c r="I238">
        <v>4.9000000000000004</v>
      </c>
      <c r="J238">
        <v>4.7</v>
      </c>
      <c r="K238">
        <v>2.9</v>
      </c>
      <c r="L238">
        <v>4.8</v>
      </c>
      <c r="M238">
        <v>4</v>
      </c>
      <c r="N238">
        <v>3.2</v>
      </c>
      <c r="O238">
        <v>2.5</v>
      </c>
      <c r="P238">
        <v>2.1</v>
      </c>
      <c r="Q238">
        <v>3.4</v>
      </c>
      <c r="R238">
        <v>3.9</v>
      </c>
      <c r="S238">
        <v>5.0999999999999996</v>
      </c>
      <c r="T238">
        <v>10.7</v>
      </c>
      <c r="U238">
        <v>5.4</v>
      </c>
      <c r="V238">
        <v>5.3</v>
      </c>
      <c r="W238">
        <v>7.6</v>
      </c>
      <c r="X238">
        <v>7.6</v>
      </c>
      <c r="Y238">
        <v>6</v>
      </c>
      <c r="Z238" s="84">
        <f t="shared" si="6"/>
        <v>10.7</v>
      </c>
      <c r="AA238" s="82"/>
    </row>
    <row r="239" spans="1:27" x14ac:dyDescent="0.2">
      <c r="A239" s="82">
        <f t="shared" si="7"/>
        <v>44064</v>
      </c>
      <c r="B239">
        <v>6.5</v>
      </c>
      <c r="C239">
        <v>6.8</v>
      </c>
      <c r="D239">
        <v>7.5</v>
      </c>
      <c r="E239">
        <v>7.5</v>
      </c>
      <c r="F239">
        <v>9.6999999999999993</v>
      </c>
      <c r="G239">
        <v>10.3</v>
      </c>
      <c r="H239">
        <v>7.4</v>
      </c>
      <c r="I239">
        <v>10</v>
      </c>
      <c r="J239">
        <v>8.6999999999999993</v>
      </c>
      <c r="K239">
        <v>9.6</v>
      </c>
      <c r="L239">
        <v>5.5</v>
      </c>
      <c r="M239">
        <v>3.1</v>
      </c>
      <c r="N239">
        <v>3.2</v>
      </c>
      <c r="O239">
        <v>2.7</v>
      </c>
      <c r="P239">
        <v>2.2999999999999998</v>
      </c>
      <c r="Q239">
        <v>3.3</v>
      </c>
      <c r="R239">
        <v>5.3</v>
      </c>
      <c r="S239">
        <v>5.4</v>
      </c>
      <c r="T239">
        <v>5.7</v>
      </c>
      <c r="U239">
        <v>8.8000000000000007</v>
      </c>
      <c r="V239">
        <v>13.2</v>
      </c>
      <c r="W239">
        <v>15.9</v>
      </c>
      <c r="X239">
        <v>12.4</v>
      </c>
      <c r="Y239">
        <v>9.1999999999999993</v>
      </c>
      <c r="Z239" s="84">
        <f t="shared" si="6"/>
        <v>15.9</v>
      </c>
      <c r="AA239" s="82"/>
    </row>
    <row r="240" spans="1:27" x14ac:dyDescent="0.2">
      <c r="A240" s="82">
        <f t="shared" si="7"/>
        <v>44065</v>
      </c>
      <c r="B240">
        <v>10.6</v>
      </c>
      <c r="C240">
        <v>10.7</v>
      </c>
      <c r="D240">
        <v>9.4</v>
      </c>
      <c r="E240">
        <v>7.5</v>
      </c>
      <c r="F240">
        <v>6.2</v>
      </c>
      <c r="G240">
        <v>6</v>
      </c>
      <c r="H240">
        <v>5.6</v>
      </c>
      <c r="I240">
        <v>9.4</v>
      </c>
      <c r="J240">
        <v>6.7</v>
      </c>
      <c r="K240">
        <v>5.7</v>
      </c>
      <c r="L240">
        <v>3.6</v>
      </c>
      <c r="M240">
        <v>3.4</v>
      </c>
      <c r="N240">
        <v>3.6</v>
      </c>
      <c r="O240">
        <v>3</v>
      </c>
      <c r="P240">
        <v>2.7</v>
      </c>
      <c r="Q240">
        <v>2.2999999999999998</v>
      </c>
      <c r="R240">
        <v>3</v>
      </c>
      <c r="S240">
        <v>3.6</v>
      </c>
      <c r="T240">
        <v>5.0999999999999996</v>
      </c>
      <c r="U240">
        <v>7.3</v>
      </c>
      <c r="V240">
        <v>13.8</v>
      </c>
      <c r="W240">
        <v>14.7</v>
      </c>
      <c r="X240">
        <v>14.3</v>
      </c>
      <c r="Y240">
        <v>9.9</v>
      </c>
      <c r="Z240" s="84">
        <f t="shared" si="6"/>
        <v>14.7</v>
      </c>
      <c r="AA240" s="82"/>
    </row>
    <row r="241" spans="1:27" x14ac:dyDescent="0.2">
      <c r="A241" s="82">
        <f t="shared" si="7"/>
        <v>44066</v>
      </c>
      <c r="B241">
        <v>10.4</v>
      </c>
      <c r="C241"/>
      <c r="D241"/>
      <c r="E241"/>
      <c r="F241">
        <v>6.7</v>
      </c>
      <c r="G241">
        <v>7.2</v>
      </c>
      <c r="H241">
        <v>4.8</v>
      </c>
      <c r="I241">
        <v>3</v>
      </c>
      <c r="J241">
        <v>2.1</v>
      </c>
      <c r="K241">
        <v>1.9</v>
      </c>
      <c r="L241">
        <v>2.1</v>
      </c>
      <c r="M241">
        <v>1.9</v>
      </c>
      <c r="N241">
        <v>2.7</v>
      </c>
      <c r="O241">
        <v>2.1</v>
      </c>
      <c r="P241">
        <v>2.2999999999999998</v>
      </c>
      <c r="Q241">
        <v>1.7</v>
      </c>
      <c r="R241">
        <v>3.4</v>
      </c>
      <c r="S241">
        <v>2.9</v>
      </c>
      <c r="T241">
        <v>3.3</v>
      </c>
      <c r="U241">
        <v>3.7</v>
      </c>
      <c r="V241">
        <v>6</v>
      </c>
      <c r="W241">
        <v>3.7</v>
      </c>
      <c r="X241">
        <v>3</v>
      </c>
      <c r="Y241">
        <v>2.7</v>
      </c>
      <c r="Z241" s="84">
        <f t="shared" si="6"/>
        <v>10.4</v>
      </c>
      <c r="AA241" s="82"/>
    </row>
    <row r="242" spans="1:27" x14ac:dyDescent="0.2">
      <c r="A242" s="82">
        <f t="shared" si="7"/>
        <v>44067</v>
      </c>
      <c r="B242">
        <v>3.1</v>
      </c>
      <c r="C242">
        <v>3.4</v>
      </c>
      <c r="D242">
        <v>3.5</v>
      </c>
      <c r="E242">
        <v>3.3</v>
      </c>
      <c r="F242">
        <v>3.6</v>
      </c>
      <c r="G242">
        <v>4.0999999999999996</v>
      </c>
      <c r="H242">
        <v>3</v>
      </c>
      <c r="I242">
        <v>2.5</v>
      </c>
      <c r="J242">
        <v>2.6</v>
      </c>
      <c r="K242">
        <v>2.4</v>
      </c>
      <c r="L242">
        <v>2.4</v>
      </c>
      <c r="M242">
        <v>2.2000000000000002</v>
      </c>
      <c r="N242">
        <v>2.2999999999999998</v>
      </c>
      <c r="O242">
        <v>2.2999999999999998</v>
      </c>
      <c r="P242">
        <v>2.2999999999999998</v>
      </c>
      <c r="Q242">
        <v>2.2999999999999998</v>
      </c>
      <c r="R242">
        <v>2.8</v>
      </c>
      <c r="S242">
        <v>3.8</v>
      </c>
      <c r="T242">
        <v>5</v>
      </c>
      <c r="U242">
        <v>2.9</v>
      </c>
      <c r="V242">
        <v>2.7</v>
      </c>
      <c r="W242">
        <v>2.5</v>
      </c>
      <c r="X242">
        <v>2.7</v>
      </c>
      <c r="Y242">
        <v>2.5</v>
      </c>
      <c r="Z242" s="84">
        <f t="shared" si="6"/>
        <v>5</v>
      </c>
      <c r="AA242" s="82"/>
    </row>
    <row r="243" spans="1:27" x14ac:dyDescent="0.2">
      <c r="A243" s="82">
        <f t="shared" si="7"/>
        <v>44068</v>
      </c>
      <c r="B243">
        <v>2.1</v>
      </c>
      <c r="C243">
        <v>2.2999999999999998</v>
      </c>
      <c r="D243">
        <v>2.2999999999999998</v>
      </c>
      <c r="E243">
        <v>2.2000000000000002</v>
      </c>
      <c r="F243">
        <v>2.6</v>
      </c>
      <c r="G243">
        <v>3</v>
      </c>
      <c r="H243">
        <v>2.8</v>
      </c>
      <c r="I243">
        <v>2.2000000000000002</v>
      </c>
      <c r="J243"/>
      <c r="K243"/>
      <c r="L243"/>
      <c r="M243">
        <v>2.2999999999999998</v>
      </c>
      <c r="N243">
        <v>2.2999999999999998</v>
      </c>
      <c r="O243">
        <v>2.2999999999999998</v>
      </c>
      <c r="P243">
        <v>2.2999999999999998</v>
      </c>
      <c r="Q243">
        <v>2.6</v>
      </c>
      <c r="R243">
        <v>2.4</v>
      </c>
      <c r="S243">
        <v>2</v>
      </c>
      <c r="T243">
        <v>1.7</v>
      </c>
      <c r="U243">
        <v>1.9</v>
      </c>
      <c r="V243">
        <v>2</v>
      </c>
      <c r="W243">
        <v>2.4</v>
      </c>
      <c r="X243">
        <v>3</v>
      </c>
      <c r="Y243">
        <v>4.0999999999999996</v>
      </c>
      <c r="Z243" s="84">
        <f t="shared" si="6"/>
        <v>4.0999999999999996</v>
      </c>
      <c r="AA243" s="82"/>
    </row>
    <row r="244" spans="1:27" x14ac:dyDescent="0.2">
      <c r="A244" s="82">
        <f t="shared" si="7"/>
        <v>44069</v>
      </c>
      <c r="B244">
        <v>5.0999999999999996</v>
      </c>
      <c r="C244"/>
      <c r="D244"/>
      <c r="E244">
        <v>2.2999999999999998</v>
      </c>
      <c r="F244">
        <v>2.5</v>
      </c>
      <c r="G244">
        <v>2.7</v>
      </c>
      <c r="H244">
        <v>2.5</v>
      </c>
      <c r="I244">
        <v>2.2999999999999998</v>
      </c>
      <c r="J244">
        <v>2.2999999999999998</v>
      </c>
      <c r="K244">
        <v>2.2000000000000002</v>
      </c>
      <c r="L244">
        <v>2</v>
      </c>
      <c r="M244">
        <v>1.8</v>
      </c>
      <c r="N244">
        <v>2.1</v>
      </c>
      <c r="O244">
        <v>2.7</v>
      </c>
      <c r="P244">
        <v>2.1</v>
      </c>
      <c r="Q244">
        <v>2.2000000000000002</v>
      </c>
      <c r="R244">
        <v>2.8</v>
      </c>
      <c r="S244">
        <v>2.6</v>
      </c>
      <c r="T244">
        <v>2.9</v>
      </c>
      <c r="U244">
        <v>2.5</v>
      </c>
      <c r="V244">
        <v>3.2</v>
      </c>
      <c r="W244">
        <v>3.7</v>
      </c>
      <c r="X244">
        <v>3.1</v>
      </c>
      <c r="Y244">
        <v>2.1</v>
      </c>
      <c r="Z244" s="84">
        <f t="shared" si="6"/>
        <v>5.0999999999999996</v>
      </c>
      <c r="AA244" s="82"/>
    </row>
    <row r="245" spans="1:27" x14ac:dyDescent="0.2">
      <c r="A245" s="82">
        <f t="shared" si="7"/>
        <v>44070</v>
      </c>
      <c r="B245">
        <v>1.6</v>
      </c>
      <c r="C245">
        <v>1.1000000000000001</v>
      </c>
      <c r="D245">
        <v>1</v>
      </c>
      <c r="E245">
        <v>1.1000000000000001</v>
      </c>
      <c r="F245">
        <v>1.3</v>
      </c>
      <c r="G245">
        <v>2.2000000000000002</v>
      </c>
      <c r="H245">
        <v>2.2999999999999998</v>
      </c>
      <c r="I245">
        <v>2.2999999999999998</v>
      </c>
      <c r="J245">
        <v>1.7</v>
      </c>
      <c r="K245">
        <v>1.4</v>
      </c>
      <c r="L245">
        <v>1.5</v>
      </c>
      <c r="M245">
        <v>1.4</v>
      </c>
      <c r="N245">
        <v>1.3</v>
      </c>
      <c r="O245">
        <v>1.7</v>
      </c>
      <c r="P245">
        <v>1.6</v>
      </c>
      <c r="Q245">
        <v>1.5</v>
      </c>
      <c r="R245">
        <v>1.6</v>
      </c>
      <c r="S245">
        <v>2.1</v>
      </c>
      <c r="T245">
        <v>2.8</v>
      </c>
      <c r="U245">
        <v>1.8</v>
      </c>
      <c r="V245">
        <v>1.9</v>
      </c>
      <c r="W245">
        <v>3</v>
      </c>
      <c r="X245">
        <v>2.2999999999999998</v>
      </c>
      <c r="Y245">
        <v>1.7</v>
      </c>
      <c r="Z245" s="84">
        <f t="shared" si="6"/>
        <v>3</v>
      </c>
      <c r="AA245" s="82"/>
    </row>
    <row r="246" spans="1:27" x14ac:dyDescent="0.2">
      <c r="A246" s="82">
        <f t="shared" si="7"/>
        <v>44071</v>
      </c>
      <c r="B246">
        <v>2.1</v>
      </c>
      <c r="C246">
        <v>1.6</v>
      </c>
      <c r="D246">
        <v>2.8</v>
      </c>
      <c r="E246">
        <v>4.7</v>
      </c>
      <c r="F246">
        <v>3.2</v>
      </c>
      <c r="G246">
        <v>3.6</v>
      </c>
      <c r="H246">
        <v>2.7</v>
      </c>
      <c r="I246">
        <v>1.6</v>
      </c>
      <c r="J246">
        <v>1.7</v>
      </c>
      <c r="K246">
        <v>1.6</v>
      </c>
      <c r="L246">
        <v>1.5</v>
      </c>
      <c r="M246">
        <v>1.7</v>
      </c>
      <c r="N246">
        <v>1.8</v>
      </c>
      <c r="O246">
        <v>1.4</v>
      </c>
      <c r="P246">
        <v>1.8</v>
      </c>
      <c r="Q246">
        <v>3.5</v>
      </c>
      <c r="R246">
        <v>5.5</v>
      </c>
      <c r="S246">
        <v>4</v>
      </c>
      <c r="T246">
        <v>7.4</v>
      </c>
      <c r="U246">
        <v>7.7</v>
      </c>
      <c r="V246">
        <v>7.2</v>
      </c>
      <c r="W246">
        <v>8.1</v>
      </c>
      <c r="X246">
        <v>6.7</v>
      </c>
      <c r="Y246">
        <v>2.7</v>
      </c>
      <c r="Z246" s="84">
        <f t="shared" si="6"/>
        <v>8.1</v>
      </c>
      <c r="AA246" s="82"/>
    </row>
    <row r="247" spans="1:27" x14ac:dyDescent="0.2">
      <c r="A247" s="82">
        <f t="shared" si="7"/>
        <v>44072</v>
      </c>
      <c r="B247">
        <v>2.1</v>
      </c>
      <c r="C247">
        <v>3.4</v>
      </c>
      <c r="D247">
        <v>5.4</v>
      </c>
      <c r="E247">
        <v>4.7</v>
      </c>
      <c r="F247">
        <v>6</v>
      </c>
      <c r="G247">
        <v>7.4</v>
      </c>
      <c r="H247">
        <v>5.9</v>
      </c>
      <c r="I247">
        <v>4.2</v>
      </c>
      <c r="J247">
        <v>4.2</v>
      </c>
      <c r="K247">
        <v>2.6</v>
      </c>
      <c r="L247">
        <v>2.7</v>
      </c>
      <c r="M247">
        <v>2.2999999999999998</v>
      </c>
      <c r="N247">
        <v>2.6</v>
      </c>
      <c r="O247">
        <v>2.5</v>
      </c>
      <c r="P247">
        <v>4.2</v>
      </c>
      <c r="Q247">
        <v>2.9</v>
      </c>
      <c r="R247">
        <v>6.8</v>
      </c>
      <c r="S247">
        <v>4.4000000000000004</v>
      </c>
      <c r="T247">
        <v>6.5</v>
      </c>
      <c r="U247">
        <v>8.1</v>
      </c>
      <c r="V247">
        <v>7.5</v>
      </c>
      <c r="W247">
        <v>8.4</v>
      </c>
      <c r="X247">
        <v>10.8</v>
      </c>
      <c r="Y247">
        <v>13.2</v>
      </c>
      <c r="Z247" s="84">
        <f t="shared" si="6"/>
        <v>13.2</v>
      </c>
      <c r="AA247" s="82"/>
    </row>
    <row r="248" spans="1:27" x14ac:dyDescent="0.2">
      <c r="A248" s="82">
        <f t="shared" si="7"/>
        <v>44073</v>
      </c>
      <c r="B248">
        <v>10.6</v>
      </c>
      <c r="C248"/>
      <c r="D248"/>
      <c r="E248"/>
      <c r="F248">
        <v>5.7</v>
      </c>
      <c r="G248">
        <v>5</v>
      </c>
      <c r="H248">
        <v>3.7</v>
      </c>
      <c r="I248">
        <v>3.4</v>
      </c>
      <c r="J248">
        <v>3.9</v>
      </c>
      <c r="K248">
        <v>4</v>
      </c>
      <c r="L248">
        <v>4.5999999999999996</v>
      </c>
      <c r="M248">
        <v>4.3</v>
      </c>
      <c r="N248">
        <v>1.8</v>
      </c>
      <c r="O248">
        <v>1.9</v>
      </c>
      <c r="P248">
        <v>2.2000000000000002</v>
      </c>
      <c r="Q248">
        <v>1.8</v>
      </c>
      <c r="R248">
        <v>1.7</v>
      </c>
      <c r="S248">
        <v>2.5</v>
      </c>
      <c r="T248">
        <v>5.5</v>
      </c>
      <c r="U248">
        <v>5.8</v>
      </c>
      <c r="V248">
        <v>7.6</v>
      </c>
      <c r="W248">
        <v>7.3</v>
      </c>
      <c r="X248">
        <v>5.3</v>
      </c>
      <c r="Y248">
        <v>6</v>
      </c>
      <c r="Z248" s="84">
        <f t="shared" si="6"/>
        <v>10.6</v>
      </c>
      <c r="AA248" s="82"/>
    </row>
    <row r="249" spans="1:27" x14ac:dyDescent="0.2">
      <c r="A249" s="82">
        <f t="shared" si="7"/>
        <v>44074</v>
      </c>
      <c r="B249">
        <v>7.3</v>
      </c>
      <c r="C249">
        <v>5.8</v>
      </c>
      <c r="D249">
        <v>7.1</v>
      </c>
      <c r="E249">
        <v>8</v>
      </c>
      <c r="F249">
        <v>10.3</v>
      </c>
      <c r="G249">
        <v>8.6</v>
      </c>
      <c r="H249">
        <v>5.7</v>
      </c>
      <c r="I249">
        <v>3.5</v>
      </c>
      <c r="J249">
        <v>2.8</v>
      </c>
      <c r="K249">
        <v>2.4</v>
      </c>
      <c r="L249">
        <v>1.9</v>
      </c>
      <c r="M249">
        <v>2</v>
      </c>
      <c r="N249">
        <v>1.6</v>
      </c>
      <c r="O249">
        <v>1.7</v>
      </c>
      <c r="P249">
        <v>2.2999999999999998</v>
      </c>
      <c r="Q249">
        <v>2.4</v>
      </c>
      <c r="R249">
        <v>3.1</v>
      </c>
      <c r="S249">
        <v>2.2999999999999998</v>
      </c>
      <c r="T249">
        <v>2.6</v>
      </c>
      <c r="U249">
        <v>5.6</v>
      </c>
      <c r="V249">
        <v>7.1</v>
      </c>
      <c r="W249">
        <v>8.9</v>
      </c>
      <c r="X249">
        <v>5.7</v>
      </c>
      <c r="Y249">
        <v>5</v>
      </c>
      <c r="Z249" s="84">
        <f t="shared" si="6"/>
        <v>10.3</v>
      </c>
      <c r="AA249" s="82"/>
    </row>
    <row r="250" spans="1:27" x14ac:dyDescent="0.2">
      <c r="A250" s="82">
        <f t="shared" si="7"/>
        <v>44075</v>
      </c>
      <c r="B250">
        <v>7.1</v>
      </c>
      <c r="C250">
        <v>3.5</v>
      </c>
      <c r="D250">
        <v>3.9</v>
      </c>
      <c r="E250">
        <v>3.3</v>
      </c>
      <c r="F250">
        <v>2.5</v>
      </c>
      <c r="G250">
        <v>3.1</v>
      </c>
      <c r="H250">
        <v>2.2000000000000002</v>
      </c>
      <c r="I250">
        <v>1.5</v>
      </c>
      <c r="J250">
        <v>1.3</v>
      </c>
      <c r="K250">
        <v>1.3</v>
      </c>
      <c r="L250">
        <v>1.4</v>
      </c>
      <c r="M250">
        <v>1.3</v>
      </c>
      <c r="N250">
        <v>1.3</v>
      </c>
      <c r="O250">
        <v>1.4</v>
      </c>
      <c r="P250">
        <v>1.8</v>
      </c>
      <c r="Q250">
        <v>1.8</v>
      </c>
      <c r="R250">
        <v>2.1</v>
      </c>
      <c r="S250">
        <v>1.8</v>
      </c>
      <c r="T250">
        <v>1.6</v>
      </c>
      <c r="U250">
        <v>1.8</v>
      </c>
      <c r="V250">
        <v>2.4</v>
      </c>
      <c r="W250">
        <v>6.6</v>
      </c>
      <c r="X250">
        <v>5.4</v>
      </c>
      <c r="Y250">
        <v>7.7</v>
      </c>
      <c r="Z250" s="84">
        <f t="shared" si="6"/>
        <v>7.7</v>
      </c>
      <c r="AA250" s="82"/>
    </row>
    <row r="251" spans="1:27" x14ac:dyDescent="0.2">
      <c r="A251" s="82">
        <f t="shared" si="7"/>
        <v>44076</v>
      </c>
      <c r="B251">
        <v>7.7</v>
      </c>
      <c r="C251"/>
      <c r="D251"/>
      <c r="E251">
        <v>3.5</v>
      </c>
      <c r="F251">
        <v>3.8</v>
      </c>
      <c r="G251">
        <v>3.6</v>
      </c>
      <c r="H251">
        <v>3.2</v>
      </c>
      <c r="I251">
        <v>2.6</v>
      </c>
      <c r="J251">
        <v>1.8</v>
      </c>
      <c r="K251">
        <v>1.8</v>
      </c>
      <c r="L251">
        <v>1.6</v>
      </c>
      <c r="M251">
        <v>1.3</v>
      </c>
      <c r="N251">
        <v>1.3</v>
      </c>
      <c r="O251">
        <v>1.4</v>
      </c>
      <c r="P251">
        <v>1.5</v>
      </c>
      <c r="Q251">
        <v>1.6</v>
      </c>
      <c r="R251">
        <v>1.9</v>
      </c>
      <c r="S251">
        <v>2.2000000000000002</v>
      </c>
      <c r="T251">
        <v>3.3</v>
      </c>
      <c r="U251">
        <v>4.0999999999999996</v>
      </c>
      <c r="V251">
        <v>6.8</v>
      </c>
      <c r="W251">
        <v>4.3</v>
      </c>
      <c r="X251">
        <v>7.9</v>
      </c>
      <c r="Y251">
        <v>5.9</v>
      </c>
      <c r="Z251" s="84">
        <f t="shared" si="6"/>
        <v>7.9</v>
      </c>
      <c r="AA251" s="82"/>
    </row>
    <row r="252" spans="1:27" x14ac:dyDescent="0.2">
      <c r="A252" s="82">
        <f t="shared" si="7"/>
        <v>44077</v>
      </c>
      <c r="B252">
        <v>4.3</v>
      </c>
      <c r="C252">
        <v>7.9</v>
      </c>
      <c r="D252">
        <v>6</v>
      </c>
      <c r="E252">
        <v>5.0999999999999996</v>
      </c>
      <c r="F252">
        <v>7.1</v>
      </c>
      <c r="G252">
        <v>6.7</v>
      </c>
      <c r="H252">
        <v>5.0999999999999996</v>
      </c>
      <c r="I252">
        <v>5.5</v>
      </c>
      <c r="J252">
        <v>4.8</v>
      </c>
      <c r="K252">
        <v>4.0999999999999996</v>
      </c>
      <c r="L252">
        <v>2.7</v>
      </c>
      <c r="M252">
        <v>1.8</v>
      </c>
      <c r="N252">
        <v>2.2999999999999998</v>
      </c>
      <c r="O252">
        <v>2.2000000000000002</v>
      </c>
      <c r="P252">
        <v>2.2000000000000002</v>
      </c>
      <c r="Q252">
        <v>2.1</v>
      </c>
      <c r="R252">
        <v>2.4</v>
      </c>
      <c r="S252">
        <v>4.0999999999999996</v>
      </c>
      <c r="T252">
        <v>20.399999999999999</v>
      </c>
      <c r="U252">
        <v>7.6</v>
      </c>
      <c r="V252">
        <v>6.6</v>
      </c>
      <c r="W252">
        <v>5.2</v>
      </c>
      <c r="X252">
        <v>5.0999999999999996</v>
      </c>
      <c r="Y252">
        <v>7.7</v>
      </c>
      <c r="Z252" s="84">
        <f t="shared" si="6"/>
        <v>20.399999999999999</v>
      </c>
      <c r="AA252" s="82"/>
    </row>
    <row r="253" spans="1:27" x14ac:dyDescent="0.2">
      <c r="A253" s="82">
        <f t="shared" si="7"/>
        <v>44078</v>
      </c>
      <c r="B253">
        <v>8.4</v>
      </c>
      <c r="C253">
        <v>7</v>
      </c>
      <c r="D253">
        <v>6.2</v>
      </c>
      <c r="E253">
        <v>4.9000000000000004</v>
      </c>
      <c r="F253">
        <v>4.0999999999999996</v>
      </c>
      <c r="G253">
        <v>5.3</v>
      </c>
      <c r="H253">
        <v>5.4</v>
      </c>
      <c r="I253">
        <v>5.9</v>
      </c>
      <c r="J253">
        <v>4.5</v>
      </c>
      <c r="K253">
        <v>4.2</v>
      </c>
      <c r="L253">
        <v>3</v>
      </c>
      <c r="M253">
        <v>2.9</v>
      </c>
      <c r="N253">
        <v>2.4</v>
      </c>
      <c r="O253">
        <v>2.4</v>
      </c>
      <c r="P253">
        <v>2.8</v>
      </c>
      <c r="Q253">
        <v>3</v>
      </c>
      <c r="R253">
        <v>4.5999999999999996</v>
      </c>
      <c r="S253">
        <v>4.7</v>
      </c>
      <c r="T253">
        <v>8.5</v>
      </c>
      <c r="U253">
        <v>8.8000000000000007</v>
      </c>
      <c r="V253">
        <v>9.1999999999999993</v>
      </c>
      <c r="W253">
        <v>8.5</v>
      </c>
      <c r="X253">
        <v>9.6999999999999993</v>
      </c>
      <c r="Y253">
        <v>10</v>
      </c>
      <c r="Z253" s="84">
        <f t="shared" si="6"/>
        <v>10</v>
      </c>
      <c r="AA253" s="82"/>
    </row>
    <row r="254" spans="1:27" x14ac:dyDescent="0.2">
      <c r="A254" s="82">
        <f t="shared" si="7"/>
        <v>44079</v>
      </c>
      <c r="B254">
        <v>11.1</v>
      </c>
      <c r="C254">
        <v>9.3000000000000007</v>
      </c>
      <c r="D254">
        <v>9.4</v>
      </c>
      <c r="E254">
        <v>7.2</v>
      </c>
      <c r="F254">
        <v>6.6</v>
      </c>
      <c r="G254">
        <v>5.9</v>
      </c>
      <c r="H254">
        <v>5.6</v>
      </c>
      <c r="I254">
        <v>6.8</v>
      </c>
      <c r="J254">
        <v>5.9</v>
      </c>
      <c r="K254">
        <v>4.0999999999999996</v>
      </c>
      <c r="L254">
        <v>2.8</v>
      </c>
      <c r="M254">
        <v>2.2999999999999998</v>
      </c>
      <c r="N254">
        <v>2.2000000000000002</v>
      </c>
      <c r="O254">
        <v>2.2999999999999998</v>
      </c>
      <c r="P254">
        <v>2.6</v>
      </c>
      <c r="Q254">
        <v>2.9</v>
      </c>
      <c r="R254">
        <v>5.6</v>
      </c>
      <c r="S254">
        <v>3.7</v>
      </c>
      <c r="T254">
        <v>3.1</v>
      </c>
      <c r="U254">
        <v>4.0999999999999996</v>
      </c>
      <c r="V254">
        <v>3.7</v>
      </c>
      <c r="W254">
        <v>5.6</v>
      </c>
      <c r="X254">
        <v>4.9000000000000004</v>
      </c>
      <c r="Y254">
        <v>5.0999999999999996</v>
      </c>
      <c r="Z254" s="84">
        <f t="shared" si="6"/>
        <v>11.1</v>
      </c>
      <c r="AA254" s="82"/>
    </row>
    <row r="255" spans="1:27" x14ac:dyDescent="0.2">
      <c r="A255" s="82">
        <f t="shared" si="7"/>
        <v>44080</v>
      </c>
      <c r="B255">
        <v>3.6</v>
      </c>
      <c r="C255"/>
      <c r="D255"/>
      <c r="E255"/>
      <c r="F255">
        <v>3.3</v>
      </c>
      <c r="G255">
        <v>3.1</v>
      </c>
      <c r="H255">
        <v>2.9</v>
      </c>
      <c r="I255">
        <v>2.8</v>
      </c>
      <c r="J255">
        <v>2.8</v>
      </c>
      <c r="K255">
        <v>2.5</v>
      </c>
      <c r="L255">
        <v>2.5</v>
      </c>
      <c r="M255">
        <v>2.2000000000000002</v>
      </c>
      <c r="N255">
        <v>2.7</v>
      </c>
      <c r="O255">
        <v>2.7</v>
      </c>
      <c r="P255">
        <v>2.8</v>
      </c>
      <c r="Q255">
        <v>2.8</v>
      </c>
      <c r="R255">
        <v>3.1</v>
      </c>
      <c r="S255">
        <v>6.4</v>
      </c>
      <c r="T255">
        <v>12</v>
      </c>
      <c r="U255">
        <v>11.1</v>
      </c>
      <c r="V255">
        <v>15</v>
      </c>
      <c r="W255">
        <v>13.2</v>
      </c>
      <c r="X255">
        <v>13.3</v>
      </c>
      <c r="Y255">
        <v>10.7</v>
      </c>
      <c r="Z255" s="84">
        <f t="shared" si="6"/>
        <v>15</v>
      </c>
      <c r="AA255" s="82"/>
    </row>
    <row r="256" spans="1:27" x14ac:dyDescent="0.2">
      <c r="A256" s="82">
        <f t="shared" si="7"/>
        <v>44081</v>
      </c>
      <c r="B256">
        <v>8.1999999999999993</v>
      </c>
      <c r="C256">
        <v>6.7</v>
      </c>
      <c r="D256">
        <v>6.1</v>
      </c>
      <c r="E256">
        <v>5.9</v>
      </c>
      <c r="F256">
        <v>6.5</v>
      </c>
      <c r="G256">
        <v>6.3</v>
      </c>
      <c r="H256">
        <v>5.5</v>
      </c>
      <c r="I256">
        <v>4.3</v>
      </c>
      <c r="J256">
        <v>3.2</v>
      </c>
      <c r="K256">
        <v>3.9</v>
      </c>
      <c r="L256">
        <v>3.2</v>
      </c>
      <c r="M256">
        <v>2.7</v>
      </c>
      <c r="N256">
        <v>2.2999999999999998</v>
      </c>
      <c r="O256">
        <v>2.2999999999999998</v>
      </c>
      <c r="P256">
        <v>2.2000000000000002</v>
      </c>
      <c r="Q256">
        <v>2.4</v>
      </c>
      <c r="R256">
        <v>3.7</v>
      </c>
      <c r="S256">
        <v>6.4</v>
      </c>
      <c r="T256">
        <v>16.2</v>
      </c>
      <c r="U256">
        <v>21.9</v>
      </c>
      <c r="V256">
        <v>21.5</v>
      </c>
      <c r="W256">
        <v>10.9</v>
      </c>
      <c r="X256">
        <v>14.9</v>
      </c>
      <c r="Y256">
        <v>11.6</v>
      </c>
      <c r="Z256" s="84">
        <f t="shared" si="6"/>
        <v>21.9</v>
      </c>
      <c r="AA256" s="82"/>
    </row>
    <row r="257" spans="1:27" x14ac:dyDescent="0.2">
      <c r="A257" s="82">
        <f t="shared" si="7"/>
        <v>44082</v>
      </c>
      <c r="B257">
        <v>10.8</v>
      </c>
      <c r="C257">
        <v>7.5</v>
      </c>
      <c r="D257">
        <v>9</v>
      </c>
      <c r="E257">
        <v>8.1</v>
      </c>
      <c r="F257">
        <v>7.8</v>
      </c>
      <c r="G257">
        <v>7</v>
      </c>
      <c r="H257">
        <v>7.9</v>
      </c>
      <c r="I257">
        <v>6.2</v>
      </c>
      <c r="J257">
        <v>5.4</v>
      </c>
      <c r="K257">
        <v>4.3</v>
      </c>
      <c r="L257">
        <v>4.9000000000000004</v>
      </c>
      <c r="M257">
        <v>2.5</v>
      </c>
      <c r="N257">
        <v>2.4</v>
      </c>
      <c r="O257">
        <v>2.4</v>
      </c>
      <c r="P257">
        <v>2.5</v>
      </c>
      <c r="Q257">
        <v>2.9</v>
      </c>
      <c r="R257">
        <v>5.5</v>
      </c>
      <c r="S257">
        <v>5.9</v>
      </c>
      <c r="T257">
        <v>11.5</v>
      </c>
      <c r="U257">
        <v>13.2</v>
      </c>
      <c r="V257">
        <v>8.8000000000000007</v>
      </c>
      <c r="W257">
        <v>6.5</v>
      </c>
      <c r="X257">
        <v>5.5</v>
      </c>
      <c r="Y257">
        <v>6.5</v>
      </c>
      <c r="Z257" s="84">
        <f t="shared" si="6"/>
        <v>13.2</v>
      </c>
      <c r="AA257" s="82"/>
    </row>
    <row r="258" spans="1:27" x14ac:dyDescent="0.2">
      <c r="A258" s="82">
        <f t="shared" si="7"/>
        <v>44083</v>
      </c>
      <c r="B258">
        <v>7.7</v>
      </c>
      <c r="C258"/>
      <c r="D258"/>
      <c r="E258">
        <v>6.1</v>
      </c>
      <c r="F258">
        <v>6.3</v>
      </c>
      <c r="G258">
        <v>6.1</v>
      </c>
      <c r="H258">
        <v>5.2</v>
      </c>
      <c r="I258">
        <v>4</v>
      </c>
      <c r="J258">
        <v>3.6</v>
      </c>
      <c r="K258">
        <v>3.3</v>
      </c>
      <c r="L258">
        <v>3.2</v>
      </c>
      <c r="M258">
        <v>3</v>
      </c>
      <c r="N258">
        <v>2.8</v>
      </c>
      <c r="O258">
        <v>2.9</v>
      </c>
      <c r="P258">
        <v>2.5</v>
      </c>
      <c r="Q258">
        <v>3.2</v>
      </c>
      <c r="R258">
        <v>3</v>
      </c>
      <c r="S258">
        <v>4.3</v>
      </c>
      <c r="T258">
        <v>8.9</v>
      </c>
      <c r="U258">
        <v>7.7</v>
      </c>
      <c r="V258">
        <v>8.5</v>
      </c>
      <c r="W258">
        <v>13.6</v>
      </c>
      <c r="X258">
        <v>9.9</v>
      </c>
      <c r="Y258">
        <v>7.6</v>
      </c>
      <c r="Z258" s="84">
        <f t="shared" si="6"/>
        <v>13.6</v>
      </c>
      <c r="AA258" s="82"/>
    </row>
    <row r="259" spans="1:27" x14ac:dyDescent="0.2">
      <c r="A259" s="82">
        <f t="shared" si="7"/>
        <v>44084</v>
      </c>
      <c r="B259">
        <v>7.4</v>
      </c>
      <c r="C259">
        <v>7</v>
      </c>
      <c r="D259">
        <v>4.7</v>
      </c>
      <c r="E259">
        <v>5.3</v>
      </c>
      <c r="F259">
        <v>7.1</v>
      </c>
      <c r="G259">
        <v>8.1999999999999993</v>
      </c>
      <c r="H259">
        <v>7.5</v>
      </c>
      <c r="I259">
        <v>4.8</v>
      </c>
      <c r="J259">
        <v>4.5</v>
      </c>
      <c r="K259">
        <v>3.7</v>
      </c>
      <c r="L259">
        <v>3.5</v>
      </c>
      <c r="M259">
        <v>3.1</v>
      </c>
      <c r="N259">
        <v>2.8</v>
      </c>
      <c r="O259">
        <v>2.8</v>
      </c>
      <c r="P259">
        <v>3.1</v>
      </c>
      <c r="Q259">
        <v>2.9</v>
      </c>
      <c r="R259">
        <v>3.3</v>
      </c>
      <c r="S259">
        <v>3.8</v>
      </c>
      <c r="T259">
        <v>9.3000000000000007</v>
      </c>
      <c r="U259">
        <v>8.8000000000000007</v>
      </c>
      <c r="V259">
        <v>15.8</v>
      </c>
      <c r="W259">
        <v>14.9</v>
      </c>
      <c r="X259">
        <v>11.1</v>
      </c>
      <c r="Y259">
        <v>11.1</v>
      </c>
      <c r="Z259" s="84">
        <f t="shared" si="6"/>
        <v>15.8</v>
      </c>
      <c r="AA259" s="82"/>
    </row>
    <row r="260" spans="1:27" x14ac:dyDescent="0.2">
      <c r="A260" s="82">
        <f t="shared" si="7"/>
        <v>44085</v>
      </c>
      <c r="B260">
        <v>7.6</v>
      </c>
      <c r="C260">
        <v>8</v>
      </c>
      <c r="D260">
        <v>7</v>
      </c>
      <c r="E260">
        <v>7.2</v>
      </c>
      <c r="F260">
        <v>8.1</v>
      </c>
      <c r="G260">
        <v>9</v>
      </c>
      <c r="H260">
        <v>6.7</v>
      </c>
      <c r="I260">
        <v>4.0999999999999996</v>
      </c>
      <c r="J260">
        <v>3.3</v>
      </c>
      <c r="K260">
        <v>3</v>
      </c>
      <c r="L260">
        <v>2.9</v>
      </c>
      <c r="M260">
        <v>2.6</v>
      </c>
      <c r="N260">
        <v>2.4</v>
      </c>
      <c r="O260">
        <v>3.5</v>
      </c>
      <c r="P260">
        <v>3.5</v>
      </c>
      <c r="Q260">
        <v>3.2</v>
      </c>
      <c r="R260">
        <v>2.8</v>
      </c>
      <c r="S260">
        <v>3.2</v>
      </c>
      <c r="T260">
        <v>6.2</v>
      </c>
      <c r="U260">
        <v>9.6999999999999993</v>
      </c>
      <c r="V260">
        <v>8.8000000000000007</v>
      </c>
      <c r="W260">
        <v>5.5</v>
      </c>
      <c r="X260">
        <v>4.9000000000000004</v>
      </c>
      <c r="Y260">
        <v>4.5</v>
      </c>
      <c r="Z260" s="84">
        <f t="shared" si="6"/>
        <v>9.6999999999999993</v>
      </c>
      <c r="AA260" s="82"/>
    </row>
    <row r="261" spans="1:27" x14ac:dyDescent="0.2">
      <c r="A261" s="82">
        <f t="shared" si="7"/>
        <v>44086</v>
      </c>
      <c r="B261">
        <v>4.5999999999999996</v>
      </c>
      <c r="C261">
        <v>3.5</v>
      </c>
      <c r="D261">
        <v>3.3</v>
      </c>
      <c r="E261">
        <v>3.9</v>
      </c>
      <c r="F261">
        <v>5.4</v>
      </c>
      <c r="G261">
        <v>4.7</v>
      </c>
      <c r="H261">
        <v>4.5999999999999996</v>
      </c>
      <c r="I261">
        <v>3.4</v>
      </c>
      <c r="J261">
        <v>2.9</v>
      </c>
      <c r="K261">
        <v>2.7</v>
      </c>
      <c r="L261">
        <v>2.7</v>
      </c>
      <c r="M261">
        <v>2.5</v>
      </c>
      <c r="N261">
        <v>2.6</v>
      </c>
      <c r="O261">
        <v>3.3</v>
      </c>
      <c r="P261">
        <v>3</v>
      </c>
      <c r="Q261">
        <v>3.4</v>
      </c>
      <c r="R261">
        <v>6.7</v>
      </c>
      <c r="S261">
        <v>7.1</v>
      </c>
      <c r="T261">
        <v>6.7</v>
      </c>
      <c r="U261">
        <v>6.4</v>
      </c>
      <c r="V261">
        <v>4.8</v>
      </c>
      <c r="W261">
        <v>5.5</v>
      </c>
      <c r="X261">
        <v>4.0999999999999996</v>
      </c>
      <c r="Y261">
        <v>3.5</v>
      </c>
      <c r="Z261" s="84">
        <f t="shared" si="6"/>
        <v>7.1</v>
      </c>
      <c r="AA261" s="82"/>
    </row>
    <row r="262" spans="1:27" x14ac:dyDescent="0.2">
      <c r="A262" s="82">
        <f t="shared" si="7"/>
        <v>44087</v>
      </c>
      <c r="B262">
        <v>3.2</v>
      </c>
      <c r="C262"/>
      <c r="D262"/>
      <c r="E262"/>
      <c r="F262">
        <v>2.2000000000000002</v>
      </c>
      <c r="G262">
        <v>2.4</v>
      </c>
      <c r="H262">
        <v>2.5</v>
      </c>
      <c r="I262">
        <v>2.2000000000000002</v>
      </c>
      <c r="J262">
        <v>2.1</v>
      </c>
      <c r="K262">
        <v>1.9</v>
      </c>
      <c r="L262">
        <v>1.7</v>
      </c>
      <c r="M262">
        <v>1.8</v>
      </c>
      <c r="N262">
        <v>1.7</v>
      </c>
      <c r="O262">
        <v>2</v>
      </c>
      <c r="P262">
        <v>2.2000000000000002</v>
      </c>
      <c r="Q262">
        <v>1.9</v>
      </c>
      <c r="R262">
        <v>2.2999999999999998</v>
      </c>
      <c r="S262">
        <v>3</v>
      </c>
      <c r="T262">
        <v>7.3</v>
      </c>
      <c r="U262">
        <v>13.2</v>
      </c>
      <c r="V262">
        <v>11.7</v>
      </c>
      <c r="W262">
        <v>7.6</v>
      </c>
      <c r="X262">
        <v>3.8</v>
      </c>
      <c r="Y262">
        <v>3.5</v>
      </c>
      <c r="Z262" s="84">
        <f t="shared" si="6"/>
        <v>13.2</v>
      </c>
      <c r="AA262" s="82"/>
    </row>
    <row r="263" spans="1:27" x14ac:dyDescent="0.2">
      <c r="A263" s="82">
        <f t="shared" si="7"/>
        <v>44088</v>
      </c>
      <c r="B263">
        <v>3.2</v>
      </c>
      <c r="C263">
        <v>2.6</v>
      </c>
      <c r="D263">
        <v>2.6</v>
      </c>
      <c r="E263">
        <v>2.9</v>
      </c>
      <c r="F263">
        <v>3.3</v>
      </c>
      <c r="G263">
        <v>3.6</v>
      </c>
      <c r="H263">
        <v>3.4</v>
      </c>
      <c r="I263">
        <v>2.8</v>
      </c>
      <c r="J263">
        <v>2.4</v>
      </c>
      <c r="K263">
        <v>2.4</v>
      </c>
      <c r="L263">
        <v>2.5</v>
      </c>
      <c r="M263">
        <v>2.4</v>
      </c>
      <c r="N263">
        <v>2.2000000000000002</v>
      </c>
      <c r="O263">
        <v>2.1</v>
      </c>
      <c r="P263">
        <v>2.5</v>
      </c>
      <c r="Q263">
        <v>2.7</v>
      </c>
      <c r="R263">
        <v>3.6</v>
      </c>
      <c r="S263">
        <v>4</v>
      </c>
      <c r="T263">
        <v>5.3</v>
      </c>
      <c r="U263">
        <v>4.2</v>
      </c>
      <c r="V263">
        <v>2.6</v>
      </c>
      <c r="W263">
        <v>3.8</v>
      </c>
      <c r="X263">
        <v>3.9</v>
      </c>
      <c r="Y263">
        <v>2</v>
      </c>
      <c r="Z263" s="84">
        <f t="shared" ref="Z263:Z326" si="8">MAX(B263:Y263)</f>
        <v>5.3</v>
      </c>
      <c r="AA263" s="82"/>
    </row>
    <row r="264" spans="1:27" x14ac:dyDescent="0.2">
      <c r="A264" s="82">
        <f t="shared" ref="A264:A327" si="9">A263+1</f>
        <v>44089</v>
      </c>
      <c r="B264">
        <v>1.7</v>
      </c>
      <c r="C264">
        <v>2</v>
      </c>
      <c r="D264">
        <v>2.1</v>
      </c>
      <c r="E264">
        <v>2.7</v>
      </c>
      <c r="F264">
        <v>2.9</v>
      </c>
      <c r="G264">
        <v>3.6</v>
      </c>
      <c r="H264">
        <v>4</v>
      </c>
      <c r="I264">
        <v>3.2</v>
      </c>
      <c r="J264">
        <v>2.6</v>
      </c>
      <c r="K264">
        <v>2.4</v>
      </c>
      <c r="L264">
        <v>2.2999999999999998</v>
      </c>
      <c r="M264">
        <v>2.2999999999999998</v>
      </c>
      <c r="N264">
        <v>2.5</v>
      </c>
      <c r="O264">
        <v>2.8</v>
      </c>
      <c r="P264">
        <v>2.7</v>
      </c>
      <c r="Q264">
        <v>2.8</v>
      </c>
      <c r="R264">
        <v>2.5</v>
      </c>
      <c r="S264">
        <v>3.2</v>
      </c>
      <c r="T264">
        <v>3.6</v>
      </c>
      <c r="U264">
        <v>3.1</v>
      </c>
      <c r="V264">
        <v>2.5</v>
      </c>
      <c r="W264">
        <v>3</v>
      </c>
      <c r="X264">
        <v>2.1</v>
      </c>
      <c r="Y264">
        <v>2.1</v>
      </c>
      <c r="Z264" s="84">
        <f t="shared" si="8"/>
        <v>4</v>
      </c>
      <c r="AA264" s="82"/>
    </row>
    <row r="265" spans="1:27" x14ac:dyDescent="0.2">
      <c r="A265" s="82">
        <f t="shared" si="9"/>
        <v>44090</v>
      </c>
      <c r="B265">
        <v>2.1</v>
      </c>
      <c r="C265"/>
      <c r="D265"/>
      <c r="E265">
        <v>3.9</v>
      </c>
      <c r="F265">
        <v>5.7</v>
      </c>
      <c r="G265">
        <v>6.3</v>
      </c>
      <c r="H265">
        <v>5.0999999999999996</v>
      </c>
      <c r="I265"/>
      <c r="J265"/>
      <c r="K265"/>
      <c r="L265"/>
      <c r="M265"/>
      <c r="N265">
        <v>1.5</v>
      </c>
      <c r="O265">
        <v>1.8</v>
      </c>
      <c r="P265">
        <v>1.5</v>
      </c>
      <c r="Q265">
        <v>1.7</v>
      </c>
      <c r="R265">
        <v>2.2999999999999998</v>
      </c>
      <c r="S265">
        <v>3.4</v>
      </c>
      <c r="T265">
        <v>4.8</v>
      </c>
      <c r="U265">
        <v>5.8</v>
      </c>
      <c r="V265">
        <v>8.1999999999999993</v>
      </c>
      <c r="W265">
        <v>6.9</v>
      </c>
      <c r="X265">
        <v>8.8000000000000007</v>
      </c>
      <c r="Y265">
        <v>2.2999999999999998</v>
      </c>
      <c r="Z265" s="84">
        <f t="shared" si="8"/>
        <v>8.8000000000000007</v>
      </c>
      <c r="AA265" s="82"/>
    </row>
    <row r="266" spans="1:27" x14ac:dyDescent="0.2">
      <c r="A266" s="82">
        <f t="shared" si="9"/>
        <v>44091</v>
      </c>
      <c r="B266">
        <v>1.5</v>
      </c>
      <c r="C266">
        <v>1</v>
      </c>
      <c r="D266">
        <v>2.2000000000000002</v>
      </c>
      <c r="E266">
        <v>2</v>
      </c>
      <c r="F266">
        <v>4.4000000000000004</v>
      </c>
      <c r="G266">
        <v>3.1</v>
      </c>
      <c r="H266">
        <v>3.6</v>
      </c>
      <c r="I266">
        <v>4.5999999999999996</v>
      </c>
      <c r="J266">
        <v>2.1</v>
      </c>
      <c r="K266">
        <v>1.6</v>
      </c>
      <c r="L266">
        <v>1</v>
      </c>
      <c r="M266">
        <v>2.2000000000000002</v>
      </c>
      <c r="N266">
        <v>2</v>
      </c>
      <c r="O266">
        <v>1.6</v>
      </c>
      <c r="P266">
        <v>2.5</v>
      </c>
      <c r="Q266">
        <v>1.5</v>
      </c>
      <c r="R266">
        <v>5.6</v>
      </c>
      <c r="S266">
        <v>7.2</v>
      </c>
      <c r="T266">
        <v>13.8</v>
      </c>
      <c r="U266">
        <v>13</v>
      </c>
      <c r="V266">
        <v>9</v>
      </c>
      <c r="W266">
        <v>5.0999999999999996</v>
      </c>
      <c r="X266">
        <v>6.7</v>
      </c>
      <c r="Y266">
        <v>5</v>
      </c>
      <c r="Z266" s="84">
        <f t="shared" si="8"/>
        <v>13.8</v>
      </c>
      <c r="AA266" s="82"/>
    </row>
    <row r="267" spans="1:27" x14ac:dyDescent="0.2">
      <c r="A267" s="82">
        <f t="shared" si="9"/>
        <v>44092</v>
      </c>
      <c r="B267">
        <v>2.8</v>
      </c>
      <c r="C267">
        <v>2.5</v>
      </c>
      <c r="D267">
        <v>5.0999999999999996</v>
      </c>
      <c r="E267">
        <v>7.2</v>
      </c>
      <c r="F267">
        <v>9.1</v>
      </c>
      <c r="G267">
        <v>6.3</v>
      </c>
      <c r="H267">
        <v>4.8</v>
      </c>
      <c r="I267">
        <v>5.2</v>
      </c>
      <c r="J267">
        <v>4</v>
      </c>
      <c r="K267">
        <v>3.9</v>
      </c>
      <c r="L267">
        <v>4.5</v>
      </c>
      <c r="M267">
        <v>4.2</v>
      </c>
      <c r="N267">
        <v>4</v>
      </c>
      <c r="O267">
        <v>3.9</v>
      </c>
      <c r="P267">
        <v>4.3</v>
      </c>
      <c r="Q267">
        <v>4.0999999999999996</v>
      </c>
      <c r="R267">
        <v>4.0999999999999996</v>
      </c>
      <c r="S267">
        <v>3.9</v>
      </c>
      <c r="T267">
        <v>3.4</v>
      </c>
      <c r="U267">
        <v>3.9</v>
      </c>
      <c r="V267">
        <v>6.7</v>
      </c>
      <c r="W267">
        <v>3.1</v>
      </c>
      <c r="X267">
        <v>2.2999999999999998</v>
      </c>
      <c r="Y267">
        <v>2.1</v>
      </c>
      <c r="Z267" s="84">
        <f t="shared" si="8"/>
        <v>9.1</v>
      </c>
      <c r="AA267" s="82"/>
    </row>
    <row r="268" spans="1:27" x14ac:dyDescent="0.2">
      <c r="A268" s="82">
        <f t="shared" si="9"/>
        <v>44093</v>
      </c>
      <c r="B268">
        <v>2.1</v>
      </c>
      <c r="C268">
        <v>1.7</v>
      </c>
      <c r="D268">
        <v>1.8</v>
      </c>
      <c r="E268">
        <v>1.9</v>
      </c>
      <c r="F268">
        <v>2.2000000000000002</v>
      </c>
      <c r="G268">
        <v>2.5</v>
      </c>
      <c r="H268">
        <v>2.9</v>
      </c>
      <c r="I268">
        <v>2.5</v>
      </c>
      <c r="J268">
        <v>2.6</v>
      </c>
      <c r="K268">
        <v>2.6</v>
      </c>
      <c r="L268">
        <v>1.9</v>
      </c>
      <c r="M268">
        <v>1.7</v>
      </c>
      <c r="N268">
        <v>1.6</v>
      </c>
      <c r="O268">
        <v>1.8</v>
      </c>
      <c r="P268">
        <v>1.4</v>
      </c>
      <c r="Q268">
        <v>1.5</v>
      </c>
      <c r="R268">
        <v>1.6</v>
      </c>
      <c r="S268">
        <v>1.9</v>
      </c>
      <c r="T268">
        <v>1.4</v>
      </c>
      <c r="U268">
        <v>1.4</v>
      </c>
      <c r="V268">
        <v>1.2</v>
      </c>
      <c r="W268">
        <v>1.4</v>
      </c>
      <c r="X268">
        <v>1.2</v>
      </c>
      <c r="Y268">
        <v>1</v>
      </c>
      <c r="Z268" s="84">
        <f t="shared" si="8"/>
        <v>2.9</v>
      </c>
      <c r="AA268" s="82"/>
    </row>
    <row r="269" spans="1:27" x14ac:dyDescent="0.2">
      <c r="A269" s="82">
        <f t="shared" si="9"/>
        <v>44094</v>
      </c>
      <c r="B269">
        <v>0.9</v>
      </c>
      <c r="C269"/>
      <c r="D269"/>
      <c r="E269"/>
      <c r="F269">
        <v>1.1000000000000001</v>
      </c>
      <c r="G269">
        <v>1</v>
      </c>
      <c r="H269">
        <v>0.9</v>
      </c>
      <c r="I269">
        <v>1</v>
      </c>
      <c r="J269">
        <v>1.1000000000000001</v>
      </c>
      <c r="K269">
        <v>1.1000000000000001</v>
      </c>
      <c r="L269">
        <v>1.1000000000000001</v>
      </c>
      <c r="M269">
        <v>1.1000000000000001</v>
      </c>
      <c r="N269">
        <v>1.1000000000000001</v>
      </c>
      <c r="O269">
        <v>1.1000000000000001</v>
      </c>
      <c r="P269">
        <v>1.1000000000000001</v>
      </c>
      <c r="Q269">
        <v>1.1000000000000001</v>
      </c>
      <c r="R269">
        <v>1.2</v>
      </c>
      <c r="S269">
        <v>1</v>
      </c>
      <c r="T269">
        <v>1.3</v>
      </c>
      <c r="U269">
        <v>1.2</v>
      </c>
      <c r="V269">
        <v>0.9</v>
      </c>
      <c r="W269">
        <v>0.9</v>
      </c>
      <c r="X269">
        <v>0.8</v>
      </c>
      <c r="Y269">
        <v>0.9</v>
      </c>
      <c r="Z269" s="84">
        <f t="shared" si="8"/>
        <v>1.3</v>
      </c>
      <c r="AA269" s="82"/>
    </row>
    <row r="270" spans="1:27" x14ac:dyDescent="0.2">
      <c r="A270" s="82">
        <f t="shared" si="9"/>
        <v>44095</v>
      </c>
      <c r="B270">
        <v>0.8</v>
      </c>
      <c r="C270">
        <v>1</v>
      </c>
      <c r="D270">
        <v>1.1000000000000001</v>
      </c>
      <c r="E270">
        <v>1.8</v>
      </c>
      <c r="F270">
        <v>2.2000000000000002</v>
      </c>
      <c r="G270">
        <v>2.5</v>
      </c>
      <c r="H270">
        <v>2.8</v>
      </c>
      <c r="I270">
        <v>2.7</v>
      </c>
      <c r="J270">
        <v>3</v>
      </c>
      <c r="K270">
        <v>3</v>
      </c>
      <c r="L270">
        <v>2.7</v>
      </c>
      <c r="M270">
        <v>2.6</v>
      </c>
      <c r="N270">
        <v>2.5</v>
      </c>
      <c r="O270">
        <v>2.5</v>
      </c>
      <c r="P270">
        <v>2.7</v>
      </c>
      <c r="Q270">
        <v>2.8</v>
      </c>
      <c r="R270">
        <v>2.2999999999999998</v>
      </c>
      <c r="S270">
        <v>2.4</v>
      </c>
      <c r="T270">
        <v>2</v>
      </c>
      <c r="U270">
        <v>1.8</v>
      </c>
      <c r="V270">
        <v>1.5</v>
      </c>
      <c r="W270">
        <v>1.7</v>
      </c>
      <c r="X270">
        <v>1.7</v>
      </c>
      <c r="Y270">
        <v>1.7</v>
      </c>
      <c r="Z270" s="84">
        <f t="shared" si="8"/>
        <v>3</v>
      </c>
      <c r="AA270" s="82"/>
    </row>
    <row r="271" spans="1:27" x14ac:dyDescent="0.2">
      <c r="A271" s="82">
        <f t="shared" si="9"/>
        <v>44096</v>
      </c>
      <c r="B271">
        <v>1.6</v>
      </c>
      <c r="C271">
        <v>1.7</v>
      </c>
      <c r="D271">
        <v>2</v>
      </c>
      <c r="E271">
        <v>2.8</v>
      </c>
      <c r="F271">
        <v>3</v>
      </c>
      <c r="G271">
        <v>3.9</v>
      </c>
      <c r="H271">
        <v>4</v>
      </c>
      <c r="I271">
        <v>3.6</v>
      </c>
      <c r="J271">
        <v>4</v>
      </c>
      <c r="K271">
        <v>3.8</v>
      </c>
      <c r="L271">
        <v>3.4</v>
      </c>
      <c r="M271">
        <v>2.8</v>
      </c>
      <c r="N271">
        <v>2.5</v>
      </c>
      <c r="O271">
        <v>2.2000000000000002</v>
      </c>
      <c r="P271">
        <v>2</v>
      </c>
      <c r="Q271">
        <v>2.5</v>
      </c>
      <c r="R271">
        <v>2.9</v>
      </c>
      <c r="S271">
        <v>3.3</v>
      </c>
      <c r="T271">
        <v>2.1</v>
      </c>
      <c r="U271">
        <v>2</v>
      </c>
      <c r="V271">
        <v>1.4</v>
      </c>
      <c r="W271">
        <v>1.1000000000000001</v>
      </c>
      <c r="X271">
        <v>1.3</v>
      </c>
      <c r="Y271">
        <v>1.1000000000000001</v>
      </c>
      <c r="Z271" s="84">
        <f t="shared" si="8"/>
        <v>4</v>
      </c>
      <c r="AA271" s="82"/>
    </row>
    <row r="272" spans="1:27" x14ac:dyDescent="0.2">
      <c r="A272" s="82">
        <f t="shared" si="9"/>
        <v>44097</v>
      </c>
      <c r="B272">
        <v>1.4</v>
      </c>
      <c r="C272"/>
      <c r="D272"/>
      <c r="E272">
        <v>2.9</v>
      </c>
      <c r="F272">
        <v>4</v>
      </c>
      <c r="G272">
        <v>3.6</v>
      </c>
      <c r="H272">
        <v>4.7</v>
      </c>
      <c r="I272">
        <v>4.7</v>
      </c>
      <c r="J272">
        <v>5.6</v>
      </c>
      <c r="K272">
        <v>5.9</v>
      </c>
      <c r="L272">
        <v>6.6</v>
      </c>
      <c r="M272">
        <v>4.5999999999999996</v>
      </c>
      <c r="N272">
        <v>3.5</v>
      </c>
      <c r="O272">
        <v>1.7</v>
      </c>
      <c r="P272">
        <v>1.1000000000000001</v>
      </c>
      <c r="Q272">
        <v>1</v>
      </c>
      <c r="R272">
        <v>0.8</v>
      </c>
      <c r="S272">
        <v>1.6</v>
      </c>
      <c r="T272">
        <v>3.1</v>
      </c>
      <c r="U272">
        <v>1.3</v>
      </c>
      <c r="V272">
        <v>0.6</v>
      </c>
      <c r="W272">
        <v>0.4</v>
      </c>
      <c r="X272">
        <v>1.3</v>
      </c>
      <c r="Y272">
        <v>3.9</v>
      </c>
      <c r="Z272" s="84">
        <f t="shared" si="8"/>
        <v>6.6</v>
      </c>
      <c r="AA272" s="82"/>
    </row>
    <row r="273" spans="1:27" x14ac:dyDescent="0.2">
      <c r="A273" s="82">
        <f t="shared" si="9"/>
        <v>44098</v>
      </c>
      <c r="B273">
        <v>4.7</v>
      </c>
      <c r="C273">
        <v>4.8</v>
      </c>
      <c r="D273">
        <v>4.9000000000000004</v>
      </c>
      <c r="E273">
        <v>4.8</v>
      </c>
      <c r="F273">
        <v>6.2</v>
      </c>
      <c r="G273">
        <v>3.8</v>
      </c>
      <c r="H273">
        <v>3</v>
      </c>
      <c r="I273">
        <v>2.9</v>
      </c>
      <c r="J273">
        <v>2.8</v>
      </c>
      <c r="K273">
        <v>2.6</v>
      </c>
      <c r="L273">
        <v>2</v>
      </c>
      <c r="M273">
        <v>2.1</v>
      </c>
      <c r="N273">
        <v>2.6</v>
      </c>
      <c r="O273">
        <v>1.7</v>
      </c>
      <c r="P273">
        <v>1.8</v>
      </c>
      <c r="Q273">
        <v>1.8</v>
      </c>
      <c r="R273">
        <v>2.2000000000000002</v>
      </c>
      <c r="S273">
        <v>1.7</v>
      </c>
      <c r="T273">
        <v>2</v>
      </c>
      <c r="U273">
        <v>5.7</v>
      </c>
      <c r="V273">
        <v>4.7</v>
      </c>
      <c r="W273">
        <v>3.4</v>
      </c>
      <c r="X273">
        <v>3.4</v>
      </c>
      <c r="Y273">
        <v>1.6</v>
      </c>
      <c r="Z273" s="84">
        <f t="shared" si="8"/>
        <v>6.2</v>
      </c>
      <c r="AA273" s="82"/>
    </row>
    <row r="274" spans="1:27" x14ac:dyDescent="0.2">
      <c r="A274" s="82">
        <f t="shared" si="9"/>
        <v>44099</v>
      </c>
      <c r="B274">
        <v>1.4</v>
      </c>
      <c r="C274">
        <v>1.5</v>
      </c>
      <c r="D274">
        <v>2</v>
      </c>
      <c r="E274">
        <v>3.8</v>
      </c>
      <c r="F274">
        <v>6.5</v>
      </c>
      <c r="G274">
        <v>4.3</v>
      </c>
      <c r="H274">
        <v>3.7</v>
      </c>
      <c r="I274">
        <v>4.5999999999999996</v>
      </c>
      <c r="J274">
        <v>3.1</v>
      </c>
      <c r="K274">
        <v>2.1</v>
      </c>
      <c r="L274">
        <v>2</v>
      </c>
      <c r="M274">
        <v>2.9</v>
      </c>
      <c r="N274">
        <v>2.9</v>
      </c>
      <c r="O274">
        <v>2.8</v>
      </c>
      <c r="P274">
        <v>1.6</v>
      </c>
      <c r="Q274">
        <v>1.3</v>
      </c>
      <c r="R274">
        <v>2.4</v>
      </c>
      <c r="S274">
        <v>10.9</v>
      </c>
      <c r="T274">
        <v>12.1</v>
      </c>
      <c r="U274">
        <v>11.1</v>
      </c>
      <c r="V274">
        <v>6.5</v>
      </c>
      <c r="W274">
        <v>2.8</v>
      </c>
      <c r="X274">
        <v>2.6</v>
      </c>
      <c r="Y274">
        <v>3.2</v>
      </c>
      <c r="Z274" s="84">
        <f t="shared" si="8"/>
        <v>12.1</v>
      </c>
      <c r="AA274" s="82"/>
    </row>
    <row r="275" spans="1:27" x14ac:dyDescent="0.2">
      <c r="A275" s="82">
        <f t="shared" si="9"/>
        <v>44100</v>
      </c>
      <c r="B275">
        <v>4.9000000000000004</v>
      </c>
      <c r="C275">
        <v>4.5</v>
      </c>
      <c r="D275">
        <v>3.5</v>
      </c>
      <c r="E275">
        <v>3.7</v>
      </c>
      <c r="F275">
        <v>3.8</v>
      </c>
      <c r="G275">
        <v>3.5</v>
      </c>
      <c r="H275">
        <v>2.7</v>
      </c>
      <c r="I275">
        <v>2.1</v>
      </c>
      <c r="J275">
        <v>1.8</v>
      </c>
      <c r="K275">
        <v>1.8</v>
      </c>
      <c r="L275">
        <v>1.2</v>
      </c>
      <c r="M275">
        <v>0.9</v>
      </c>
      <c r="N275">
        <v>1.2</v>
      </c>
      <c r="O275">
        <v>2</v>
      </c>
      <c r="P275">
        <v>2</v>
      </c>
      <c r="Q275">
        <v>1.8</v>
      </c>
      <c r="R275">
        <v>3</v>
      </c>
      <c r="S275">
        <v>4.7</v>
      </c>
      <c r="T275">
        <v>5.5</v>
      </c>
      <c r="U275">
        <v>7.9</v>
      </c>
      <c r="V275">
        <v>5</v>
      </c>
      <c r="W275">
        <v>3.5</v>
      </c>
      <c r="X275">
        <v>7.4</v>
      </c>
      <c r="Y275">
        <v>5.3</v>
      </c>
      <c r="Z275" s="84">
        <f t="shared" si="8"/>
        <v>7.9</v>
      </c>
      <c r="AA275" s="82"/>
    </row>
    <row r="276" spans="1:27" x14ac:dyDescent="0.2">
      <c r="A276" s="82">
        <f t="shared" si="9"/>
        <v>44101</v>
      </c>
      <c r="B276">
        <v>9.6</v>
      </c>
      <c r="C276"/>
      <c r="D276"/>
      <c r="E276"/>
      <c r="F276">
        <v>6</v>
      </c>
      <c r="G276">
        <v>4.9000000000000004</v>
      </c>
      <c r="H276">
        <v>3.8</v>
      </c>
      <c r="I276">
        <v>5.9</v>
      </c>
      <c r="J276">
        <v>9</v>
      </c>
      <c r="K276">
        <v>8.6</v>
      </c>
      <c r="L276">
        <v>5.9</v>
      </c>
      <c r="M276">
        <v>2.7</v>
      </c>
      <c r="N276">
        <v>2.7</v>
      </c>
      <c r="O276">
        <v>2.7</v>
      </c>
      <c r="P276">
        <v>1.9</v>
      </c>
      <c r="Q276">
        <v>0.9</v>
      </c>
      <c r="R276">
        <v>1.5</v>
      </c>
      <c r="S276">
        <v>2.5</v>
      </c>
      <c r="T276">
        <v>6.6</v>
      </c>
      <c r="U276">
        <v>16.3</v>
      </c>
      <c r="V276">
        <v>14.1</v>
      </c>
      <c r="W276">
        <v>9.8000000000000007</v>
      </c>
      <c r="X276">
        <v>15.7</v>
      </c>
      <c r="Y276">
        <v>13.4</v>
      </c>
      <c r="Z276" s="84">
        <f t="shared" si="8"/>
        <v>16.3</v>
      </c>
      <c r="AA276" s="82"/>
    </row>
    <row r="277" spans="1:27" x14ac:dyDescent="0.2">
      <c r="A277" s="82">
        <f t="shared" si="9"/>
        <v>44102</v>
      </c>
      <c r="B277">
        <v>10.9</v>
      </c>
      <c r="C277">
        <v>9.4</v>
      </c>
      <c r="D277">
        <v>8.4</v>
      </c>
      <c r="E277">
        <v>6.9</v>
      </c>
      <c r="F277">
        <v>7</v>
      </c>
      <c r="G277">
        <v>6.6</v>
      </c>
      <c r="H277">
        <v>8.5</v>
      </c>
      <c r="I277">
        <v>8.1</v>
      </c>
      <c r="J277">
        <v>8.1</v>
      </c>
      <c r="K277">
        <v>2.4</v>
      </c>
      <c r="L277">
        <v>0.7</v>
      </c>
      <c r="M277">
        <v>1.1000000000000001</v>
      </c>
      <c r="N277">
        <v>2.8</v>
      </c>
      <c r="O277">
        <v>4.0999999999999996</v>
      </c>
      <c r="P277">
        <v>8.8000000000000007</v>
      </c>
      <c r="Q277">
        <v>2.6</v>
      </c>
      <c r="R277">
        <v>2.8</v>
      </c>
      <c r="S277">
        <v>2.6</v>
      </c>
      <c r="T277">
        <v>2.2999999999999998</v>
      </c>
      <c r="U277">
        <v>2.2000000000000002</v>
      </c>
      <c r="V277">
        <v>2.2999999999999998</v>
      </c>
      <c r="W277">
        <v>2.2999999999999998</v>
      </c>
      <c r="X277">
        <v>2.6</v>
      </c>
      <c r="Y277">
        <v>2.2000000000000002</v>
      </c>
      <c r="Z277" s="84">
        <f t="shared" si="8"/>
        <v>10.9</v>
      </c>
      <c r="AA277" s="82"/>
    </row>
    <row r="278" spans="1:27" x14ac:dyDescent="0.2">
      <c r="A278" s="82">
        <f t="shared" si="9"/>
        <v>44103</v>
      </c>
      <c r="B278">
        <v>1.3</v>
      </c>
      <c r="C278">
        <v>2.2000000000000002</v>
      </c>
      <c r="D278">
        <v>3</v>
      </c>
      <c r="E278">
        <v>5.7</v>
      </c>
      <c r="F278">
        <v>7.6</v>
      </c>
      <c r="G278">
        <v>8.1</v>
      </c>
      <c r="H278">
        <v>8.1999999999999993</v>
      </c>
      <c r="I278">
        <v>4.7</v>
      </c>
      <c r="J278">
        <v>3.3</v>
      </c>
      <c r="K278">
        <v>3.3</v>
      </c>
      <c r="L278">
        <v>2.8</v>
      </c>
      <c r="M278">
        <v>2</v>
      </c>
      <c r="N278">
        <v>1.8</v>
      </c>
      <c r="O278">
        <v>1.8</v>
      </c>
      <c r="P278">
        <v>1.8</v>
      </c>
      <c r="Q278">
        <v>2.5</v>
      </c>
      <c r="R278">
        <v>2.6</v>
      </c>
      <c r="S278">
        <v>4.4000000000000004</v>
      </c>
      <c r="T278">
        <v>5.0999999999999996</v>
      </c>
      <c r="U278">
        <v>3.5</v>
      </c>
      <c r="V278">
        <v>14.2</v>
      </c>
      <c r="W278">
        <v>8.1999999999999993</v>
      </c>
      <c r="X278">
        <v>7.3</v>
      </c>
      <c r="Y278">
        <v>5.0999999999999996</v>
      </c>
      <c r="Z278" s="84">
        <f t="shared" si="8"/>
        <v>14.2</v>
      </c>
      <c r="AA278" s="82"/>
    </row>
    <row r="279" spans="1:27" x14ac:dyDescent="0.2">
      <c r="A279" s="82">
        <f t="shared" si="9"/>
        <v>44104</v>
      </c>
      <c r="B279">
        <v>4.4000000000000004</v>
      </c>
      <c r="C279"/>
      <c r="D279"/>
      <c r="E279">
        <v>8.6999999999999993</v>
      </c>
      <c r="F279">
        <v>8.6</v>
      </c>
      <c r="G279">
        <v>9.1999999999999993</v>
      </c>
      <c r="H279">
        <v>8.1</v>
      </c>
      <c r="I279">
        <v>14.4</v>
      </c>
      <c r="J279">
        <v>18.2</v>
      </c>
      <c r="K279">
        <v>9.8000000000000007</v>
      </c>
      <c r="L279">
        <v>3.5</v>
      </c>
      <c r="M279">
        <v>3.5</v>
      </c>
      <c r="N279">
        <v>3.6</v>
      </c>
      <c r="O279">
        <v>6.1</v>
      </c>
      <c r="P279">
        <v>8</v>
      </c>
      <c r="Q279">
        <v>6.8</v>
      </c>
      <c r="R279">
        <v>3.8</v>
      </c>
      <c r="S279">
        <v>3.8</v>
      </c>
      <c r="T279">
        <v>4.2</v>
      </c>
      <c r="U279">
        <v>5.5</v>
      </c>
      <c r="V279">
        <v>10.3</v>
      </c>
      <c r="W279">
        <v>7.9</v>
      </c>
      <c r="X279">
        <v>9.6</v>
      </c>
      <c r="Y279">
        <v>10.3</v>
      </c>
      <c r="Z279" s="84">
        <f t="shared" si="8"/>
        <v>18.2</v>
      </c>
      <c r="AA279" s="82"/>
    </row>
    <row r="280" spans="1:27" x14ac:dyDescent="0.2">
      <c r="A280" s="82">
        <f t="shared" si="9"/>
        <v>44105</v>
      </c>
      <c r="B280">
        <v>14.7</v>
      </c>
      <c r="C280">
        <v>11.9</v>
      </c>
      <c r="D280">
        <v>14.4</v>
      </c>
      <c r="E280">
        <v>14.2</v>
      </c>
      <c r="F280">
        <v>13.2</v>
      </c>
      <c r="G280">
        <v>14.6</v>
      </c>
      <c r="H280">
        <v>11.6</v>
      </c>
      <c r="I280">
        <v>8.5</v>
      </c>
      <c r="J280">
        <v>10.199999999999999</v>
      </c>
      <c r="K280">
        <v>7</v>
      </c>
      <c r="L280">
        <v>6.9</v>
      </c>
      <c r="M280">
        <v>5.2</v>
      </c>
      <c r="N280">
        <v>4.9000000000000004</v>
      </c>
      <c r="O280">
        <v>4.9000000000000004</v>
      </c>
      <c r="P280">
        <v>5.6</v>
      </c>
      <c r="Q280">
        <v>5.4</v>
      </c>
      <c r="R280">
        <v>5.7</v>
      </c>
      <c r="S280">
        <v>4.7</v>
      </c>
      <c r="T280">
        <v>6.2</v>
      </c>
      <c r="U280">
        <v>5</v>
      </c>
      <c r="V280">
        <v>4.0999999999999996</v>
      </c>
      <c r="W280">
        <v>6.2</v>
      </c>
      <c r="X280">
        <v>4.3</v>
      </c>
      <c r="Y280">
        <v>5.4</v>
      </c>
      <c r="Z280" s="84">
        <f t="shared" si="8"/>
        <v>14.7</v>
      </c>
      <c r="AA280" s="82"/>
    </row>
    <row r="281" spans="1:27" x14ac:dyDescent="0.2">
      <c r="A281" s="82">
        <f t="shared" si="9"/>
        <v>44106</v>
      </c>
      <c r="B281">
        <v>7.4</v>
      </c>
      <c r="C281">
        <v>6.1</v>
      </c>
      <c r="D281">
        <v>9.5</v>
      </c>
      <c r="E281">
        <v>15.3</v>
      </c>
      <c r="F281">
        <v>14.6</v>
      </c>
      <c r="G281">
        <v>15.7</v>
      </c>
      <c r="H281">
        <v>12.8</v>
      </c>
      <c r="I281">
        <v>6.7</v>
      </c>
      <c r="J281">
        <v>4.3</v>
      </c>
      <c r="K281">
        <v>3.4</v>
      </c>
      <c r="L281">
        <v>3.2</v>
      </c>
      <c r="M281">
        <v>2.6</v>
      </c>
      <c r="N281">
        <v>2.1</v>
      </c>
      <c r="O281">
        <v>1.6</v>
      </c>
      <c r="P281">
        <v>1.8</v>
      </c>
      <c r="Q281">
        <v>1.8</v>
      </c>
      <c r="R281">
        <v>2.8</v>
      </c>
      <c r="S281">
        <v>3.4</v>
      </c>
      <c r="T281">
        <v>3.4</v>
      </c>
      <c r="U281">
        <v>18.899999999999999</v>
      </c>
      <c r="V281">
        <v>16.100000000000001</v>
      </c>
      <c r="W281">
        <v>8.5</v>
      </c>
      <c r="X281">
        <v>7.8</v>
      </c>
      <c r="Y281">
        <v>4.2</v>
      </c>
      <c r="Z281" s="84">
        <f t="shared" si="8"/>
        <v>18.899999999999999</v>
      </c>
      <c r="AA281" s="82"/>
    </row>
    <row r="282" spans="1:27" x14ac:dyDescent="0.2">
      <c r="A282" s="82">
        <f t="shared" si="9"/>
        <v>44107</v>
      </c>
      <c r="B282">
        <v>3</v>
      </c>
      <c r="C282">
        <v>2.5</v>
      </c>
      <c r="D282">
        <v>3.1</v>
      </c>
      <c r="E282">
        <v>3.6</v>
      </c>
      <c r="F282">
        <v>5.2</v>
      </c>
      <c r="G282">
        <v>6.1</v>
      </c>
      <c r="H282">
        <v>5.2</v>
      </c>
      <c r="I282">
        <v>3</v>
      </c>
      <c r="J282">
        <v>2.5</v>
      </c>
      <c r="K282">
        <v>2.2999999999999998</v>
      </c>
      <c r="L282">
        <v>1.7</v>
      </c>
      <c r="M282">
        <v>1.4</v>
      </c>
      <c r="N282">
        <v>1.3</v>
      </c>
      <c r="O282">
        <v>1.4</v>
      </c>
      <c r="P282">
        <v>2</v>
      </c>
      <c r="Q282">
        <v>2.1</v>
      </c>
      <c r="R282">
        <v>3.4</v>
      </c>
      <c r="S282">
        <v>6.1</v>
      </c>
      <c r="T282">
        <v>10.8</v>
      </c>
      <c r="U282">
        <v>16.5</v>
      </c>
      <c r="V282">
        <v>19.600000000000001</v>
      </c>
      <c r="W282">
        <v>19.7</v>
      </c>
      <c r="X282">
        <v>17.8</v>
      </c>
      <c r="Y282">
        <v>14.8</v>
      </c>
      <c r="Z282" s="84">
        <f t="shared" si="8"/>
        <v>19.7</v>
      </c>
      <c r="AA282" s="82"/>
    </row>
    <row r="283" spans="1:27" x14ac:dyDescent="0.2">
      <c r="A283" s="82">
        <f t="shared" si="9"/>
        <v>44108</v>
      </c>
      <c r="B283">
        <v>11.2</v>
      </c>
      <c r="C283"/>
      <c r="D283"/>
      <c r="E283"/>
      <c r="F283">
        <v>7</v>
      </c>
      <c r="G283">
        <v>8</v>
      </c>
      <c r="H283">
        <v>5.9</v>
      </c>
      <c r="I283">
        <v>4.2</v>
      </c>
      <c r="J283">
        <v>3</v>
      </c>
      <c r="K283">
        <v>2</v>
      </c>
      <c r="L283">
        <v>1.5</v>
      </c>
      <c r="M283">
        <v>1.5</v>
      </c>
      <c r="N283">
        <v>1.5</v>
      </c>
      <c r="O283">
        <v>1.6</v>
      </c>
      <c r="P283">
        <v>1.4</v>
      </c>
      <c r="Q283">
        <v>1.9</v>
      </c>
      <c r="R283">
        <v>3.1</v>
      </c>
      <c r="S283">
        <v>8.6</v>
      </c>
      <c r="T283">
        <v>11.2</v>
      </c>
      <c r="U283">
        <v>8.5</v>
      </c>
      <c r="V283">
        <v>19.100000000000001</v>
      </c>
      <c r="W283">
        <v>16.899999999999999</v>
      </c>
      <c r="X283">
        <v>13</v>
      </c>
      <c r="Y283">
        <v>13.1</v>
      </c>
      <c r="Z283" s="84">
        <f t="shared" si="8"/>
        <v>19.100000000000001</v>
      </c>
      <c r="AA283" s="82"/>
    </row>
    <row r="284" spans="1:27" x14ac:dyDescent="0.2">
      <c r="A284" s="82">
        <f t="shared" si="9"/>
        <v>44109</v>
      </c>
      <c r="B284">
        <v>12.9</v>
      </c>
      <c r="C284">
        <v>5.0999999999999996</v>
      </c>
      <c r="D284">
        <v>3.3</v>
      </c>
      <c r="E284">
        <v>3.7</v>
      </c>
      <c r="F284">
        <v>6</v>
      </c>
      <c r="G284">
        <v>5.9</v>
      </c>
      <c r="H284">
        <v>5.4</v>
      </c>
      <c r="I284">
        <v>3.5</v>
      </c>
      <c r="J284">
        <v>3.4</v>
      </c>
      <c r="K284">
        <v>3.2</v>
      </c>
      <c r="L284">
        <v>2.9</v>
      </c>
      <c r="M284">
        <v>3.6</v>
      </c>
      <c r="N284">
        <v>3</v>
      </c>
      <c r="O284">
        <v>2.2000000000000002</v>
      </c>
      <c r="P284">
        <v>2.5</v>
      </c>
      <c r="Q284">
        <v>2.8</v>
      </c>
      <c r="R284">
        <v>3.2</v>
      </c>
      <c r="S284">
        <v>10.7</v>
      </c>
      <c r="T284">
        <v>11.8</v>
      </c>
      <c r="U284">
        <v>18.3</v>
      </c>
      <c r="V284">
        <v>11</v>
      </c>
      <c r="W284">
        <v>7.6</v>
      </c>
      <c r="X284">
        <v>6.5</v>
      </c>
      <c r="Y284">
        <v>5.9</v>
      </c>
      <c r="Z284" s="84">
        <f t="shared" si="8"/>
        <v>18.3</v>
      </c>
      <c r="AA284" s="82"/>
    </row>
    <row r="285" spans="1:27" x14ac:dyDescent="0.2">
      <c r="A285" s="82">
        <f t="shared" si="9"/>
        <v>44110</v>
      </c>
      <c r="B285">
        <v>4.2</v>
      </c>
      <c r="C285">
        <v>6.1</v>
      </c>
      <c r="D285">
        <v>7.1</v>
      </c>
      <c r="E285">
        <v>9.1</v>
      </c>
      <c r="F285">
        <v>12.4</v>
      </c>
      <c r="G285">
        <v>10.6</v>
      </c>
      <c r="H285">
        <v>8</v>
      </c>
      <c r="I285">
        <v>5</v>
      </c>
      <c r="J285">
        <v>4.0999999999999996</v>
      </c>
      <c r="K285">
        <v>5.0999999999999996</v>
      </c>
      <c r="L285">
        <v>3.2</v>
      </c>
      <c r="M285">
        <v>3.1</v>
      </c>
      <c r="N285">
        <v>3</v>
      </c>
      <c r="O285">
        <v>2.2999999999999998</v>
      </c>
      <c r="P285">
        <v>2.4</v>
      </c>
      <c r="Q285">
        <v>3.1</v>
      </c>
      <c r="R285">
        <v>3.8</v>
      </c>
      <c r="S285">
        <v>6</v>
      </c>
      <c r="T285">
        <v>6.9</v>
      </c>
      <c r="U285">
        <v>8.1999999999999993</v>
      </c>
      <c r="V285">
        <v>7.7</v>
      </c>
      <c r="W285">
        <v>4.5</v>
      </c>
      <c r="X285">
        <v>3.6</v>
      </c>
      <c r="Y285">
        <v>4.4000000000000004</v>
      </c>
      <c r="Z285" s="84">
        <f t="shared" si="8"/>
        <v>12.4</v>
      </c>
      <c r="AA285" s="82"/>
    </row>
    <row r="286" spans="1:27" x14ac:dyDescent="0.2">
      <c r="A286" s="82">
        <f t="shared" si="9"/>
        <v>44111</v>
      </c>
      <c r="B286">
        <v>3.6</v>
      </c>
      <c r="C286"/>
      <c r="D286"/>
      <c r="E286">
        <v>9</v>
      </c>
      <c r="F286">
        <v>9.6999999999999993</v>
      </c>
      <c r="G286">
        <v>7.1</v>
      </c>
      <c r="H286">
        <v>6.5</v>
      </c>
      <c r="I286">
        <v>5</v>
      </c>
      <c r="J286">
        <v>4</v>
      </c>
      <c r="K286">
        <v>3.7</v>
      </c>
      <c r="L286">
        <v>3.1</v>
      </c>
      <c r="M286">
        <v>2.6</v>
      </c>
      <c r="N286">
        <v>2.1</v>
      </c>
      <c r="O286">
        <v>1.8</v>
      </c>
      <c r="P286">
        <v>1.4</v>
      </c>
      <c r="Q286">
        <v>1.7</v>
      </c>
      <c r="R286">
        <v>3.5</v>
      </c>
      <c r="S286">
        <v>10.3</v>
      </c>
      <c r="T286">
        <v>9.6</v>
      </c>
      <c r="U286">
        <v>12.2</v>
      </c>
      <c r="V286">
        <v>13.5</v>
      </c>
      <c r="W286">
        <v>11.5</v>
      </c>
      <c r="X286">
        <v>5.3</v>
      </c>
      <c r="Y286">
        <v>3.4</v>
      </c>
      <c r="Z286" s="84">
        <f t="shared" si="8"/>
        <v>13.5</v>
      </c>
      <c r="AA286" s="82"/>
    </row>
    <row r="287" spans="1:27" x14ac:dyDescent="0.2">
      <c r="A287" s="82">
        <f t="shared" si="9"/>
        <v>44112</v>
      </c>
      <c r="B287">
        <v>3.3</v>
      </c>
      <c r="C287">
        <v>2.6</v>
      </c>
      <c r="D287">
        <v>2.6</v>
      </c>
      <c r="E287">
        <v>3.9</v>
      </c>
      <c r="F287">
        <v>4.5999999999999996</v>
      </c>
      <c r="G287">
        <v>4.4000000000000004</v>
      </c>
      <c r="H287">
        <v>3.6</v>
      </c>
      <c r="I287">
        <v>3.9</v>
      </c>
      <c r="J287">
        <v>3.4</v>
      </c>
      <c r="K287">
        <v>3.4</v>
      </c>
      <c r="L287">
        <v>2.7</v>
      </c>
      <c r="M287">
        <v>2</v>
      </c>
      <c r="N287">
        <v>2</v>
      </c>
      <c r="O287">
        <v>1.7</v>
      </c>
      <c r="P287">
        <v>2</v>
      </c>
      <c r="Q287">
        <v>2.5</v>
      </c>
      <c r="R287">
        <v>2.2999999999999998</v>
      </c>
      <c r="S287">
        <v>2.5</v>
      </c>
      <c r="T287">
        <v>2.2999999999999998</v>
      </c>
      <c r="U287">
        <v>2</v>
      </c>
      <c r="V287">
        <v>2.5</v>
      </c>
      <c r="W287">
        <v>2.8</v>
      </c>
      <c r="X287">
        <v>3.3</v>
      </c>
      <c r="Y287">
        <v>1.7</v>
      </c>
      <c r="Z287" s="84">
        <f t="shared" si="8"/>
        <v>4.5999999999999996</v>
      </c>
      <c r="AA287" s="82"/>
    </row>
    <row r="288" spans="1:27" x14ac:dyDescent="0.2">
      <c r="A288" s="82">
        <f t="shared" si="9"/>
        <v>44113</v>
      </c>
      <c r="B288">
        <v>2</v>
      </c>
      <c r="C288">
        <v>0.9</v>
      </c>
      <c r="D288">
        <v>1.1000000000000001</v>
      </c>
      <c r="E288">
        <v>1.3</v>
      </c>
      <c r="F288">
        <v>1.1000000000000001</v>
      </c>
      <c r="G288">
        <v>1.1000000000000001</v>
      </c>
      <c r="H288">
        <v>1.8</v>
      </c>
      <c r="I288">
        <v>1.9</v>
      </c>
      <c r="J288">
        <v>1.7</v>
      </c>
      <c r="K288">
        <v>1.4</v>
      </c>
      <c r="L288">
        <v>1.4</v>
      </c>
      <c r="M288">
        <v>1.4</v>
      </c>
      <c r="N288">
        <v>1.3</v>
      </c>
      <c r="O288">
        <v>1.1000000000000001</v>
      </c>
      <c r="P288">
        <v>0.9</v>
      </c>
      <c r="Q288">
        <v>0.8</v>
      </c>
      <c r="R288">
        <v>0.9</v>
      </c>
      <c r="S288">
        <v>0.2</v>
      </c>
      <c r="T288">
        <v>0.1</v>
      </c>
      <c r="U288">
        <v>0.1</v>
      </c>
      <c r="V288">
        <v>1</v>
      </c>
      <c r="W288">
        <v>1.2</v>
      </c>
      <c r="X288">
        <v>0.3</v>
      </c>
      <c r="Y288">
        <v>0.3</v>
      </c>
      <c r="Z288" s="84">
        <f t="shared" si="8"/>
        <v>2</v>
      </c>
      <c r="AA288" s="82"/>
    </row>
    <row r="289" spans="1:27" x14ac:dyDescent="0.2">
      <c r="A289" s="82">
        <f t="shared" si="9"/>
        <v>44114</v>
      </c>
      <c r="B289">
        <v>0.7</v>
      </c>
      <c r="C289">
        <v>2.1</v>
      </c>
      <c r="D289">
        <v>7.2</v>
      </c>
      <c r="E289">
        <v>6.2</v>
      </c>
      <c r="F289">
        <v>4.2</v>
      </c>
      <c r="G289">
        <v>3.7</v>
      </c>
      <c r="H289">
        <v>4.2</v>
      </c>
      <c r="I289">
        <v>2.2000000000000002</v>
      </c>
      <c r="J289">
        <v>1.1000000000000001</v>
      </c>
      <c r="K289">
        <v>1.4</v>
      </c>
      <c r="L289">
        <v>1.6</v>
      </c>
      <c r="M289">
        <v>1.5</v>
      </c>
      <c r="N289">
        <v>1.4</v>
      </c>
      <c r="O289">
        <v>1</v>
      </c>
      <c r="P289">
        <v>1</v>
      </c>
      <c r="Q289">
        <v>1.5</v>
      </c>
      <c r="R289">
        <v>1.6</v>
      </c>
      <c r="S289">
        <v>5.5</v>
      </c>
      <c r="T289">
        <v>7.3</v>
      </c>
      <c r="U289">
        <v>6.9</v>
      </c>
      <c r="V289">
        <v>13.2</v>
      </c>
      <c r="W289">
        <v>13.3</v>
      </c>
      <c r="X289">
        <v>11.7</v>
      </c>
      <c r="Y289">
        <v>9.6</v>
      </c>
      <c r="Z289" s="84">
        <f t="shared" si="8"/>
        <v>13.3</v>
      </c>
      <c r="AA289" s="82"/>
    </row>
    <row r="290" spans="1:27" x14ac:dyDescent="0.2">
      <c r="A290" s="82">
        <f t="shared" si="9"/>
        <v>44115</v>
      </c>
      <c r="B290">
        <v>12.3</v>
      </c>
      <c r="C290"/>
      <c r="D290"/>
      <c r="E290"/>
      <c r="F290">
        <v>12.8</v>
      </c>
      <c r="G290">
        <v>11.1</v>
      </c>
      <c r="H290">
        <v>9.6</v>
      </c>
      <c r="I290">
        <v>7.2</v>
      </c>
      <c r="J290">
        <v>7.9</v>
      </c>
      <c r="K290">
        <v>5.3</v>
      </c>
      <c r="L290">
        <v>3.8</v>
      </c>
      <c r="M290">
        <v>1.7</v>
      </c>
      <c r="N290">
        <v>1.9</v>
      </c>
      <c r="O290">
        <v>1.3</v>
      </c>
      <c r="P290">
        <v>1.5</v>
      </c>
      <c r="Q290">
        <v>1.4</v>
      </c>
      <c r="R290">
        <v>1.9</v>
      </c>
      <c r="S290">
        <v>3.1</v>
      </c>
      <c r="T290">
        <v>2.9</v>
      </c>
      <c r="U290">
        <v>5.0999999999999996</v>
      </c>
      <c r="V290">
        <v>7.2</v>
      </c>
      <c r="W290">
        <v>8.4</v>
      </c>
      <c r="X290">
        <v>5.9</v>
      </c>
      <c r="Y290">
        <v>7.4</v>
      </c>
      <c r="Z290" s="84">
        <f t="shared" si="8"/>
        <v>12.8</v>
      </c>
      <c r="AA290" s="82"/>
    </row>
    <row r="291" spans="1:27" x14ac:dyDescent="0.2">
      <c r="A291" s="82">
        <f t="shared" si="9"/>
        <v>44116</v>
      </c>
      <c r="B291">
        <v>11.4</v>
      </c>
      <c r="C291">
        <v>9.6999999999999993</v>
      </c>
      <c r="D291">
        <v>6.3</v>
      </c>
      <c r="E291">
        <v>7.1</v>
      </c>
      <c r="F291">
        <v>6.2</v>
      </c>
      <c r="G291">
        <v>4.2</v>
      </c>
      <c r="H291">
        <v>4</v>
      </c>
      <c r="I291">
        <v>6.8</v>
      </c>
      <c r="J291">
        <v>3.3</v>
      </c>
      <c r="K291">
        <v>1.2</v>
      </c>
      <c r="L291">
        <v>0.8</v>
      </c>
      <c r="M291">
        <v>0.7</v>
      </c>
      <c r="N291">
        <v>0.9</v>
      </c>
      <c r="O291">
        <v>0.8</v>
      </c>
      <c r="P291">
        <v>1.1000000000000001</v>
      </c>
      <c r="Q291">
        <v>1.2</v>
      </c>
      <c r="R291">
        <v>1.9</v>
      </c>
      <c r="S291">
        <v>2.8</v>
      </c>
      <c r="T291">
        <v>5.9</v>
      </c>
      <c r="U291">
        <v>8.6999999999999993</v>
      </c>
      <c r="V291">
        <v>9.6999999999999993</v>
      </c>
      <c r="W291">
        <v>8.6999999999999993</v>
      </c>
      <c r="X291">
        <v>7.3</v>
      </c>
      <c r="Y291">
        <v>12.8</v>
      </c>
      <c r="Z291" s="84">
        <f t="shared" si="8"/>
        <v>12.8</v>
      </c>
      <c r="AA291" s="82"/>
    </row>
    <row r="292" spans="1:27" x14ac:dyDescent="0.2">
      <c r="A292" s="82">
        <f t="shared" si="9"/>
        <v>44117</v>
      </c>
      <c r="B292">
        <v>10.4</v>
      </c>
      <c r="C292">
        <v>8.9</v>
      </c>
      <c r="D292">
        <v>7.2</v>
      </c>
      <c r="E292">
        <v>5.6</v>
      </c>
      <c r="F292">
        <v>8.4</v>
      </c>
      <c r="G292">
        <v>5.8</v>
      </c>
      <c r="H292">
        <v>5.5</v>
      </c>
      <c r="I292">
        <v>3.4</v>
      </c>
      <c r="J292">
        <v>2.9</v>
      </c>
      <c r="K292">
        <v>2.6</v>
      </c>
      <c r="L292">
        <v>2</v>
      </c>
      <c r="M292">
        <v>2.1</v>
      </c>
      <c r="N292">
        <v>1.9</v>
      </c>
      <c r="O292">
        <v>2.9</v>
      </c>
      <c r="P292">
        <v>2.2000000000000002</v>
      </c>
      <c r="Q292">
        <v>3.3</v>
      </c>
      <c r="R292">
        <v>5.6</v>
      </c>
      <c r="S292">
        <v>10.199999999999999</v>
      </c>
      <c r="T292">
        <v>9.8000000000000007</v>
      </c>
      <c r="U292">
        <v>11.3</v>
      </c>
      <c r="V292">
        <v>10.9</v>
      </c>
      <c r="W292">
        <v>7</v>
      </c>
      <c r="X292">
        <v>6</v>
      </c>
      <c r="Y292">
        <v>5</v>
      </c>
      <c r="Z292" s="84">
        <f t="shared" si="8"/>
        <v>11.3</v>
      </c>
      <c r="AA292" s="82"/>
    </row>
    <row r="293" spans="1:27" x14ac:dyDescent="0.2">
      <c r="A293" s="82">
        <f t="shared" si="9"/>
        <v>44118</v>
      </c>
      <c r="B293">
        <v>3.7</v>
      </c>
      <c r="C293"/>
      <c r="D293"/>
      <c r="E293">
        <v>8.6</v>
      </c>
      <c r="F293">
        <v>10.199999999999999</v>
      </c>
      <c r="G293">
        <v>12</v>
      </c>
      <c r="H293">
        <v>10.4</v>
      </c>
      <c r="I293">
        <v>7</v>
      </c>
      <c r="J293">
        <v>5.9</v>
      </c>
      <c r="K293"/>
      <c r="L293">
        <v>3.7</v>
      </c>
      <c r="M293">
        <v>5.7</v>
      </c>
      <c r="N293">
        <v>11.6</v>
      </c>
      <c r="O293">
        <v>9.6</v>
      </c>
      <c r="P293">
        <v>6.4</v>
      </c>
      <c r="Q293">
        <v>4.4000000000000004</v>
      </c>
      <c r="R293">
        <v>4.5999999999999996</v>
      </c>
      <c r="S293">
        <v>5.2</v>
      </c>
      <c r="T293">
        <v>9.1</v>
      </c>
      <c r="U293">
        <v>17.8</v>
      </c>
      <c r="V293">
        <v>9.5</v>
      </c>
      <c r="W293">
        <v>24.8</v>
      </c>
      <c r="X293">
        <v>21.4</v>
      </c>
      <c r="Y293">
        <v>18.3</v>
      </c>
      <c r="Z293" s="84">
        <f t="shared" si="8"/>
        <v>24.8</v>
      </c>
      <c r="AA293" s="82"/>
    </row>
    <row r="294" spans="1:27" x14ac:dyDescent="0.2">
      <c r="A294" s="82">
        <f t="shared" si="9"/>
        <v>44119</v>
      </c>
      <c r="B294">
        <v>15</v>
      </c>
      <c r="C294">
        <v>16</v>
      </c>
      <c r="D294">
        <v>14.2</v>
      </c>
      <c r="E294">
        <v>11.1</v>
      </c>
      <c r="F294">
        <v>12.6</v>
      </c>
      <c r="G294">
        <v>17.600000000000001</v>
      </c>
      <c r="H294">
        <v>20.5</v>
      </c>
      <c r="I294">
        <v>18.100000000000001</v>
      </c>
      <c r="J294">
        <v>9.6999999999999993</v>
      </c>
      <c r="K294">
        <v>3.1</v>
      </c>
      <c r="L294">
        <v>1.8</v>
      </c>
      <c r="M294">
        <v>2.6</v>
      </c>
      <c r="N294">
        <v>2.5</v>
      </c>
      <c r="O294">
        <v>2.9</v>
      </c>
      <c r="P294">
        <v>1.1000000000000001</v>
      </c>
      <c r="Q294">
        <v>1.6</v>
      </c>
      <c r="R294">
        <v>2.1</v>
      </c>
      <c r="S294">
        <v>4.4000000000000004</v>
      </c>
      <c r="T294">
        <v>7.1</v>
      </c>
      <c r="U294">
        <v>6.4</v>
      </c>
      <c r="V294">
        <v>15.2</v>
      </c>
      <c r="W294">
        <v>23.4</v>
      </c>
      <c r="X294">
        <v>20.399999999999999</v>
      </c>
      <c r="Y294">
        <v>17</v>
      </c>
      <c r="Z294" s="84">
        <f t="shared" si="8"/>
        <v>23.4</v>
      </c>
      <c r="AA294" s="82"/>
    </row>
    <row r="295" spans="1:27" x14ac:dyDescent="0.2">
      <c r="A295" s="82">
        <f t="shared" si="9"/>
        <v>44120</v>
      </c>
      <c r="B295">
        <v>12.7</v>
      </c>
      <c r="C295">
        <v>11</v>
      </c>
      <c r="D295">
        <v>10.6</v>
      </c>
      <c r="E295">
        <v>3.8</v>
      </c>
      <c r="F295">
        <v>2.8</v>
      </c>
      <c r="G295">
        <v>3.2</v>
      </c>
      <c r="H295">
        <v>3.7</v>
      </c>
      <c r="I295">
        <v>3.8</v>
      </c>
      <c r="J295">
        <v>2.8</v>
      </c>
      <c r="K295">
        <v>2.8</v>
      </c>
      <c r="L295">
        <v>2.5</v>
      </c>
      <c r="M295">
        <v>2.2000000000000002</v>
      </c>
      <c r="N295">
        <v>2.9</v>
      </c>
      <c r="O295">
        <v>2.9</v>
      </c>
      <c r="P295">
        <v>3.1</v>
      </c>
      <c r="Q295">
        <v>3.1</v>
      </c>
      <c r="R295">
        <v>3.2</v>
      </c>
      <c r="S295">
        <v>5.3</v>
      </c>
      <c r="T295">
        <v>7</v>
      </c>
      <c r="U295">
        <v>12</v>
      </c>
      <c r="V295">
        <v>14.3</v>
      </c>
      <c r="W295">
        <v>6.2</v>
      </c>
      <c r="X295">
        <v>4.3</v>
      </c>
      <c r="Y295">
        <v>3.3</v>
      </c>
      <c r="Z295" s="84">
        <f t="shared" si="8"/>
        <v>14.3</v>
      </c>
      <c r="AA295" s="82"/>
    </row>
    <row r="296" spans="1:27" x14ac:dyDescent="0.2">
      <c r="A296" s="82">
        <f t="shared" si="9"/>
        <v>44121</v>
      </c>
      <c r="B296">
        <v>2.4</v>
      </c>
      <c r="C296">
        <v>2.5</v>
      </c>
      <c r="D296">
        <v>1.8</v>
      </c>
      <c r="E296">
        <v>2</v>
      </c>
      <c r="F296">
        <v>2.8</v>
      </c>
      <c r="G296">
        <v>3</v>
      </c>
      <c r="H296">
        <v>3.5</v>
      </c>
      <c r="I296">
        <v>2.2999999999999998</v>
      </c>
      <c r="J296">
        <v>2.2999999999999998</v>
      </c>
      <c r="K296">
        <v>2.2999999999999998</v>
      </c>
      <c r="L296">
        <v>1.9</v>
      </c>
      <c r="M296">
        <v>1.7</v>
      </c>
      <c r="N296">
        <v>2.1</v>
      </c>
      <c r="O296">
        <v>2.7</v>
      </c>
      <c r="P296">
        <v>3.1</v>
      </c>
      <c r="Q296">
        <v>2.8</v>
      </c>
      <c r="R296">
        <v>3.2</v>
      </c>
      <c r="S296">
        <v>4.5</v>
      </c>
      <c r="T296">
        <v>7.5</v>
      </c>
      <c r="U296">
        <v>6.7</v>
      </c>
      <c r="V296">
        <v>10.1</v>
      </c>
      <c r="W296">
        <v>15.5</v>
      </c>
      <c r="X296">
        <v>13</v>
      </c>
      <c r="Y296">
        <v>15.6</v>
      </c>
      <c r="Z296" s="84">
        <f t="shared" si="8"/>
        <v>15.6</v>
      </c>
      <c r="AA296" s="82"/>
    </row>
    <row r="297" spans="1:27" x14ac:dyDescent="0.2">
      <c r="A297" s="82">
        <f t="shared" si="9"/>
        <v>44122</v>
      </c>
      <c r="B297">
        <v>12.8</v>
      </c>
      <c r="C297"/>
      <c r="D297"/>
      <c r="E297"/>
      <c r="F297">
        <v>9.4</v>
      </c>
      <c r="G297">
        <v>6.2</v>
      </c>
      <c r="H297">
        <v>4</v>
      </c>
      <c r="I297">
        <v>3.2</v>
      </c>
      <c r="J297">
        <v>2.6</v>
      </c>
      <c r="K297">
        <v>2.7</v>
      </c>
      <c r="L297">
        <v>2.6</v>
      </c>
      <c r="M297">
        <v>2.4</v>
      </c>
      <c r="N297">
        <v>2.5</v>
      </c>
      <c r="O297">
        <v>2.5</v>
      </c>
      <c r="P297">
        <v>2.8</v>
      </c>
      <c r="Q297">
        <v>2.8</v>
      </c>
      <c r="R297">
        <v>3.2</v>
      </c>
      <c r="S297">
        <v>3.7</v>
      </c>
      <c r="T297">
        <v>4.3</v>
      </c>
      <c r="U297">
        <v>3.8</v>
      </c>
      <c r="V297">
        <v>4.5999999999999996</v>
      </c>
      <c r="W297">
        <v>5</v>
      </c>
      <c r="X297">
        <v>4.3</v>
      </c>
      <c r="Y297">
        <v>6.2</v>
      </c>
      <c r="Z297" s="84">
        <f t="shared" si="8"/>
        <v>12.8</v>
      </c>
      <c r="AA297" s="82"/>
    </row>
    <row r="298" spans="1:27" x14ac:dyDescent="0.2">
      <c r="A298" s="82">
        <f t="shared" si="9"/>
        <v>44123</v>
      </c>
      <c r="B298">
        <v>7</v>
      </c>
      <c r="C298">
        <v>12.1</v>
      </c>
      <c r="D298">
        <v>11</v>
      </c>
      <c r="E298">
        <v>10.1</v>
      </c>
      <c r="F298">
        <v>10.8</v>
      </c>
      <c r="G298">
        <v>10.8</v>
      </c>
      <c r="H298">
        <v>9.6</v>
      </c>
      <c r="I298">
        <v>7.5</v>
      </c>
      <c r="J298">
        <v>5.7</v>
      </c>
      <c r="K298">
        <v>3.3</v>
      </c>
      <c r="L298">
        <v>2.9</v>
      </c>
      <c r="M298">
        <v>2.5</v>
      </c>
      <c r="N298">
        <v>0.9</v>
      </c>
      <c r="O298">
        <v>1.5</v>
      </c>
      <c r="P298">
        <v>2.1</v>
      </c>
      <c r="Q298">
        <v>3.4</v>
      </c>
      <c r="R298">
        <v>5</v>
      </c>
      <c r="S298">
        <v>7.8</v>
      </c>
      <c r="T298">
        <v>7.6</v>
      </c>
      <c r="U298">
        <v>5.3</v>
      </c>
      <c r="V298">
        <v>4.8</v>
      </c>
      <c r="W298">
        <v>3.9</v>
      </c>
      <c r="X298">
        <v>4.7</v>
      </c>
      <c r="Y298">
        <v>7.2</v>
      </c>
      <c r="Z298" s="84">
        <f t="shared" si="8"/>
        <v>12.1</v>
      </c>
      <c r="AA298" s="82"/>
    </row>
    <row r="299" spans="1:27" x14ac:dyDescent="0.2">
      <c r="A299" s="82">
        <f t="shared" si="9"/>
        <v>44124</v>
      </c>
      <c r="B299">
        <v>3.8</v>
      </c>
      <c r="C299">
        <v>9.1</v>
      </c>
      <c r="D299">
        <v>10.4</v>
      </c>
      <c r="E299">
        <v>4.3</v>
      </c>
      <c r="F299">
        <v>5.2</v>
      </c>
      <c r="G299">
        <v>4.2</v>
      </c>
      <c r="H299">
        <v>3.9</v>
      </c>
      <c r="I299">
        <v>3.1</v>
      </c>
      <c r="J299">
        <v>3.1</v>
      </c>
      <c r="K299">
        <v>3</v>
      </c>
      <c r="L299">
        <v>2.1</v>
      </c>
      <c r="M299">
        <v>1.9</v>
      </c>
      <c r="N299">
        <v>2.2000000000000002</v>
      </c>
      <c r="O299">
        <v>2.2999999999999998</v>
      </c>
      <c r="P299">
        <v>2.2999999999999998</v>
      </c>
      <c r="Q299">
        <v>3</v>
      </c>
      <c r="R299">
        <v>3.5</v>
      </c>
      <c r="S299">
        <v>4.9000000000000004</v>
      </c>
      <c r="T299">
        <v>7.3</v>
      </c>
      <c r="U299">
        <v>7.2</v>
      </c>
      <c r="V299">
        <v>4.3</v>
      </c>
      <c r="W299">
        <v>5.3</v>
      </c>
      <c r="X299">
        <v>4.4000000000000004</v>
      </c>
      <c r="Y299">
        <v>5.3</v>
      </c>
      <c r="Z299" s="84">
        <f t="shared" si="8"/>
        <v>10.4</v>
      </c>
      <c r="AA299" s="82"/>
    </row>
    <row r="300" spans="1:27" x14ac:dyDescent="0.2">
      <c r="A300" s="82">
        <f t="shared" si="9"/>
        <v>44125</v>
      </c>
      <c r="B300">
        <v>7.2</v>
      </c>
      <c r="C300"/>
      <c r="D300"/>
      <c r="E300">
        <v>7.3</v>
      </c>
      <c r="F300">
        <v>6.5</v>
      </c>
      <c r="G300">
        <v>6.9</v>
      </c>
      <c r="H300">
        <v>7.2</v>
      </c>
      <c r="I300">
        <v>4.2</v>
      </c>
      <c r="J300">
        <v>3.7</v>
      </c>
      <c r="K300">
        <v>2.7</v>
      </c>
      <c r="L300">
        <v>2.2000000000000002</v>
      </c>
      <c r="M300">
        <v>2.1</v>
      </c>
      <c r="N300">
        <v>1.7</v>
      </c>
      <c r="O300">
        <v>1.8</v>
      </c>
      <c r="P300">
        <v>1.9</v>
      </c>
      <c r="Q300">
        <v>2.5</v>
      </c>
      <c r="R300">
        <v>3.6</v>
      </c>
      <c r="S300">
        <v>4.7</v>
      </c>
      <c r="T300">
        <v>6</v>
      </c>
      <c r="U300">
        <v>5.3</v>
      </c>
      <c r="V300">
        <v>4.8</v>
      </c>
      <c r="W300">
        <v>5.5</v>
      </c>
      <c r="X300">
        <v>5.0999999999999996</v>
      </c>
      <c r="Y300">
        <v>7.6</v>
      </c>
      <c r="Z300" s="84">
        <f t="shared" si="8"/>
        <v>7.6</v>
      </c>
      <c r="AA300" s="82"/>
    </row>
    <row r="301" spans="1:27" x14ac:dyDescent="0.2">
      <c r="A301" s="82">
        <f t="shared" si="9"/>
        <v>44126</v>
      </c>
      <c r="B301">
        <v>4.9000000000000004</v>
      </c>
      <c r="C301">
        <v>5.0999999999999996</v>
      </c>
      <c r="D301">
        <v>4.5999999999999996</v>
      </c>
      <c r="E301">
        <v>6.3</v>
      </c>
      <c r="F301">
        <v>6</v>
      </c>
      <c r="G301">
        <v>6.5</v>
      </c>
      <c r="H301">
        <v>5.0999999999999996</v>
      </c>
      <c r="I301">
        <v>3.5</v>
      </c>
      <c r="J301">
        <v>3.1</v>
      </c>
      <c r="K301">
        <v>3.2</v>
      </c>
      <c r="L301">
        <v>2.7</v>
      </c>
      <c r="M301">
        <v>2.6</v>
      </c>
      <c r="N301">
        <v>2.4</v>
      </c>
      <c r="O301">
        <v>2.1</v>
      </c>
      <c r="P301">
        <v>2.2000000000000002</v>
      </c>
      <c r="Q301">
        <v>3.2</v>
      </c>
      <c r="R301">
        <v>3.2</v>
      </c>
      <c r="S301">
        <v>3.4</v>
      </c>
      <c r="T301">
        <v>4</v>
      </c>
      <c r="U301">
        <v>3.7</v>
      </c>
      <c r="V301">
        <v>3.1</v>
      </c>
      <c r="W301">
        <v>2.7</v>
      </c>
      <c r="X301">
        <v>4.5</v>
      </c>
      <c r="Y301">
        <v>5.3</v>
      </c>
      <c r="Z301" s="84">
        <f t="shared" si="8"/>
        <v>6.5</v>
      </c>
      <c r="AA301" s="82"/>
    </row>
    <row r="302" spans="1:27" x14ac:dyDescent="0.2">
      <c r="A302" s="82">
        <f t="shared" si="9"/>
        <v>44127</v>
      </c>
      <c r="B302">
        <v>4</v>
      </c>
      <c r="C302">
        <v>4.2</v>
      </c>
      <c r="D302">
        <v>7.6</v>
      </c>
      <c r="E302">
        <v>8.1</v>
      </c>
      <c r="F302">
        <v>5.3</v>
      </c>
      <c r="G302">
        <v>3.7</v>
      </c>
      <c r="H302">
        <v>4.8</v>
      </c>
      <c r="I302">
        <v>4.5999999999999996</v>
      </c>
      <c r="J302">
        <v>3.8</v>
      </c>
      <c r="K302">
        <v>2.8</v>
      </c>
      <c r="L302">
        <v>3.5</v>
      </c>
      <c r="M302">
        <v>3.6</v>
      </c>
      <c r="N302">
        <v>2.8</v>
      </c>
      <c r="O302">
        <v>3.4</v>
      </c>
      <c r="P302">
        <v>2.9</v>
      </c>
      <c r="Q302">
        <v>7.9</v>
      </c>
      <c r="R302">
        <v>6.4</v>
      </c>
      <c r="S302">
        <v>8.3000000000000007</v>
      </c>
      <c r="T302">
        <v>4.5999999999999996</v>
      </c>
      <c r="U302">
        <v>10.9</v>
      </c>
      <c r="V302">
        <v>7</v>
      </c>
      <c r="W302">
        <v>9.8000000000000007</v>
      </c>
      <c r="X302">
        <v>7.7</v>
      </c>
      <c r="Y302">
        <v>6.1</v>
      </c>
      <c r="Z302" s="84">
        <f t="shared" si="8"/>
        <v>10.9</v>
      </c>
      <c r="AA302" s="82"/>
    </row>
    <row r="303" spans="1:27" x14ac:dyDescent="0.2">
      <c r="A303" s="82">
        <f t="shared" si="9"/>
        <v>44128</v>
      </c>
      <c r="B303">
        <v>6.2</v>
      </c>
      <c r="C303">
        <v>8.6</v>
      </c>
      <c r="D303">
        <v>10.1</v>
      </c>
      <c r="E303">
        <v>6.6</v>
      </c>
      <c r="F303">
        <v>3.2</v>
      </c>
      <c r="G303">
        <v>3.5</v>
      </c>
      <c r="H303">
        <v>4.5999999999999996</v>
      </c>
      <c r="I303">
        <v>4.2</v>
      </c>
      <c r="J303">
        <v>2.9</v>
      </c>
      <c r="K303">
        <v>1.8</v>
      </c>
      <c r="L303">
        <v>1.4</v>
      </c>
      <c r="M303">
        <v>1.4</v>
      </c>
      <c r="N303">
        <v>1.3</v>
      </c>
      <c r="O303">
        <v>1.6</v>
      </c>
      <c r="P303">
        <v>1.5</v>
      </c>
      <c r="Q303">
        <v>1.7</v>
      </c>
      <c r="R303">
        <v>2.5</v>
      </c>
      <c r="S303">
        <v>2.9</v>
      </c>
      <c r="T303">
        <v>2.2999999999999998</v>
      </c>
      <c r="U303">
        <v>1.9</v>
      </c>
      <c r="V303">
        <v>2.4</v>
      </c>
      <c r="W303">
        <v>2</v>
      </c>
      <c r="X303">
        <v>1.9</v>
      </c>
      <c r="Y303">
        <v>1.7</v>
      </c>
      <c r="Z303" s="84">
        <f t="shared" si="8"/>
        <v>10.1</v>
      </c>
      <c r="AA303" s="82"/>
    </row>
    <row r="304" spans="1:27" x14ac:dyDescent="0.2">
      <c r="A304" s="82">
        <f t="shared" si="9"/>
        <v>44129</v>
      </c>
      <c r="B304">
        <v>1.7</v>
      </c>
      <c r="C304"/>
      <c r="D304"/>
      <c r="E304"/>
      <c r="F304">
        <v>2</v>
      </c>
      <c r="G304">
        <v>2</v>
      </c>
      <c r="H304">
        <v>2</v>
      </c>
      <c r="I304">
        <v>1.7</v>
      </c>
      <c r="J304">
        <v>1.6</v>
      </c>
      <c r="K304">
        <v>1.6</v>
      </c>
      <c r="L304">
        <v>1.3</v>
      </c>
      <c r="M304">
        <v>1.5</v>
      </c>
      <c r="N304">
        <v>1.4</v>
      </c>
      <c r="O304">
        <v>2.4</v>
      </c>
      <c r="P304">
        <v>1.5</v>
      </c>
      <c r="Q304">
        <v>2.5</v>
      </c>
      <c r="R304">
        <v>4.2</v>
      </c>
      <c r="S304">
        <v>8.1999999999999993</v>
      </c>
      <c r="T304">
        <v>8.1</v>
      </c>
      <c r="U304">
        <v>9.8000000000000007</v>
      </c>
      <c r="V304">
        <v>8.6999999999999993</v>
      </c>
      <c r="W304">
        <v>5.8</v>
      </c>
      <c r="X304">
        <v>2.4</v>
      </c>
      <c r="Y304">
        <v>2.2999999999999998</v>
      </c>
      <c r="Z304" s="84">
        <f t="shared" si="8"/>
        <v>9.8000000000000007</v>
      </c>
      <c r="AA304" s="82"/>
    </row>
    <row r="305" spans="1:27" x14ac:dyDescent="0.2">
      <c r="A305" s="82">
        <f t="shared" si="9"/>
        <v>44130</v>
      </c>
      <c r="B305">
        <v>1.9</v>
      </c>
      <c r="C305">
        <v>2.1</v>
      </c>
      <c r="D305">
        <v>2.5</v>
      </c>
      <c r="E305">
        <v>2.8</v>
      </c>
      <c r="F305">
        <v>2.8</v>
      </c>
      <c r="G305">
        <v>3.1</v>
      </c>
      <c r="H305">
        <v>3.6</v>
      </c>
      <c r="I305">
        <v>3.1</v>
      </c>
      <c r="J305">
        <v>2.2999999999999998</v>
      </c>
      <c r="K305">
        <v>2</v>
      </c>
      <c r="L305">
        <v>2.2999999999999998</v>
      </c>
      <c r="M305">
        <v>1.8</v>
      </c>
      <c r="N305">
        <v>1.7</v>
      </c>
      <c r="O305">
        <v>1.8</v>
      </c>
      <c r="P305">
        <v>2.2000000000000002</v>
      </c>
      <c r="Q305">
        <v>2.7</v>
      </c>
      <c r="R305">
        <v>4.5</v>
      </c>
      <c r="S305">
        <v>10.199999999999999</v>
      </c>
      <c r="T305">
        <v>15.1</v>
      </c>
      <c r="U305">
        <v>13</v>
      </c>
      <c r="V305">
        <v>11.2</v>
      </c>
      <c r="W305">
        <v>9.1</v>
      </c>
      <c r="X305">
        <v>9.1999999999999993</v>
      </c>
      <c r="Y305">
        <v>7.5</v>
      </c>
      <c r="Z305" s="84">
        <f t="shared" si="8"/>
        <v>15.1</v>
      </c>
      <c r="AA305" s="82"/>
    </row>
    <row r="306" spans="1:27" x14ac:dyDescent="0.2">
      <c r="A306" s="82">
        <f t="shared" si="9"/>
        <v>44131</v>
      </c>
      <c r="B306">
        <v>5.2</v>
      </c>
      <c r="C306">
        <v>5.7</v>
      </c>
      <c r="D306">
        <v>5.2</v>
      </c>
      <c r="E306">
        <v>7.3</v>
      </c>
      <c r="F306">
        <v>7.5</v>
      </c>
      <c r="G306">
        <v>5</v>
      </c>
      <c r="H306">
        <v>4</v>
      </c>
      <c r="I306">
        <v>3.7</v>
      </c>
      <c r="J306">
        <v>3.1</v>
      </c>
      <c r="K306">
        <v>2.7</v>
      </c>
      <c r="L306">
        <v>2.9</v>
      </c>
      <c r="M306">
        <v>3.2</v>
      </c>
      <c r="N306">
        <v>2.9</v>
      </c>
      <c r="O306">
        <v>3.2</v>
      </c>
      <c r="P306">
        <v>3.2</v>
      </c>
      <c r="Q306">
        <v>2.8</v>
      </c>
      <c r="R306">
        <v>3.3</v>
      </c>
      <c r="S306">
        <v>4.0999999999999996</v>
      </c>
      <c r="T306">
        <v>4.0999999999999996</v>
      </c>
      <c r="U306">
        <v>3.9</v>
      </c>
      <c r="V306">
        <v>4</v>
      </c>
      <c r="W306">
        <v>4.7</v>
      </c>
      <c r="X306">
        <v>5</v>
      </c>
      <c r="Y306">
        <v>4.3</v>
      </c>
      <c r="Z306" s="84">
        <f t="shared" si="8"/>
        <v>7.5</v>
      </c>
      <c r="AA306" s="82"/>
    </row>
    <row r="307" spans="1:27" x14ac:dyDescent="0.2">
      <c r="A307" s="82">
        <f t="shared" si="9"/>
        <v>44132</v>
      </c>
      <c r="B307">
        <v>3.9</v>
      </c>
      <c r="C307"/>
      <c r="D307"/>
      <c r="E307">
        <v>4.2</v>
      </c>
      <c r="F307">
        <v>4.4000000000000004</v>
      </c>
      <c r="G307">
        <v>3.7</v>
      </c>
      <c r="H307">
        <v>4.0999999999999996</v>
      </c>
      <c r="I307">
        <v>4.5</v>
      </c>
      <c r="J307">
        <v>2.9</v>
      </c>
      <c r="K307">
        <v>3.4</v>
      </c>
      <c r="L307">
        <v>3.9</v>
      </c>
      <c r="M307">
        <v>3.3</v>
      </c>
      <c r="N307">
        <v>2.7</v>
      </c>
      <c r="O307">
        <v>2</v>
      </c>
      <c r="P307">
        <v>1</v>
      </c>
      <c r="Q307">
        <v>0.3</v>
      </c>
      <c r="R307">
        <v>0.3</v>
      </c>
      <c r="S307">
        <v>0.4</v>
      </c>
      <c r="T307">
        <v>2.6</v>
      </c>
      <c r="U307">
        <v>1.1000000000000001</v>
      </c>
      <c r="V307">
        <v>3.5</v>
      </c>
      <c r="W307">
        <v>2.4</v>
      </c>
      <c r="X307">
        <v>3.8</v>
      </c>
      <c r="Y307">
        <v>4.3</v>
      </c>
      <c r="Z307" s="84">
        <f t="shared" si="8"/>
        <v>4.5</v>
      </c>
      <c r="AA307" s="82"/>
    </row>
    <row r="308" spans="1:27" x14ac:dyDescent="0.2">
      <c r="A308" s="82">
        <f t="shared" si="9"/>
        <v>44133</v>
      </c>
      <c r="B308">
        <v>2.9</v>
      </c>
      <c r="C308">
        <v>2.9</v>
      </c>
      <c r="D308">
        <v>3.3</v>
      </c>
      <c r="E308">
        <v>4.2</v>
      </c>
      <c r="F308">
        <v>4.2</v>
      </c>
      <c r="G308">
        <v>3.2</v>
      </c>
      <c r="H308">
        <v>4.9000000000000004</v>
      </c>
      <c r="I308">
        <v>4.2</v>
      </c>
      <c r="J308">
        <v>3.6</v>
      </c>
      <c r="K308">
        <v>2.8</v>
      </c>
      <c r="L308">
        <v>1.9</v>
      </c>
      <c r="M308">
        <v>2.2999999999999998</v>
      </c>
      <c r="N308">
        <v>2.4</v>
      </c>
      <c r="O308">
        <v>2.2000000000000002</v>
      </c>
      <c r="P308">
        <v>2.2999999999999998</v>
      </c>
      <c r="Q308">
        <v>2</v>
      </c>
      <c r="R308">
        <v>1.8</v>
      </c>
      <c r="S308">
        <v>2.2999999999999998</v>
      </c>
      <c r="T308">
        <v>2.9</v>
      </c>
      <c r="U308">
        <v>3.8</v>
      </c>
      <c r="V308">
        <v>2.8</v>
      </c>
      <c r="W308">
        <v>2.7</v>
      </c>
      <c r="X308">
        <v>3.1</v>
      </c>
      <c r="Y308">
        <v>2.8</v>
      </c>
      <c r="Z308" s="84">
        <f t="shared" si="8"/>
        <v>4.9000000000000004</v>
      </c>
      <c r="AA308" s="82"/>
    </row>
    <row r="309" spans="1:27" x14ac:dyDescent="0.2">
      <c r="A309" s="82">
        <f t="shared" si="9"/>
        <v>44134</v>
      </c>
      <c r="B309">
        <v>2.1</v>
      </c>
      <c r="C309">
        <v>1.5</v>
      </c>
      <c r="D309">
        <v>2</v>
      </c>
      <c r="E309">
        <v>2.4</v>
      </c>
      <c r="F309">
        <v>3.4</v>
      </c>
      <c r="G309">
        <v>3.7</v>
      </c>
      <c r="H309">
        <v>3.7</v>
      </c>
      <c r="I309">
        <v>3</v>
      </c>
      <c r="J309">
        <v>3.3</v>
      </c>
      <c r="K309">
        <v>3.2</v>
      </c>
      <c r="L309">
        <v>2.4</v>
      </c>
      <c r="M309">
        <v>1.9</v>
      </c>
      <c r="N309">
        <v>1.6</v>
      </c>
      <c r="O309">
        <v>1.6</v>
      </c>
      <c r="P309">
        <v>1.9</v>
      </c>
      <c r="Q309">
        <v>2.6</v>
      </c>
      <c r="R309">
        <v>4.3</v>
      </c>
      <c r="S309">
        <v>13.7</v>
      </c>
      <c r="T309">
        <v>13</v>
      </c>
      <c r="U309">
        <v>14.1</v>
      </c>
      <c r="V309">
        <v>12.7</v>
      </c>
      <c r="W309">
        <v>10.199999999999999</v>
      </c>
      <c r="X309">
        <v>7.4</v>
      </c>
      <c r="Y309">
        <v>6.3</v>
      </c>
      <c r="Z309" s="84">
        <f t="shared" si="8"/>
        <v>14.1</v>
      </c>
      <c r="AA309" s="82"/>
    </row>
    <row r="310" spans="1:27" x14ac:dyDescent="0.2">
      <c r="A310" s="82">
        <f t="shared" si="9"/>
        <v>44135</v>
      </c>
      <c r="B310">
        <v>4.8</v>
      </c>
      <c r="C310">
        <v>5.6</v>
      </c>
      <c r="D310">
        <v>5.9</v>
      </c>
      <c r="E310">
        <v>5.6</v>
      </c>
      <c r="F310">
        <v>7.1</v>
      </c>
      <c r="G310">
        <v>6.7</v>
      </c>
      <c r="H310">
        <v>4.5999999999999996</v>
      </c>
      <c r="I310">
        <v>2.8</v>
      </c>
      <c r="J310">
        <v>2.4</v>
      </c>
      <c r="K310">
        <v>2.5</v>
      </c>
      <c r="L310">
        <v>3.7</v>
      </c>
      <c r="M310">
        <v>6.3</v>
      </c>
      <c r="N310">
        <v>7.6</v>
      </c>
      <c r="O310">
        <v>6.3</v>
      </c>
      <c r="P310">
        <v>5.6</v>
      </c>
      <c r="Q310">
        <v>4.9000000000000004</v>
      </c>
      <c r="R310">
        <v>6.9</v>
      </c>
      <c r="S310">
        <v>8.1999999999999993</v>
      </c>
      <c r="T310">
        <v>19.3</v>
      </c>
      <c r="U310">
        <v>21</v>
      </c>
      <c r="V310">
        <v>17.7</v>
      </c>
      <c r="W310">
        <v>14.2</v>
      </c>
      <c r="X310">
        <v>13.2</v>
      </c>
      <c r="Y310">
        <v>9.9</v>
      </c>
      <c r="Z310" s="84">
        <f t="shared" si="8"/>
        <v>21</v>
      </c>
      <c r="AA310" s="82"/>
    </row>
    <row r="311" spans="1:27" x14ac:dyDescent="0.2">
      <c r="A311" s="82">
        <f t="shared" si="9"/>
        <v>44136</v>
      </c>
      <c r="B311">
        <v>8.4</v>
      </c>
      <c r="C311"/>
      <c r="D311"/>
      <c r="E311"/>
      <c r="F311">
        <v>6.8</v>
      </c>
      <c r="G311">
        <v>10.5</v>
      </c>
      <c r="H311">
        <v>8.6999999999999993</v>
      </c>
      <c r="I311">
        <v>4.9000000000000004</v>
      </c>
      <c r="J311">
        <v>2.9</v>
      </c>
      <c r="K311">
        <v>1.8</v>
      </c>
      <c r="L311">
        <v>2.1</v>
      </c>
      <c r="M311">
        <v>1.6</v>
      </c>
      <c r="N311">
        <v>1.6</v>
      </c>
      <c r="O311">
        <v>1.9</v>
      </c>
      <c r="P311">
        <v>2.1</v>
      </c>
      <c r="Q311">
        <v>2.4</v>
      </c>
      <c r="R311">
        <v>3.3</v>
      </c>
      <c r="S311">
        <v>4.7</v>
      </c>
      <c r="T311">
        <v>5.3</v>
      </c>
      <c r="U311">
        <v>4.2</v>
      </c>
      <c r="V311">
        <v>3.3</v>
      </c>
      <c r="W311">
        <v>1.8</v>
      </c>
      <c r="X311">
        <v>2.2000000000000002</v>
      </c>
      <c r="Y311">
        <v>1.7</v>
      </c>
      <c r="Z311" s="84">
        <f t="shared" si="8"/>
        <v>10.5</v>
      </c>
      <c r="AA311" s="82"/>
    </row>
    <row r="312" spans="1:27" x14ac:dyDescent="0.2">
      <c r="A312" s="82">
        <f t="shared" si="9"/>
        <v>44137</v>
      </c>
      <c r="B312">
        <v>1.4</v>
      </c>
      <c r="C312">
        <v>1.5</v>
      </c>
      <c r="D312">
        <v>4.5999999999999996</v>
      </c>
      <c r="E312">
        <v>7.9</v>
      </c>
      <c r="F312">
        <v>8.8000000000000007</v>
      </c>
      <c r="G312">
        <v>10.8</v>
      </c>
      <c r="H312">
        <v>6.4</v>
      </c>
      <c r="I312">
        <v>3.9</v>
      </c>
      <c r="J312">
        <v>2.8</v>
      </c>
      <c r="K312">
        <v>2.7</v>
      </c>
      <c r="L312">
        <v>2.5</v>
      </c>
      <c r="M312">
        <v>2.2000000000000002</v>
      </c>
      <c r="N312">
        <v>1.6</v>
      </c>
      <c r="O312">
        <v>2.2000000000000002</v>
      </c>
      <c r="P312">
        <v>2.4</v>
      </c>
      <c r="Q312">
        <v>3.6</v>
      </c>
      <c r="R312">
        <v>8.4</v>
      </c>
      <c r="S312">
        <v>14</v>
      </c>
      <c r="T312">
        <v>16.899999999999999</v>
      </c>
      <c r="U312">
        <v>18.2</v>
      </c>
      <c r="V312">
        <v>14.7</v>
      </c>
      <c r="W312">
        <v>16.3</v>
      </c>
      <c r="X312">
        <v>16.899999999999999</v>
      </c>
      <c r="Y312">
        <v>14.2</v>
      </c>
      <c r="Z312" s="84">
        <f t="shared" si="8"/>
        <v>18.2</v>
      </c>
      <c r="AA312" s="82"/>
    </row>
    <row r="313" spans="1:27" x14ac:dyDescent="0.2">
      <c r="A313" s="82">
        <f t="shared" si="9"/>
        <v>44138</v>
      </c>
      <c r="B313">
        <v>11.7</v>
      </c>
      <c r="C313">
        <v>11.3</v>
      </c>
      <c r="D313">
        <v>10.199999999999999</v>
      </c>
      <c r="E313">
        <v>9.6999999999999993</v>
      </c>
      <c r="F313">
        <v>10</v>
      </c>
      <c r="G313">
        <v>10.1</v>
      </c>
      <c r="H313">
        <v>10.4</v>
      </c>
      <c r="I313">
        <v>6.9</v>
      </c>
      <c r="J313">
        <v>4</v>
      </c>
      <c r="K313">
        <v>3.3</v>
      </c>
      <c r="L313">
        <v>3</v>
      </c>
      <c r="M313">
        <v>2.2999999999999998</v>
      </c>
      <c r="N313">
        <v>2.8</v>
      </c>
      <c r="O313">
        <v>3</v>
      </c>
      <c r="P313">
        <v>3.3</v>
      </c>
      <c r="Q313">
        <v>4.4000000000000004</v>
      </c>
      <c r="R313">
        <v>9.1999999999999993</v>
      </c>
      <c r="S313">
        <v>14.5</v>
      </c>
      <c r="T313">
        <v>21.1</v>
      </c>
      <c r="U313">
        <v>27.3</v>
      </c>
      <c r="V313">
        <v>24.8</v>
      </c>
      <c r="W313">
        <v>20.7</v>
      </c>
      <c r="X313">
        <v>15.5</v>
      </c>
      <c r="Y313">
        <v>11.5</v>
      </c>
      <c r="Z313" s="84">
        <f t="shared" si="8"/>
        <v>27.3</v>
      </c>
      <c r="AA313" s="82"/>
    </row>
    <row r="314" spans="1:27" x14ac:dyDescent="0.2">
      <c r="A314" s="82">
        <f t="shared" si="9"/>
        <v>44139</v>
      </c>
      <c r="B314">
        <v>9.1999999999999993</v>
      </c>
      <c r="C314"/>
      <c r="D314"/>
      <c r="E314">
        <v>8.6</v>
      </c>
      <c r="F314">
        <v>8.4</v>
      </c>
      <c r="G314">
        <v>9.1</v>
      </c>
      <c r="H314">
        <v>9.6</v>
      </c>
      <c r="I314">
        <v>10.1</v>
      </c>
      <c r="J314">
        <v>7.6</v>
      </c>
      <c r="K314">
        <v>5.4</v>
      </c>
      <c r="L314">
        <v>4.2</v>
      </c>
      <c r="M314">
        <v>3.2</v>
      </c>
      <c r="N314">
        <v>3.1</v>
      </c>
      <c r="O314">
        <v>2.6</v>
      </c>
      <c r="P314">
        <v>3.4</v>
      </c>
      <c r="Q314">
        <v>4.5999999999999996</v>
      </c>
      <c r="R314">
        <v>9.1999999999999993</v>
      </c>
      <c r="S314">
        <v>18.2</v>
      </c>
      <c r="T314">
        <v>20.3</v>
      </c>
      <c r="U314">
        <v>19.2</v>
      </c>
      <c r="V314">
        <v>21.8</v>
      </c>
      <c r="W314">
        <v>16.5</v>
      </c>
      <c r="X314">
        <v>16.899999999999999</v>
      </c>
      <c r="Y314">
        <v>15.2</v>
      </c>
      <c r="Z314" s="84">
        <f t="shared" si="8"/>
        <v>21.8</v>
      </c>
      <c r="AA314" s="82"/>
    </row>
    <row r="315" spans="1:27" x14ac:dyDescent="0.2">
      <c r="A315" s="82">
        <f t="shared" si="9"/>
        <v>44140</v>
      </c>
      <c r="B315">
        <v>12.3</v>
      </c>
      <c r="C315">
        <v>10.1</v>
      </c>
      <c r="D315">
        <v>9.5</v>
      </c>
      <c r="E315">
        <v>8.6</v>
      </c>
      <c r="F315">
        <v>9.9</v>
      </c>
      <c r="G315">
        <v>12.6</v>
      </c>
      <c r="H315">
        <v>12.4</v>
      </c>
      <c r="I315">
        <v>9.3000000000000007</v>
      </c>
      <c r="J315">
        <v>6.1</v>
      </c>
      <c r="K315">
        <v>6.2</v>
      </c>
      <c r="L315">
        <v>4.9000000000000004</v>
      </c>
      <c r="M315">
        <v>4.0999999999999996</v>
      </c>
      <c r="N315">
        <v>4.3</v>
      </c>
      <c r="O315">
        <v>4.0999999999999996</v>
      </c>
      <c r="P315">
        <v>3</v>
      </c>
      <c r="Q315">
        <v>3.7</v>
      </c>
      <c r="R315">
        <v>5.3</v>
      </c>
      <c r="S315">
        <v>10.4</v>
      </c>
      <c r="T315">
        <v>16.399999999999999</v>
      </c>
      <c r="U315">
        <v>22</v>
      </c>
      <c r="V315">
        <v>19.3</v>
      </c>
      <c r="W315">
        <v>14.5</v>
      </c>
      <c r="X315">
        <v>12.7</v>
      </c>
      <c r="Y315">
        <v>11.9</v>
      </c>
      <c r="Z315" s="84">
        <f t="shared" si="8"/>
        <v>22</v>
      </c>
      <c r="AA315" s="82"/>
    </row>
    <row r="316" spans="1:27" x14ac:dyDescent="0.2">
      <c r="A316" s="82">
        <f t="shared" si="9"/>
        <v>44141</v>
      </c>
      <c r="B316">
        <v>10.4</v>
      </c>
      <c r="C316">
        <v>7.9</v>
      </c>
      <c r="D316">
        <v>6.5</v>
      </c>
      <c r="E316">
        <v>7</v>
      </c>
      <c r="F316">
        <v>7.8</v>
      </c>
      <c r="G316">
        <v>7.5</v>
      </c>
      <c r="H316">
        <v>6.6</v>
      </c>
      <c r="I316">
        <v>5</v>
      </c>
      <c r="J316">
        <v>3.6</v>
      </c>
      <c r="K316">
        <v>4</v>
      </c>
      <c r="L316">
        <v>3.4</v>
      </c>
      <c r="M316">
        <v>2.8</v>
      </c>
      <c r="N316">
        <v>2.2000000000000002</v>
      </c>
      <c r="O316">
        <v>2.8</v>
      </c>
      <c r="P316">
        <v>3.7</v>
      </c>
      <c r="Q316">
        <v>3.7</v>
      </c>
      <c r="R316">
        <v>5.2</v>
      </c>
      <c r="S316">
        <v>6.1</v>
      </c>
      <c r="T316">
        <v>6.1</v>
      </c>
      <c r="U316">
        <v>6.6</v>
      </c>
      <c r="V316">
        <v>7.5</v>
      </c>
      <c r="W316">
        <v>7.6</v>
      </c>
      <c r="X316">
        <v>6.1</v>
      </c>
      <c r="Y316">
        <v>4.5</v>
      </c>
      <c r="Z316" s="84">
        <f t="shared" si="8"/>
        <v>10.4</v>
      </c>
      <c r="AA316" s="82"/>
    </row>
    <row r="317" spans="1:27" x14ac:dyDescent="0.2">
      <c r="A317" s="82">
        <f t="shared" si="9"/>
        <v>44142</v>
      </c>
      <c r="B317">
        <v>3.3</v>
      </c>
      <c r="C317">
        <v>3.3</v>
      </c>
      <c r="D317">
        <v>4.7</v>
      </c>
      <c r="E317">
        <v>3.7</v>
      </c>
      <c r="F317">
        <v>6</v>
      </c>
      <c r="G317">
        <v>6.9</v>
      </c>
      <c r="H317">
        <v>8.4</v>
      </c>
      <c r="I317">
        <v>4.8</v>
      </c>
      <c r="J317">
        <v>1.8</v>
      </c>
      <c r="K317">
        <v>2</v>
      </c>
      <c r="L317">
        <v>1.8</v>
      </c>
      <c r="M317">
        <v>2</v>
      </c>
      <c r="N317">
        <v>1.9</v>
      </c>
      <c r="O317">
        <v>2.2000000000000002</v>
      </c>
      <c r="P317">
        <v>2.6</v>
      </c>
      <c r="Q317">
        <v>3.1</v>
      </c>
      <c r="R317">
        <v>3.9</v>
      </c>
      <c r="S317">
        <v>6.6</v>
      </c>
      <c r="T317">
        <v>4.5999999999999996</v>
      </c>
      <c r="U317">
        <v>3.1</v>
      </c>
      <c r="V317">
        <v>3.3</v>
      </c>
      <c r="W317">
        <v>2.2999999999999998</v>
      </c>
      <c r="X317">
        <v>1.9</v>
      </c>
      <c r="Y317">
        <v>2.2999999999999998</v>
      </c>
      <c r="Z317" s="84">
        <f t="shared" si="8"/>
        <v>8.4</v>
      </c>
      <c r="AA317" s="82"/>
    </row>
    <row r="318" spans="1:27" x14ac:dyDescent="0.2">
      <c r="A318" s="82">
        <f t="shared" si="9"/>
        <v>44143</v>
      </c>
      <c r="B318">
        <v>2.2999999999999998</v>
      </c>
      <c r="C318"/>
      <c r="D318"/>
      <c r="E318"/>
      <c r="F318">
        <v>1.8</v>
      </c>
      <c r="G318">
        <v>1.5</v>
      </c>
      <c r="H318">
        <v>1.5</v>
      </c>
      <c r="I318">
        <v>1.2</v>
      </c>
      <c r="J318">
        <v>1.4</v>
      </c>
      <c r="K318">
        <v>1.4</v>
      </c>
      <c r="L318">
        <v>1.4</v>
      </c>
      <c r="M318">
        <v>1.2</v>
      </c>
      <c r="N318">
        <v>1</v>
      </c>
      <c r="O318">
        <v>1.3</v>
      </c>
      <c r="P318">
        <v>1.1000000000000001</v>
      </c>
      <c r="Q318">
        <v>1.4</v>
      </c>
      <c r="R318">
        <v>1.9</v>
      </c>
      <c r="S318">
        <v>3.4</v>
      </c>
      <c r="T318">
        <v>3.7</v>
      </c>
      <c r="U318">
        <v>2.2000000000000002</v>
      </c>
      <c r="V318">
        <v>2.6</v>
      </c>
      <c r="W318">
        <v>3.9</v>
      </c>
      <c r="X318">
        <v>3.2</v>
      </c>
      <c r="Y318">
        <v>1.7</v>
      </c>
      <c r="Z318" s="84">
        <f t="shared" si="8"/>
        <v>3.9</v>
      </c>
      <c r="AA318" s="82"/>
    </row>
    <row r="319" spans="1:27" x14ac:dyDescent="0.2">
      <c r="A319" s="82">
        <f t="shared" si="9"/>
        <v>44144</v>
      </c>
      <c r="B319">
        <v>1.6</v>
      </c>
      <c r="C319">
        <v>2.2000000000000002</v>
      </c>
      <c r="D319">
        <v>2.4</v>
      </c>
      <c r="E319">
        <v>2.4</v>
      </c>
      <c r="F319">
        <v>3</v>
      </c>
      <c r="G319">
        <v>4.9000000000000004</v>
      </c>
      <c r="H319">
        <v>4.4000000000000004</v>
      </c>
      <c r="I319">
        <v>3.1</v>
      </c>
      <c r="J319">
        <v>2.7</v>
      </c>
      <c r="K319">
        <v>2.4</v>
      </c>
      <c r="L319">
        <v>1.9</v>
      </c>
      <c r="M319">
        <v>2.1</v>
      </c>
      <c r="N319">
        <v>2.5</v>
      </c>
      <c r="O319">
        <v>2.2999999999999998</v>
      </c>
      <c r="P319">
        <v>2</v>
      </c>
      <c r="Q319">
        <v>2.1</v>
      </c>
      <c r="R319">
        <v>3.4</v>
      </c>
      <c r="S319">
        <v>7.5</v>
      </c>
      <c r="T319">
        <v>10.6</v>
      </c>
      <c r="U319">
        <v>12.1</v>
      </c>
      <c r="V319">
        <v>9</v>
      </c>
      <c r="W319">
        <v>7.4</v>
      </c>
      <c r="X319">
        <v>6.4</v>
      </c>
      <c r="Y319">
        <v>7.2</v>
      </c>
      <c r="Z319" s="84">
        <f t="shared" si="8"/>
        <v>12.1</v>
      </c>
      <c r="AA319" s="82"/>
    </row>
    <row r="320" spans="1:27" x14ac:dyDescent="0.2">
      <c r="A320" s="82">
        <f t="shared" si="9"/>
        <v>44145</v>
      </c>
      <c r="B320">
        <v>6.3</v>
      </c>
      <c r="C320">
        <v>5.9</v>
      </c>
      <c r="D320">
        <v>3.9</v>
      </c>
      <c r="E320">
        <v>4.9000000000000004</v>
      </c>
      <c r="F320">
        <v>5.9</v>
      </c>
      <c r="G320">
        <v>8.1999999999999993</v>
      </c>
      <c r="H320">
        <v>6.4</v>
      </c>
      <c r="I320">
        <v>5.4</v>
      </c>
      <c r="J320">
        <v>3.6</v>
      </c>
      <c r="K320">
        <v>3.1</v>
      </c>
      <c r="L320">
        <v>3.2</v>
      </c>
      <c r="M320">
        <v>2.6</v>
      </c>
      <c r="N320">
        <v>2.6</v>
      </c>
      <c r="O320">
        <v>2.8</v>
      </c>
      <c r="P320">
        <v>2</v>
      </c>
      <c r="Q320">
        <v>2.2000000000000002</v>
      </c>
      <c r="R320">
        <v>4.3</v>
      </c>
      <c r="S320">
        <v>6.3</v>
      </c>
      <c r="T320">
        <v>4.4000000000000004</v>
      </c>
      <c r="U320">
        <v>3.8</v>
      </c>
      <c r="V320">
        <v>5.2</v>
      </c>
      <c r="W320">
        <v>4.2</v>
      </c>
      <c r="X320">
        <v>5.4</v>
      </c>
      <c r="Y320">
        <v>4.9000000000000004</v>
      </c>
      <c r="Z320" s="84">
        <f t="shared" si="8"/>
        <v>8.1999999999999993</v>
      </c>
      <c r="AA320" s="82"/>
    </row>
    <row r="321" spans="1:27" x14ac:dyDescent="0.2">
      <c r="A321" s="82">
        <f t="shared" si="9"/>
        <v>44146</v>
      </c>
      <c r="B321">
        <v>5.4</v>
      </c>
      <c r="C321"/>
      <c r="D321"/>
      <c r="E321">
        <v>2.8</v>
      </c>
      <c r="F321">
        <v>4.3</v>
      </c>
      <c r="G321">
        <v>4.9000000000000004</v>
      </c>
      <c r="H321">
        <v>4.5</v>
      </c>
      <c r="I321">
        <v>4.3</v>
      </c>
      <c r="J321">
        <v>3.5</v>
      </c>
      <c r="K321">
        <v>4.0999999999999996</v>
      </c>
      <c r="L321">
        <v>3.2</v>
      </c>
      <c r="M321">
        <v>2.9</v>
      </c>
      <c r="N321">
        <v>2.6</v>
      </c>
      <c r="O321">
        <v>1.9</v>
      </c>
      <c r="P321">
        <v>2.4</v>
      </c>
      <c r="Q321">
        <v>3.3</v>
      </c>
      <c r="R321">
        <v>6</v>
      </c>
      <c r="S321">
        <v>5.0999999999999996</v>
      </c>
      <c r="T321">
        <v>3.9</v>
      </c>
      <c r="U321">
        <v>3.5</v>
      </c>
      <c r="V321">
        <v>4.4000000000000004</v>
      </c>
      <c r="W321">
        <v>3.2</v>
      </c>
      <c r="X321">
        <v>2.6</v>
      </c>
      <c r="Y321">
        <v>3.4</v>
      </c>
      <c r="Z321" s="84">
        <f t="shared" si="8"/>
        <v>6</v>
      </c>
      <c r="AA321" s="82"/>
    </row>
    <row r="322" spans="1:27" x14ac:dyDescent="0.2">
      <c r="A322" s="82">
        <f t="shared" si="9"/>
        <v>44147</v>
      </c>
      <c r="B322">
        <v>1.9</v>
      </c>
      <c r="C322">
        <v>2.2000000000000002</v>
      </c>
      <c r="D322">
        <v>3.4</v>
      </c>
      <c r="E322">
        <v>4.5</v>
      </c>
      <c r="F322">
        <v>8.6</v>
      </c>
      <c r="G322">
        <v>8.8000000000000007</v>
      </c>
      <c r="H322">
        <v>8.3000000000000007</v>
      </c>
      <c r="I322">
        <v>5.4</v>
      </c>
      <c r="J322">
        <v>3.1</v>
      </c>
      <c r="K322">
        <v>2.6</v>
      </c>
      <c r="L322">
        <v>2.6</v>
      </c>
      <c r="M322">
        <v>2.9</v>
      </c>
      <c r="N322">
        <v>3.3</v>
      </c>
      <c r="O322">
        <v>3.3</v>
      </c>
      <c r="P322">
        <v>3.3</v>
      </c>
      <c r="Q322">
        <v>5.4</v>
      </c>
      <c r="R322">
        <v>10.5</v>
      </c>
      <c r="S322">
        <v>10.5</v>
      </c>
      <c r="T322">
        <v>22.3</v>
      </c>
      <c r="U322">
        <v>25</v>
      </c>
      <c r="V322">
        <v>20</v>
      </c>
      <c r="W322">
        <v>19.8</v>
      </c>
      <c r="X322">
        <v>13.6</v>
      </c>
      <c r="Y322">
        <v>11.5</v>
      </c>
      <c r="Z322" s="84">
        <f t="shared" si="8"/>
        <v>25</v>
      </c>
      <c r="AA322" s="82"/>
    </row>
    <row r="323" spans="1:27" x14ac:dyDescent="0.2">
      <c r="A323" s="82">
        <f t="shared" si="9"/>
        <v>44148</v>
      </c>
      <c r="B323">
        <v>11</v>
      </c>
      <c r="C323">
        <v>9.8000000000000007</v>
      </c>
      <c r="D323">
        <v>10.4</v>
      </c>
      <c r="E323">
        <v>8.6999999999999993</v>
      </c>
      <c r="F323">
        <v>11.4</v>
      </c>
      <c r="G323">
        <v>11.1</v>
      </c>
      <c r="H323">
        <v>10.7</v>
      </c>
      <c r="I323">
        <v>8.3000000000000007</v>
      </c>
      <c r="J323">
        <v>5</v>
      </c>
      <c r="K323">
        <v>3.9</v>
      </c>
      <c r="L323">
        <v>3</v>
      </c>
      <c r="M323">
        <v>2.7</v>
      </c>
      <c r="N323">
        <v>2.9</v>
      </c>
      <c r="O323">
        <v>2.2000000000000002</v>
      </c>
      <c r="P323">
        <v>2.6</v>
      </c>
      <c r="Q323">
        <v>7.3</v>
      </c>
      <c r="R323">
        <v>7.2</v>
      </c>
      <c r="S323">
        <v>11.9</v>
      </c>
      <c r="T323">
        <v>22.7</v>
      </c>
      <c r="U323">
        <v>27.8</v>
      </c>
      <c r="V323">
        <v>24.2</v>
      </c>
      <c r="W323">
        <v>20.399999999999999</v>
      </c>
      <c r="X323">
        <v>15.9</v>
      </c>
      <c r="Y323">
        <v>14</v>
      </c>
      <c r="Z323" s="84">
        <f t="shared" si="8"/>
        <v>27.8</v>
      </c>
      <c r="AA323" s="82"/>
    </row>
    <row r="324" spans="1:27" x14ac:dyDescent="0.2">
      <c r="A324" s="82">
        <f t="shared" si="9"/>
        <v>44149</v>
      </c>
      <c r="B324">
        <v>11.4</v>
      </c>
      <c r="C324">
        <v>9.6</v>
      </c>
      <c r="D324">
        <v>8.1</v>
      </c>
      <c r="E324">
        <v>6.4</v>
      </c>
      <c r="F324">
        <v>6</v>
      </c>
      <c r="G324">
        <v>5.8</v>
      </c>
      <c r="H324">
        <v>4.5</v>
      </c>
      <c r="I324">
        <v>4.4000000000000004</v>
      </c>
      <c r="J324">
        <v>7.2</v>
      </c>
      <c r="K324">
        <v>8.1</v>
      </c>
      <c r="L324">
        <v>3.2</v>
      </c>
      <c r="M324">
        <v>2.7</v>
      </c>
      <c r="N324">
        <v>2</v>
      </c>
      <c r="O324">
        <v>3.2</v>
      </c>
      <c r="P324">
        <v>2.7</v>
      </c>
      <c r="Q324">
        <v>2.1</v>
      </c>
      <c r="R324">
        <v>2.6</v>
      </c>
      <c r="S324">
        <v>3.8</v>
      </c>
      <c r="T324">
        <v>13.4</v>
      </c>
      <c r="U324">
        <v>14</v>
      </c>
      <c r="V324">
        <v>5.3</v>
      </c>
      <c r="W324">
        <v>19.2</v>
      </c>
      <c r="X324">
        <v>13.9</v>
      </c>
      <c r="Y324">
        <v>13.8</v>
      </c>
      <c r="Z324" s="84">
        <f t="shared" si="8"/>
        <v>19.2</v>
      </c>
      <c r="AA324" s="82"/>
    </row>
    <row r="325" spans="1:27" x14ac:dyDescent="0.2">
      <c r="A325" s="82">
        <f t="shared" si="9"/>
        <v>44150</v>
      </c>
      <c r="B325">
        <v>14.7</v>
      </c>
      <c r="C325"/>
      <c r="D325"/>
      <c r="E325"/>
      <c r="F325">
        <v>8.9</v>
      </c>
      <c r="G325">
        <v>9.4</v>
      </c>
      <c r="H325">
        <v>10.9</v>
      </c>
      <c r="I325">
        <v>13.1</v>
      </c>
      <c r="J325">
        <v>7.2</v>
      </c>
      <c r="K325">
        <v>4.5999999999999996</v>
      </c>
      <c r="L325">
        <v>2.2999999999999998</v>
      </c>
      <c r="M325">
        <v>1.8</v>
      </c>
      <c r="N325">
        <v>1.2</v>
      </c>
      <c r="O325">
        <v>1.3</v>
      </c>
      <c r="P325">
        <v>1.7</v>
      </c>
      <c r="Q325">
        <v>2.2999999999999998</v>
      </c>
      <c r="R325">
        <v>5.4</v>
      </c>
      <c r="S325">
        <v>5.3</v>
      </c>
      <c r="T325">
        <v>6.7</v>
      </c>
      <c r="U325">
        <v>5.8</v>
      </c>
      <c r="V325">
        <v>8.1</v>
      </c>
      <c r="W325">
        <v>4.8</v>
      </c>
      <c r="X325">
        <v>3.2</v>
      </c>
      <c r="Y325">
        <v>2.2999999999999998</v>
      </c>
      <c r="Z325" s="84">
        <f t="shared" si="8"/>
        <v>14.7</v>
      </c>
      <c r="AA325" s="82"/>
    </row>
    <row r="326" spans="1:27" x14ac:dyDescent="0.2">
      <c r="A326" s="82">
        <f t="shared" si="9"/>
        <v>44151</v>
      </c>
      <c r="B326">
        <v>4.0999999999999996</v>
      </c>
      <c r="C326">
        <v>3.9</v>
      </c>
      <c r="D326">
        <v>5.3</v>
      </c>
      <c r="E326">
        <v>3.6</v>
      </c>
      <c r="F326">
        <v>4.2</v>
      </c>
      <c r="G326">
        <v>6.7</v>
      </c>
      <c r="H326">
        <v>7.2</v>
      </c>
      <c r="I326">
        <v>5.7</v>
      </c>
      <c r="J326">
        <v>3</v>
      </c>
      <c r="K326">
        <v>2.9</v>
      </c>
      <c r="L326">
        <v>2.9</v>
      </c>
      <c r="M326">
        <v>2.7</v>
      </c>
      <c r="N326">
        <v>2.4</v>
      </c>
      <c r="O326">
        <v>2.7</v>
      </c>
      <c r="P326">
        <v>2.1</v>
      </c>
      <c r="Q326">
        <v>3.8</v>
      </c>
      <c r="R326">
        <v>8.6</v>
      </c>
      <c r="S326">
        <v>16.7</v>
      </c>
      <c r="T326">
        <v>19.600000000000001</v>
      </c>
      <c r="U326">
        <v>22.7</v>
      </c>
      <c r="V326">
        <v>19.399999999999999</v>
      </c>
      <c r="W326">
        <v>17.399999999999999</v>
      </c>
      <c r="X326">
        <v>14.4</v>
      </c>
      <c r="Y326">
        <v>13.3</v>
      </c>
      <c r="Z326" s="84">
        <f t="shared" si="8"/>
        <v>22.7</v>
      </c>
      <c r="AA326" s="82"/>
    </row>
    <row r="327" spans="1:27" x14ac:dyDescent="0.2">
      <c r="A327" s="82">
        <f t="shared" si="9"/>
        <v>44152</v>
      </c>
      <c r="B327">
        <v>12.4</v>
      </c>
      <c r="C327">
        <v>11.1</v>
      </c>
      <c r="D327">
        <v>10.3</v>
      </c>
      <c r="E327">
        <v>9.6</v>
      </c>
      <c r="F327">
        <v>9.3000000000000007</v>
      </c>
      <c r="G327">
        <v>10.4</v>
      </c>
      <c r="H327">
        <v>12</v>
      </c>
      <c r="I327">
        <v>9.4</v>
      </c>
      <c r="J327">
        <v>5.2</v>
      </c>
      <c r="K327">
        <v>3.6</v>
      </c>
      <c r="L327">
        <v>3.2</v>
      </c>
      <c r="M327">
        <v>3.1</v>
      </c>
      <c r="N327">
        <v>2.7</v>
      </c>
      <c r="O327">
        <v>2.2999999999999998</v>
      </c>
      <c r="P327">
        <v>3</v>
      </c>
      <c r="Q327">
        <v>4.3</v>
      </c>
      <c r="R327">
        <v>4.5999999999999996</v>
      </c>
      <c r="S327">
        <v>12.6</v>
      </c>
      <c r="T327">
        <v>17.100000000000001</v>
      </c>
      <c r="U327">
        <v>14</v>
      </c>
      <c r="V327">
        <v>10</v>
      </c>
      <c r="W327">
        <v>4.5</v>
      </c>
      <c r="X327">
        <v>4</v>
      </c>
      <c r="Y327">
        <v>4.3</v>
      </c>
      <c r="Z327" s="84">
        <f t="shared" ref="Z327:Z371" si="10">MAX(B327:Y327)</f>
        <v>17.100000000000001</v>
      </c>
      <c r="AA327" s="82"/>
    </row>
    <row r="328" spans="1:27" x14ac:dyDescent="0.2">
      <c r="A328" s="82">
        <f t="shared" ref="A328:A371" si="11">A327+1</f>
        <v>44153</v>
      </c>
      <c r="B328">
        <v>4.3</v>
      </c>
      <c r="C328"/>
      <c r="D328"/>
      <c r="E328">
        <v>5.6</v>
      </c>
      <c r="F328">
        <v>7.2</v>
      </c>
      <c r="G328">
        <v>8.4</v>
      </c>
      <c r="H328">
        <v>10.7</v>
      </c>
      <c r="I328">
        <v>6.4</v>
      </c>
      <c r="J328">
        <v>4.0999999999999996</v>
      </c>
      <c r="K328">
        <v>4</v>
      </c>
      <c r="L328">
        <v>3.6</v>
      </c>
      <c r="M328">
        <v>3.1</v>
      </c>
      <c r="N328">
        <v>2.9</v>
      </c>
      <c r="O328">
        <v>3</v>
      </c>
      <c r="P328">
        <v>3.2</v>
      </c>
      <c r="Q328">
        <v>3.8</v>
      </c>
      <c r="R328">
        <v>7.4</v>
      </c>
      <c r="S328">
        <v>16.5</v>
      </c>
      <c r="T328">
        <v>25</v>
      </c>
      <c r="U328">
        <v>27</v>
      </c>
      <c r="V328">
        <v>25.3</v>
      </c>
      <c r="W328">
        <v>21.7</v>
      </c>
      <c r="X328">
        <v>18.5</v>
      </c>
      <c r="Y328">
        <v>17.3</v>
      </c>
      <c r="Z328" s="84">
        <f t="shared" si="10"/>
        <v>27</v>
      </c>
      <c r="AA328" s="82"/>
    </row>
    <row r="329" spans="1:27" x14ac:dyDescent="0.2">
      <c r="A329" s="82">
        <f t="shared" si="11"/>
        <v>44154</v>
      </c>
      <c r="B329">
        <v>12.2</v>
      </c>
      <c r="C329">
        <v>10.5</v>
      </c>
      <c r="D329">
        <v>9.4</v>
      </c>
      <c r="E329">
        <v>9.9</v>
      </c>
      <c r="F329">
        <v>14.6</v>
      </c>
      <c r="G329">
        <v>15.7</v>
      </c>
      <c r="H329">
        <v>11.6</v>
      </c>
      <c r="I329">
        <v>9.1</v>
      </c>
      <c r="J329">
        <v>6</v>
      </c>
      <c r="K329">
        <v>4.5999999999999996</v>
      </c>
      <c r="L329">
        <v>4.5999999999999996</v>
      </c>
      <c r="M329">
        <v>4.9000000000000004</v>
      </c>
      <c r="N329">
        <v>5.6</v>
      </c>
      <c r="O329">
        <v>6.6</v>
      </c>
      <c r="P329">
        <v>5.4</v>
      </c>
      <c r="Q329">
        <v>5</v>
      </c>
      <c r="R329">
        <v>6</v>
      </c>
      <c r="S329">
        <v>6.7</v>
      </c>
      <c r="T329">
        <v>5.7</v>
      </c>
      <c r="U329">
        <v>4.9000000000000004</v>
      </c>
      <c r="V329">
        <v>3.6</v>
      </c>
      <c r="W329">
        <v>3</v>
      </c>
      <c r="X329">
        <v>3</v>
      </c>
      <c r="Y329">
        <v>2.9</v>
      </c>
      <c r="Z329" s="84">
        <f t="shared" si="10"/>
        <v>15.7</v>
      </c>
      <c r="AA329" s="82"/>
    </row>
    <row r="330" spans="1:27" x14ac:dyDescent="0.2">
      <c r="A330" s="82">
        <f t="shared" si="11"/>
        <v>44155</v>
      </c>
      <c r="B330">
        <v>2.9</v>
      </c>
      <c r="C330">
        <v>3.3</v>
      </c>
      <c r="D330">
        <v>3.7</v>
      </c>
      <c r="E330">
        <v>4.2</v>
      </c>
      <c r="F330">
        <v>6</v>
      </c>
      <c r="G330">
        <v>7.7</v>
      </c>
      <c r="H330">
        <v>7</v>
      </c>
      <c r="I330">
        <v>5.7</v>
      </c>
      <c r="J330">
        <v>5.3</v>
      </c>
      <c r="K330">
        <v>4.5</v>
      </c>
      <c r="L330">
        <v>4</v>
      </c>
      <c r="M330">
        <v>3.1</v>
      </c>
      <c r="N330">
        <v>3.2</v>
      </c>
      <c r="O330">
        <v>3.6</v>
      </c>
      <c r="P330">
        <v>2.7</v>
      </c>
      <c r="Q330">
        <v>2</v>
      </c>
      <c r="R330">
        <v>5.0999999999999996</v>
      </c>
      <c r="S330">
        <v>10.7</v>
      </c>
      <c r="T330">
        <v>9.9</v>
      </c>
      <c r="U330">
        <v>16.600000000000001</v>
      </c>
      <c r="V330">
        <v>19.100000000000001</v>
      </c>
      <c r="W330">
        <v>15.5</v>
      </c>
      <c r="X330">
        <v>14.6</v>
      </c>
      <c r="Y330">
        <v>12.9</v>
      </c>
      <c r="Z330" s="84">
        <f t="shared" si="10"/>
        <v>19.100000000000001</v>
      </c>
      <c r="AA330" s="82"/>
    </row>
    <row r="331" spans="1:27" x14ac:dyDescent="0.2">
      <c r="A331" s="82">
        <f t="shared" si="11"/>
        <v>44156</v>
      </c>
      <c r="B331">
        <v>9.1</v>
      </c>
      <c r="C331">
        <v>7.3</v>
      </c>
      <c r="D331">
        <v>5.2</v>
      </c>
      <c r="E331">
        <v>5.0999999999999996</v>
      </c>
      <c r="F331">
        <v>4.7</v>
      </c>
      <c r="G331">
        <v>4.4000000000000004</v>
      </c>
      <c r="H331">
        <v>5.2</v>
      </c>
      <c r="I331">
        <v>5</v>
      </c>
      <c r="J331">
        <v>3.6</v>
      </c>
      <c r="K331">
        <v>2.9</v>
      </c>
      <c r="L331">
        <v>2</v>
      </c>
      <c r="M331">
        <v>1.6</v>
      </c>
      <c r="N331">
        <v>1.1000000000000001</v>
      </c>
      <c r="O331">
        <v>1.6</v>
      </c>
      <c r="P331">
        <v>1.6</v>
      </c>
      <c r="Q331">
        <v>1.9</v>
      </c>
      <c r="R331">
        <v>5.4</v>
      </c>
      <c r="S331">
        <v>12.9</v>
      </c>
      <c r="T331">
        <v>12.3</v>
      </c>
      <c r="U331">
        <v>11.7</v>
      </c>
      <c r="V331">
        <v>11.8</v>
      </c>
      <c r="W331">
        <v>14.3</v>
      </c>
      <c r="X331">
        <v>12.2</v>
      </c>
      <c r="Y331">
        <v>9</v>
      </c>
      <c r="Z331" s="84">
        <f t="shared" si="10"/>
        <v>14.3</v>
      </c>
      <c r="AA331" s="82"/>
    </row>
    <row r="332" spans="1:27" x14ac:dyDescent="0.2">
      <c r="A332" s="82">
        <f t="shared" si="11"/>
        <v>44157</v>
      </c>
      <c r="B332">
        <v>5.9</v>
      </c>
      <c r="C332"/>
      <c r="D332"/>
      <c r="E332"/>
      <c r="F332">
        <v>7</v>
      </c>
      <c r="G332">
        <v>8</v>
      </c>
      <c r="H332">
        <v>6.8</v>
      </c>
      <c r="I332">
        <v>4.2</v>
      </c>
      <c r="J332">
        <v>2.7</v>
      </c>
      <c r="K332">
        <v>2.1</v>
      </c>
      <c r="L332">
        <v>1.6</v>
      </c>
      <c r="M332">
        <v>0.9</v>
      </c>
      <c r="N332">
        <v>0.7</v>
      </c>
      <c r="O332">
        <v>1.3</v>
      </c>
      <c r="P332">
        <v>3.2</v>
      </c>
      <c r="Q332">
        <v>3.9</v>
      </c>
      <c r="R332">
        <v>5.6</v>
      </c>
      <c r="S332">
        <v>10.6</v>
      </c>
      <c r="T332">
        <v>9.1999999999999993</v>
      </c>
      <c r="U332">
        <v>11.3</v>
      </c>
      <c r="V332">
        <v>16.3</v>
      </c>
      <c r="W332">
        <v>15.2</v>
      </c>
      <c r="X332">
        <v>14.4</v>
      </c>
      <c r="Y332">
        <v>11.1</v>
      </c>
      <c r="Z332" s="84">
        <f t="shared" si="10"/>
        <v>16.3</v>
      </c>
      <c r="AA332" s="82"/>
    </row>
    <row r="333" spans="1:27" x14ac:dyDescent="0.2">
      <c r="A333" s="82">
        <f t="shared" si="11"/>
        <v>44158</v>
      </c>
      <c r="B333">
        <v>3.9</v>
      </c>
      <c r="C333">
        <v>3.2</v>
      </c>
      <c r="D333">
        <v>1.9</v>
      </c>
      <c r="E333">
        <v>2.4</v>
      </c>
      <c r="F333">
        <v>2.7</v>
      </c>
      <c r="G333">
        <v>4.4000000000000004</v>
      </c>
      <c r="H333">
        <v>5</v>
      </c>
      <c r="I333">
        <v>3.1</v>
      </c>
      <c r="J333">
        <v>3.1</v>
      </c>
      <c r="K333">
        <v>2.9</v>
      </c>
      <c r="L333">
        <v>2.1</v>
      </c>
      <c r="M333">
        <v>1.9</v>
      </c>
      <c r="N333">
        <v>2.2999999999999998</v>
      </c>
      <c r="O333">
        <v>2.2000000000000002</v>
      </c>
      <c r="P333">
        <v>1.9</v>
      </c>
      <c r="Q333">
        <v>3.5</v>
      </c>
      <c r="R333">
        <v>8.8000000000000007</v>
      </c>
      <c r="S333">
        <v>15.8</v>
      </c>
      <c r="T333">
        <v>20.7</v>
      </c>
      <c r="U333">
        <v>16.5</v>
      </c>
      <c r="V333">
        <v>9.6999999999999993</v>
      </c>
      <c r="W333">
        <v>10.1</v>
      </c>
      <c r="X333">
        <v>6</v>
      </c>
      <c r="Y333">
        <v>6</v>
      </c>
      <c r="Z333" s="84">
        <f t="shared" si="10"/>
        <v>20.7</v>
      </c>
      <c r="AA333" s="82"/>
    </row>
    <row r="334" spans="1:27" x14ac:dyDescent="0.2">
      <c r="A334" s="82">
        <f t="shared" si="11"/>
        <v>44159</v>
      </c>
      <c r="B334">
        <v>9.9</v>
      </c>
      <c r="C334">
        <v>7.1</v>
      </c>
      <c r="D334">
        <v>9.3000000000000007</v>
      </c>
      <c r="E334">
        <v>9.9</v>
      </c>
      <c r="F334">
        <v>10.4</v>
      </c>
      <c r="G334">
        <v>8.6</v>
      </c>
      <c r="H334">
        <v>10.9</v>
      </c>
      <c r="I334">
        <v>6.9</v>
      </c>
      <c r="J334">
        <v>5.2</v>
      </c>
      <c r="K334">
        <v>5.2</v>
      </c>
      <c r="L334">
        <v>6.5</v>
      </c>
      <c r="M334">
        <v>6.3</v>
      </c>
      <c r="N334">
        <v>4.7</v>
      </c>
      <c r="O334">
        <v>3.6</v>
      </c>
      <c r="P334">
        <v>5.7</v>
      </c>
      <c r="Q334">
        <v>5.9</v>
      </c>
      <c r="R334">
        <v>8.6999999999999993</v>
      </c>
      <c r="S334">
        <v>5.4</v>
      </c>
      <c r="T334">
        <v>6.2</v>
      </c>
      <c r="U334">
        <v>4.2</v>
      </c>
      <c r="V334">
        <v>3.2</v>
      </c>
      <c r="W334">
        <v>2.9</v>
      </c>
      <c r="X334">
        <v>4.2</v>
      </c>
      <c r="Y334">
        <v>4.7</v>
      </c>
      <c r="Z334" s="84">
        <f t="shared" si="10"/>
        <v>10.9</v>
      </c>
      <c r="AA334" s="82"/>
    </row>
    <row r="335" spans="1:27" x14ac:dyDescent="0.2">
      <c r="A335" s="82">
        <f t="shared" si="11"/>
        <v>44160</v>
      </c>
      <c r="B335">
        <v>4.9000000000000004</v>
      </c>
      <c r="C335"/>
      <c r="D335"/>
      <c r="E335">
        <v>4.3</v>
      </c>
      <c r="F335">
        <v>2.2999999999999998</v>
      </c>
      <c r="G335">
        <v>2.8</v>
      </c>
      <c r="H335">
        <v>5.0999999999999996</v>
      </c>
      <c r="I335">
        <v>4.0999999999999996</v>
      </c>
      <c r="J335">
        <v>1.3</v>
      </c>
      <c r="K335">
        <v>1.2</v>
      </c>
      <c r="L335">
        <v>0.9</v>
      </c>
      <c r="M335">
        <v>2.9</v>
      </c>
      <c r="N335">
        <v>2.4</v>
      </c>
      <c r="O335">
        <v>4.5999999999999996</v>
      </c>
      <c r="P335">
        <v>4.5999999999999996</v>
      </c>
      <c r="Q335">
        <v>3.2</v>
      </c>
      <c r="R335">
        <v>4.5</v>
      </c>
      <c r="S335">
        <v>5.3</v>
      </c>
      <c r="T335">
        <v>10.8</v>
      </c>
      <c r="U335">
        <v>8.1</v>
      </c>
      <c r="V335">
        <v>9.6999999999999993</v>
      </c>
      <c r="W335">
        <v>8.1999999999999993</v>
      </c>
      <c r="X335">
        <v>8.6999999999999993</v>
      </c>
      <c r="Y335">
        <v>9.5</v>
      </c>
      <c r="Z335" s="84">
        <f t="shared" si="10"/>
        <v>10.8</v>
      </c>
      <c r="AA335" s="82"/>
    </row>
    <row r="336" spans="1:27" x14ac:dyDescent="0.2">
      <c r="A336" s="82">
        <f t="shared" si="11"/>
        <v>44161</v>
      </c>
      <c r="B336">
        <v>10.6</v>
      </c>
      <c r="C336">
        <v>9</v>
      </c>
      <c r="D336">
        <v>3.4</v>
      </c>
      <c r="E336">
        <v>2.1</v>
      </c>
      <c r="F336">
        <v>1.5</v>
      </c>
      <c r="G336">
        <v>2.8</v>
      </c>
      <c r="H336">
        <v>2.2000000000000002</v>
      </c>
      <c r="I336">
        <v>1.8</v>
      </c>
      <c r="J336">
        <v>1.5</v>
      </c>
      <c r="K336">
        <v>1.4</v>
      </c>
      <c r="L336">
        <v>1.4</v>
      </c>
      <c r="M336">
        <v>1.9</v>
      </c>
      <c r="N336">
        <v>2.5</v>
      </c>
      <c r="O336">
        <v>2.2999999999999998</v>
      </c>
      <c r="P336">
        <v>1.9</v>
      </c>
      <c r="Q336">
        <v>2.7</v>
      </c>
      <c r="R336">
        <v>4.3</v>
      </c>
      <c r="S336">
        <v>3.6</v>
      </c>
      <c r="T336">
        <v>2.2999999999999998</v>
      </c>
      <c r="U336">
        <v>3</v>
      </c>
      <c r="V336">
        <v>3.6</v>
      </c>
      <c r="W336">
        <v>3.2</v>
      </c>
      <c r="X336">
        <v>3.3</v>
      </c>
      <c r="Y336">
        <v>2.9</v>
      </c>
      <c r="Z336" s="84">
        <f t="shared" si="10"/>
        <v>10.6</v>
      </c>
      <c r="AA336" s="82"/>
    </row>
    <row r="337" spans="1:27" x14ac:dyDescent="0.2">
      <c r="A337" s="82">
        <f t="shared" si="11"/>
        <v>44162</v>
      </c>
      <c r="B337">
        <v>2.6</v>
      </c>
      <c r="C337">
        <v>3</v>
      </c>
      <c r="D337">
        <v>3.5</v>
      </c>
      <c r="E337">
        <v>3.6</v>
      </c>
      <c r="F337">
        <v>5</v>
      </c>
      <c r="G337">
        <v>4.5999999999999996</v>
      </c>
      <c r="H337">
        <v>6.3</v>
      </c>
      <c r="I337">
        <v>5.3</v>
      </c>
      <c r="J337">
        <v>3.5</v>
      </c>
      <c r="K337">
        <v>3</v>
      </c>
      <c r="L337">
        <v>1</v>
      </c>
      <c r="M337">
        <v>2.5</v>
      </c>
      <c r="N337">
        <v>2.4</v>
      </c>
      <c r="O337">
        <v>2.4</v>
      </c>
      <c r="P337">
        <v>3.5</v>
      </c>
      <c r="Q337">
        <v>5.2</v>
      </c>
      <c r="R337">
        <v>5.4</v>
      </c>
      <c r="S337">
        <v>1.4</v>
      </c>
      <c r="T337">
        <v>1</v>
      </c>
      <c r="U337">
        <v>1.9</v>
      </c>
      <c r="V337">
        <v>4.9000000000000004</v>
      </c>
      <c r="W337">
        <v>3.4</v>
      </c>
      <c r="X337">
        <v>1.5</v>
      </c>
      <c r="Y337">
        <v>2.6</v>
      </c>
      <c r="Z337" s="84">
        <f t="shared" si="10"/>
        <v>6.3</v>
      </c>
      <c r="AA337" s="82"/>
    </row>
    <row r="338" spans="1:27" x14ac:dyDescent="0.2">
      <c r="A338" s="82">
        <f t="shared" si="11"/>
        <v>44163</v>
      </c>
      <c r="B338">
        <v>3.4</v>
      </c>
      <c r="C338">
        <v>3.6</v>
      </c>
      <c r="D338">
        <v>2.4</v>
      </c>
      <c r="E338">
        <v>2.1</v>
      </c>
      <c r="F338">
        <v>1.3</v>
      </c>
      <c r="G338">
        <v>1.1000000000000001</v>
      </c>
      <c r="H338">
        <v>1.2</v>
      </c>
      <c r="I338">
        <v>1.6</v>
      </c>
      <c r="J338">
        <v>1.4</v>
      </c>
      <c r="K338">
        <v>2.2000000000000002</v>
      </c>
      <c r="L338">
        <v>1.3</v>
      </c>
      <c r="M338">
        <v>1.8</v>
      </c>
      <c r="N338">
        <v>1.7</v>
      </c>
      <c r="O338">
        <v>2</v>
      </c>
      <c r="P338">
        <v>2.8</v>
      </c>
      <c r="Q338">
        <v>2.4</v>
      </c>
      <c r="R338">
        <v>2.8</v>
      </c>
      <c r="S338">
        <v>3.4</v>
      </c>
      <c r="T338">
        <v>2.9</v>
      </c>
      <c r="U338">
        <v>1.3</v>
      </c>
      <c r="V338">
        <v>1.7</v>
      </c>
      <c r="W338">
        <v>1.9</v>
      </c>
      <c r="X338">
        <v>1.7</v>
      </c>
      <c r="Y338">
        <v>1.9</v>
      </c>
      <c r="Z338" s="84">
        <f t="shared" si="10"/>
        <v>3.6</v>
      </c>
      <c r="AA338" s="82"/>
    </row>
    <row r="339" spans="1:27" x14ac:dyDescent="0.2">
      <c r="A339" s="82">
        <f t="shared" si="11"/>
        <v>44164</v>
      </c>
      <c r="B339">
        <v>1.6</v>
      </c>
      <c r="C339"/>
      <c r="D339"/>
      <c r="E339"/>
      <c r="F339">
        <v>1.5</v>
      </c>
      <c r="G339">
        <v>1</v>
      </c>
      <c r="H339">
        <v>1.2</v>
      </c>
      <c r="I339">
        <v>1.4</v>
      </c>
      <c r="J339">
        <v>1.5</v>
      </c>
      <c r="K339">
        <v>1.6</v>
      </c>
      <c r="L339">
        <v>2</v>
      </c>
      <c r="M339">
        <v>2.8</v>
      </c>
      <c r="N339">
        <v>2.6</v>
      </c>
      <c r="O339">
        <v>2.6</v>
      </c>
      <c r="P339">
        <v>2.2000000000000002</v>
      </c>
      <c r="Q339">
        <v>1.9</v>
      </c>
      <c r="R339">
        <v>1.5</v>
      </c>
      <c r="S339">
        <v>1.7</v>
      </c>
      <c r="T339">
        <v>2.2000000000000002</v>
      </c>
      <c r="U339">
        <v>1.7</v>
      </c>
      <c r="V339">
        <v>1.4</v>
      </c>
      <c r="W339">
        <v>1.5</v>
      </c>
      <c r="X339">
        <v>1.7</v>
      </c>
      <c r="Y339">
        <v>1.8</v>
      </c>
      <c r="Z339" s="84">
        <f t="shared" si="10"/>
        <v>2.8</v>
      </c>
      <c r="AA339" s="82"/>
    </row>
    <row r="340" spans="1:27" x14ac:dyDescent="0.2">
      <c r="A340" s="82">
        <f t="shared" si="11"/>
        <v>44165</v>
      </c>
      <c r="B340">
        <v>1.8</v>
      </c>
      <c r="C340">
        <v>1.7</v>
      </c>
      <c r="D340">
        <v>3.2</v>
      </c>
      <c r="E340">
        <v>2.7</v>
      </c>
      <c r="F340">
        <v>2.1</v>
      </c>
      <c r="G340">
        <v>2.4</v>
      </c>
      <c r="H340">
        <v>3.4</v>
      </c>
      <c r="I340">
        <v>2.6</v>
      </c>
      <c r="J340">
        <v>3.4</v>
      </c>
      <c r="K340">
        <v>2</v>
      </c>
      <c r="L340">
        <v>1.8</v>
      </c>
      <c r="M340">
        <v>2</v>
      </c>
      <c r="N340">
        <v>2.2000000000000002</v>
      </c>
      <c r="O340">
        <v>1.8</v>
      </c>
      <c r="P340">
        <v>1.1000000000000001</v>
      </c>
      <c r="Q340">
        <v>1.9</v>
      </c>
      <c r="R340">
        <v>2.6</v>
      </c>
      <c r="S340">
        <v>4.8</v>
      </c>
      <c r="T340">
        <v>5.3</v>
      </c>
      <c r="U340">
        <v>5</v>
      </c>
      <c r="V340">
        <v>8.9</v>
      </c>
      <c r="W340">
        <v>7</v>
      </c>
      <c r="X340">
        <v>3</v>
      </c>
      <c r="Y340">
        <v>3.4</v>
      </c>
      <c r="Z340" s="84">
        <f t="shared" si="10"/>
        <v>8.9</v>
      </c>
      <c r="AA340" s="82"/>
    </row>
    <row r="341" spans="1:27" x14ac:dyDescent="0.2">
      <c r="A341" s="82">
        <f t="shared" si="11"/>
        <v>44166</v>
      </c>
      <c r="B341">
        <v>3.5</v>
      </c>
      <c r="C341">
        <v>4.0999999999999996</v>
      </c>
      <c r="D341">
        <v>5.8</v>
      </c>
      <c r="E341">
        <v>8.6</v>
      </c>
      <c r="F341">
        <v>8.4</v>
      </c>
      <c r="G341">
        <v>6.3</v>
      </c>
      <c r="H341">
        <v>6.3</v>
      </c>
      <c r="I341">
        <v>6.9</v>
      </c>
      <c r="J341">
        <v>9.9</v>
      </c>
      <c r="K341">
        <v>7.7</v>
      </c>
      <c r="L341">
        <v>3.9</v>
      </c>
      <c r="M341">
        <v>5</v>
      </c>
      <c r="N341">
        <v>5.9</v>
      </c>
      <c r="O341">
        <v>8.3000000000000007</v>
      </c>
      <c r="P341">
        <v>11</v>
      </c>
      <c r="Q341">
        <v>14.9</v>
      </c>
      <c r="R341">
        <v>19.399999999999999</v>
      </c>
      <c r="S341">
        <v>24.6</v>
      </c>
      <c r="T341">
        <v>27.7</v>
      </c>
      <c r="U341">
        <v>25.9</v>
      </c>
      <c r="V341">
        <v>24.1</v>
      </c>
      <c r="W341">
        <v>16.5</v>
      </c>
      <c r="X341">
        <v>18</v>
      </c>
      <c r="Y341">
        <v>17.899999999999999</v>
      </c>
      <c r="Z341" s="84">
        <f t="shared" si="10"/>
        <v>27.7</v>
      </c>
      <c r="AA341" s="82"/>
    </row>
    <row r="342" spans="1:27" x14ac:dyDescent="0.2">
      <c r="A342" s="82">
        <f t="shared" si="11"/>
        <v>44167</v>
      </c>
      <c r="B342">
        <v>17.8</v>
      </c>
      <c r="C342"/>
      <c r="D342"/>
      <c r="E342">
        <v>9.4</v>
      </c>
      <c r="F342">
        <v>12.7</v>
      </c>
      <c r="G342">
        <v>14.9</v>
      </c>
      <c r="H342">
        <v>12.1</v>
      </c>
      <c r="I342">
        <v>10.4</v>
      </c>
      <c r="J342"/>
      <c r="K342">
        <v>3.7</v>
      </c>
      <c r="L342">
        <v>3.5</v>
      </c>
      <c r="M342">
        <v>3.3</v>
      </c>
      <c r="N342">
        <v>3.3</v>
      </c>
      <c r="O342">
        <v>3.1</v>
      </c>
      <c r="P342">
        <v>3.6</v>
      </c>
      <c r="Q342">
        <v>4.5999999999999996</v>
      </c>
      <c r="R342"/>
      <c r="S342"/>
      <c r="T342">
        <v>4.8</v>
      </c>
      <c r="U342">
        <v>3.4</v>
      </c>
      <c r="V342">
        <v>3.5</v>
      </c>
      <c r="W342">
        <v>2.2999999999999998</v>
      </c>
      <c r="X342">
        <v>2.4</v>
      </c>
      <c r="Y342">
        <v>2.5</v>
      </c>
      <c r="Z342" s="84">
        <f t="shared" si="10"/>
        <v>17.8</v>
      </c>
      <c r="AA342" s="82"/>
    </row>
    <row r="343" spans="1:27" x14ac:dyDescent="0.2">
      <c r="A343" s="82">
        <f t="shared" si="11"/>
        <v>44168</v>
      </c>
      <c r="B343">
        <v>2.8</v>
      </c>
      <c r="C343">
        <v>3.1</v>
      </c>
      <c r="D343">
        <v>3.5</v>
      </c>
      <c r="E343">
        <v>5.8</v>
      </c>
      <c r="F343">
        <v>8.6</v>
      </c>
      <c r="G343">
        <v>8.6999999999999993</v>
      </c>
      <c r="H343">
        <v>9.9</v>
      </c>
      <c r="I343">
        <v>8.6</v>
      </c>
      <c r="J343">
        <v>6.6</v>
      </c>
      <c r="K343">
        <v>5.4</v>
      </c>
      <c r="L343">
        <v>4.8</v>
      </c>
      <c r="M343">
        <v>4.9000000000000004</v>
      </c>
      <c r="N343">
        <v>4.5999999999999996</v>
      </c>
      <c r="O343">
        <v>4.7</v>
      </c>
      <c r="P343">
        <v>7</v>
      </c>
      <c r="Q343">
        <v>8.4</v>
      </c>
      <c r="R343">
        <v>13.1</v>
      </c>
      <c r="S343">
        <v>16.899999999999999</v>
      </c>
      <c r="T343">
        <v>10.6</v>
      </c>
      <c r="U343">
        <v>4.8</v>
      </c>
      <c r="V343">
        <v>3.6</v>
      </c>
      <c r="W343">
        <v>1.9</v>
      </c>
      <c r="X343">
        <v>2.1</v>
      </c>
      <c r="Y343">
        <v>2</v>
      </c>
      <c r="Z343" s="84">
        <f t="shared" si="10"/>
        <v>16.899999999999999</v>
      </c>
      <c r="AA343" s="82"/>
    </row>
    <row r="344" spans="1:27" x14ac:dyDescent="0.2">
      <c r="A344" s="82">
        <f t="shared" si="11"/>
        <v>44169</v>
      </c>
      <c r="B344">
        <v>2</v>
      </c>
      <c r="C344">
        <v>1.9</v>
      </c>
      <c r="D344">
        <v>2.2999999999999998</v>
      </c>
      <c r="E344">
        <v>3.3</v>
      </c>
      <c r="F344">
        <v>3.4</v>
      </c>
      <c r="G344">
        <v>4.5</v>
      </c>
      <c r="H344">
        <v>6.2</v>
      </c>
      <c r="I344">
        <v>5.0999999999999996</v>
      </c>
      <c r="J344">
        <v>4.0999999999999996</v>
      </c>
      <c r="K344">
        <v>2.8</v>
      </c>
      <c r="L344">
        <v>2.7</v>
      </c>
      <c r="M344">
        <v>3.2</v>
      </c>
      <c r="N344">
        <v>3</v>
      </c>
      <c r="O344">
        <v>2.8</v>
      </c>
      <c r="P344">
        <v>2.9</v>
      </c>
      <c r="Q344">
        <v>3.6</v>
      </c>
      <c r="R344">
        <v>6.6</v>
      </c>
      <c r="S344">
        <v>8.1999999999999993</v>
      </c>
      <c r="T344">
        <v>9.1</v>
      </c>
      <c r="U344">
        <v>7.8</v>
      </c>
      <c r="V344">
        <v>6.2</v>
      </c>
      <c r="W344">
        <v>8.8000000000000007</v>
      </c>
      <c r="X344">
        <v>4.2</v>
      </c>
      <c r="Y344">
        <v>7.9</v>
      </c>
      <c r="Z344" s="84">
        <f t="shared" si="10"/>
        <v>9.1</v>
      </c>
      <c r="AA344" s="82"/>
    </row>
    <row r="345" spans="1:27" x14ac:dyDescent="0.2">
      <c r="A345" s="82">
        <f t="shared" si="11"/>
        <v>44170</v>
      </c>
      <c r="B345">
        <v>7.7</v>
      </c>
      <c r="C345">
        <v>6.2</v>
      </c>
      <c r="D345">
        <v>7.9</v>
      </c>
      <c r="E345">
        <v>8.3000000000000007</v>
      </c>
      <c r="F345">
        <v>8.9</v>
      </c>
      <c r="G345">
        <v>6.2</v>
      </c>
      <c r="H345">
        <v>6.8</v>
      </c>
      <c r="I345">
        <v>7.6</v>
      </c>
      <c r="J345">
        <v>4.2</v>
      </c>
      <c r="K345">
        <v>2.1</v>
      </c>
      <c r="L345">
        <v>1.8</v>
      </c>
      <c r="M345">
        <v>1.5</v>
      </c>
      <c r="N345">
        <v>2.4</v>
      </c>
      <c r="O345">
        <v>2.2000000000000002</v>
      </c>
      <c r="P345">
        <v>2.9</v>
      </c>
      <c r="Q345">
        <v>2</v>
      </c>
      <c r="R345">
        <v>4.9000000000000004</v>
      </c>
      <c r="S345">
        <v>9.3000000000000007</v>
      </c>
      <c r="T345">
        <v>13.7</v>
      </c>
      <c r="U345">
        <v>20.9</v>
      </c>
      <c r="V345">
        <v>14.1</v>
      </c>
      <c r="W345">
        <v>12</v>
      </c>
      <c r="X345">
        <v>9.1999999999999993</v>
      </c>
      <c r="Y345">
        <v>10.3</v>
      </c>
      <c r="Z345" s="84">
        <f t="shared" si="10"/>
        <v>20.9</v>
      </c>
      <c r="AA345" s="82"/>
    </row>
    <row r="346" spans="1:27" x14ac:dyDescent="0.2">
      <c r="A346" s="82">
        <f t="shared" si="11"/>
        <v>44171</v>
      </c>
      <c r="B346">
        <v>10.5</v>
      </c>
      <c r="C346"/>
      <c r="D346"/>
      <c r="E346"/>
      <c r="F346">
        <v>7.5</v>
      </c>
      <c r="G346">
        <v>7.4</v>
      </c>
      <c r="H346">
        <v>8.1</v>
      </c>
      <c r="I346">
        <v>9.1999999999999993</v>
      </c>
      <c r="J346">
        <v>7.2</v>
      </c>
      <c r="K346">
        <v>6.7</v>
      </c>
      <c r="L346">
        <v>11.3</v>
      </c>
      <c r="M346">
        <v>7.9</v>
      </c>
      <c r="N346">
        <v>4.0999999999999996</v>
      </c>
      <c r="O346">
        <v>5</v>
      </c>
      <c r="P346">
        <v>5.7</v>
      </c>
      <c r="Q346">
        <v>6.5</v>
      </c>
      <c r="R346">
        <v>5.4</v>
      </c>
      <c r="S346">
        <v>5.6</v>
      </c>
      <c r="T346">
        <v>4.4000000000000004</v>
      </c>
      <c r="U346">
        <v>3.5</v>
      </c>
      <c r="V346">
        <v>6</v>
      </c>
      <c r="W346">
        <v>5.5</v>
      </c>
      <c r="X346">
        <v>5.3</v>
      </c>
      <c r="Y346">
        <v>7.5</v>
      </c>
      <c r="Z346" s="84">
        <f t="shared" si="10"/>
        <v>11.3</v>
      </c>
      <c r="AA346" s="82"/>
    </row>
    <row r="347" spans="1:27" x14ac:dyDescent="0.2">
      <c r="A347" s="82">
        <f t="shared" si="11"/>
        <v>44172</v>
      </c>
      <c r="B347">
        <v>7.9</v>
      </c>
      <c r="C347">
        <v>4.9000000000000004</v>
      </c>
      <c r="D347">
        <v>5</v>
      </c>
      <c r="E347">
        <v>6.1</v>
      </c>
      <c r="F347">
        <v>6.9</v>
      </c>
      <c r="G347">
        <v>6.7</v>
      </c>
      <c r="H347">
        <v>6.8</v>
      </c>
      <c r="I347">
        <v>8.6999999999999993</v>
      </c>
      <c r="J347">
        <v>11</v>
      </c>
      <c r="K347">
        <v>5.9</v>
      </c>
      <c r="L347">
        <v>3.7</v>
      </c>
      <c r="M347">
        <v>3.6</v>
      </c>
      <c r="N347">
        <v>2.5</v>
      </c>
      <c r="O347">
        <v>2.9</v>
      </c>
      <c r="P347">
        <v>2.8</v>
      </c>
      <c r="Q347">
        <v>2.2999999999999998</v>
      </c>
      <c r="R347">
        <v>3.9</v>
      </c>
      <c r="S347">
        <v>4.2</v>
      </c>
      <c r="T347">
        <v>4.2</v>
      </c>
      <c r="U347">
        <v>7.3</v>
      </c>
      <c r="V347">
        <v>7.3</v>
      </c>
      <c r="W347">
        <v>4.7</v>
      </c>
      <c r="X347">
        <v>3.8</v>
      </c>
      <c r="Y347">
        <v>4.3</v>
      </c>
      <c r="Z347" s="84">
        <f t="shared" si="10"/>
        <v>11</v>
      </c>
      <c r="AA347" s="82"/>
    </row>
    <row r="348" spans="1:27" x14ac:dyDescent="0.2">
      <c r="A348" s="82">
        <f t="shared" si="11"/>
        <v>44173</v>
      </c>
      <c r="B348">
        <v>8.5</v>
      </c>
      <c r="C348">
        <v>11.3</v>
      </c>
      <c r="D348">
        <v>11.2</v>
      </c>
      <c r="E348">
        <v>10.4</v>
      </c>
      <c r="F348">
        <v>9.1</v>
      </c>
      <c r="G348">
        <v>7.3</v>
      </c>
      <c r="H348">
        <v>7.4</v>
      </c>
      <c r="I348">
        <v>9.6</v>
      </c>
      <c r="J348">
        <v>19.2</v>
      </c>
      <c r="K348">
        <v>26.8</v>
      </c>
      <c r="L348">
        <v>18.5</v>
      </c>
      <c r="M348">
        <v>6.2</v>
      </c>
      <c r="N348">
        <v>3.4</v>
      </c>
      <c r="O348">
        <v>3.4</v>
      </c>
      <c r="P348">
        <v>3</v>
      </c>
      <c r="Q348">
        <v>2.9</v>
      </c>
      <c r="R348">
        <v>3.6</v>
      </c>
      <c r="S348">
        <v>9.1999999999999993</v>
      </c>
      <c r="T348">
        <v>19.899999999999999</v>
      </c>
      <c r="U348">
        <v>19.399999999999999</v>
      </c>
      <c r="V348">
        <v>11.4</v>
      </c>
      <c r="W348">
        <v>14.9</v>
      </c>
      <c r="X348">
        <v>27.9</v>
      </c>
      <c r="Y348">
        <v>29.6</v>
      </c>
      <c r="Z348" s="84">
        <f t="shared" si="10"/>
        <v>29.6</v>
      </c>
      <c r="AA348" s="82"/>
    </row>
    <row r="349" spans="1:27" x14ac:dyDescent="0.2">
      <c r="A349" s="82">
        <f t="shared" si="11"/>
        <v>44174</v>
      </c>
      <c r="B349">
        <v>22.4</v>
      </c>
      <c r="C349"/>
      <c r="D349"/>
      <c r="E349">
        <v>24.3</v>
      </c>
      <c r="F349">
        <v>26.3</v>
      </c>
      <c r="G349">
        <v>25</v>
      </c>
      <c r="H349">
        <v>21.8</v>
      </c>
      <c r="I349">
        <v>17.3</v>
      </c>
      <c r="J349">
        <v>13.9</v>
      </c>
      <c r="K349"/>
      <c r="L349"/>
      <c r="M349"/>
      <c r="N349"/>
      <c r="O349">
        <v>4.5</v>
      </c>
      <c r="P349">
        <v>4.8</v>
      </c>
      <c r="Q349">
        <v>6.1</v>
      </c>
      <c r="R349">
        <v>6.9</v>
      </c>
      <c r="S349">
        <v>8.8000000000000007</v>
      </c>
      <c r="T349">
        <v>19.5</v>
      </c>
      <c r="U349">
        <v>28.3</v>
      </c>
      <c r="V349">
        <v>30.4</v>
      </c>
      <c r="W349">
        <v>31</v>
      </c>
      <c r="X349">
        <v>28.2</v>
      </c>
      <c r="Y349">
        <v>26.9</v>
      </c>
      <c r="Z349" s="84">
        <f t="shared" si="10"/>
        <v>31</v>
      </c>
      <c r="AA349" s="82"/>
    </row>
    <row r="350" spans="1:27" x14ac:dyDescent="0.2">
      <c r="A350" s="82">
        <f t="shared" si="11"/>
        <v>44175</v>
      </c>
      <c r="B350">
        <v>24.6</v>
      </c>
      <c r="C350">
        <v>21.2</v>
      </c>
      <c r="D350">
        <v>23.4</v>
      </c>
      <c r="E350">
        <v>25.4</v>
      </c>
      <c r="F350">
        <v>23.8</v>
      </c>
      <c r="G350">
        <v>25</v>
      </c>
      <c r="H350">
        <v>20.6</v>
      </c>
      <c r="I350">
        <v>21</v>
      </c>
      <c r="J350">
        <v>24.5</v>
      </c>
      <c r="K350">
        <v>24.7</v>
      </c>
      <c r="L350">
        <v>18.100000000000001</v>
      </c>
      <c r="M350">
        <v>7.3</v>
      </c>
      <c r="N350">
        <v>4.2</v>
      </c>
      <c r="O350">
        <v>5.5</v>
      </c>
      <c r="P350">
        <v>4.9000000000000004</v>
      </c>
      <c r="Q350">
        <v>5.6</v>
      </c>
      <c r="R350">
        <v>5.4</v>
      </c>
      <c r="S350">
        <v>8.1</v>
      </c>
      <c r="T350">
        <v>11.7</v>
      </c>
      <c r="U350">
        <v>21.4</v>
      </c>
      <c r="V350">
        <v>30.1</v>
      </c>
      <c r="W350">
        <v>30.3</v>
      </c>
      <c r="X350">
        <v>30.1</v>
      </c>
      <c r="Y350">
        <v>30.8</v>
      </c>
      <c r="Z350" s="84">
        <f t="shared" si="10"/>
        <v>30.8</v>
      </c>
      <c r="AA350" s="82"/>
    </row>
    <row r="351" spans="1:27" x14ac:dyDescent="0.2">
      <c r="A351" s="82">
        <f t="shared" si="11"/>
        <v>44176</v>
      </c>
      <c r="B351">
        <v>26.7</v>
      </c>
      <c r="C351">
        <v>24.1</v>
      </c>
      <c r="D351">
        <v>20.6</v>
      </c>
      <c r="E351">
        <v>18.600000000000001</v>
      </c>
      <c r="F351">
        <v>20.100000000000001</v>
      </c>
      <c r="G351">
        <v>18.7</v>
      </c>
      <c r="H351">
        <v>16</v>
      </c>
      <c r="I351">
        <v>18.2</v>
      </c>
      <c r="J351">
        <v>21.3</v>
      </c>
      <c r="K351">
        <v>19.100000000000001</v>
      </c>
      <c r="L351">
        <v>12</v>
      </c>
      <c r="M351">
        <v>6.4</v>
      </c>
      <c r="N351">
        <v>3.4</v>
      </c>
      <c r="O351">
        <v>3.6</v>
      </c>
      <c r="P351">
        <v>4.0999999999999996</v>
      </c>
      <c r="Q351">
        <v>4.2</v>
      </c>
      <c r="R351">
        <v>6.8</v>
      </c>
      <c r="S351">
        <v>12.1</v>
      </c>
      <c r="T351">
        <v>16.899999999999999</v>
      </c>
      <c r="U351">
        <v>10.6</v>
      </c>
      <c r="V351">
        <v>10.199999999999999</v>
      </c>
      <c r="W351">
        <v>7.2</v>
      </c>
      <c r="X351">
        <v>8</v>
      </c>
      <c r="Y351">
        <v>12.2</v>
      </c>
      <c r="Z351" s="84">
        <f t="shared" si="10"/>
        <v>26.7</v>
      </c>
      <c r="AA351" s="82"/>
    </row>
    <row r="352" spans="1:27" x14ac:dyDescent="0.2">
      <c r="A352" s="82">
        <f t="shared" si="11"/>
        <v>44177</v>
      </c>
      <c r="B352">
        <v>7.5</v>
      </c>
      <c r="C352">
        <v>5.9</v>
      </c>
      <c r="D352">
        <v>3.6</v>
      </c>
      <c r="E352">
        <v>3.1</v>
      </c>
      <c r="F352">
        <v>4.5999999999999996</v>
      </c>
      <c r="G352">
        <v>7.8</v>
      </c>
      <c r="H352">
        <v>9.6</v>
      </c>
      <c r="I352">
        <v>8.6</v>
      </c>
      <c r="J352">
        <v>4</v>
      </c>
      <c r="K352">
        <v>4.7</v>
      </c>
      <c r="L352">
        <v>7.9</v>
      </c>
      <c r="M352">
        <v>4.5999999999999996</v>
      </c>
      <c r="N352">
        <v>3.6</v>
      </c>
      <c r="O352">
        <v>4.5999999999999996</v>
      </c>
      <c r="P352">
        <v>5.4</v>
      </c>
      <c r="Q352">
        <v>6.8</v>
      </c>
      <c r="R352">
        <v>7.8</v>
      </c>
      <c r="S352">
        <v>8.8000000000000007</v>
      </c>
      <c r="T352">
        <v>9.3000000000000007</v>
      </c>
      <c r="U352">
        <v>9</v>
      </c>
      <c r="V352">
        <v>6.8</v>
      </c>
      <c r="W352">
        <v>10.6</v>
      </c>
      <c r="X352">
        <v>9.5</v>
      </c>
      <c r="Y352">
        <v>8.6999999999999993</v>
      </c>
      <c r="Z352" s="84">
        <f t="shared" si="10"/>
        <v>10.6</v>
      </c>
      <c r="AA352" s="82"/>
    </row>
    <row r="353" spans="1:27" x14ac:dyDescent="0.2">
      <c r="A353" s="82">
        <f t="shared" si="11"/>
        <v>44178</v>
      </c>
      <c r="B353">
        <v>10</v>
      </c>
      <c r="C353"/>
      <c r="D353"/>
      <c r="E353"/>
      <c r="F353">
        <v>5.4</v>
      </c>
      <c r="G353">
        <v>5.3</v>
      </c>
      <c r="H353">
        <v>5.6</v>
      </c>
      <c r="I353">
        <v>5.0999999999999996</v>
      </c>
      <c r="J353">
        <v>4.2</v>
      </c>
      <c r="K353">
        <v>3.8</v>
      </c>
      <c r="L353">
        <v>4.9000000000000004</v>
      </c>
      <c r="M353">
        <v>6.8</v>
      </c>
      <c r="N353">
        <v>7.2</v>
      </c>
      <c r="O353">
        <v>4.0999999999999996</v>
      </c>
      <c r="P353">
        <v>3.8</v>
      </c>
      <c r="Q353">
        <v>4.7</v>
      </c>
      <c r="R353">
        <v>4.7</v>
      </c>
      <c r="S353">
        <v>2.8</v>
      </c>
      <c r="T353">
        <v>2.8</v>
      </c>
      <c r="U353">
        <v>3.5</v>
      </c>
      <c r="V353">
        <v>5.4</v>
      </c>
      <c r="W353">
        <v>3.7</v>
      </c>
      <c r="X353">
        <v>3.8</v>
      </c>
      <c r="Y353">
        <v>3.8</v>
      </c>
      <c r="Z353" s="84">
        <f t="shared" si="10"/>
        <v>10</v>
      </c>
      <c r="AA353" s="82"/>
    </row>
    <row r="354" spans="1:27" x14ac:dyDescent="0.2">
      <c r="A354" s="82">
        <f t="shared" si="11"/>
        <v>44179</v>
      </c>
      <c r="B354">
        <v>3.4</v>
      </c>
      <c r="C354">
        <v>4.2</v>
      </c>
      <c r="D354">
        <v>4.3</v>
      </c>
      <c r="E354">
        <v>3.7</v>
      </c>
      <c r="F354">
        <v>4.9000000000000004</v>
      </c>
      <c r="G354">
        <v>5.8</v>
      </c>
      <c r="H354">
        <v>7.5</v>
      </c>
      <c r="I354">
        <v>8</v>
      </c>
      <c r="J354">
        <v>5.6</v>
      </c>
      <c r="K354">
        <v>6.2</v>
      </c>
      <c r="L354">
        <v>5.2</v>
      </c>
      <c r="M354">
        <v>5.4</v>
      </c>
      <c r="N354">
        <v>4.9000000000000004</v>
      </c>
      <c r="O354">
        <v>4.9000000000000004</v>
      </c>
      <c r="P354">
        <v>5</v>
      </c>
      <c r="Q354">
        <v>5.3</v>
      </c>
      <c r="R354">
        <v>6.3</v>
      </c>
      <c r="S354">
        <v>6</v>
      </c>
      <c r="T354">
        <v>5.0999999999999996</v>
      </c>
      <c r="U354">
        <v>4.4000000000000004</v>
      </c>
      <c r="V354">
        <v>4.4000000000000004</v>
      </c>
      <c r="W354">
        <v>4.4000000000000004</v>
      </c>
      <c r="X354">
        <v>4.3</v>
      </c>
      <c r="Y354">
        <v>4.2</v>
      </c>
      <c r="Z354" s="84">
        <f t="shared" si="10"/>
        <v>8</v>
      </c>
      <c r="AA354" s="82"/>
    </row>
    <row r="355" spans="1:27" x14ac:dyDescent="0.2">
      <c r="A355" s="82">
        <f t="shared" si="11"/>
        <v>44180</v>
      </c>
      <c r="B355">
        <v>4</v>
      </c>
      <c r="C355">
        <v>3.9</v>
      </c>
      <c r="D355">
        <v>4.2</v>
      </c>
      <c r="E355">
        <v>5.2</v>
      </c>
      <c r="F355">
        <v>6.3</v>
      </c>
      <c r="G355">
        <v>6.3</v>
      </c>
      <c r="H355">
        <v>6.9</v>
      </c>
      <c r="I355">
        <v>6.8</v>
      </c>
      <c r="J355">
        <v>6.2</v>
      </c>
      <c r="K355">
        <v>6</v>
      </c>
      <c r="L355">
        <v>5.8</v>
      </c>
      <c r="M355">
        <v>5.7</v>
      </c>
      <c r="N355">
        <v>6</v>
      </c>
      <c r="O355">
        <v>7</v>
      </c>
      <c r="P355">
        <v>7</v>
      </c>
      <c r="Q355">
        <v>7</v>
      </c>
      <c r="R355">
        <v>7.4</v>
      </c>
      <c r="S355">
        <v>7.1</v>
      </c>
      <c r="T355">
        <v>7.4</v>
      </c>
      <c r="U355">
        <v>7.2</v>
      </c>
      <c r="V355">
        <v>5</v>
      </c>
      <c r="W355">
        <v>5.3</v>
      </c>
      <c r="X355">
        <v>5.6</v>
      </c>
      <c r="Y355">
        <v>5.8</v>
      </c>
      <c r="Z355" s="84">
        <f t="shared" si="10"/>
        <v>7.4</v>
      </c>
      <c r="AA355" s="82"/>
    </row>
    <row r="356" spans="1:27" x14ac:dyDescent="0.2">
      <c r="A356" s="82">
        <f t="shared" si="11"/>
        <v>44181</v>
      </c>
      <c r="B356">
        <v>4.5</v>
      </c>
      <c r="C356"/>
      <c r="D356"/>
      <c r="E356">
        <v>6.6</v>
      </c>
      <c r="F356">
        <v>6.1</v>
      </c>
      <c r="G356">
        <v>7</v>
      </c>
      <c r="H356">
        <v>5.7</v>
      </c>
      <c r="I356">
        <v>7</v>
      </c>
      <c r="J356">
        <v>7.3</v>
      </c>
      <c r="K356">
        <v>7.4</v>
      </c>
      <c r="L356">
        <v>4.5999999999999996</v>
      </c>
      <c r="M356">
        <v>4.3</v>
      </c>
      <c r="N356">
        <v>5</v>
      </c>
      <c r="O356">
        <v>5.9</v>
      </c>
      <c r="P356">
        <v>5.5</v>
      </c>
      <c r="Q356">
        <v>6.2</v>
      </c>
      <c r="R356">
        <v>6</v>
      </c>
      <c r="S356">
        <v>4.5</v>
      </c>
      <c r="T356">
        <v>5.7</v>
      </c>
      <c r="U356">
        <v>5.7</v>
      </c>
      <c r="V356">
        <v>4.5999999999999996</v>
      </c>
      <c r="W356">
        <v>4.0999999999999996</v>
      </c>
      <c r="X356">
        <v>4.0999999999999996</v>
      </c>
      <c r="Y356">
        <v>3.6</v>
      </c>
      <c r="Z356" s="84">
        <f t="shared" si="10"/>
        <v>7.4</v>
      </c>
      <c r="AA356" s="82"/>
    </row>
    <row r="357" spans="1:27" x14ac:dyDescent="0.2">
      <c r="A357" s="82">
        <f t="shared" si="11"/>
        <v>44182</v>
      </c>
      <c r="B357">
        <v>3.5</v>
      </c>
      <c r="C357">
        <v>3.5</v>
      </c>
      <c r="D357">
        <v>3.8</v>
      </c>
      <c r="E357">
        <v>4.5999999999999996</v>
      </c>
      <c r="F357">
        <v>5.7</v>
      </c>
      <c r="G357">
        <v>6.8</v>
      </c>
      <c r="H357">
        <v>8.1</v>
      </c>
      <c r="I357">
        <v>7.5</v>
      </c>
      <c r="J357">
        <v>7</v>
      </c>
      <c r="K357">
        <v>5.0999999999999996</v>
      </c>
      <c r="L357">
        <v>4.4000000000000004</v>
      </c>
      <c r="M357">
        <v>4</v>
      </c>
      <c r="N357">
        <v>4.5</v>
      </c>
      <c r="O357">
        <v>4.5999999999999996</v>
      </c>
      <c r="P357">
        <v>4.8</v>
      </c>
      <c r="Q357">
        <v>5.6</v>
      </c>
      <c r="R357">
        <v>9</v>
      </c>
      <c r="S357">
        <v>8.1999999999999993</v>
      </c>
      <c r="T357">
        <v>14.9</v>
      </c>
      <c r="U357">
        <v>17.8</v>
      </c>
      <c r="V357">
        <v>22.3</v>
      </c>
      <c r="W357">
        <v>19.2</v>
      </c>
      <c r="X357">
        <v>16.600000000000001</v>
      </c>
      <c r="Y357">
        <v>13.4</v>
      </c>
      <c r="Z357" s="84">
        <f t="shared" si="10"/>
        <v>22.3</v>
      </c>
      <c r="AA357" s="82"/>
    </row>
    <row r="358" spans="1:27" x14ac:dyDescent="0.2">
      <c r="A358" s="82">
        <f t="shared" si="11"/>
        <v>44183</v>
      </c>
      <c r="B358">
        <v>12.4</v>
      </c>
      <c r="C358">
        <v>13.1</v>
      </c>
      <c r="D358">
        <v>10.6</v>
      </c>
      <c r="E358">
        <v>11</v>
      </c>
      <c r="F358">
        <v>11.2</v>
      </c>
      <c r="G358">
        <v>10.5</v>
      </c>
      <c r="H358">
        <v>9.9</v>
      </c>
      <c r="I358">
        <v>10.4</v>
      </c>
      <c r="J358">
        <v>9.6999999999999993</v>
      </c>
      <c r="K358">
        <v>6.2</v>
      </c>
      <c r="L358">
        <v>5.5</v>
      </c>
      <c r="M358">
        <v>5.3</v>
      </c>
      <c r="N358">
        <v>7.4</v>
      </c>
      <c r="O358">
        <v>6.8</v>
      </c>
      <c r="P358">
        <v>8</v>
      </c>
      <c r="Q358">
        <v>8.9</v>
      </c>
      <c r="R358">
        <v>10.3</v>
      </c>
      <c r="S358">
        <v>14.3</v>
      </c>
      <c r="T358">
        <v>13.1</v>
      </c>
      <c r="U358">
        <v>13.5</v>
      </c>
      <c r="V358">
        <v>11.1</v>
      </c>
      <c r="W358">
        <v>11</v>
      </c>
      <c r="X358">
        <v>15.5</v>
      </c>
      <c r="Y358">
        <v>15.2</v>
      </c>
      <c r="Z358" s="84">
        <f t="shared" si="10"/>
        <v>15.5</v>
      </c>
      <c r="AA358" s="82"/>
    </row>
    <row r="359" spans="1:27" x14ac:dyDescent="0.2">
      <c r="A359" s="82">
        <f t="shared" si="11"/>
        <v>44184</v>
      </c>
      <c r="B359">
        <v>14.4</v>
      </c>
      <c r="C359">
        <v>13</v>
      </c>
      <c r="D359">
        <v>11.9</v>
      </c>
      <c r="E359">
        <v>13.9</v>
      </c>
      <c r="F359">
        <v>7.7</v>
      </c>
      <c r="G359">
        <v>6.8</v>
      </c>
      <c r="H359">
        <v>9.1</v>
      </c>
      <c r="I359">
        <v>7.6</v>
      </c>
      <c r="J359">
        <v>9.1</v>
      </c>
      <c r="K359">
        <v>11.6</v>
      </c>
      <c r="L359">
        <v>10.199999999999999</v>
      </c>
      <c r="M359">
        <v>5.3</v>
      </c>
      <c r="N359">
        <v>3.8</v>
      </c>
      <c r="O359">
        <v>4.2</v>
      </c>
      <c r="P359">
        <v>4.9000000000000004</v>
      </c>
      <c r="Q359">
        <v>5.3</v>
      </c>
      <c r="R359">
        <v>6.4</v>
      </c>
      <c r="S359">
        <v>6</v>
      </c>
      <c r="T359">
        <v>4.8</v>
      </c>
      <c r="U359">
        <v>4.5999999999999996</v>
      </c>
      <c r="V359">
        <v>4.0999999999999996</v>
      </c>
      <c r="W359">
        <v>3.6</v>
      </c>
      <c r="X359">
        <v>2.7</v>
      </c>
      <c r="Y359">
        <v>3</v>
      </c>
      <c r="Z359" s="84">
        <f t="shared" si="10"/>
        <v>14.4</v>
      </c>
      <c r="AA359" s="82"/>
    </row>
    <row r="360" spans="1:27" x14ac:dyDescent="0.2">
      <c r="A360" s="82">
        <f t="shared" si="11"/>
        <v>44185</v>
      </c>
      <c r="B360">
        <v>3.6</v>
      </c>
      <c r="C360"/>
      <c r="D360"/>
      <c r="E360"/>
      <c r="F360">
        <v>4.9000000000000004</v>
      </c>
      <c r="G360">
        <v>4</v>
      </c>
      <c r="H360">
        <v>4.3</v>
      </c>
      <c r="I360">
        <v>6.1</v>
      </c>
      <c r="J360">
        <v>3.9</v>
      </c>
      <c r="K360">
        <v>4.7</v>
      </c>
      <c r="L360">
        <v>3.9</v>
      </c>
      <c r="M360">
        <v>3</v>
      </c>
      <c r="N360">
        <v>3</v>
      </c>
      <c r="O360">
        <v>4.0999999999999996</v>
      </c>
      <c r="P360">
        <v>4.4000000000000004</v>
      </c>
      <c r="Q360">
        <v>3.2</v>
      </c>
      <c r="R360">
        <v>3.2</v>
      </c>
      <c r="S360">
        <v>3.2</v>
      </c>
      <c r="T360">
        <v>3.7</v>
      </c>
      <c r="U360">
        <v>4.3</v>
      </c>
      <c r="V360">
        <v>4.4000000000000004</v>
      </c>
      <c r="W360">
        <v>5.3</v>
      </c>
      <c r="X360">
        <v>5.5</v>
      </c>
      <c r="Y360">
        <v>5</v>
      </c>
      <c r="Z360" s="84">
        <f t="shared" si="10"/>
        <v>6.1</v>
      </c>
      <c r="AA360" s="82"/>
    </row>
    <row r="361" spans="1:27" x14ac:dyDescent="0.2">
      <c r="A361" s="82">
        <f t="shared" si="11"/>
        <v>44186</v>
      </c>
      <c r="B361">
        <v>4.5999999999999996</v>
      </c>
      <c r="C361">
        <v>6.2</v>
      </c>
      <c r="D361">
        <v>5</v>
      </c>
      <c r="E361">
        <v>7</v>
      </c>
      <c r="F361">
        <v>10.8</v>
      </c>
      <c r="G361">
        <v>11.5</v>
      </c>
      <c r="H361">
        <v>17.7</v>
      </c>
      <c r="I361">
        <v>13.1</v>
      </c>
      <c r="J361">
        <v>12.3</v>
      </c>
      <c r="K361">
        <v>9.8000000000000007</v>
      </c>
      <c r="L361">
        <v>6.7</v>
      </c>
      <c r="M361">
        <v>6.8</v>
      </c>
      <c r="N361">
        <v>7.1</v>
      </c>
      <c r="O361">
        <v>7.8</v>
      </c>
      <c r="P361">
        <v>6.5</v>
      </c>
      <c r="Q361">
        <v>5.6</v>
      </c>
      <c r="R361">
        <v>6</v>
      </c>
      <c r="S361">
        <v>7.8</v>
      </c>
      <c r="T361">
        <v>23.3</v>
      </c>
      <c r="U361">
        <v>19</v>
      </c>
      <c r="V361">
        <v>17.2</v>
      </c>
      <c r="W361">
        <v>18.399999999999999</v>
      </c>
      <c r="X361">
        <v>20.5</v>
      </c>
      <c r="Y361">
        <v>18.600000000000001</v>
      </c>
      <c r="Z361" s="84">
        <f t="shared" si="10"/>
        <v>23.3</v>
      </c>
      <c r="AA361" s="82"/>
    </row>
    <row r="362" spans="1:27" x14ac:dyDescent="0.2">
      <c r="A362" s="82">
        <f t="shared" si="11"/>
        <v>44187</v>
      </c>
      <c r="B362">
        <v>17.399999999999999</v>
      </c>
      <c r="C362">
        <v>15.7</v>
      </c>
      <c r="D362">
        <v>17.600000000000001</v>
      </c>
      <c r="E362">
        <v>14.2</v>
      </c>
      <c r="F362">
        <v>12.2</v>
      </c>
      <c r="G362">
        <v>11.1</v>
      </c>
      <c r="H362">
        <v>11.4</v>
      </c>
      <c r="I362">
        <v>9.6999999999999993</v>
      </c>
      <c r="J362">
        <v>13.8</v>
      </c>
      <c r="K362">
        <v>13.6</v>
      </c>
      <c r="L362">
        <v>10</v>
      </c>
      <c r="M362">
        <v>7.1</v>
      </c>
      <c r="N362">
        <v>5.4</v>
      </c>
      <c r="O362">
        <v>5.4</v>
      </c>
      <c r="P362">
        <v>6.2</v>
      </c>
      <c r="Q362">
        <v>8.4</v>
      </c>
      <c r="R362">
        <v>10.7</v>
      </c>
      <c r="S362">
        <v>21.7</v>
      </c>
      <c r="T362">
        <v>29.3</v>
      </c>
      <c r="U362">
        <v>36.799999999999997</v>
      </c>
      <c r="V362">
        <v>29</v>
      </c>
      <c r="W362">
        <v>26.9</v>
      </c>
      <c r="X362">
        <v>23.1</v>
      </c>
      <c r="Y362">
        <v>20.9</v>
      </c>
      <c r="Z362" s="84">
        <f t="shared" si="10"/>
        <v>36.799999999999997</v>
      </c>
      <c r="AA362" s="82"/>
    </row>
    <row r="363" spans="1:27" x14ac:dyDescent="0.2">
      <c r="A363" s="82">
        <f t="shared" si="11"/>
        <v>44188</v>
      </c>
      <c r="B363">
        <v>19.3</v>
      </c>
      <c r="C363"/>
      <c r="D363"/>
      <c r="E363">
        <v>14.6</v>
      </c>
      <c r="F363">
        <v>17.3</v>
      </c>
      <c r="G363">
        <v>14.7</v>
      </c>
      <c r="H363">
        <v>16.100000000000001</v>
      </c>
      <c r="I363"/>
      <c r="J363">
        <v>22.4</v>
      </c>
      <c r="K363">
        <v>21.5</v>
      </c>
      <c r="L363"/>
      <c r="M363"/>
      <c r="N363"/>
      <c r="O363"/>
      <c r="P363">
        <v>5.4</v>
      </c>
      <c r="Q363">
        <v>5.3</v>
      </c>
      <c r="R363">
        <v>5.4</v>
      </c>
      <c r="S363">
        <v>5.2</v>
      </c>
      <c r="T363">
        <v>7.9</v>
      </c>
      <c r="U363">
        <v>9</v>
      </c>
      <c r="V363">
        <v>7.3</v>
      </c>
      <c r="W363">
        <v>5.3</v>
      </c>
      <c r="X363">
        <v>4.8</v>
      </c>
      <c r="Y363">
        <v>3.7</v>
      </c>
      <c r="Z363" s="84">
        <f t="shared" si="10"/>
        <v>22.4</v>
      </c>
      <c r="AA363" s="82"/>
    </row>
    <row r="364" spans="1:27" x14ac:dyDescent="0.2">
      <c r="A364" s="82">
        <f t="shared" si="11"/>
        <v>44189</v>
      </c>
      <c r="B364">
        <v>5.4</v>
      </c>
      <c r="C364">
        <v>4.9000000000000004</v>
      </c>
      <c r="D364">
        <v>3.3</v>
      </c>
      <c r="E364">
        <v>3</v>
      </c>
      <c r="F364">
        <v>3.2</v>
      </c>
      <c r="G364">
        <v>3.6</v>
      </c>
      <c r="H364">
        <v>3.5</v>
      </c>
      <c r="I364">
        <v>3.6</v>
      </c>
      <c r="J364">
        <v>3.2</v>
      </c>
      <c r="K364">
        <v>4.3</v>
      </c>
      <c r="L364">
        <v>4.5999999999999996</v>
      </c>
      <c r="M364">
        <v>3.9</v>
      </c>
      <c r="N364">
        <v>2.9</v>
      </c>
      <c r="O364">
        <v>2.5</v>
      </c>
      <c r="P364">
        <v>2.6</v>
      </c>
      <c r="Q364">
        <v>2.6</v>
      </c>
      <c r="R364">
        <v>2.4</v>
      </c>
      <c r="S364">
        <v>4.2</v>
      </c>
      <c r="T364">
        <v>6.5</v>
      </c>
      <c r="U364">
        <v>4.5</v>
      </c>
      <c r="V364">
        <v>4.9000000000000004</v>
      </c>
      <c r="W364">
        <v>5</v>
      </c>
      <c r="X364">
        <v>7.4</v>
      </c>
      <c r="Y364">
        <v>13.9</v>
      </c>
      <c r="Z364" s="84">
        <f t="shared" si="10"/>
        <v>13.9</v>
      </c>
      <c r="AA364" s="82"/>
    </row>
    <row r="365" spans="1:27" x14ac:dyDescent="0.2">
      <c r="A365" s="82">
        <f t="shared" si="11"/>
        <v>44190</v>
      </c>
      <c r="B365">
        <v>24.1</v>
      </c>
      <c r="C365">
        <v>22.8</v>
      </c>
      <c r="D365">
        <v>12.9</v>
      </c>
      <c r="E365">
        <v>11.1</v>
      </c>
      <c r="F365">
        <v>7</v>
      </c>
      <c r="G365">
        <v>7.5</v>
      </c>
      <c r="H365">
        <v>11.7</v>
      </c>
      <c r="I365">
        <v>8.9</v>
      </c>
      <c r="J365">
        <v>4.8</v>
      </c>
      <c r="K365">
        <v>3.9</v>
      </c>
      <c r="L365">
        <v>3.4</v>
      </c>
      <c r="M365">
        <v>3.8</v>
      </c>
      <c r="N365">
        <v>3.9</v>
      </c>
      <c r="O365">
        <v>3.7</v>
      </c>
      <c r="P365">
        <v>4</v>
      </c>
      <c r="Q365">
        <v>4.8</v>
      </c>
      <c r="R365">
        <v>5.3</v>
      </c>
      <c r="S365">
        <v>4.9000000000000004</v>
      </c>
      <c r="T365">
        <v>5.6</v>
      </c>
      <c r="U365">
        <v>5.3</v>
      </c>
      <c r="V365">
        <v>20.2</v>
      </c>
      <c r="W365">
        <v>21.4</v>
      </c>
      <c r="X365">
        <v>21.9</v>
      </c>
      <c r="Y365">
        <v>19.899999999999999</v>
      </c>
      <c r="Z365" s="84">
        <f t="shared" si="10"/>
        <v>24.1</v>
      </c>
      <c r="AA365" s="82"/>
    </row>
    <row r="366" spans="1:27" x14ac:dyDescent="0.2">
      <c r="A366" s="82">
        <f t="shared" si="11"/>
        <v>44191</v>
      </c>
      <c r="B366">
        <v>18.3</v>
      </c>
      <c r="C366">
        <v>19.2</v>
      </c>
      <c r="D366">
        <v>13.1</v>
      </c>
      <c r="E366">
        <v>10</v>
      </c>
      <c r="F366">
        <v>12.4</v>
      </c>
      <c r="G366">
        <v>11.9</v>
      </c>
      <c r="H366">
        <v>11.9</v>
      </c>
      <c r="I366">
        <v>12.2</v>
      </c>
      <c r="J366">
        <v>11.7</v>
      </c>
      <c r="K366">
        <v>10.6</v>
      </c>
      <c r="L366">
        <v>11.6</v>
      </c>
      <c r="M366">
        <v>9</v>
      </c>
      <c r="N366">
        <v>6.1</v>
      </c>
      <c r="O366">
        <v>7.7</v>
      </c>
      <c r="P366">
        <v>10.8</v>
      </c>
      <c r="Q366">
        <v>12.5</v>
      </c>
      <c r="R366">
        <v>12</v>
      </c>
      <c r="S366">
        <v>14.3</v>
      </c>
      <c r="T366">
        <v>24.3</v>
      </c>
      <c r="U366">
        <v>23.9</v>
      </c>
      <c r="V366">
        <v>19</v>
      </c>
      <c r="W366">
        <v>22.4</v>
      </c>
      <c r="X366">
        <v>21</v>
      </c>
      <c r="Y366">
        <v>20.2</v>
      </c>
      <c r="Z366" s="84">
        <f t="shared" si="10"/>
        <v>24.3</v>
      </c>
      <c r="AA366" s="82"/>
    </row>
    <row r="367" spans="1:27" x14ac:dyDescent="0.2">
      <c r="A367" s="82">
        <f t="shared" si="11"/>
        <v>44192</v>
      </c>
      <c r="B367">
        <v>23.3</v>
      </c>
      <c r="C367"/>
      <c r="D367"/>
      <c r="E367"/>
      <c r="F367">
        <v>15.5</v>
      </c>
      <c r="G367">
        <v>17.399999999999999</v>
      </c>
      <c r="H367">
        <v>15.9</v>
      </c>
      <c r="I367">
        <v>13.2</v>
      </c>
      <c r="J367">
        <v>11.2</v>
      </c>
      <c r="K367">
        <v>8</v>
      </c>
      <c r="L367">
        <v>6.3</v>
      </c>
      <c r="M367">
        <v>7.2</v>
      </c>
      <c r="N367">
        <v>4.3</v>
      </c>
      <c r="O367">
        <v>3.3</v>
      </c>
      <c r="P367">
        <v>3.4</v>
      </c>
      <c r="Q367">
        <v>3.6</v>
      </c>
      <c r="R367">
        <v>3.8</v>
      </c>
      <c r="S367">
        <v>4.5999999999999996</v>
      </c>
      <c r="T367">
        <v>5.4</v>
      </c>
      <c r="U367">
        <v>13.5</v>
      </c>
      <c r="V367">
        <v>17.3</v>
      </c>
      <c r="W367">
        <v>13.5</v>
      </c>
      <c r="X367">
        <v>12</v>
      </c>
      <c r="Y367">
        <v>11.6</v>
      </c>
      <c r="Z367" s="84">
        <f t="shared" si="10"/>
        <v>23.3</v>
      </c>
      <c r="AA367" s="82"/>
    </row>
    <row r="368" spans="1:27" x14ac:dyDescent="0.2">
      <c r="A368" s="82">
        <f t="shared" si="11"/>
        <v>44193</v>
      </c>
      <c r="B368">
        <v>11</v>
      </c>
      <c r="C368">
        <v>15.2</v>
      </c>
      <c r="D368">
        <v>14.7</v>
      </c>
      <c r="E368">
        <v>13.3</v>
      </c>
      <c r="F368">
        <v>13.6</v>
      </c>
      <c r="G368">
        <v>17.7</v>
      </c>
      <c r="H368">
        <v>18.8</v>
      </c>
      <c r="I368">
        <v>16.600000000000001</v>
      </c>
      <c r="J368">
        <v>17.8</v>
      </c>
      <c r="K368">
        <v>14.3</v>
      </c>
      <c r="L368">
        <v>11.8</v>
      </c>
      <c r="M368">
        <v>9.1</v>
      </c>
      <c r="N368">
        <v>6.5</v>
      </c>
      <c r="O368">
        <v>3.9</v>
      </c>
      <c r="P368">
        <v>7.9</v>
      </c>
      <c r="Q368">
        <v>9.1</v>
      </c>
      <c r="R368">
        <v>12.6</v>
      </c>
      <c r="S368">
        <v>18</v>
      </c>
      <c r="T368">
        <v>29.2</v>
      </c>
      <c r="U368">
        <v>32.9</v>
      </c>
      <c r="V368">
        <v>30</v>
      </c>
      <c r="W368">
        <v>25.4</v>
      </c>
      <c r="X368">
        <v>22.5</v>
      </c>
      <c r="Y368">
        <v>22.1</v>
      </c>
      <c r="Z368" s="84">
        <f t="shared" si="10"/>
        <v>32.9</v>
      </c>
      <c r="AA368" s="82"/>
    </row>
    <row r="369" spans="1:27" x14ac:dyDescent="0.2">
      <c r="A369" s="82">
        <f t="shared" si="11"/>
        <v>44194</v>
      </c>
      <c r="B369">
        <v>16.7</v>
      </c>
      <c r="C369">
        <v>17.100000000000001</v>
      </c>
      <c r="D369">
        <v>13</v>
      </c>
      <c r="E369">
        <v>9.8000000000000007</v>
      </c>
      <c r="F369">
        <v>10.4</v>
      </c>
      <c r="G369">
        <v>12.6</v>
      </c>
      <c r="H369">
        <v>14.1</v>
      </c>
      <c r="I369">
        <v>13.4</v>
      </c>
      <c r="J369">
        <v>10.5</v>
      </c>
      <c r="K369">
        <v>6.1</v>
      </c>
      <c r="L369">
        <v>5.3</v>
      </c>
      <c r="M369">
        <v>6.8</v>
      </c>
      <c r="N369">
        <v>7.5</v>
      </c>
      <c r="O369">
        <v>7.1</v>
      </c>
      <c r="P369">
        <v>6.4</v>
      </c>
      <c r="Q369">
        <v>7</v>
      </c>
      <c r="R369">
        <v>8.3000000000000007</v>
      </c>
      <c r="S369">
        <v>10.199999999999999</v>
      </c>
      <c r="T369">
        <v>8.5</v>
      </c>
      <c r="U369">
        <v>7.3</v>
      </c>
      <c r="V369">
        <v>8.6999999999999993</v>
      </c>
      <c r="W369">
        <v>7.7</v>
      </c>
      <c r="X369">
        <v>6.7</v>
      </c>
      <c r="Y369">
        <v>6.7</v>
      </c>
      <c r="Z369" s="84">
        <f t="shared" si="10"/>
        <v>17.100000000000001</v>
      </c>
      <c r="AA369" s="82"/>
    </row>
    <row r="370" spans="1:27" x14ac:dyDescent="0.2">
      <c r="A370" s="82">
        <f t="shared" si="11"/>
        <v>44195</v>
      </c>
      <c r="B370">
        <v>7.3</v>
      </c>
      <c r="C370"/>
      <c r="D370"/>
      <c r="E370">
        <v>10</v>
      </c>
      <c r="F370">
        <v>9.4</v>
      </c>
      <c r="G370">
        <v>6.7</v>
      </c>
      <c r="H370">
        <v>8.6</v>
      </c>
      <c r="I370">
        <v>11.5</v>
      </c>
      <c r="J370">
        <v>13.4</v>
      </c>
      <c r="K370">
        <v>8.3000000000000007</v>
      </c>
      <c r="L370">
        <v>7</v>
      </c>
      <c r="M370">
        <v>7.6</v>
      </c>
      <c r="N370">
        <v>3.9</v>
      </c>
      <c r="O370">
        <v>4.0999999999999996</v>
      </c>
      <c r="P370">
        <v>6</v>
      </c>
      <c r="Q370">
        <v>6.7</v>
      </c>
      <c r="R370">
        <v>6.6</v>
      </c>
      <c r="S370">
        <v>7.5</v>
      </c>
      <c r="T370">
        <v>6.1</v>
      </c>
      <c r="U370">
        <v>5.0999999999999996</v>
      </c>
      <c r="V370">
        <v>5</v>
      </c>
      <c r="W370">
        <v>5.2</v>
      </c>
      <c r="X370">
        <v>4.2</v>
      </c>
      <c r="Y370">
        <v>6</v>
      </c>
      <c r="Z370" s="84">
        <f t="shared" si="10"/>
        <v>13.4</v>
      </c>
      <c r="AA370" s="82"/>
    </row>
    <row r="371" spans="1:27" x14ac:dyDescent="0.2">
      <c r="A371" s="82">
        <f t="shared" si="11"/>
        <v>44196</v>
      </c>
      <c r="B371">
        <v>6.1</v>
      </c>
      <c r="C371">
        <v>6.5</v>
      </c>
      <c r="D371">
        <v>6.1</v>
      </c>
      <c r="E371">
        <v>6.6</v>
      </c>
      <c r="F371">
        <v>8.6999999999999993</v>
      </c>
      <c r="G371">
        <v>7</v>
      </c>
      <c r="H371">
        <v>8.3000000000000007</v>
      </c>
      <c r="I371">
        <v>10.4</v>
      </c>
      <c r="J371">
        <v>8.6999999999999993</v>
      </c>
      <c r="K371">
        <v>5.3</v>
      </c>
      <c r="L371">
        <v>3.7</v>
      </c>
      <c r="M371">
        <v>3.3</v>
      </c>
      <c r="N371">
        <v>3.3</v>
      </c>
      <c r="O371">
        <v>4</v>
      </c>
      <c r="P371">
        <v>4.0999999999999996</v>
      </c>
      <c r="Q371">
        <v>4.5</v>
      </c>
      <c r="R371">
        <v>4.3</v>
      </c>
      <c r="S371">
        <v>4.5999999999999996</v>
      </c>
      <c r="T371">
        <v>5.4</v>
      </c>
      <c r="U371">
        <v>5.6</v>
      </c>
      <c r="V371">
        <v>5.2</v>
      </c>
      <c r="W371">
        <v>4.7</v>
      </c>
      <c r="X371">
        <v>6.5</v>
      </c>
      <c r="Y371">
        <v>7.3</v>
      </c>
      <c r="Z371" s="84">
        <f t="shared" si="10"/>
        <v>10.4</v>
      </c>
      <c r="AA371" s="82"/>
    </row>
    <row r="375" spans="1:27" x14ac:dyDescent="0.2">
      <c r="B375" s="74" t="s">
        <v>69</v>
      </c>
      <c r="E375" s="76">
        <f>AVERAGE(B6:Y371)</f>
        <v>5.8236792003807718</v>
      </c>
      <c r="G375" s="74" t="s">
        <v>1</v>
      </c>
      <c r="H375" s="74">
        <f>MAX(B6:Y371)</f>
        <v>36.799999999999997</v>
      </c>
    </row>
    <row r="376" spans="1:27" x14ac:dyDescent="0.2">
      <c r="E376" s="81"/>
    </row>
    <row r="377" spans="1:27" x14ac:dyDescent="0.2">
      <c r="B377" s="74" t="s">
        <v>68</v>
      </c>
      <c r="E377" s="81">
        <f>STDEV(B6:Y371)</f>
        <v>4.4756751663395091</v>
      </c>
      <c r="G377" s="74" t="s">
        <v>2</v>
      </c>
      <c r="H377" s="74">
        <f>MIN(B6:Y371)</f>
        <v>0</v>
      </c>
    </row>
    <row r="379" spans="1:27" x14ac:dyDescent="0.2">
      <c r="B379" s="74" t="s">
        <v>3</v>
      </c>
      <c r="E379" s="74">
        <f>COUNT(B6:Y371)</f>
        <v>8404</v>
      </c>
      <c r="G379" s="74" t="s">
        <v>4</v>
      </c>
      <c r="H379" s="81">
        <f>+E379/(366*24)*100</f>
        <v>95.673952641165755</v>
      </c>
    </row>
    <row r="382" spans="1:27" x14ac:dyDescent="0.2">
      <c r="B382" s="74" t="s">
        <v>51</v>
      </c>
    </row>
    <row r="383" spans="1:27" s="81" customFormat="1" x14ac:dyDescent="0.2">
      <c r="B383" s="76" t="s">
        <v>70</v>
      </c>
      <c r="C383" s="77">
        <f>AVERAGE(B6:Y36)</f>
        <v>6.1051966292134852</v>
      </c>
      <c r="D383" s="77">
        <f>AVERAGE(B37:Y65)</f>
        <v>5.9747678018575838</v>
      </c>
      <c r="E383" s="77">
        <f>AVERAGE(B66:Y96)</f>
        <v>5.4262569832402274</v>
      </c>
      <c r="F383" s="77">
        <f>AVERAGE(B97:Y126)</f>
        <v>5.5083333333333364</v>
      </c>
      <c r="G383" s="77">
        <f>AVERAGE(B127:Y157)</f>
        <v>5.6907563025210051</v>
      </c>
      <c r="H383" s="77">
        <f>AVERAGE(B158:Y187)</f>
        <v>5.6506456241032996</v>
      </c>
      <c r="I383" s="77">
        <f>AVERAGE(B188:Y218)</f>
        <v>4.9420391061452555</v>
      </c>
      <c r="J383" s="77">
        <f>AVERAGE(B219:Y249)</f>
        <v>5.5133620689655158</v>
      </c>
      <c r="K383" s="77">
        <f>AVERAGE(B250:Y279)</f>
        <v>4.3753246753246753</v>
      </c>
      <c r="L383" s="77">
        <f>AVERAGE(B280:Y310)</f>
        <v>5.3359612724757959</v>
      </c>
      <c r="M383" s="77">
        <f>AVERAGE(B311:Y340)</f>
        <v>6.1077474892395927</v>
      </c>
      <c r="N383" s="77">
        <f>AVERAGE(B341:Y371)</f>
        <v>9.2367605633802814</v>
      </c>
    </row>
    <row r="384" spans="1:27" x14ac:dyDescent="0.2">
      <c r="B384" s="74" t="s">
        <v>52</v>
      </c>
      <c r="C384" s="75">
        <f>COUNT(B6:Y36)</f>
        <v>712</v>
      </c>
      <c r="D384" s="75">
        <f>COUNT(B37:Y65)</f>
        <v>646</v>
      </c>
      <c r="E384" s="75">
        <f>COUNT(B66:Y96)</f>
        <v>716</v>
      </c>
      <c r="F384" s="75">
        <f>COUNT(B97:Y126)</f>
        <v>684</v>
      </c>
      <c r="G384" s="75">
        <f>COUNT(B127:Y157)</f>
        <v>714</v>
      </c>
      <c r="H384" s="75">
        <f>COUNT(B158:Y187)</f>
        <v>697</v>
      </c>
      <c r="I384" s="75">
        <f>COUNT(B188:Y218)</f>
        <v>716</v>
      </c>
      <c r="J384" s="75">
        <f>COUNT(B219:Y249)</f>
        <v>696</v>
      </c>
      <c r="K384" s="75">
        <f>COUNT(B250:Y279)</f>
        <v>693</v>
      </c>
      <c r="L384" s="75">
        <f>COUNT(B280:Y310)</f>
        <v>723</v>
      </c>
      <c r="M384" s="75">
        <f>COUNT(B311:Y340)</f>
        <v>697</v>
      </c>
      <c r="N384" s="75">
        <f>COUNT(B341:Y371)</f>
        <v>710</v>
      </c>
    </row>
    <row r="385" spans="2:14" x14ac:dyDescent="0.2">
      <c r="B385" s="74" t="s">
        <v>53</v>
      </c>
      <c r="C385" s="79">
        <f>+C384/(24*31)*100</f>
        <v>95.6989247311828</v>
      </c>
      <c r="D385" s="79">
        <f>+D384/(24*29)*100</f>
        <v>92.81609195402298</v>
      </c>
      <c r="E385" s="79">
        <f>+E384/(24*31)*100</f>
        <v>96.236559139784944</v>
      </c>
      <c r="F385" s="79">
        <f>+F384/(24*30)*100</f>
        <v>95</v>
      </c>
      <c r="G385" s="79">
        <f>+G384/(24*31)*100</f>
        <v>95.967741935483872</v>
      </c>
      <c r="H385" s="79">
        <f>+H384/(24*30)*100</f>
        <v>96.805555555555557</v>
      </c>
      <c r="I385" s="79">
        <f>+I384/(24*31)*100</f>
        <v>96.236559139784944</v>
      </c>
      <c r="J385" s="79">
        <f>+J384/(24*31)*100</f>
        <v>93.548387096774192</v>
      </c>
      <c r="K385" s="79">
        <f>+K384/(24*30)*100</f>
        <v>96.25</v>
      </c>
      <c r="L385" s="79">
        <f>+L384/(24*31)*100</f>
        <v>97.177419354838719</v>
      </c>
      <c r="M385" s="79">
        <f>+M384/(24*30)*100</f>
        <v>96.805555555555557</v>
      </c>
      <c r="N385" s="79">
        <f>+N384/(24*31)*100</f>
        <v>95.430107526881727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5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384" sqref="N384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56</v>
      </c>
      <c r="C2" s="83" t="s">
        <v>77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9.4</v>
      </c>
      <c r="C6"/>
      <c r="D6"/>
      <c r="E6">
        <v>8.6</v>
      </c>
      <c r="F6">
        <v>7</v>
      </c>
      <c r="G6">
        <v>6.2</v>
      </c>
      <c r="H6">
        <v>5.3</v>
      </c>
      <c r="I6">
        <v>2.9</v>
      </c>
      <c r="J6">
        <v>1.9</v>
      </c>
      <c r="K6">
        <v>1.5</v>
      </c>
      <c r="L6">
        <v>1</v>
      </c>
      <c r="M6">
        <v>0.8</v>
      </c>
      <c r="N6">
        <v>1</v>
      </c>
      <c r="O6">
        <v>1.1000000000000001</v>
      </c>
      <c r="P6">
        <v>2.2000000000000002</v>
      </c>
      <c r="Q6">
        <v>3.7</v>
      </c>
      <c r="R6">
        <v>3.6</v>
      </c>
      <c r="S6">
        <v>2.4</v>
      </c>
      <c r="T6">
        <v>2.7</v>
      </c>
      <c r="U6">
        <v>2.2999999999999998</v>
      </c>
      <c r="V6">
        <v>1.5</v>
      </c>
      <c r="W6">
        <v>2</v>
      </c>
      <c r="X6">
        <v>2.2999999999999998</v>
      </c>
      <c r="Y6">
        <v>3.1</v>
      </c>
      <c r="Z6" s="78">
        <f>MAX(B6:Y6)</f>
        <v>9.4</v>
      </c>
      <c r="AA6" s="82"/>
    </row>
    <row r="7" spans="1:27" x14ac:dyDescent="0.2">
      <c r="A7" s="82">
        <f>A6+1</f>
        <v>43832</v>
      </c>
      <c r="B7">
        <v>3.3</v>
      </c>
      <c r="C7">
        <v>2.6</v>
      </c>
      <c r="D7">
        <v>1.8</v>
      </c>
      <c r="E7">
        <v>1.9</v>
      </c>
      <c r="F7">
        <v>2.8</v>
      </c>
      <c r="G7">
        <v>3.1</v>
      </c>
      <c r="H7">
        <v>2.6</v>
      </c>
      <c r="I7">
        <v>1</v>
      </c>
      <c r="J7">
        <v>0.6</v>
      </c>
      <c r="K7">
        <v>0.6</v>
      </c>
      <c r="L7">
        <v>0.5</v>
      </c>
      <c r="M7">
        <v>0.6</v>
      </c>
      <c r="N7">
        <v>0.7</v>
      </c>
      <c r="O7">
        <v>0.4</v>
      </c>
      <c r="P7">
        <v>0.3</v>
      </c>
      <c r="Q7">
        <v>0.4</v>
      </c>
      <c r="R7">
        <v>0.4</v>
      </c>
      <c r="S7">
        <v>0.5</v>
      </c>
      <c r="T7">
        <v>0.4</v>
      </c>
      <c r="U7">
        <v>0.3</v>
      </c>
      <c r="V7">
        <v>1.2</v>
      </c>
      <c r="W7">
        <v>0.4</v>
      </c>
      <c r="X7">
        <v>0.1</v>
      </c>
      <c r="Y7">
        <v>0.2</v>
      </c>
      <c r="Z7" s="78">
        <f t="shared" ref="Z7:Z70" si="0">MAX(B7:Y7)</f>
        <v>3.3</v>
      </c>
      <c r="AA7" s="82"/>
    </row>
    <row r="8" spans="1:27" x14ac:dyDescent="0.2">
      <c r="A8" s="82">
        <f t="shared" ref="A8:A71" si="1">A7+1</f>
        <v>43833</v>
      </c>
      <c r="B8">
        <v>0.2</v>
      </c>
      <c r="C8">
        <v>0.2</v>
      </c>
      <c r="D8">
        <v>0.1</v>
      </c>
      <c r="E8">
        <v>0.1</v>
      </c>
      <c r="F8">
        <v>0.2</v>
      </c>
      <c r="G8">
        <v>0.8</v>
      </c>
      <c r="H8">
        <v>0.9</v>
      </c>
      <c r="I8">
        <v>0.8</v>
      </c>
      <c r="J8">
        <v>0.7</v>
      </c>
      <c r="K8">
        <v>0.8</v>
      </c>
      <c r="L8">
        <v>0.5</v>
      </c>
      <c r="M8">
        <v>0.5</v>
      </c>
      <c r="N8">
        <v>0.4</v>
      </c>
      <c r="O8">
        <v>0.1</v>
      </c>
      <c r="P8">
        <v>0.5</v>
      </c>
      <c r="Q8">
        <v>0.4</v>
      </c>
      <c r="R8">
        <v>0.4</v>
      </c>
      <c r="S8">
        <v>0.7</v>
      </c>
      <c r="T8">
        <v>1</v>
      </c>
      <c r="U8">
        <v>1.3</v>
      </c>
      <c r="V8">
        <v>2.5</v>
      </c>
      <c r="W8">
        <v>2.2999999999999998</v>
      </c>
      <c r="X8">
        <v>2.2000000000000002</v>
      </c>
      <c r="Y8">
        <v>5.0999999999999996</v>
      </c>
      <c r="Z8" s="78">
        <f t="shared" si="0"/>
        <v>5.0999999999999996</v>
      </c>
      <c r="AA8" s="82"/>
    </row>
    <row r="9" spans="1:27" x14ac:dyDescent="0.2">
      <c r="A9" s="82">
        <f t="shared" si="1"/>
        <v>43834</v>
      </c>
      <c r="B9">
        <v>5.5</v>
      </c>
      <c r="C9">
        <v>2.6</v>
      </c>
      <c r="D9">
        <v>2.2000000000000002</v>
      </c>
      <c r="E9">
        <v>1.5</v>
      </c>
      <c r="F9">
        <v>1.7</v>
      </c>
      <c r="G9">
        <v>1.5</v>
      </c>
      <c r="H9">
        <v>1.3</v>
      </c>
      <c r="I9">
        <v>1.3</v>
      </c>
      <c r="J9">
        <v>1.1000000000000001</v>
      </c>
      <c r="K9">
        <v>0.8</v>
      </c>
      <c r="L9">
        <v>1</v>
      </c>
      <c r="M9">
        <v>2.6</v>
      </c>
      <c r="N9">
        <v>0.9</v>
      </c>
      <c r="O9">
        <v>0.5</v>
      </c>
      <c r="P9">
        <v>0.5</v>
      </c>
      <c r="Q9">
        <v>0.8</v>
      </c>
      <c r="R9">
        <v>0.7</v>
      </c>
      <c r="S9">
        <v>1.4</v>
      </c>
      <c r="T9">
        <v>1.4</v>
      </c>
      <c r="U9">
        <v>1</v>
      </c>
      <c r="V9">
        <v>0.6</v>
      </c>
      <c r="W9">
        <v>1</v>
      </c>
      <c r="X9">
        <v>1.1000000000000001</v>
      </c>
      <c r="Y9">
        <v>0.8</v>
      </c>
      <c r="Z9" s="78">
        <f t="shared" si="0"/>
        <v>5.5</v>
      </c>
      <c r="AA9" s="82"/>
    </row>
    <row r="10" spans="1:27" x14ac:dyDescent="0.2">
      <c r="A10" s="82">
        <f t="shared" si="1"/>
        <v>43835</v>
      </c>
      <c r="B10">
        <v>0.9</v>
      </c>
      <c r="C10"/>
      <c r="D10"/>
      <c r="E10"/>
      <c r="F10">
        <v>1.2</v>
      </c>
      <c r="G10">
        <v>1.6</v>
      </c>
      <c r="H10">
        <v>1.4</v>
      </c>
      <c r="I10">
        <v>1.4</v>
      </c>
      <c r="J10">
        <v>0.8</v>
      </c>
      <c r="K10">
        <v>1</v>
      </c>
      <c r="L10">
        <v>7.2</v>
      </c>
      <c r="M10">
        <v>5.9</v>
      </c>
      <c r="N10">
        <v>4.7</v>
      </c>
      <c r="O10">
        <v>3.7</v>
      </c>
      <c r="P10">
        <v>2.6</v>
      </c>
      <c r="Q10">
        <v>2.9</v>
      </c>
      <c r="R10">
        <v>2.7</v>
      </c>
      <c r="S10">
        <v>3.5</v>
      </c>
      <c r="T10">
        <v>3.2</v>
      </c>
      <c r="U10">
        <v>2.8</v>
      </c>
      <c r="V10">
        <v>3.6</v>
      </c>
      <c r="W10">
        <v>2.5</v>
      </c>
      <c r="X10">
        <v>3.5</v>
      </c>
      <c r="Y10">
        <v>3.3</v>
      </c>
      <c r="Z10" s="78">
        <f t="shared" si="0"/>
        <v>7.2</v>
      </c>
      <c r="AA10" s="82"/>
    </row>
    <row r="11" spans="1:27" x14ac:dyDescent="0.2">
      <c r="A11" s="82">
        <f t="shared" si="1"/>
        <v>43836</v>
      </c>
      <c r="B11">
        <v>2.5</v>
      </c>
      <c r="C11">
        <v>2.8</v>
      </c>
      <c r="D11">
        <v>2.1</v>
      </c>
      <c r="E11">
        <v>2.6</v>
      </c>
      <c r="F11">
        <v>2.1</v>
      </c>
      <c r="G11">
        <v>3.6</v>
      </c>
      <c r="H11">
        <v>4</v>
      </c>
      <c r="I11">
        <v>4.4000000000000004</v>
      </c>
      <c r="J11">
        <v>6</v>
      </c>
      <c r="K11">
        <v>6.4</v>
      </c>
      <c r="L11">
        <v>4.9000000000000004</v>
      </c>
      <c r="M11">
        <v>1.2</v>
      </c>
      <c r="N11">
        <v>0.9</v>
      </c>
      <c r="O11">
        <v>0.7</v>
      </c>
      <c r="P11">
        <v>0.7</v>
      </c>
      <c r="Q11">
        <v>0.8</v>
      </c>
      <c r="R11">
        <v>0.9</v>
      </c>
      <c r="S11">
        <v>1.3</v>
      </c>
      <c r="T11">
        <v>2.2000000000000002</v>
      </c>
      <c r="U11">
        <v>3.7</v>
      </c>
      <c r="V11">
        <v>4.4000000000000004</v>
      </c>
      <c r="W11">
        <v>4.4000000000000004</v>
      </c>
      <c r="X11">
        <v>3.7</v>
      </c>
      <c r="Y11">
        <v>5.7</v>
      </c>
      <c r="Z11" s="78">
        <f t="shared" si="0"/>
        <v>6.4</v>
      </c>
      <c r="AA11" s="82"/>
    </row>
    <row r="12" spans="1:27" x14ac:dyDescent="0.2">
      <c r="A12" s="82">
        <f t="shared" si="1"/>
        <v>43837</v>
      </c>
      <c r="B12">
        <v>4.8</v>
      </c>
      <c r="C12">
        <v>2.4</v>
      </c>
      <c r="D12">
        <v>2.1</v>
      </c>
      <c r="E12">
        <v>3.3</v>
      </c>
      <c r="F12">
        <v>3.7</v>
      </c>
      <c r="G12">
        <v>2.7</v>
      </c>
      <c r="H12">
        <v>3</v>
      </c>
      <c r="I12">
        <v>3.2</v>
      </c>
      <c r="J12">
        <v>2.2999999999999998</v>
      </c>
      <c r="K12">
        <v>2</v>
      </c>
      <c r="L12">
        <v>1.6</v>
      </c>
      <c r="M12">
        <v>1.1000000000000001</v>
      </c>
      <c r="N12">
        <v>0.9</v>
      </c>
      <c r="O12">
        <v>0.7</v>
      </c>
      <c r="P12">
        <v>0.5</v>
      </c>
      <c r="Q12">
        <v>0.6</v>
      </c>
      <c r="R12">
        <v>1.6</v>
      </c>
      <c r="S12">
        <v>0.8</v>
      </c>
      <c r="T12">
        <v>2.2999999999999998</v>
      </c>
      <c r="U12">
        <v>3.7</v>
      </c>
      <c r="V12">
        <v>2.5</v>
      </c>
      <c r="W12">
        <v>4.2</v>
      </c>
      <c r="X12">
        <v>11</v>
      </c>
      <c r="Y12">
        <v>10</v>
      </c>
      <c r="Z12" s="78">
        <f t="shared" si="0"/>
        <v>11</v>
      </c>
      <c r="AA12" s="82"/>
    </row>
    <row r="13" spans="1:27" x14ac:dyDescent="0.2">
      <c r="A13" s="82">
        <f t="shared" si="1"/>
        <v>43838</v>
      </c>
      <c r="B13">
        <v>5.6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78">
        <f t="shared" si="0"/>
        <v>5.6</v>
      </c>
      <c r="AA13" s="82"/>
    </row>
    <row r="14" spans="1:27" x14ac:dyDescent="0.2">
      <c r="A14" s="82">
        <f t="shared" si="1"/>
        <v>43839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78">
        <f t="shared" si="0"/>
        <v>0</v>
      </c>
      <c r="AA14" s="82"/>
    </row>
    <row r="15" spans="1:27" x14ac:dyDescent="0.2">
      <c r="A15" s="82">
        <f t="shared" si="1"/>
        <v>43840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78">
        <f t="shared" si="0"/>
        <v>0</v>
      </c>
      <c r="AA15" s="82"/>
    </row>
    <row r="16" spans="1:27" x14ac:dyDescent="0.2">
      <c r="A16" s="82">
        <f t="shared" si="1"/>
        <v>43841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78">
        <f t="shared" si="0"/>
        <v>0</v>
      </c>
      <c r="AA16" s="82"/>
    </row>
    <row r="17" spans="1:27" x14ac:dyDescent="0.2">
      <c r="A17" s="82">
        <f t="shared" si="1"/>
        <v>43842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78">
        <f t="shared" si="0"/>
        <v>0</v>
      </c>
      <c r="AA17" s="82"/>
    </row>
    <row r="18" spans="1:27" x14ac:dyDescent="0.2">
      <c r="A18" s="82">
        <f t="shared" si="1"/>
        <v>43843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78">
        <f t="shared" si="0"/>
        <v>0</v>
      </c>
      <c r="AA18" s="82"/>
    </row>
    <row r="19" spans="1:27" x14ac:dyDescent="0.2">
      <c r="A19" s="82">
        <f t="shared" si="1"/>
        <v>43844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78">
        <f t="shared" si="0"/>
        <v>0</v>
      </c>
      <c r="AA19" s="82"/>
    </row>
    <row r="20" spans="1:27" x14ac:dyDescent="0.2">
      <c r="A20" s="82">
        <f t="shared" si="1"/>
        <v>43845</v>
      </c>
      <c r="B20"/>
      <c r="C20"/>
      <c r="D20"/>
      <c r="E20">
        <v>1.9</v>
      </c>
      <c r="F20">
        <v>1.8</v>
      </c>
      <c r="G20">
        <v>2.8</v>
      </c>
      <c r="H20">
        <v>2.1</v>
      </c>
      <c r="I20">
        <v>1.7</v>
      </c>
      <c r="J20">
        <v>2</v>
      </c>
      <c r="K20">
        <v>1.6</v>
      </c>
      <c r="L20">
        <v>1.2</v>
      </c>
      <c r="M20">
        <v>1.7</v>
      </c>
      <c r="N20">
        <v>0.6</v>
      </c>
      <c r="O20">
        <v>0.2</v>
      </c>
      <c r="P20">
        <v>0.5</v>
      </c>
      <c r="Q20">
        <v>0.4</v>
      </c>
      <c r="R20">
        <v>1</v>
      </c>
      <c r="S20">
        <v>1.6</v>
      </c>
      <c r="T20">
        <v>2.6</v>
      </c>
      <c r="U20">
        <v>7.2</v>
      </c>
      <c r="V20">
        <v>6.8</v>
      </c>
      <c r="W20">
        <v>4</v>
      </c>
      <c r="X20">
        <v>2.6</v>
      </c>
      <c r="Y20">
        <v>2.2000000000000002</v>
      </c>
      <c r="Z20" s="78">
        <f t="shared" si="0"/>
        <v>7.2</v>
      </c>
      <c r="AA20" s="82"/>
    </row>
    <row r="21" spans="1:27" x14ac:dyDescent="0.2">
      <c r="A21" s="82">
        <f t="shared" si="1"/>
        <v>43846</v>
      </c>
      <c r="B21">
        <v>1.6</v>
      </c>
      <c r="C21">
        <v>1.3</v>
      </c>
      <c r="D21">
        <v>0.8</v>
      </c>
      <c r="E21">
        <v>0.6</v>
      </c>
      <c r="F21">
        <v>0.4</v>
      </c>
      <c r="G21">
        <v>0.8</v>
      </c>
      <c r="H21">
        <v>1.4</v>
      </c>
      <c r="I21">
        <v>2.1</v>
      </c>
      <c r="J21">
        <v>3.1</v>
      </c>
      <c r="K21">
        <v>1.7</v>
      </c>
      <c r="L21">
        <v>1.1000000000000001</v>
      </c>
      <c r="M21">
        <v>3</v>
      </c>
      <c r="N21">
        <v>2.7</v>
      </c>
      <c r="O21"/>
      <c r="P21">
        <v>0.8</v>
      </c>
      <c r="Q21">
        <v>1</v>
      </c>
      <c r="R21">
        <v>1.2</v>
      </c>
      <c r="S21">
        <v>1.5</v>
      </c>
      <c r="T21">
        <v>1.5</v>
      </c>
      <c r="U21">
        <v>1.2</v>
      </c>
      <c r="V21">
        <v>1.1000000000000001</v>
      </c>
      <c r="W21">
        <v>1.5</v>
      </c>
      <c r="X21">
        <v>1.4</v>
      </c>
      <c r="Y21">
        <v>1.5</v>
      </c>
      <c r="Z21" s="78">
        <f t="shared" si="0"/>
        <v>3.1</v>
      </c>
      <c r="AA21" s="82"/>
    </row>
    <row r="22" spans="1:27" x14ac:dyDescent="0.2">
      <c r="A22" s="82">
        <f t="shared" si="1"/>
        <v>43847</v>
      </c>
      <c r="B22">
        <v>1.4</v>
      </c>
      <c r="C22">
        <v>1.3</v>
      </c>
      <c r="D22">
        <v>1.3</v>
      </c>
      <c r="E22">
        <v>1.4</v>
      </c>
      <c r="F22">
        <v>1.4</v>
      </c>
      <c r="G22">
        <v>1.6</v>
      </c>
      <c r="H22">
        <v>1.8</v>
      </c>
      <c r="I22">
        <v>1.8</v>
      </c>
      <c r="J22">
        <v>1.4</v>
      </c>
      <c r="K22">
        <v>1.7</v>
      </c>
      <c r="L22">
        <v>1.7</v>
      </c>
      <c r="M22">
        <v>1.8</v>
      </c>
      <c r="N22">
        <v>1.7</v>
      </c>
      <c r="O22">
        <v>1.7</v>
      </c>
      <c r="P22">
        <v>1.6</v>
      </c>
      <c r="Q22">
        <v>1.5</v>
      </c>
      <c r="R22">
        <v>1.5</v>
      </c>
      <c r="S22">
        <v>1.6</v>
      </c>
      <c r="T22">
        <v>1.3</v>
      </c>
      <c r="U22">
        <v>1</v>
      </c>
      <c r="V22">
        <v>0.9</v>
      </c>
      <c r="W22">
        <v>0.8</v>
      </c>
      <c r="X22">
        <v>0.9</v>
      </c>
      <c r="Y22">
        <v>1.1000000000000001</v>
      </c>
      <c r="Z22" s="78">
        <f t="shared" si="0"/>
        <v>1.8</v>
      </c>
      <c r="AA22" s="82"/>
    </row>
    <row r="23" spans="1:27" x14ac:dyDescent="0.2">
      <c r="A23" s="82">
        <f t="shared" si="1"/>
        <v>43848</v>
      </c>
      <c r="B23">
        <v>1.7</v>
      </c>
      <c r="C23">
        <v>1.8</v>
      </c>
      <c r="D23">
        <v>1.8</v>
      </c>
      <c r="E23">
        <v>1.9</v>
      </c>
      <c r="F23">
        <v>2.2999999999999998</v>
      </c>
      <c r="G23">
        <v>1.3</v>
      </c>
      <c r="H23">
        <v>2.5</v>
      </c>
      <c r="I23">
        <v>1.1000000000000001</v>
      </c>
      <c r="J23">
        <v>0.8</v>
      </c>
      <c r="K23">
        <v>0.9</v>
      </c>
      <c r="L23">
        <v>1</v>
      </c>
      <c r="M23">
        <v>1.6</v>
      </c>
      <c r="N23">
        <v>1</v>
      </c>
      <c r="O23">
        <v>0.8</v>
      </c>
      <c r="P23">
        <v>1.3</v>
      </c>
      <c r="Q23">
        <v>1</v>
      </c>
      <c r="R23">
        <v>1.2</v>
      </c>
      <c r="S23">
        <v>0.9</v>
      </c>
      <c r="T23">
        <v>1.5</v>
      </c>
      <c r="U23">
        <v>2.9</v>
      </c>
      <c r="V23">
        <v>3.3</v>
      </c>
      <c r="W23">
        <v>1.9</v>
      </c>
      <c r="X23">
        <v>0.7</v>
      </c>
      <c r="Y23">
        <v>0.4</v>
      </c>
      <c r="Z23" s="78">
        <f t="shared" si="0"/>
        <v>3.3</v>
      </c>
      <c r="AA23" s="82"/>
    </row>
    <row r="24" spans="1:27" x14ac:dyDescent="0.2">
      <c r="A24" s="82">
        <f t="shared" si="1"/>
        <v>43849</v>
      </c>
      <c r="B24">
        <v>0.6</v>
      </c>
      <c r="C24"/>
      <c r="D24"/>
      <c r="E24"/>
      <c r="F24">
        <v>0.5</v>
      </c>
      <c r="G24">
        <v>0.3</v>
      </c>
      <c r="H24">
        <v>0.3</v>
      </c>
      <c r="I24">
        <v>0.4</v>
      </c>
      <c r="J24">
        <v>0.4</v>
      </c>
      <c r="K24">
        <v>0.2</v>
      </c>
      <c r="L24">
        <v>0.2</v>
      </c>
      <c r="M24">
        <v>0.2</v>
      </c>
      <c r="N24">
        <v>0.2</v>
      </c>
      <c r="O24">
        <v>0.1</v>
      </c>
      <c r="P24">
        <v>0.1</v>
      </c>
      <c r="Q24">
        <v>0.2</v>
      </c>
      <c r="R24">
        <v>0.1</v>
      </c>
      <c r="S24">
        <v>0.4</v>
      </c>
      <c r="T24">
        <v>0.6</v>
      </c>
      <c r="U24">
        <v>0.4</v>
      </c>
      <c r="V24">
        <v>0.5</v>
      </c>
      <c r="W24">
        <v>0.8</v>
      </c>
      <c r="X24">
        <v>1.4</v>
      </c>
      <c r="Y24">
        <v>2</v>
      </c>
      <c r="Z24" s="78">
        <f t="shared" si="0"/>
        <v>2</v>
      </c>
      <c r="AA24" s="82"/>
    </row>
    <row r="25" spans="1:27" x14ac:dyDescent="0.2">
      <c r="A25" s="82">
        <f t="shared" si="1"/>
        <v>43850</v>
      </c>
      <c r="B25">
        <v>1</v>
      </c>
      <c r="C25">
        <v>0.9</v>
      </c>
      <c r="D25">
        <v>0.9</v>
      </c>
      <c r="E25">
        <v>1.1000000000000001</v>
      </c>
      <c r="F25">
        <v>1.3</v>
      </c>
      <c r="G25">
        <v>1.4</v>
      </c>
      <c r="H25">
        <v>1.6</v>
      </c>
      <c r="I25">
        <v>1.5</v>
      </c>
      <c r="J25">
        <v>1.1000000000000001</v>
      </c>
      <c r="K25">
        <v>0.7</v>
      </c>
      <c r="L25">
        <v>0.6</v>
      </c>
      <c r="M25">
        <v>0.5</v>
      </c>
      <c r="N25">
        <v>0.5</v>
      </c>
      <c r="O25">
        <v>0.6</v>
      </c>
      <c r="P25">
        <v>0.5</v>
      </c>
      <c r="Q25">
        <v>0.4</v>
      </c>
      <c r="R25">
        <v>0.6</v>
      </c>
      <c r="S25">
        <v>1</v>
      </c>
      <c r="T25">
        <v>1.3</v>
      </c>
      <c r="U25">
        <v>1.5</v>
      </c>
      <c r="V25">
        <v>1.1000000000000001</v>
      </c>
      <c r="W25">
        <v>1</v>
      </c>
      <c r="X25">
        <v>1.1000000000000001</v>
      </c>
      <c r="Y25">
        <v>0.9</v>
      </c>
      <c r="Z25" s="78">
        <f t="shared" si="0"/>
        <v>1.6</v>
      </c>
      <c r="AA25" s="82"/>
    </row>
    <row r="26" spans="1:27" x14ac:dyDescent="0.2">
      <c r="A26" s="82">
        <f t="shared" si="1"/>
        <v>43851</v>
      </c>
      <c r="B26">
        <v>1</v>
      </c>
      <c r="C26">
        <v>1</v>
      </c>
      <c r="D26">
        <v>0.8</v>
      </c>
      <c r="E26">
        <v>0.8</v>
      </c>
      <c r="F26">
        <v>1.1000000000000001</v>
      </c>
      <c r="G26">
        <v>2</v>
      </c>
      <c r="H26">
        <v>3.2</v>
      </c>
      <c r="I26">
        <v>3.4</v>
      </c>
      <c r="J26">
        <v>2.4</v>
      </c>
      <c r="K26">
        <v>1.4</v>
      </c>
      <c r="L26">
        <v>1.4</v>
      </c>
      <c r="M26">
        <v>1.3</v>
      </c>
      <c r="N26">
        <v>1.1000000000000001</v>
      </c>
      <c r="O26">
        <v>0.9</v>
      </c>
      <c r="P26">
        <v>0.9</v>
      </c>
      <c r="Q26">
        <v>0.8</v>
      </c>
      <c r="R26">
        <v>1.4</v>
      </c>
      <c r="S26">
        <v>3.7</v>
      </c>
      <c r="T26">
        <v>4.5999999999999996</v>
      </c>
      <c r="U26">
        <v>4.5999999999999996</v>
      </c>
      <c r="V26">
        <v>5.6</v>
      </c>
      <c r="W26">
        <v>4.3</v>
      </c>
      <c r="X26">
        <v>2.6</v>
      </c>
      <c r="Y26">
        <v>2.1</v>
      </c>
      <c r="Z26" s="78">
        <f t="shared" si="0"/>
        <v>5.6</v>
      </c>
      <c r="AA26" s="82"/>
    </row>
    <row r="27" spans="1:27" x14ac:dyDescent="0.2">
      <c r="A27" s="82">
        <f t="shared" si="1"/>
        <v>43852</v>
      </c>
      <c r="B27">
        <v>2.2999999999999998</v>
      </c>
      <c r="C27"/>
      <c r="D27"/>
      <c r="E27">
        <v>1.1000000000000001</v>
      </c>
      <c r="F27">
        <v>2</v>
      </c>
      <c r="G27">
        <v>3.2</v>
      </c>
      <c r="H27">
        <v>3.9</v>
      </c>
      <c r="I27">
        <v>3.2</v>
      </c>
      <c r="J27">
        <v>3.4</v>
      </c>
      <c r="K27">
        <v>3.2</v>
      </c>
      <c r="L27">
        <v>2.9</v>
      </c>
      <c r="M27"/>
      <c r="N27"/>
      <c r="O27">
        <v>3.1</v>
      </c>
      <c r="P27">
        <v>4</v>
      </c>
      <c r="Q27">
        <v>4.5999999999999996</v>
      </c>
      <c r="R27">
        <v>5.2</v>
      </c>
      <c r="S27">
        <v>6.3</v>
      </c>
      <c r="T27">
        <v>5</v>
      </c>
      <c r="U27">
        <v>3.1</v>
      </c>
      <c r="V27">
        <v>2.2999999999999998</v>
      </c>
      <c r="W27">
        <v>2.1</v>
      </c>
      <c r="X27">
        <v>1.4</v>
      </c>
      <c r="Y27">
        <v>1.9</v>
      </c>
      <c r="Z27" s="78">
        <f t="shared" si="0"/>
        <v>6.3</v>
      </c>
      <c r="AA27" s="82"/>
    </row>
    <row r="28" spans="1:27" x14ac:dyDescent="0.2">
      <c r="A28" s="82">
        <f t="shared" si="1"/>
        <v>43853</v>
      </c>
      <c r="B28">
        <v>4</v>
      </c>
      <c r="C28">
        <v>2.4</v>
      </c>
      <c r="D28">
        <v>1.3</v>
      </c>
      <c r="E28">
        <v>1</v>
      </c>
      <c r="F28">
        <v>1.2</v>
      </c>
      <c r="G28">
        <v>1.7</v>
      </c>
      <c r="H28">
        <v>2.7</v>
      </c>
      <c r="I28">
        <v>3.3</v>
      </c>
      <c r="J28">
        <v>3.1</v>
      </c>
      <c r="K28">
        <v>3.7</v>
      </c>
      <c r="L28">
        <v>5.3</v>
      </c>
      <c r="M28">
        <v>9</v>
      </c>
      <c r="N28">
        <v>10.8</v>
      </c>
      <c r="O28">
        <v>4.5999999999999996</v>
      </c>
      <c r="P28">
        <v>2.7</v>
      </c>
      <c r="Q28">
        <v>3.4</v>
      </c>
      <c r="R28">
        <v>4.8</v>
      </c>
      <c r="S28">
        <v>5</v>
      </c>
      <c r="T28">
        <v>10.7</v>
      </c>
      <c r="U28">
        <v>8</v>
      </c>
      <c r="V28">
        <v>3.8</v>
      </c>
      <c r="W28">
        <v>5.6</v>
      </c>
      <c r="X28">
        <v>4</v>
      </c>
      <c r="Y28">
        <v>2</v>
      </c>
      <c r="Z28" s="78">
        <f t="shared" si="0"/>
        <v>10.8</v>
      </c>
      <c r="AA28" s="82"/>
    </row>
    <row r="29" spans="1:27" x14ac:dyDescent="0.2">
      <c r="A29" s="82">
        <f t="shared" si="1"/>
        <v>43854</v>
      </c>
      <c r="B29">
        <v>1</v>
      </c>
      <c r="C29">
        <v>0.8</v>
      </c>
      <c r="D29">
        <v>0.7</v>
      </c>
      <c r="E29">
        <v>0.8</v>
      </c>
      <c r="F29">
        <v>0.9</v>
      </c>
      <c r="G29">
        <v>0.8</v>
      </c>
      <c r="H29">
        <v>1.2</v>
      </c>
      <c r="I29">
        <v>1.6</v>
      </c>
      <c r="J29">
        <v>3.7</v>
      </c>
      <c r="K29">
        <v>4.2</v>
      </c>
      <c r="L29">
        <v>8.1</v>
      </c>
      <c r="M29">
        <v>7.3</v>
      </c>
      <c r="N29">
        <v>2.4</v>
      </c>
      <c r="O29">
        <v>1.2</v>
      </c>
      <c r="P29">
        <v>1.1000000000000001</v>
      </c>
      <c r="Q29">
        <v>1.2</v>
      </c>
      <c r="R29">
        <v>1.4</v>
      </c>
      <c r="S29">
        <v>2.2000000000000002</v>
      </c>
      <c r="T29">
        <v>2.5</v>
      </c>
      <c r="U29">
        <v>2.2999999999999998</v>
      </c>
      <c r="V29">
        <v>2.4</v>
      </c>
      <c r="W29">
        <v>5.3</v>
      </c>
      <c r="X29">
        <v>3.2</v>
      </c>
      <c r="Y29">
        <v>3.6</v>
      </c>
      <c r="Z29" s="78">
        <f t="shared" si="0"/>
        <v>8.1</v>
      </c>
      <c r="AA29" s="82"/>
    </row>
    <row r="30" spans="1:27" x14ac:dyDescent="0.2">
      <c r="A30" s="82">
        <f t="shared" si="1"/>
        <v>43855</v>
      </c>
      <c r="B30">
        <v>2.8</v>
      </c>
      <c r="C30">
        <v>3</v>
      </c>
      <c r="D30">
        <v>1.8</v>
      </c>
      <c r="E30">
        <v>1.6</v>
      </c>
      <c r="F30">
        <v>2.7</v>
      </c>
      <c r="G30">
        <v>3.1</v>
      </c>
      <c r="H30">
        <v>4.2</v>
      </c>
      <c r="I30">
        <v>3.7</v>
      </c>
      <c r="J30">
        <v>2.7</v>
      </c>
      <c r="K30">
        <v>1.1000000000000001</v>
      </c>
      <c r="L30">
        <v>0.5</v>
      </c>
      <c r="M30">
        <v>0.6</v>
      </c>
      <c r="N30">
        <v>1</v>
      </c>
      <c r="O30">
        <v>0.5</v>
      </c>
      <c r="P30">
        <v>0.4</v>
      </c>
      <c r="Q30">
        <v>0.5</v>
      </c>
      <c r="R30">
        <v>1.4</v>
      </c>
      <c r="S30">
        <v>3.4</v>
      </c>
      <c r="T30">
        <v>3.4</v>
      </c>
      <c r="U30">
        <v>6.7</v>
      </c>
      <c r="V30">
        <v>10.8</v>
      </c>
      <c r="W30">
        <v>7.2</v>
      </c>
      <c r="X30">
        <v>7.1</v>
      </c>
      <c r="Y30">
        <v>4.9000000000000004</v>
      </c>
      <c r="Z30" s="78">
        <f t="shared" si="0"/>
        <v>10.8</v>
      </c>
      <c r="AA30" s="82"/>
    </row>
    <row r="31" spans="1:27" x14ac:dyDescent="0.2">
      <c r="A31" s="82">
        <f t="shared" si="1"/>
        <v>43856</v>
      </c>
      <c r="B31">
        <v>4</v>
      </c>
      <c r="C31"/>
      <c r="D31"/>
      <c r="E31"/>
      <c r="F31">
        <v>4.0999999999999996</v>
      </c>
      <c r="G31">
        <v>3.6</v>
      </c>
      <c r="H31">
        <v>3.1</v>
      </c>
      <c r="I31">
        <v>4.3</v>
      </c>
      <c r="J31">
        <v>5.9</v>
      </c>
      <c r="K31">
        <v>9.1</v>
      </c>
      <c r="L31">
        <v>5.6</v>
      </c>
      <c r="M31">
        <v>5.0999999999999996</v>
      </c>
      <c r="N31">
        <v>7.3</v>
      </c>
      <c r="O31">
        <v>5.8</v>
      </c>
      <c r="P31">
        <v>4.5</v>
      </c>
      <c r="Q31">
        <v>4.8</v>
      </c>
      <c r="R31">
        <v>5.3</v>
      </c>
      <c r="S31">
        <v>5.4</v>
      </c>
      <c r="T31">
        <v>4.2</v>
      </c>
      <c r="U31">
        <v>2.4</v>
      </c>
      <c r="V31">
        <v>1.3</v>
      </c>
      <c r="W31">
        <v>0.8</v>
      </c>
      <c r="X31">
        <v>0.9</v>
      </c>
      <c r="Y31">
        <v>1.4</v>
      </c>
      <c r="Z31" s="78">
        <f t="shared" si="0"/>
        <v>9.1</v>
      </c>
      <c r="AA31" s="82"/>
    </row>
    <row r="32" spans="1:27" x14ac:dyDescent="0.2">
      <c r="A32" s="82">
        <f t="shared" si="1"/>
        <v>43857</v>
      </c>
      <c r="B32">
        <v>1.2</v>
      </c>
      <c r="C32">
        <v>0.8</v>
      </c>
      <c r="D32">
        <v>0.6</v>
      </c>
      <c r="E32">
        <v>0.6</v>
      </c>
      <c r="F32">
        <v>0.8</v>
      </c>
      <c r="G32">
        <v>0.9</v>
      </c>
      <c r="H32">
        <v>0.6</v>
      </c>
      <c r="I32">
        <v>0.8</v>
      </c>
      <c r="J32">
        <v>1.1000000000000001</v>
      </c>
      <c r="K32">
        <v>0.8</v>
      </c>
      <c r="L32">
        <v>0.7</v>
      </c>
      <c r="M32">
        <v>0.7</v>
      </c>
      <c r="N32">
        <v>0.7</v>
      </c>
      <c r="O32">
        <v>0.7</v>
      </c>
      <c r="P32">
        <v>0.6</v>
      </c>
      <c r="Q32">
        <v>0.8</v>
      </c>
      <c r="R32">
        <v>0.7</v>
      </c>
      <c r="S32">
        <v>0.7</v>
      </c>
      <c r="T32">
        <v>2.9</v>
      </c>
      <c r="U32">
        <v>3.8</v>
      </c>
      <c r="V32">
        <v>3.3</v>
      </c>
      <c r="W32">
        <v>4.2</v>
      </c>
      <c r="X32">
        <v>2.2999999999999998</v>
      </c>
      <c r="Y32">
        <v>3.2</v>
      </c>
      <c r="Z32" s="78">
        <f t="shared" si="0"/>
        <v>4.2</v>
      </c>
      <c r="AA32" s="82"/>
    </row>
    <row r="33" spans="1:27" x14ac:dyDescent="0.2">
      <c r="A33" s="82">
        <f t="shared" si="1"/>
        <v>43858</v>
      </c>
      <c r="B33">
        <v>2.2000000000000002</v>
      </c>
      <c r="C33">
        <v>2</v>
      </c>
      <c r="D33">
        <v>1</v>
      </c>
      <c r="E33">
        <v>1</v>
      </c>
      <c r="F33">
        <v>1.6</v>
      </c>
      <c r="G33">
        <v>2.4</v>
      </c>
      <c r="H33">
        <v>2</v>
      </c>
      <c r="I33">
        <v>2.7</v>
      </c>
      <c r="J33">
        <v>2.7</v>
      </c>
      <c r="K33">
        <v>1.9</v>
      </c>
      <c r="L33">
        <v>1.1000000000000001</v>
      </c>
      <c r="M33">
        <v>1.5</v>
      </c>
      <c r="N33">
        <v>2.8</v>
      </c>
      <c r="O33">
        <v>4.8</v>
      </c>
      <c r="P33">
        <v>4.2</v>
      </c>
      <c r="Q33">
        <v>4.5</v>
      </c>
      <c r="R33">
        <v>3.8</v>
      </c>
      <c r="S33">
        <v>2</v>
      </c>
      <c r="T33">
        <v>1.7</v>
      </c>
      <c r="U33">
        <v>2.1</v>
      </c>
      <c r="V33">
        <v>1.9</v>
      </c>
      <c r="W33">
        <v>1.9</v>
      </c>
      <c r="X33">
        <v>1.1000000000000001</v>
      </c>
      <c r="Y33">
        <v>0.8</v>
      </c>
      <c r="Z33" s="78">
        <f t="shared" si="0"/>
        <v>4.8</v>
      </c>
      <c r="AA33" s="82"/>
    </row>
    <row r="34" spans="1:27" x14ac:dyDescent="0.2">
      <c r="A34" s="82">
        <f t="shared" si="1"/>
        <v>43859</v>
      </c>
      <c r="B34">
        <v>0.7</v>
      </c>
      <c r="C34"/>
      <c r="D34"/>
      <c r="E34">
        <v>0.5</v>
      </c>
      <c r="F34">
        <v>0.6</v>
      </c>
      <c r="G34">
        <v>1</v>
      </c>
      <c r="H34">
        <v>1.5</v>
      </c>
      <c r="I34">
        <v>2</v>
      </c>
      <c r="J34">
        <v>1.6</v>
      </c>
      <c r="K34">
        <v>2.8</v>
      </c>
      <c r="L34">
        <v>5.0999999999999996</v>
      </c>
      <c r="M34">
        <v>3.7</v>
      </c>
      <c r="N34">
        <v>3.1</v>
      </c>
      <c r="O34">
        <v>4.0999999999999996</v>
      </c>
      <c r="P34">
        <v>3.8</v>
      </c>
      <c r="Q34">
        <v>3.8</v>
      </c>
      <c r="R34">
        <v>4.0999999999999996</v>
      </c>
      <c r="S34">
        <v>4.4000000000000004</v>
      </c>
      <c r="T34">
        <v>4.4000000000000004</v>
      </c>
      <c r="U34">
        <v>1.5</v>
      </c>
      <c r="V34">
        <v>0.9</v>
      </c>
      <c r="W34">
        <v>0.7</v>
      </c>
      <c r="X34">
        <v>0.8</v>
      </c>
      <c r="Y34">
        <v>0.7</v>
      </c>
      <c r="Z34" s="78">
        <f t="shared" si="0"/>
        <v>5.0999999999999996</v>
      </c>
      <c r="AA34" s="82"/>
    </row>
    <row r="35" spans="1:27" x14ac:dyDescent="0.2">
      <c r="A35" s="82">
        <f t="shared" si="1"/>
        <v>43860</v>
      </c>
      <c r="B35">
        <v>0.6</v>
      </c>
      <c r="C35">
        <v>0.4</v>
      </c>
      <c r="D35">
        <v>0.4</v>
      </c>
      <c r="E35">
        <v>0.4</v>
      </c>
      <c r="F35">
        <v>0.5</v>
      </c>
      <c r="G35">
        <v>0.5</v>
      </c>
      <c r="H35">
        <v>0.7</v>
      </c>
      <c r="I35">
        <v>1.1000000000000001</v>
      </c>
      <c r="J35">
        <v>1</v>
      </c>
      <c r="K35">
        <v>0.6</v>
      </c>
      <c r="L35">
        <v>0.6</v>
      </c>
      <c r="M35">
        <v>0.4</v>
      </c>
      <c r="N35">
        <v>0.4</v>
      </c>
      <c r="O35">
        <v>1.3</v>
      </c>
      <c r="P35">
        <v>3</v>
      </c>
      <c r="Q35">
        <v>2.9</v>
      </c>
      <c r="R35">
        <v>1</v>
      </c>
      <c r="S35">
        <v>0.9</v>
      </c>
      <c r="T35">
        <v>1.6</v>
      </c>
      <c r="U35">
        <v>2.7</v>
      </c>
      <c r="V35">
        <v>2.1</v>
      </c>
      <c r="W35">
        <v>2</v>
      </c>
      <c r="X35">
        <v>1.2</v>
      </c>
      <c r="Y35">
        <v>3.5</v>
      </c>
      <c r="Z35" s="78">
        <f t="shared" si="0"/>
        <v>3.5</v>
      </c>
      <c r="AA35" s="82"/>
    </row>
    <row r="36" spans="1:27" x14ac:dyDescent="0.2">
      <c r="A36" s="82">
        <f t="shared" si="1"/>
        <v>43861</v>
      </c>
      <c r="B36">
        <v>4.3</v>
      </c>
      <c r="C36">
        <v>3</v>
      </c>
      <c r="D36">
        <v>1.2</v>
      </c>
      <c r="E36">
        <v>0.8</v>
      </c>
      <c r="F36">
        <v>1</v>
      </c>
      <c r="G36">
        <v>1.3</v>
      </c>
      <c r="H36">
        <v>0.9</v>
      </c>
      <c r="I36">
        <v>1.3</v>
      </c>
      <c r="J36">
        <v>1.7</v>
      </c>
      <c r="K36">
        <v>1.8</v>
      </c>
      <c r="L36">
        <v>1.6</v>
      </c>
      <c r="M36">
        <v>1.9</v>
      </c>
      <c r="N36">
        <v>1.4</v>
      </c>
      <c r="O36">
        <v>1</v>
      </c>
      <c r="P36">
        <v>1.1000000000000001</v>
      </c>
      <c r="Q36">
        <v>1</v>
      </c>
      <c r="R36">
        <v>1</v>
      </c>
      <c r="S36">
        <v>1.1000000000000001</v>
      </c>
      <c r="T36">
        <v>0.9</v>
      </c>
      <c r="U36">
        <v>0.8</v>
      </c>
      <c r="V36">
        <v>0.9</v>
      </c>
      <c r="W36">
        <v>0.9</v>
      </c>
      <c r="X36">
        <v>0.8</v>
      </c>
      <c r="Y36">
        <v>0.7</v>
      </c>
      <c r="Z36" s="78">
        <f t="shared" si="0"/>
        <v>4.3</v>
      </c>
      <c r="AA36" s="82"/>
    </row>
    <row r="37" spans="1:27" x14ac:dyDescent="0.2">
      <c r="A37" s="82">
        <f t="shared" si="1"/>
        <v>43862</v>
      </c>
      <c r="B37">
        <v>0.9</v>
      </c>
      <c r="C37">
        <v>1.2</v>
      </c>
      <c r="D37">
        <v>1.4</v>
      </c>
      <c r="E37">
        <v>2.4</v>
      </c>
      <c r="F37">
        <v>2.9</v>
      </c>
      <c r="G37">
        <v>4</v>
      </c>
      <c r="H37">
        <v>5.0999999999999996</v>
      </c>
      <c r="I37">
        <v>6.6</v>
      </c>
      <c r="J37">
        <v>4.8</v>
      </c>
      <c r="K37">
        <v>2.6</v>
      </c>
      <c r="L37">
        <v>1.5</v>
      </c>
      <c r="M37">
        <v>1.9</v>
      </c>
      <c r="N37">
        <v>1.4</v>
      </c>
      <c r="O37">
        <v>1</v>
      </c>
      <c r="P37">
        <v>1.2</v>
      </c>
      <c r="Q37">
        <v>1.3</v>
      </c>
      <c r="R37">
        <v>1.1000000000000001</v>
      </c>
      <c r="S37">
        <v>1.6</v>
      </c>
      <c r="T37">
        <v>1.6</v>
      </c>
      <c r="U37">
        <v>4.3</v>
      </c>
      <c r="V37">
        <v>3.5</v>
      </c>
      <c r="W37">
        <v>2.8</v>
      </c>
      <c r="X37">
        <v>4.3</v>
      </c>
      <c r="Y37">
        <v>2.6</v>
      </c>
      <c r="Z37" s="78">
        <f t="shared" si="0"/>
        <v>6.6</v>
      </c>
      <c r="AA37" s="82"/>
    </row>
    <row r="38" spans="1:27" x14ac:dyDescent="0.2">
      <c r="A38" s="82">
        <f t="shared" si="1"/>
        <v>43863</v>
      </c>
      <c r="B38">
        <v>2.1</v>
      </c>
      <c r="C38"/>
      <c r="D38"/>
      <c r="E38"/>
      <c r="F38">
        <v>10.3</v>
      </c>
      <c r="G38">
        <v>10</v>
      </c>
      <c r="H38">
        <v>7.5</v>
      </c>
      <c r="I38">
        <v>4.4000000000000004</v>
      </c>
      <c r="J38">
        <v>6.4</v>
      </c>
      <c r="K38">
        <v>6.9</v>
      </c>
      <c r="L38">
        <v>4.0999999999999996</v>
      </c>
      <c r="M38">
        <v>3.8</v>
      </c>
      <c r="N38">
        <v>3.1</v>
      </c>
      <c r="O38">
        <v>2.7</v>
      </c>
      <c r="P38">
        <v>2.2999999999999998</v>
      </c>
      <c r="Q38">
        <v>2.1</v>
      </c>
      <c r="R38">
        <v>2.7</v>
      </c>
      <c r="S38">
        <v>3.5</v>
      </c>
      <c r="T38">
        <v>4</v>
      </c>
      <c r="U38">
        <v>3.6</v>
      </c>
      <c r="V38">
        <v>3.2</v>
      </c>
      <c r="W38">
        <v>3.6</v>
      </c>
      <c r="X38">
        <v>4.7</v>
      </c>
      <c r="Y38">
        <v>3.6</v>
      </c>
      <c r="Z38" s="78">
        <f t="shared" si="0"/>
        <v>10.3</v>
      </c>
      <c r="AA38" s="82"/>
    </row>
    <row r="39" spans="1:27" x14ac:dyDescent="0.2">
      <c r="A39" s="82">
        <f t="shared" si="1"/>
        <v>43864</v>
      </c>
      <c r="B39">
        <v>3.6</v>
      </c>
      <c r="C39">
        <v>3.8</v>
      </c>
      <c r="D39">
        <v>3.3</v>
      </c>
      <c r="E39">
        <v>3.5</v>
      </c>
      <c r="F39">
        <v>5</v>
      </c>
      <c r="G39">
        <v>7.1</v>
      </c>
      <c r="H39">
        <v>9.6999999999999993</v>
      </c>
      <c r="I39">
        <v>10.5</v>
      </c>
      <c r="J39">
        <v>5.4</v>
      </c>
      <c r="K39">
        <v>2</v>
      </c>
      <c r="L39">
        <v>1.6</v>
      </c>
      <c r="M39">
        <v>1.2</v>
      </c>
      <c r="N39">
        <v>0.7</v>
      </c>
      <c r="O39">
        <v>0.6</v>
      </c>
      <c r="P39"/>
      <c r="Q39">
        <v>0.5</v>
      </c>
      <c r="R39">
        <v>0.6</v>
      </c>
      <c r="S39">
        <v>0.7</v>
      </c>
      <c r="T39">
        <v>0.9</v>
      </c>
      <c r="U39">
        <v>0.9</v>
      </c>
      <c r="V39">
        <v>0.8</v>
      </c>
      <c r="W39">
        <v>1.1000000000000001</v>
      </c>
      <c r="X39">
        <v>1.2</v>
      </c>
      <c r="Y39">
        <v>2</v>
      </c>
      <c r="Z39" s="78">
        <f t="shared" si="0"/>
        <v>10.5</v>
      </c>
      <c r="AA39" s="82"/>
    </row>
    <row r="40" spans="1:27" x14ac:dyDescent="0.2">
      <c r="A40" s="82">
        <f t="shared" si="1"/>
        <v>43865</v>
      </c>
      <c r="B40">
        <v>2.1</v>
      </c>
      <c r="C40">
        <v>1.8</v>
      </c>
      <c r="D40">
        <v>2.2000000000000002</v>
      </c>
      <c r="E40">
        <v>3.2</v>
      </c>
      <c r="F40">
        <v>5.2</v>
      </c>
      <c r="G40">
        <v>2</v>
      </c>
      <c r="H40">
        <v>1.5</v>
      </c>
      <c r="I40">
        <v>4.2</v>
      </c>
      <c r="J40">
        <v>4.5999999999999996</v>
      </c>
      <c r="K40">
        <v>3.3</v>
      </c>
      <c r="L40">
        <v>2</v>
      </c>
      <c r="M40">
        <v>1.4</v>
      </c>
      <c r="N40">
        <v>1</v>
      </c>
      <c r="O40">
        <v>1.1000000000000001</v>
      </c>
      <c r="P40">
        <v>1.3</v>
      </c>
      <c r="Q40">
        <v>1.5</v>
      </c>
      <c r="R40">
        <v>0.9</v>
      </c>
      <c r="S40">
        <v>1.2</v>
      </c>
      <c r="T40">
        <v>1.8</v>
      </c>
      <c r="U40">
        <v>1.3</v>
      </c>
      <c r="V40">
        <v>1.4</v>
      </c>
      <c r="W40">
        <v>0.6</v>
      </c>
      <c r="X40">
        <v>0.5</v>
      </c>
      <c r="Y40">
        <v>0.4</v>
      </c>
      <c r="Z40" s="78">
        <f t="shared" si="0"/>
        <v>5.2</v>
      </c>
      <c r="AA40" s="82"/>
    </row>
    <row r="41" spans="1:27" x14ac:dyDescent="0.2">
      <c r="A41" s="82">
        <f t="shared" si="1"/>
        <v>43866</v>
      </c>
      <c r="B41">
        <v>0.4</v>
      </c>
      <c r="C41"/>
      <c r="D41"/>
      <c r="E41">
        <v>0.3</v>
      </c>
      <c r="F41">
        <v>0.8</v>
      </c>
      <c r="G41">
        <v>1.7</v>
      </c>
      <c r="H41">
        <v>1.1000000000000001</v>
      </c>
      <c r="I41">
        <v>0.9</v>
      </c>
      <c r="J41">
        <v>1</v>
      </c>
      <c r="K41">
        <v>0.7</v>
      </c>
      <c r="L41">
        <v>0.6</v>
      </c>
      <c r="M41">
        <v>1</v>
      </c>
      <c r="N41">
        <v>1.1000000000000001</v>
      </c>
      <c r="O41">
        <v>1.1000000000000001</v>
      </c>
      <c r="P41">
        <v>2.1</v>
      </c>
      <c r="Q41">
        <v>0.6</v>
      </c>
      <c r="R41">
        <v>0.9</v>
      </c>
      <c r="S41">
        <v>1.2</v>
      </c>
      <c r="T41">
        <v>1.5</v>
      </c>
      <c r="U41">
        <v>2.5</v>
      </c>
      <c r="V41">
        <v>1.4</v>
      </c>
      <c r="W41">
        <v>1.1000000000000001</v>
      </c>
      <c r="X41">
        <v>0.1</v>
      </c>
      <c r="Y41">
        <v>3.2</v>
      </c>
      <c r="Z41" s="78">
        <f t="shared" si="0"/>
        <v>3.2</v>
      </c>
      <c r="AA41" s="82"/>
    </row>
    <row r="42" spans="1:27" x14ac:dyDescent="0.2">
      <c r="A42" s="82">
        <f t="shared" si="1"/>
        <v>43867</v>
      </c>
      <c r="B42">
        <v>3.6</v>
      </c>
      <c r="C42">
        <v>2.2000000000000002</v>
      </c>
      <c r="D42">
        <v>1.7</v>
      </c>
      <c r="E42">
        <v>1.7</v>
      </c>
      <c r="F42">
        <v>1.4</v>
      </c>
      <c r="G42">
        <v>1.3</v>
      </c>
      <c r="H42">
        <v>1.4</v>
      </c>
      <c r="I42">
        <v>1.5</v>
      </c>
      <c r="J42">
        <v>1</v>
      </c>
      <c r="K42">
        <v>1.5</v>
      </c>
      <c r="L42">
        <v>5.3</v>
      </c>
      <c r="M42">
        <v>1.9</v>
      </c>
      <c r="N42">
        <v>2.5</v>
      </c>
      <c r="O42">
        <v>2.8</v>
      </c>
      <c r="P42">
        <v>2.2999999999999998</v>
      </c>
      <c r="Q42">
        <v>1.6</v>
      </c>
      <c r="R42">
        <v>2.2000000000000002</v>
      </c>
      <c r="S42">
        <v>1.4</v>
      </c>
      <c r="T42">
        <v>1</v>
      </c>
      <c r="U42">
        <v>1.4</v>
      </c>
      <c r="V42">
        <v>2.2000000000000002</v>
      </c>
      <c r="W42">
        <v>2.4</v>
      </c>
      <c r="X42">
        <v>2.1</v>
      </c>
      <c r="Y42">
        <v>1.6</v>
      </c>
      <c r="Z42" s="78">
        <f t="shared" si="0"/>
        <v>5.3</v>
      </c>
      <c r="AA42" s="82"/>
    </row>
    <row r="43" spans="1:27" x14ac:dyDescent="0.2">
      <c r="A43" s="82">
        <f t="shared" si="1"/>
        <v>43868</v>
      </c>
      <c r="B43">
        <v>1.9</v>
      </c>
      <c r="C43">
        <v>2.9</v>
      </c>
      <c r="D43">
        <v>4.0999999999999996</v>
      </c>
      <c r="E43">
        <v>4.4000000000000004</v>
      </c>
      <c r="F43">
        <v>5.8</v>
      </c>
      <c r="G43">
        <v>4.5</v>
      </c>
      <c r="H43">
        <v>5.2</v>
      </c>
      <c r="I43">
        <v>7.3</v>
      </c>
      <c r="J43">
        <v>7.7</v>
      </c>
      <c r="K43">
        <v>3</v>
      </c>
      <c r="L43">
        <v>2.6</v>
      </c>
      <c r="M43">
        <v>2.5</v>
      </c>
      <c r="N43">
        <v>2.4</v>
      </c>
      <c r="O43">
        <v>3.9</v>
      </c>
      <c r="P43">
        <v>2.2999999999999998</v>
      </c>
      <c r="Q43">
        <v>1.7</v>
      </c>
      <c r="R43">
        <v>2.1</v>
      </c>
      <c r="S43">
        <v>2.8</v>
      </c>
      <c r="T43">
        <v>2.9</v>
      </c>
      <c r="U43">
        <v>5.9</v>
      </c>
      <c r="V43">
        <v>2.9</v>
      </c>
      <c r="W43">
        <v>2.4</v>
      </c>
      <c r="X43">
        <v>2.1</v>
      </c>
      <c r="Y43">
        <v>1.7</v>
      </c>
      <c r="Z43" s="78">
        <f t="shared" si="0"/>
        <v>7.7</v>
      </c>
      <c r="AA43" s="82"/>
    </row>
    <row r="44" spans="1:27" x14ac:dyDescent="0.2">
      <c r="A44" s="82">
        <f t="shared" si="1"/>
        <v>43869</v>
      </c>
      <c r="B44">
        <v>1.5</v>
      </c>
      <c r="C44">
        <v>1.6</v>
      </c>
      <c r="D44">
        <v>1.4</v>
      </c>
      <c r="E44">
        <v>1.3</v>
      </c>
      <c r="F44">
        <v>3.2</v>
      </c>
      <c r="G44">
        <v>3.7</v>
      </c>
      <c r="H44">
        <v>5.0999999999999996</v>
      </c>
      <c r="I44">
        <v>7.8</v>
      </c>
      <c r="J44">
        <v>8.1999999999999993</v>
      </c>
      <c r="K44">
        <v>6.3</v>
      </c>
      <c r="L44">
        <v>5</v>
      </c>
      <c r="M44">
        <v>5.5</v>
      </c>
      <c r="N44">
        <v>5.2</v>
      </c>
      <c r="O44">
        <v>4.3</v>
      </c>
      <c r="P44">
        <v>2.8</v>
      </c>
      <c r="Q44">
        <v>1.9</v>
      </c>
      <c r="R44">
        <v>1.9</v>
      </c>
      <c r="S44">
        <v>4.5</v>
      </c>
      <c r="T44">
        <v>9.1999999999999993</v>
      </c>
      <c r="U44">
        <v>9.3000000000000007</v>
      </c>
      <c r="V44">
        <v>7</v>
      </c>
      <c r="W44">
        <v>5</v>
      </c>
      <c r="X44">
        <v>5.8</v>
      </c>
      <c r="Y44">
        <v>8.4</v>
      </c>
      <c r="Z44" s="78">
        <f t="shared" si="0"/>
        <v>9.3000000000000007</v>
      </c>
      <c r="AA44" s="82"/>
    </row>
    <row r="45" spans="1:27" x14ac:dyDescent="0.2">
      <c r="A45" s="82">
        <f t="shared" si="1"/>
        <v>43870</v>
      </c>
      <c r="B45">
        <v>8.5</v>
      </c>
      <c r="C45"/>
      <c r="D45"/>
      <c r="E45"/>
      <c r="F45">
        <v>1.6</v>
      </c>
      <c r="G45">
        <v>2.2999999999999998</v>
      </c>
      <c r="H45">
        <v>2.6</v>
      </c>
      <c r="I45">
        <v>5.2</v>
      </c>
      <c r="J45">
        <v>4.8</v>
      </c>
      <c r="K45">
        <v>3</v>
      </c>
      <c r="L45">
        <v>2.9</v>
      </c>
      <c r="M45">
        <v>2.1</v>
      </c>
      <c r="N45">
        <v>2.1</v>
      </c>
      <c r="O45">
        <v>1.5</v>
      </c>
      <c r="P45">
        <v>1.3</v>
      </c>
      <c r="Q45">
        <v>1.6</v>
      </c>
      <c r="R45">
        <v>1.7</v>
      </c>
      <c r="S45">
        <v>1.9</v>
      </c>
      <c r="T45">
        <v>1.4</v>
      </c>
      <c r="U45">
        <v>1.3</v>
      </c>
      <c r="V45">
        <v>1.4</v>
      </c>
      <c r="W45">
        <v>1.6</v>
      </c>
      <c r="X45">
        <v>2.2999999999999998</v>
      </c>
      <c r="Y45">
        <v>1.5</v>
      </c>
      <c r="Z45" s="78">
        <f t="shared" si="0"/>
        <v>8.5</v>
      </c>
      <c r="AA45" s="82"/>
    </row>
    <row r="46" spans="1:27" x14ac:dyDescent="0.2">
      <c r="A46" s="82">
        <f t="shared" si="1"/>
        <v>43871</v>
      </c>
      <c r="B46">
        <v>0.8</v>
      </c>
      <c r="C46">
        <v>1</v>
      </c>
      <c r="D46">
        <v>1.7</v>
      </c>
      <c r="E46">
        <v>2.4</v>
      </c>
      <c r="F46">
        <v>2.2000000000000002</v>
      </c>
      <c r="G46">
        <v>0.6</v>
      </c>
      <c r="H46">
        <v>0.4</v>
      </c>
      <c r="I46">
        <v>0.6</v>
      </c>
      <c r="J46">
        <v>0.5</v>
      </c>
      <c r="K46">
        <v>0.5</v>
      </c>
      <c r="L46">
        <v>0.6</v>
      </c>
      <c r="M46">
        <v>0.9</v>
      </c>
      <c r="N46">
        <v>0.9</v>
      </c>
      <c r="O46">
        <v>0.9</v>
      </c>
      <c r="P46">
        <v>0.8</v>
      </c>
      <c r="Q46">
        <v>1.1000000000000001</v>
      </c>
      <c r="R46">
        <v>0.9</v>
      </c>
      <c r="S46">
        <v>1.3</v>
      </c>
      <c r="T46">
        <v>0.2</v>
      </c>
      <c r="U46">
        <v>0.2</v>
      </c>
      <c r="V46">
        <v>0.4</v>
      </c>
      <c r="W46">
        <v>0.3</v>
      </c>
      <c r="X46">
        <v>1.5</v>
      </c>
      <c r="Y46">
        <v>1.1000000000000001</v>
      </c>
      <c r="Z46" s="78">
        <f t="shared" si="0"/>
        <v>2.4</v>
      </c>
      <c r="AA46" s="82"/>
    </row>
    <row r="47" spans="1:27" x14ac:dyDescent="0.2">
      <c r="A47" s="82">
        <f t="shared" si="1"/>
        <v>43872</v>
      </c>
      <c r="B47">
        <v>0.6</v>
      </c>
      <c r="C47">
        <v>2.4</v>
      </c>
      <c r="D47">
        <v>2.5</v>
      </c>
      <c r="E47">
        <v>4.5</v>
      </c>
      <c r="F47">
        <v>1.9</v>
      </c>
      <c r="G47">
        <v>0.9</v>
      </c>
      <c r="H47">
        <v>0.8</v>
      </c>
      <c r="I47">
        <v>0.8</v>
      </c>
      <c r="J47">
        <v>2.1</v>
      </c>
      <c r="K47">
        <v>1.8</v>
      </c>
      <c r="L47">
        <v>1.5</v>
      </c>
      <c r="M47">
        <v>1.6</v>
      </c>
      <c r="N47">
        <v>1</v>
      </c>
      <c r="O47">
        <v>0.8</v>
      </c>
      <c r="P47">
        <v>0.7</v>
      </c>
      <c r="Q47">
        <v>0.3</v>
      </c>
      <c r="R47">
        <v>0.7</v>
      </c>
      <c r="S47">
        <v>2.2000000000000002</v>
      </c>
      <c r="T47">
        <v>1.7</v>
      </c>
      <c r="U47">
        <v>1.5</v>
      </c>
      <c r="V47">
        <v>1.6</v>
      </c>
      <c r="W47">
        <v>1.7</v>
      </c>
      <c r="X47">
        <v>1.9</v>
      </c>
      <c r="Y47">
        <v>2</v>
      </c>
      <c r="Z47" s="78">
        <f t="shared" si="0"/>
        <v>4.5</v>
      </c>
      <c r="AA47" s="82"/>
    </row>
    <row r="48" spans="1:27" x14ac:dyDescent="0.2">
      <c r="A48" s="82">
        <f t="shared" si="1"/>
        <v>43873</v>
      </c>
      <c r="B48">
        <v>1.8</v>
      </c>
      <c r="C48"/>
      <c r="D48"/>
      <c r="E48">
        <v>1.3</v>
      </c>
      <c r="F48">
        <v>1.5</v>
      </c>
      <c r="G48">
        <v>1.9</v>
      </c>
      <c r="H48">
        <v>2.6</v>
      </c>
      <c r="I48">
        <v>2.8</v>
      </c>
      <c r="J48">
        <v>2</v>
      </c>
      <c r="K48">
        <v>0.3</v>
      </c>
      <c r="L48">
        <v>0.2</v>
      </c>
      <c r="M48">
        <v>0.1</v>
      </c>
      <c r="N48">
        <v>0.1</v>
      </c>
      <c r="O48">
        <v>0.3</v>
      </c>
      <c r="P48">
        <v>0.8</v>
      </c>
      <c r="Q48">
        <v>1</v>
      </c>
      <c r="R48">
        <v>0.6</v>
      </c>
      <c r="S48">
        <v>1.2</v>
      </c>
      <c r="T48">
        <v>1.6</v>
      </c>
      <c r="U48">
        <v>0.3</v>
      </c>
      <c r="V48">
        <v>0.6</v>
      </c>
      <c r="W48">
        <v>1</v>
      </c>
      <c r="X48">
        <v>1.9</v>
      </c>
      <c r="Y48">
        <v>2.2000000000000002</v>
      </c>
      <c r="Z48" s="78">
        <f t="shared" si="0"/>
        <v>2.8</v>
      </c>
      <c r="AA48" s="82"/>
    </row>
    <row r="49" spans="1:27" x14ac:dyDescent="0.2">
      <c r="A49" s="82">
        <f t="shared" si="1"/>
        <v>43874</v>
      </c>
      <c r="B49">
        <v>0.3</v>
      </c>
      <c r="C49">
        <v>0.9</v>
      </c>
      <c r="D49">
        <v>1.3</v>
      </c>
      <c r="E49">
        <v>1</v>
      </c>
      <c r="F49">
        <v>1.6</v>
      </c>
      <c r="G49">
        <v>2.2999999999999998</v>
      </c>
      <c r="H49">
        <v>2.6</v>
      </c>
      <c r="I49">
        <v>2.2999999999999998</v>
      </c>
      <c r="J49">
        <v>1.8</v>
      </c>
      <c r="K49">
        <v>1.2</v>
      </c>
      <c r="L49">
        <v>1</v>
      </c>
      <c r="M49">
        <v>0.8</v>
      </c>
      <c r="N49">
        <v>0.7</v>
      </c>
      <c r="O49">
        <v>0.7</v>
      </c>
      <c r="P49">
        <v>0.7</v>
      </c>
      <c r="Q49">
        <v>0.6</v>
      </c>
      <c r="R49">
        <v>0.9</v>
      </c>
      <c r="S49">
        <v>1.2</v>
      </c>
      <c r="T49">
        <v>1</v>
      </c>
      <c r="U49">
        <v>0.7</v>
      </c>
      <c r="V49">
        <v>0.8</v>
      </c>
      <c r="W49">
        <v>0.5</v>
      </c>
      <c r="X49">
        <v>0.7</v>
      </c>
      <c r="Y49">
        <v>0.5</v>
      </c>
      <c r="Z49" s="78">
        <f t="shared" si="0"/>
        <v>2.6</v>
      </c>
      <c r="AA49" s="82"/>
    </row>
    <row r="50" spans="1:27" x14ac:dyDescent="0.2">
      <c r="A50" s="82">
        <f t="shared" si="1"/>
        <v>43875</v>
      </c>
      <c r="B50">
        <v>0.6</v>
      </c>
      <c r="C50">
        <v>0.5</v>
      </c>
      <c r="D50">
        <v>0.5</v>
      </c>
      <c r="E50">
        <v>0.5</v>
      </c>
      <c r="F50">
        <v>0.5</v>
      </c>
      <c r="G50">
        <v>0.8</v>
      </c>
      <c r="H50">
        <v>1.4</v>
      </c>
      <c r="I50">
        <v>1.7</v>
      </c>
      <c r="J50">
        <v>0.8</v>
      </c>
      <c r="K50">
        <v>0.7</v>
      </c>
      <c r="L50">
        <v>0.5</v>
      </c>
      <c r="M50">
        <v>0.8</v>
      </c>
      <c r="N50">
        <v>0.5</v>
      </c>
      <c r="O50">
        <v>0.5</v>
      </c>
      <c r="P50">
        <v>0.6</v>
      </c>
      <c r="Q50">
        <v>0.5</v>
      </c>
      <c r="R50">
        <v>0.8</v>
      </c>
      <c r="S50">
        <v>1.9</v>
      </c>
      <c r="T50">
        <v>3.1</v>
      </c>
      <c r="U50">
        <v>4.2</v>
      </c>
      <c r="V50">
        <v>3.4</v>
      </c>
      <c r="W50">
        <v>3</v>
      </c>
      <c r="X50">
        <v>3</v>
      </c>
      <c r="Y50">
        <v>2.8</v>
      </c>
      <c r="Z50" s="78">
        <f t="shared" si="0"/>
        <v>4.2</v>
      </c>
      <c r="AA50" s="82"/>
    </row>
    <row r="51" spans="1:27" x14ac:dyDescent="0.2">
      <c r="A51" s="82">
        <f t="shared" si="1"/>
        <v>43876</v>
      </c>
      <c r="B51">
        <v>3</v>
      </c>
      <c r="C51">
        <v>2.8</v>
      </c>
      <c r="D51">
        <v>2.1</v>
      </c>
      <c r="E51">
        <v>1.4</v>
      </c>
      <c r="F51">
        <v>1.3</v>
      </c>
      <c r="G51">
        <v>1.6</v>
      </c>
      <c r="H51">
        <v>1.7</v>
      </c>
      <c r="I51">
        <v>1.5</v>
      </c>
      <c r="J51">
        <v>1.2</v>
      </c>
      <c r="K51">
        <v>1.3</v>
      </c>
      <c r="L51">
        <v>1.3</v>
      </c>
      <c r="M51">
        <v>1.6</v>
      </c>
      <c r="N51">
        <v>2</v>
      </c>
      <c r="O51">
        <v>2</v>
      </c>
      <c r="P51">
        <v>1.7</v>
      </c>
      <c r="Q51">
        <v>1.5</v>
      </c>
      <c r="R51">
        <v>0.9</v>
      </c>
      <c r="S51">
        <v>0.9</v>
      </c>
      <c r="T51">
        <v>1</v>
      </c>
      <c r="U51">
        <v>0.8</v>
      </c>
      <c r="V51">
        <v>0.6</v>
      </c>
      <c r="W51">
        <v>0.7</v>
      </c>
      <c r="X51">
        <v>0.9</v>
      </c>
      <c r="Y51">
        <v>1.1000000000000001</v>
      </c>
      <c r="Z51" s="78">
        <f t="shared" si="0"/>
        <v>3</v>
      </c>
      <c r="AA51" s="82"/>
    </row>
    <row r="52" spans="1:27" x14ac:dyDescent="0.2">
      <c r="A52" s="82">
        <f t="shared" si="1"/>
        <v>43877</v>
      </c>
      <c r="B52">
        <v>1.8</v>
      </c>
      <c r="C52"/>
      <c r="D52"/>
      <c r="E52"/>
      <c r="F52">
        <v>2.2000000000000002</v>
      </c>
      <c r="G52">
        <v>1.6</v>
      </c>
      <c r="H52">
        <v>0.9</v>
      </c>
      <c r="I52">
        <v>0.7</v>
      </c>
      <c r="J52">
        <v>0.6</v>
      </c>
      <c r="K52">
        <v>1.1000000000000001</v>
      </c>
      <c r="L52">
        <v>0.6</v>
      </c>
      <c r="M52">
        <v>0.4</v>
      </c>
      <c r="N52">
        <v>0.5</v>
      </c>
      <c r="O52">
        <v>0.4</v>
      </c>
      <c r="P52">
        <v>0.5</v>
      </c>
      <c r="Q52">
        <v>0.5</v>
      </c>
      <c r="R52">
        <v>0.5</v>
      </c>
      <c r="S52">
        <v>0.7</v>
      </c>
      <c r="T52">
        <v>1</v>
      </c>
      <c r="U52">
        <v>1.1000000000000001</v>
      </c>
      <c r="V52">
        <v>0.8</v>
      </c>
      <c r="W52">
        <v>0.9</v>
      </c>
      <c r="X52">
        <v>0.8</v>
      </c>
      <c r="Y52">
        <v>0.5</v>
      </c>
      <c r="Z52" s="78">
        <f t="shared" si="0"/>
        <v>2.2000000000000002</v>
      </c>
      <c r="AA52" s="82"/>
    </row>
    <row r="53" spans="1:27" x14ac:dyDescent="0.2">
      <c r="A53" s="82">
        <f t="shared" si="1"/>
        <v>43878</v>
      </c>
      <c r="B53">
        <v>0.3</v>
      </c>
      <c r="C53">
        <v>0.3</v>
      </c>
      <c r="D53">
        <v>1</v>
      </c>
      <c r="E53">
        <v>1.3</v>
      </c>
      <c r="F53">
        <v>0.7</v>
      </c>
      <c r="G53">
        <v>1.6</v>
      </c>
      <c r="H53">
        <v>1.7</v>
      </c>
      <c r="I53">
        <v>1.6</v>
      </c>
      <c r="J53">
        <v>1.3</v>
      </c>
      <c r="K53">
        <v>1.2</v>
      </c>
      <c r="L53">
        <v>1</v>
      </c>
      <c r="M53">
        <v>1.2</v>
      </c>
      <c r="N53">
        <v>1.6</v>
      </c>
      <c r="O53">
        <v>2.5</v>
      </c>
      <c r="P53">
        <v>4.9000000000000004</v>
      </c>
      <c r="Q53">
        <v>4.2</v>
      </c>
      <c r="R53">
        <v>3.4</v>
      </c>
      <c r="S53">
        <v>2.9</v>
      </c>
      <c r="T53">
        <v>2.6</v>
      </c>
      <c r="U53">
        <v>3.2</v>
      </c>
      <c r="V53">
        <v>4.5999999999999996</v>
      </c>
      <c r="W53">
        <v>5.8</v>
      </c>
      <c r="X53">
        <v>5.3</v>
      </c>
      <c r="Y53">
        <v>4.0999999999999996</v>
      </c>
      <c r="Z53" s="78">
        <f t="shared" si="0"/>
        <v>5.8</v>
      </c>
      <c r="AA53" s="82"/>
    </row>
    <row r="54" spans="1:27" x14ac:dyDescent="0.2">
      <c r="A54" s="82">
        <f t="shared" si="1"/>
        <v>43879</v>
      </c>
      <c r="B54">
        <v>4.0999999999999996</v>
      </c>
      <c r="C54">
        <v>4.2</v>
      </c>
      <c r="D54">
        <v>3.4</v>
      </c>
      <c r="E54">
        <v>3</v>
      </c>
      <c r="F54">
        <v>3</v>
      </c>
      <c r="G54">
        <v>4.0999999999999996</v>
      </c>
      <c r="H54">
        <v>5.2</v>
      </c>
      <c r="I54">
        <v>5</v>
      </c>
      <c r="J54">
        <v>2.7</v>
      </c>
      <c r="K54">
        <v>2.8</v>
      </c>
      <c r="L54">
        <v>2.1</v>
      </c>
      <c r="M54">
        <v>0.7</v>
      </c>
      <c r="N54">
        <v>0.8</v>
      </c>
      <c r="O54">
        <v>1.4</v>
      </c>
      <c r="P54">
        <v>1</v>
      </c>
      <c r="Q54">
        <v>0.3</v>
      </c>
      <c r="R54">
        <v>0.6</v>
      </c>
      <c r="S54">
        <v>1.5</v>
      </c>
      <c r="T54">
        <v>1.5</v>
      </c>
      <c r="U54">
        <v>2.2000000000000002</v>
      </c>
      <c r="V54">
        <v>1.8</v>
      </c>
      <c r="W54">
        <v>2.6</v>
      </c>
      <c r="X54">
        <v>3.5</v>
      </c>
      <c r="Y54">
        <v>1.2</v>
      </c>
      <c r="Z54" s="78">
        <f t="shared" si="0"/>
        <v>5.2</v>
      </c>
      <c r="AA54" s="82"/>
    </row>
    <row r="55" spans="1:27" x14ac:dyDescent="0.2">
      <c r="A55" s="82">
        <f t="shared" si="1"/>
        <v>43880</v>
      </c>
      <c r="B55">
        <v>1</v>
      </c>
      <c r="C55"/>
      <c r="D55"/>
      <c r="E55">
        <v>0.9</v>
      </c>
      <c r="F55">
        <v>0.8</v>
      </c>
      <c r="G55">
        <v>0.7</v>
      </c>
      <c r="H55">
        <v>1</v>
      </c>
      <c r="I55">
        <v>1.2</v>
      </c>
      <c r="J55">
        <v>1.5</v>
      </c>
      <c r="K55">
        <v>2</v>
      </c>
      <c r="L55">
        <v>1.2</v>
      </c>
      <c r="M55">
        <v>1.1000000000000001</v>
      </c>
      <c r="N55">
        <v>0.9</v>
      </c>
      <c r="O55">
        <v>1.3</v>
      </c>
      <c r="P55">
        <v>1.5</v>
      </c>
      <c r="Q55">
        <v>1.4</v>
      </c>
      <c r="R55">
        <v>1.8</v>
      </c>
      <c r="S55">
        <v>2.6</v>
      </c>
      <c r="T55">
        <v>2.4</v>
      </c>
      <c r="U55">
        <v>1.8</v>
      </c>
      <c r="V55">
        <v>1.3</v>
      </c>
      <c r="W55">
        <v>1.5</v>
      </c>
      <c r="X55">
        <v>1.7</v>
      </c>
      <c r="Y55">
        <v>1.8</v>
      </c>
      <c r="Z55" s="78">
        <f t="shared" si="0"/>
        <v>2.6</v>
      </c>
      <c r="AA55" s="82"/>
    </row>
    <row r="56" spans="1:27" x14ac:dyDescent="0.2">
      <c r="A56" s="82">
        <f t="shared" si="1"/>
        <v>43881</v>
      </c>
      <c r="B56">
        <v>1.8</v>
      </c>
      <c r="C56">
        <v>1.8</v>
      </c>
      <c r="D56">
        <v>1.4</v>
      </c>
      <c r="E56">
        <v>1.2</v>
      </c>
      <c r="F56">
        <v>1</v>
      </c>
      <c r="G56">
        <v>1</v>
      </c>
      <c r="H56">
        <v>1.8</v>
      </c>
      <c r="I56">
        <v>2.5</v>
      </c>
      <c r="J56">
        <v>1.6</v>
      </c>
      <c r="K56">
        <v>1.2</v>
      </c>
      <c r="L56">
        <v>1.4</v>
      </c>
      <c r="M56">
        <v>1.3</v>
      </c>
      <c r="N56">
        <v>1.1000000000000001</v>
      </c>
      <c r="O56">
        <v>0.8</v>
      </c>
      <c r="P56">
        <v>0.8</v>
      </c>
      <c r="Q56">
        <v>0.9</v>
      </c>
      <c r="R56">
        <v>1</v>
      </c>
      <c r="S56">
        <v>0.9</v>
      </c>
      <c r="T56">
        <v>0.8</v>
      </c>
      <c r="U56">
        <v>0.8</v>
      </c>
      <c r="V56">
        <v>0.6</v>
      </c>
      <c r="W56">
        <v>0.5</v>
      </c>
      <c r="X56">
        <v>0.4</v>
      </c>
      <c r="Y56">
        <v>0.4</v>
      </c>
      <c r="Z56" s="78">
        <f t="shared" si="0"/>
        <v>2.5</v>
      </c>
      <c r="AA56" s="82"/>
    </row>
    <row r="57" spans="1:27" x14ac:dyDescent="0.2">
      <c r="A57" s="82">
        <f t="shared" si="1"/>
        <v>43882</v>
      </c>
      <c r="B57">
        <v>0.4</v>
      </c>
      <c r="C57">
        <v>0.6</v>
      </c>
      <c r="D57">
        <v>1.2</v>
      </c>
      <c r="E57">
        <v>1.3</v>
      </c>
      <c r="F57">
        <v>1.4</v>
      </c>
      <c r="G57">
        <v>1.6</v>
      </c>
      <c r="H57">
        <v>1.5</v>
      </c>
      <c r="I57">
        <v>1.7</v>
      </c>
      <c r="J57">
        <v>1.2</v>
      </c>
      <c r="K57">
        <v>1.2</v>
      </c>
      <c r="L57">
        <v>1</v>
      </c>
      <c r="M57">
        <v>1</v>
      </c>
      <c r="N57">
        <v>0.7</v>
      </c>
      <c r="O57">
        <v>0.5</v>
      </c>
      <c r="P57">
        <v>1.1000000000000001</v>
      </c>
      <c r="Q57">
        <v>0.8</v>
      </c>
      <c r="R57">
        <v>0.8</v>
      </c>
      <c r="S57">
        <v>1.1000000000000001</v>
      </c>
      <c r="T57">
        <v>1.5</v>
      </c>
      <c r="U57">
        <v>1.3</v>
      </c>
      <c r="V57">
        <v>2.1</v>
      </c>
      <c r="W57">
        <v>1.4</v>
      </c>
      <c r="X57">
        <v>1.1000000000000001</v>
      </c>
      <c r="Y57">
        <v>1</v>
      </c>
      <c r="Z57" s="78">
        <f t="shared" si="0"/>
        <v>2.1</v>
      </c>
      <c r="AA57" s="82"/>
    </row>
    <row r="58" spans="1:27" x14ac:dyDescent="0.2">
      <c r="A58" s="82">
        <f t="shared" si="1"/>
        <v>43883</v>
      </c>
      <c r="B58">
        <v>1.2</v>
      </c>
      <c r="C58">
        <v>1.2</v>
      </c>
      <c r="D58">
        <v>1.4</v>
      </c>
      <c r="E58">
        <v>1.3</v>
      </c>
      <c r="F58">
        <v>1.2</v>
      </c>
      <c r="G58">
        <v>1.7</v>
      </c>
      <c r="H58">
        <v>2.9</v>
      </c>
      <c r="I58">
        <v>2.5</v>
      </c>
      <c r="J58">
        <v>2.4</v>
      </c>
      <c r="K58">
        <v>3.8</v>
      </c>
      <c r="L58">
        <v>4.2</v>
      </c>
      <c r="M58">
        <v>2</v>
      </c>
      <c r="N58">
        <v>2.8</v>
      </c>
      <c r="O58">
        <v>0.7</v>
      </c>
      <c r="P58">
        <v>0.6</v>
      </c>
      <c r="Q58">
        <v>0.8</v>
      </c>
      <c r="R58">
        <v>1.3</v>
      </c>
      <c r="S58">
        <v>1.9</v>
      </c>
      <c r="T58">
        <v>3.3</v>
      </c>
      <c r="U58">
        <v>2.8</v>
      </c>
      <c r="V58">
        <v>3.9</v>
      </c>
      <c r="W58">
        <v>4.0999999999999996</v>
      </c>
      <c r="X58">
        <v>5</v>
      </c>
      <c r="Y58">
        <v>3</v>
      </c>
      <c r="Z58" s="78">
        <f t="shared" si="0"/>
        <v>5</v>
      </c>
      <c r="AA58" s="82"/>
    </row>
    <row r="59" spans="1:27" x14ac:dyDescent="0.2">
      <c r="A59" s="82">
        <f t="shared" si="1"/>
        <v>43884</v>
      </c>
      <c r="B59">
        <v>2.2000000000000002</v>
      </c>
      <c r="C59"/>
      <c r="D59"/>
      <c r="E59"/>
      <c r="F59">
        <v>2.2999999999999998</v>
      </c>
      <c r="G59">
        <v>2.8</v>
      </c>
      <c r="H59">
        <v>2.9</v>
      </c>
      <c r="I59">
        <v>3</v>
      </c>
      <c r="J59">
        <v>4.9000000000000004</v>
      </c>
      <c r="K59">
        <v>9</v>
      </c>
      <c r="L59">
        <v>6</v>
      </c>
      <c r="M59">
        <v>6.4</v>
      </c>
      <c r="N59">
        <v>5.8</v>
      </c>
      <c r="O59">
        <v>3.8</v>
      </c>
      <c r="P59">
        <v>3</v>
      </c>
      <c r="Q59">
        <v>1.9</v>
      </c>
      <c r="R59">
        <v>1.2</v>
      </c>
      <c r="S59">
        <v>1.3</v>
      </c>
      <c r="T59">
        <v>1.2</v>
      </c>
      <c r="U59">
        <v>1.6</v>
      </c>
      <c r="V59">
        <v>1.7</v>
      </c>
      <c r="W59">
        <v>3.4</v>
      </c>
      <c r="X59">
        <v>3.8</v>
      </c>
      <c r="Y59">
        <v>3.4</v>
      </c>
      <c r="Z59" s="78">
        <f t="shared" si="0"/>
        <v>9</v>
      </c>
      <c r="AA59" s="82"/>
    </row>
    <row r="60" spans="1:27" x14ac:dyDescent="0.2">
      <c r="A60" s="82">
        <f t="shared" si="1"/>
        <v>43885</v>
      </c>
      <c r="B60">
        <v>2.5</v>
      </c>
      <c r="C60">
        <v>5.4</v>
      </c>
      <c r="D60">
        <v>5.3</v>
      </c>
      <c r="E60">
        <v>2.6</v>
      </c>
      <c r="F60">
        <v>1.6</v>
      </c>
      <c r="G60">
        <v>4.7</v>
      </c>
      <c r="H60">
        <v>7.8</v>
      </c>
      <c r="I60">
        <v>4.7</v>
      </c>
      <c r="J60">
        <v>4.7</v>
      </c>
      <c r="K60">
        <v>5.8</v>
      </c>
      <c r="L60">
        <v>2.5</v>
      </c>
      <c r="M60">
        <v>1.9</v>
      </c>
      <c r="N60">
        <v>2.1</v>
      </c>
      <c r="O60">
        <v>1.7</v>
      </c>
      <c r="P60">
        <v>0.5</v>
      </c>
      <c r="Q60">
        <v>1.2</v>
      </c>
      <c r="R60">
        <v>1.1000000000000001</v>
      </c>
      <c r="S60">
        <v>1.2</v>
      </c>
      <c r="T60">
        <v>2.2999999999999998</v>
      </c>
      <c r="U60">
        <v>2.8</v>
      </c>
      <c r="V60">
        <v>2.4</v>
      </c>
      <c r="W60">
        <v>3</v>
      </c>
      <c r="X60">
        <v>1.7</v>
      </c>
      <c r="Y60">
        <v>2.9</v>
      </c>
      <c r="Z60" s="78">
        <f t="shared" si="0"/>
        <v>7.8</v>
      </c>
      <c r="AA60" s="82"/>
    </row>
    <row r="61" spans="1:27" x14ac:dyDescent="0.2">
      <c r="A61" s="82">
        <f t="shared" si="1"/>
        <v>43886</v>
      </c>
      <c r="B61">
        <v>2.2000000000000002</v>
      </c>
      <c r="C61">
        <v>2.2000000000000002</v>
      </c>
      <c r="D61">
        <v>2.5</v>
      </c>
      <c r="E61">
        <v>2.8</v>
      </c>
      <c r="F61">
        <v>2</v>
      </c>
      <c r="G61">
        <v>1.6</v>
      </c>
      <c r="H61">
        <v>1.2</v>
      </c>
      <c r="I61">
        <v>0.8</v>
      </c>
      <c r="J61">
        <v>2.4</v>
      </c>
      <c r="K61">
        <v>2.4</v>
      </c>
      <c r="L61">
        <v>1.4</v>
      </c>
      <c r="M61">
        <v>2</v>
      </c>
      <c r="N61">
        <v>2.2999999999999998</v>
      </c>
      <c r="O61">
        <v>1.3</v>
      </c>
      <c r="P61">
        <v>1.7</v>
      </c>
      <c r="Q61">
        <v>1.9</v>
      </c>
      <c r="R61">
        <v>2.8</v>
      </c>
      <c r="S61">
        <v>4.7</v>
      </c>
      <c r="T61">
        <v>4.4000000000000004</v>
      </c>
      <c r="U61">
        <v>3.4</v>
      </c>
      <c r="V61">
        <v>1.5</v>
      </c>
      <c r="W61">
        <v>0.7</v>
      </c>
      <c r="X61">
        <v>0.7</v>
      </c>
      <c r="Y61">
        <v>0.7</v>
      </c>
      <c r="Z61" s="78">
        <f t="shared" si="0"/>
        <v>4.7</v>
      </c>
      <c r="AA61" s="82"/>
    </row>
    <row r="62" spans="1:27" x14ac:dyDescent="0.2">
      <c r="A62" s="82">
        <f t="shared" si="1"/>
        <v>43887</v>
      </c>
      <c r="B62">
        <v>1.2</v>
      </c>
      <c r="C62"/>
      <c r="D62"/>
      <c r="E62">
        <v>9.5</v>
      </c>
      <c r="F62">
        <v>1.7</v>
      </c>
      <c r="G62">
        <v>1.1000000000000001</v>
      </c>
      <c r="H62">
        <v>1.4</v>
      </c>
      <c r="I62">
        <v>2.4</v>
      </c>
      <c r="J62">
        <v>2.5</v>
      </c>
      <c r="K62">
        <v>3.9</v>
      </c>
      <c r="L62">
        <v>2.8</v>
      </c>
      <c r="M62">
        <v>1.4</v>
      </c>
      <c r="N62">
        <v>0.9</v>
      </c>
      <c r="O62">
        <v>0.7</v>
      </c>
      <c r="P62">
        <v>0.7</v>
      </c>
      <c r="Q62">
        <v>0.6</v>
      </c>
      <c r="R62">
        <v>0.5</v>
      </c>
      <c r="S62">
        <v>0.7</v>
      </c>
      <c r="T62">
        <v>0.8</v>
      </c>
      <c r="U62">
        <v>0.8</v>
      </c>
      <c r="V62">
        <v>0.9</v>
      </c>
      <c r="W62">
        <v>0.9</v>
      </c>
      <c r="X62">
        <v>0.7</v>
      </c>
      <c r="Y62">
        <v>0.5</v>
      </c>
      <c r="Z62" s="78">
        <f t="shared" si="0"/>
        <v>9.5</v>
      </c>
      <c r="AA62" s="82"/>
    </row>
    <row r="63" spans="1:27" x14ac:dyDescent="0.2">
      <c r="A63" s="82">
        <f t="shared" si="1"/>
        <v>43888</v>
      </c>
      <c r="B63">
        <v>0.4</v>
      </c>
      <c r="C63">
        <v>0.5</v>
      </c>
      <c r="D63">
        <v>0.5</v>
      </c>
      <c r="E63">
        <v>0.5</v>
      </c>
      <c r="F63">
        <v>0.7</v>
      </c>
      <c r="G63">
        <v>0.9</v>
      </c>
      <c r="H63">
        <v>1.7</v>
      </c>
      <c r="I63">
        <v>1.9</v>
      </c>
      <c r="J63">
        <v>1.1000000000000001</v>
      </c>
      <c r="K63">
        <v>0.5</v>
      </c>
      <c r="L63">
        <v>0.4</v>
      </c>
      <c r="M63">
        <v>0.5</v>
      </c>
      <c r="N63">
        <v>0.6</v>
      </c>
      <c r="O63">
        <v>0.9</v>
      </c>
      <c r="P63">
        <v>3.1</v>
      </c>
      <c r="Q63">
        <v>2.7</v>
      </c>
      <c r="R63">
        <v>2.6</v>
      </c>
      <c r="S63">
        <v>3.2</v>
      </c>
      <c r="T63">
        <v>2.2999999999999998</v>
      </c>
      <c r="U63">
        <v>2.1</v>
      </c>
      <c r="V63">
        <v>1.8</v>
      </c>
      <c r="W63">
        <v>4.5</v>
      </c>
      <c r="X63">
        <v>4.4000000000000004</v>
      </c>
      <c r="Y63">
        <v>1.7</v>
      </c>
      <c r="Z63" s="78">
        <f t="shared" si="0"/>
        <v>4.5</v>
      </c>
      <c r="AA63" s="82"/>
    </row>
    <row r="64" spans="1:27" x14ac:dyDescent="0.2">
      <c r="A64" s="82">
        <f t="shared" si="1"/>
        <v>43889</v>
      </c>
      <c r="B64">
        <v>1.7</v>
      </c>
      <c r="C64">
        <v>1.9</v>
      </c>
      <c r="D64">
        <v>4</v>
      </c>
      <c r="E64">
        <v>5.0999999999999996</v>
      </c>
      <c r="F64">
        <v>6</v>
      </c>
      <c r="G64">
        <v>5.7</v>
      </c>
      <c r="H64">
        <v>4.8</v>
      </c>
      <c r="I64">
        <v>6.4</v>
      </c>
      <c r="J64">
        <v>11.4</v>
      </c>
      <c r="K64">
        <v>7.9</v>
      </c>
      <c r="L64">
        <v>3.8</v>
      </c>
      <c r="M64">
        <v>3.5</v>
      </c>
      <c r="N64">
        <v>3.5</v>
      </c>
      <c r="O64">
        <v>3.6</v>
      </c>
      <c r="P64">
        <v>2.7</v>
      </c>
      <c r="Q64">
        <v>2.6</v>
      </c>
      <c r="R64">
        <v>2.4</v>
      </c>
      <c r="S64">
        <v>2.5</v>
      </c>
      <c r="T64">
        <v>2.9</v>
      </c>
      <c r="U64">
        <v>2.8</v>
      </c>
      <c r="V64">
        <v>2.2000000000000002</v>
      </c>
      <c r="W64">
        <v>2</v>
      </c>
      <c r="X64">
        <v>3.1</v>
      </c>
      <c r="Y64">
        <v>7.3</v>
      </c>
      <c r="Z64" s="78">
        <f t="shared" si="0"/>
        <v>11.4</v>
      </c>
      <c r="AA64" s="82"/>
    </row>
    <row r="65" spans="1:27" x14ac:dyDescent="0.2">
      <c r="A65" s="82">
        <f t="shared" si="1"/>
        <v>43890</v>
      </c>
      <c r="B65">
        <v>5.8</v>
      </c>
      <c r="C65">
        <v>4.9000000000000004</v>
      </c>
      <c r="D65">
        <v>4.0999999999999996</v>
      </c>
      <c r="E65">
        <v>4.0999999999999996</v>
      </c>
      <c r="F65">
        <v>4.4000000000000004</v>
      </c>
      <c r="G65">
        <v>4.5</v>
      </c>
      <c r="H65">
        <v>5</v>
      </c>
      <c r="I65">
        <v>5.7</v>
      </c>
      <c r="J65">
        <v>11.1</v>
      </c>
      <c r="K65">
        <v>15.2</v>
      </c>
      <c r="L65">
        <v>10.6</v>
      </c>
      <c r="M65">
        <v>5.4</v>
      </c>
      <c r="N65">
        <v>3</v>
      </c>
      <c r="O65">
        <v>1.8</v>
      </c>
      <c r="P65">
        <v>1.8</v>
      </c>
      <c r="Q65">
        <v>1.7</v>
      </c>
      <c r="R65">
        <v>1.6</v>
      </c>
      <c r="S65">
        <v>1.7</v>
      </c>
      <c r="T65">
        <v>2</v>
      </c>
      <c r="U65">
        <v>1.9</v>
      </c>
      <c r="V65">
        <v>3.2</v>
      </c>
      <c r="W65">
        <v>4.7</v>
      </c>
      <c r="X65">
        <v>4</v>
      </c>
      <c r="Y65">
        <v>4.3</v>
      </c>
      <c r="Z65" s="78">
        <f t="shared" si="0"/>
        <v>15.2</v>
      </c>
      <c r="AA65" s="82"/>
    </row>
    <row r="66" spans="1:27" x14ac:dyDescent="0.2">
      <c r="A66" s="82">
        <f t="shared" si="1"/>
        <v>43891</v>
      </c>
      <c r="B66">
        <v>7.6</v>
      </c>
      <c r="C66"/>
      <c r="D66"/>
      <c r="E66"/>
      <c r="F66">
        <v>2.2999999999999998</v>
      </c>
      <c r="G66">
        <v>4.7</v>
      </c>
      <c r="H66">
        <v>4.4000000000000004</v>
      </c>
      <c r="I66">
        <v>5.4</v>
      </c>
      <c r="J66">
        <v>8</v>
      </c>
      <c r="K66">
        <v>2.9</v>
      </c>
      <c r="L66">
        <v>1.9</v>
      </c>
      <c r="M66">
        <v>1.7</v>
      </c>
      <c r="N66">
        <v>1</v>
      </c>
      <c r="O66">
        <v>1</v>
      </c>
      <c r="P66">
        <v>1.7</v>
      </c>
      <c r="Q66">
        <v>1.5</v>
      </c>
      <c r="R66">
        <v>1.3</v>
      </c>
      <c r="S66">
        <v>0.9</v>
      </c>
      <c r="T66">
        <v>0.7</v>
      </c>
      <c r="U66">
        <v>1.8</v>
      </c>
      <c r="V66">
        <v>1.4</v>
      </c>
      <c r="W66">
        <v>1.3</v>
      </c>
      <c r="X66">
        <v>2.1</v>
      </c>
      <c r="Y66">
        <v>3.3</v>
      </c>
      <c r="Z66" s="78">
        <f t="shared" si="0"/>
        <v>8</v>
      </c>
      <c r="AA66" s="82"/>
    </row>
    <row r="67" spans="1:27" x14ac:dyDescent="0.2">
      <c r="A67" s="82">
        <f t="shared" si="1"/>
        <v>43892</v>
      </c>
      <c r="B67">
        <v>2.2999999999999998</v>
      </c>
      <c r="C67">
        <v>2.2000000000000002</v>
      </c>
      <c r="D67">
        <v>2.6</v>
      </c>
      <c r="E67">
        <v>3.5</v>
      </c>
      <c r="F67">
        <v>3</v>
      </c>
      <c r="G67">
        <v>2.1</v>
      </c>
      <c r="H67">
        <v>1.4</v>
      </c>
      <c r="I67">
        <v>2.2999999999999998</v>
      </c>
      <c r="J67">
        <v>2</v>
      </c>
      <c r="K67">
        <v>1.8</v>
      </c>
      <c r="L67">
        <v>2.1</v>
      </c>
      <c r="M67">
        <v>1.6</v>
      </c>
      <c r="N67">
        <v>1.5</v>
      </c>
      <c r="O67">
        <v>0.9</v>
      </c>
      <c r="P67"/>
      <c r="Q67"/>
      <c r="R67">
        <v>1.4</v>
      </c>
      <c r="S67">
        <v>1.9</v>
      </c>
      <c r="T67">
        <v>1.4</v>
      </c>
      <c r="U67">
        <v>0.8</v>
      </c>
      <c r="V67">
        <v>1.4</v>
      </c>
      <c r="W67">
        <v>1.2</v>
      </c>
      <c r="X67">
        <v>1</v>
      </c>
      <c r="Y67">
        <v>1.5</v>
      </c>
      <c r="Z67" s="78">
        <f t="shared" si="0"/>
        <v>3.5</v>
      </c>
      <c r="AA67" s="82"/>
    </row>
    <row r="68" spans="1:27" x14ac:dyDescent="0.2">
      <c r="A68" s="82">
        <f t="shared" si="1"/>
        <v>43893</v>
      </c>
      <c r="B68">
        <v>0.9</v>
      </c>
      <c r="C68">
        <v>1.2</v>
      </c>
      <c r="D68">
        <v>1.6</v>
      </c>
      <c r="E68">
        <v>1.9</v>
      </c>
      <c r="F68">
        <v>3.3</v>
      </c>
      <c r="G68">
        <v>4.3</v>
      </c>
      <c r="H68">
        <v>5.9</v>
      </c>
      <c r="I68">
        <v>5.8</v>
      </c>
      <c r="J68">
        <v>3.2</v>
      </c>
      <c r="K68">
        <v>1.7</v>
      </c>
      <c r="L68">
        <v>0.6</v>
      </c>
      <c r="M68">
        <v>0.9</v>
      </c>
      <c r="N68">
        <v>0.8</v>
      </c>
      <c r="O68">
        <v>0.8</v>
      </c>
      <c r="P68">
        <v>0.9</v>
      </c>
      <c r="Q68">
        <v>1.6</v>
      </c>
      <c r="R68">
        <v>1.8</v>
      </c>
      <c r="S68">
        <v>4.3</v>
      </c>
      <c r="T68">
        <v>3.4</v>
      </c>
      <c r="U68">
        <v>2.7</v>
      </c>
      <c r="V68">
        <v>2.6</v>
      </c>
      <c r="W68">
        <v>3.3</v>
      </c>
      <c r="X68">
        <v>3.4</v>
      </c>
      <c r="Y68">
        <v>2</v>
      </c>
      <c r="Z68" s="78">
        <f t="shared" si="0"/>
        <v>5.9</v>
      </c>
      <c r="AA68" s="82"/>
    </row>
    <row r="69" spans="1:27" x14ac:dyDescent="0.2">
      <c r="A69" s="82">
        <f t="shared" si="1"/>
        <v>43894</v>
      </c>
      <c r="B69">
        <v>2.2999999999999998</v>
      </c>
      <c r="C69"/>
      <c r="D69"/>
      <c r="E69">
        <v>1.2</v>
      </c>
      <c r="F69">
        <v>1</v>
      </c>
      <c r="G69">
        <v>0.9</v>
      </c>
      <c r="H69">
        <v>1.8</v>
      </c>
      <c r="I69">
        <v>2.9</v>
      </c>
      <c r="J69">
        <v>1.7</v>
      </c>
      <c r="K69">
        <v>0.9</v>
      </c>
      <c r="L69">
        <v>1</v>
      </c>
      <c r="M69">
        <v>1.8</v>
      </c>
      <c r="N69">
        <v>1.8</v>
      </c>
      <c r="O69">
        <v>0.9</v>
      </c>
      <c r="P69">
        <v>0.8</v>
      </c>
      <c r="Q69">
        <v>1.7</v>
      </c>
      <c r="R69">
        <v>1.5</v>
      </c>
      <c r="S69">
        <v>0.7</v>
      </c>
      <c r="T69">
        <v>0.7</v>
      </c>
      <c r="U69">
        <v>0.5</v>
      </c>
      <c r="V69">
        <v>0.5</v>
      </c>
      <c r="W69">
        <v>0.5</v>
      </c>
      <c r="X69">
        <v>0.5</v>
      </c>
      <c r="Y69">
        <v>0.3</v>
      </c>
      <c r="Z69" s="78">
        <f t="shared" si="0"/>
        <v>2.9</v>
      </c>
      <c r="AA69" s="82"/>
    </row>
    <row r="70" spans="1:27" x14ac:dyDescent="0.2">
      <c r="A70" s="82">
        <f t="shared" si="1"/>
        <v>43895</v>
      </c>
      <c r="B70">
        <v>0.2</v>
      </c>
      <c r="C70">
        <v>0.2</v>
      </c>
      <c r="D70">
        <v>0.2</v>
      </c>
      <c r="E70">
        <v>0.3</v>
      </c>
      <c r="F70">
        <v>0.5</v>
      </c>
      <c r="G70">
        <v>0.7</v>
      </c>
      <c r="H70">
        <v>0.8</v>
      </c>
      <c r="I70">
        <v>0.9</v>
      </c>
      <c r="J70">
        <v>0.7</v>
      </c>
      <c r="K70">
        <v>0.6</v>
      </c>
      <c r="L70">
        <v>0.5</v>
      </c>
      <c r="M70">
        <v>0.7</v>
      </c>
      <c r="N70">
        <v>0.5</v>
      </c>
      <c r="O70">
        <v>0.4</v>
      </c>
      <c r="P70">
        <v>0.4</v>
      </c>
      <c r="Q70">
        <v>0.5</v>
      </c>
      <c r="R70">
        <v>0.8</v>
      </c>
      <c r="S70">
        <v>0.6</v>
      </c>
      <c r="T70">
        <v>0.6</v>
      </c>
      <c r="U70">
        <v>0.7</v>
      </c>
      <c r="V70">
        <v>0.9</v>
      </c>
      <c r="W70">
        <v>1</v>
      </c>
      <c r="X70">
        <v>1.8</v>
      </c>
      <c r="Y70">
        <v>1.2</v>
      </c>
      <c r="Z70" s="78">
        <f t="shared" si="0"/>
        <v>1.8</v>
      </c>
      <c r="AA70" s="82"/>
    </row>
    <row r="71" spans="1:27" x14ac:dyDescent="0.2">
      <c r="A71" s="82">
        <f t="shared" si="1"/>
        <v>43896</v>
      </c>
      <c r="B71">
        <v>1.4</v>
      </c>
      <c r="C71">
        <v>1</v>
      </c>
      <c r="D71">
        <v>0.8</v>
      </c>
      <c r="E71">
        <v>1.8</v>
      </c>
      <c r="F71">
        <v>1.2</v>
      </c>
      <c r="G71">
        <v>1</v>
      </c>
      <c r="H71">
        <v>0.9</v>
      </c>
      <c r="I71">
        <v>4.0999999999999996</v>
      </c>
      <c r="J71">
        <v>1.2</v>
      </c>
      <c r="K71">
        <v>0.7</v>
      </c>
      <c r="L71">
        <v>0.4</v>
      </c>
      <c r="M71">
        <v>0.3</v>
      </c>
      <c r="N71">
        <v>0.3</v>
      </c>
      <c r="O71">
        <v>0.3</v>
      </c>
      <c r="P71">
        <v>0.3</v>
      </c>
      <c r="Q71">
        <v>0.4</v>
      </c>
      <c r="R71">
        <v>0.5</v>
      </c>
      <c r="S71">
        <v>0.5</v>
      </c>
      <c r="T71">
        <v>0.6</v>
      </c>
      <c r="U71">
        <v>1.3</v>
      </c>
      <c r="V71">
        <v>0.9</v>
      </c>
      <c r="W71">
        <v>1.1000000000000001</v>
      </c>
      <c r="X71">
        <v>1.1000000000000001</v>
      </c>
      <c r="Y71">
        <v>0.9</v>
      </c>
      <c r="Z71" s="78">
        <f t="shared" ref="Z71:Z134" si="2">MAX(B71:Y71)</f>
        <v>4.0999999999999996</v>
      </c>
      <c r="AA71" s="82"/>
    </row>
    <row r="72" spans="1:27" x14ac:dyDescent="0.2">
      <c r="A72" s="82">
        <f t="shared" ref="A72:A135" si="3">A71+1</f>
        <v>43897</v>
      </c>
      <c r="B72">
        <v>0.8</v>
      </c>
      <c r="C72">
        <v>1</v>
      </c>
      <c r="D72">
        <v>1</v>
      </c>
      <c r="E72">
        <v>1.2</v>
      </c>
      <c r="F72">
        <v>1.3</v>
      </c>
      <c r="G72">
        <v>1.2</v>
      </c>
      <c r="H72">
        <v>1.6</v>
      </c>
      <c r="I72">
        <v>1.3</v>
      </c>
      <c r="J72">
        <v>1.1000000000000001</v>
      </c>
      <c r="K72">
        <v>0.9</v>
      </c>
      <c r="L72">
        <v>0.8</v>
      </c>
      <c r="M72">
        <v>0.7</v>
      </c>
      <c r="N72">
        <v>0.8</v>
      </c>
      <c r="O72">
        <v>0.7</v>
      </c>
      <c r="P72">
        <v>1</v>
      </c>
      <c r="Q72">
        <v>1.2</v>
      </c>
      <c r="R72">
        <v>2.7</v>
      </c>
      <c r="S72">
        <v>1.1000000000000001</v>
      </c>
      <c r="T72">
        <v>2.2000000000000002</v>
      </c>
      <c r="U72">
        <v>6.9</v>
      </c>
      <c r="V72">
        <v>8</v>
      </c>
      <c r="W72">
        <v>8.1</v>
      </c>
      <c r="X72">
        <v>7.6</v>
      </c>
      <c r="Y72">
        <v>7.5</v>
      </c>
      <c r="Z72" s="78">
        <f t="shared" si="2"/>
        <v>8.1</v>
      </c>
      <c r="AA72" s="82"/>
    </row>
    <row r="73" spans="1:27" x14ac:dyDescent="0.2">
      <c r="A73" s="82">
        <f t="shared" si="3"/>
        <v>43898</v>
      </c>
      <c r="B73">
        <v>6.8</v>
      </c>
      <c r="C73"/>
      <c r="D73"/>
      <c r="E73"/>
      <c r="F73">
        <v>2.9</v>
      </c>
      <c r="G73">
        <v>3</v>
      </c>
      <c r="H73">
        <v>2.9</v>
      </c>
      <c r="I73">
        <v>3.5</v>
      </c>
      <c r="J73">
        <v>2.4</v>
      </c>
      <c r="K73">
        <v>1.7</v>
      </c>
      <c r="L73">
        <v>1.9</v>
      </c>
      <c r="M73">
        <v>1.9</v>
      </c>
      <c r="N73">
        <v>1.3</v>
      </c>
      <c r="O73">
        <v>1.2</v>
      </c>
      <c r="P73">
        <v>1.3</v>
      </c>
      <c r="Q73">
        <v>0.8</v>
      </c>
      <c r="R73">
        <v>0.7</v>
      </c>
      <c r="S73">
        <v>0.9</v>
      </c>
      <c r="T73">
        <v>0.9</v>
      </c>
      <c r="U73">
        <v>0.9</v>
      </c>
      <c r="V73">
        <v>0.5</v>
      </c>
      <c r="W73">
        <v>0.3</v>
      </c>
      <c r="X73">
        <v>0.4</v>
      </c>
      <c r="Y73">
        <v>0.8</v>
      </c>
      <c r="Z73" s="78">
        <f t="shared" si="2"/>
        <v>6.8</v>
      </c>
      <c r="AA73" s="82"/>
    </row>
    <row r="74" spans="1:27" x14ac:dyDescent="0.2">
      <c r="A74" s="82">
        <f t="shared" si="3"/>
        <v>43899</v>
      </c>
      <c r="B74">
        <v>0.9</v>
      </c>
      <c r="C74">
        <v>0.8</v>
      </c>
      <c r="D74">
        <v>1.4</v>
      </c>
      <c r="E74">
        <v>3.7</v>
      </c>
      <c r="F74">
        <v>5.5</v>
      </c>
      <c r="G74">
        <v>8.5</v>
      </c>
      <c r="H74">
        <v>9.1999999999999993</v>
      </c>
      <c r="I74">
        <v>9.5</v>
      </c>
      <c r="J74">
        <v>11.7</v>
      </c>
      <c r="K74">
        <v>8.5</v>
      </c>
      <c r="L74">
        <v>0.9</v>
      </c>
      <c r="M74">
        <v>0.6</v>
      </c>
      <c r="N74">
        <v>0.6</v>
      </c>
      <c r="O74">
        <v>0.3</v>
      </c>
      <c r="P74">
        <v>0.4</v>
      </c>
      <c r="Q74">
        <v>0.4</v>
      </c>
      <c r="R74">
        <v>0.7</v>
      </c>
      <c r="S74">
        <v>1.3</v>
      </c>
      <c r="T74">
        <v>3</v>
      </c>
      <c r="U74">
        <v>2.5</v>
      </c>
      <c r="V74">
        <v>3</v>
      </c>
      <c r="W74">
        <v>3.1</v>
      </c>
      <c r="X74">
        <v>2.2000000000000002</v>
      </c>
      <c r="Y74">
        <v>0.9</v>
      </c>
      <c r="Z74" s="78">
        <f t="shared" si="2"/>
        <v>11.7</v>
      </c>
      <c r="AA74" s="82"/>
    </row>
    <row r="75" spans="1:27" x14ac:dyDescent="0.2">
      <c r="A75" s="82">
        <f t="shared" si="3"/>
        <v>43900</v>
      </c>
      <c r="B75">
        <v>1</v>
      </c>
      <c r="C75">
        <v>1.3</v>
      </c>
      <c r="D75">
        <v>1.3</v>
      </c>
      <c r="E75">
        <v>2.2000000000000002</v>
      </c>
      <c r="F75">
        <v>3.3</v>
      </c>
      <c r="G75">
        <v>5.4</v>
      </c>
      <c r="H75">
        <v>3</v>
      </c>
      <c r="I75">
        <v>2.8</v>
      </c>
      <c r="J75">
        <v>4.2</v>
      </c>
      <c r="K75">
        <v>3.6</v>
      </c>
      <c r="L75">
        <v>3.9</v>
      </c>
      <c r="M75">
        <v>5.7</v>
      </c>
      <c r="N75">
        <v>1.8</v>
      </c>
      <c r="O75">
        <v>2.2999999999999998</v>
      </c>
      <c r="P75">
        <v>0.4</v>
      </c>
      <c r="Q75">
        <v>0.3</v>
      </c>
      <c r="R75">
        <v>0.3</v>
      </c>
      <c r="S75">
        <v>0.5</v>
      </c>
      <c r="T75">
        <v>0.9</v>
      </c>
      <c r="U75">
        <v>4.5999999999999996</v>
      </c>
      <c r="V75">
        <v>0.9</v>
      </c>
      <c r="W75">
        <v>2.8</v>
      </c>
      <c r="X75">
        <v>1.3</v>
      </c>
      <c r="Y75">
        <v>2.8</v>
      </c>
      <c r="Z75" s="78">
        <f t="shared" si="2"/>
        <v>5.7</v>
      </c>
      <c r="AA75" s="82"/>
    </row>
    <row r="76" spans="1:27" x14ac:dyDescent="0.2">
      <c r="A76" s="82">
        <f t="shared" si="3"/>
        <v>43901</v>
      </c>
      <c r="B76">
        <v>2.1</v>
      </c>
      <c r="C76"/>
      <c r="D76"/>
      <c r="E76">
        <v>0.9</v>
      </c>
      <c r="F76">
        <v>0.8</v>
      </c>
      <c r="G76">
        <v>3.3</v>
      </c>
      <c r="H76">
        <v>2.5</v>
      </c>
      <c r="I76">
        <v>1.8</v>
      </c>
      <c r="J76">
        <v>1.8</v>
      </c>
      <c r="K76">
        <v>1.5</v>
      </c>
      <c r="L76">
        <v>2</v>
      </c>
      <c r="M76">
        <v>1.3</v>
      </c>
      <c r="N76">
        <v>1.8</v>
      </c>
      <c r="O76">
        <v>1.3</v>
      </c>
      <c r="P76">
        <v>0.4</v>
      </c>
      <c r="Q76">
        <v>1.1000000000000001</v>
      </c>
      <c r="R76">
        <v>1.7</v>
      </c>
      <c r="S76">
        <v>1.1000000000000001</v>
      </c>
      <c r="T76">
        <v>0.9</v>
      </c>
      <c r="U76">
        <v>1.4</v>
      </c>
      <c r="V76">
        <v>0.9</v>
      </c>
      <c r="W76">
        <v>1.9</v>
      </c>
      <c r="X76">
        <v>1.8</v>
      </c>
      <c r="Y76">
        <v>1.6</v>
      </c>
      <c r="Z76" s="78">
        <f t="shared" si="2"/>
        <v>3.3</v>
      </c>
      <c r="AA76" s="82"/>
    </row>
    <row r="77" spans="1:27" x14ac:dyDescent="0.2">
      <c r="A77" s="82">
        <f t="shared" si="3"/>
        <v>43902</v>
      </c>
      <c r="B77">
        <v>3</v>
      </c>
      <c r="C77">
        <v>3.4</v>
      </c>
      <c r="D77">
        <v>3</v>
      </c>
      <c r="E77">
        <v>3.1</v>
      </c>
      <c r="F77">
        <v>5.3</v>
      </c>
      <c r="G77">
        <v>4.3</v>
      </c>
      <c r="H77">
        <v>4.3</v>
      </c>
      <c r="I77">
        <v>2.8</v>
      </c>
      <c r="J77">
        <v>1.4</v>
      </c>
      <c r="K77">
        <v>1.9</v>
      </c>
      <c r="L77">
        <v>1.3</v>
      </c>
      <c r="M77">
        <v>0.6</v>
      </c>
      <c r="N77">
        <v>0.6</v>
      </c>
      <c r="O77">
        <v>0.8</v>
      </c>
      <c r="P77">
        <v>0.8</v>
      </c>
      <c r="Q77">
        <v>0.9</v>
      </c>
      <c r="R77">
        <v>0.6</v>
      </c>
      <c r="S77"/>
      <c r="T77"/>
      <c r="U77"/>
      <c r="V77"/>
      <c r="W77"/>
      <c r="X77"/>
      <c r="Y77"/>
      <c r="Z77" s="78">
        <f t="shared" si="2"/>
        <v>5.3</v>
      </c>
      <c r="AA77" s="82"/>
    </row>
    <row r="78" spans="1:27" x14ac:dyDescent="0.2">
      <c r="A78" s="82">
        <f t="shared" si="3"/>
        <v>43903</v>
      </c>
      <c r="B78"/>
      <c r="C78"/>
      <c r="D78"/>
      <c r="E78"/>
      <c r="F78"/>
      <c r="G78"/>
      <c r="H78"/>
      <c r="I78"/>
      <c r="J78"/>
      <c r="K78"/>
      <c r="L78"/>
      <c r="M78"/>
      <c r="N78">
        <v>0.9</v>
      </c>
      <c r="O78">
        <v>1</v>
      </c>
      <c r="P78">
        <v>1.2</v>
      </c>
      <c r="Q78">
        <v>1.3</v>
      </c>
      <c r="R78">
        <v>1.3</v>
      </c>
      <c r="S78">
        <v>1.5</v>
      </c>
      <c r="T78">
        <v>1.7</v>
      </c>
      <c r="U78">
        <v>1.3</v>
      </c>
      <c r="V78">
        <v>1.5</v>
      </c>
      <c r="W78">
        <v>1.1000000000000001</v>
      </c>
      <c r="X78">
        <v>2.6</v>
      </c>
      <c r="Y78">
        <v>2</v>
      </c>
      <c r="Z78" s="78">
        <f t="shared" si="2"/>
        <v>2.6</v>
      </c>
      <c r="AA78" s="82"/>
    </row>
    <row r="79" spans="1:27" x14ac:dyDescent="0.2">
      <c r="A79" s="82">
        <f t="shared" si="3"/>
        <v>43904</v>
      </c>
      <c r="B79">
        <v>1.9</v>
      </c>
      <c r="C79">
        <v>1.9</v>
      </c>
      <c r="D79">
        <v>1.6</v>
      </c>
      <c r="E79">
        <v>2.2999999999999998</v>
      </c>
      <c r="F79">
        <v>1.8</v>
      </c>
      <c r="G79">
        <v>1.2</v>
      </c>
      <c r="H79">
        <v>2.2000000000000002</v>
      </c>
      <c r="I79">
        <v>3.3</v>
      </c>
      <c r="J79">
        <v>2.9</v>
      </c>
      <c r="K79">
        <v>1.3</v>
      </c>
      <c r="L79">
        <v>1</v>
      </c>
      <c r="M79">
        <v>0.9</v>
      </c>
      <c r="N79">
        <v>0.6</v>
      </c>
      <c r="O79">
        <v>0.3</v>
      </c>
      <c r="P79">
        <v>0.2</v>
      </c>
      <c r="Q79">
        <v>0.3</v>
      </c>
      <c r="R79">
        <v>1.2</v>
      </c>
      <c r="S79">
        <v>1</v>
      </c>
      <c r="T79">
        <v>0.7</v>
      </c>
      <c r="U79">
        <v>1.4</v>
      </c>
      <c r="V79">
        <v>2.8</v>
      </c>
      <c r="W79">
        <v>3.9</v>
      </c>
      <c r="X79">
        <v>4.5</v>
      </c>
      <c r="Y79">
        <v>3.3</v>
      </c>
      <c r="Z79" s="78">
        <f t="shared" si="2"/>
        <v>4.5</v>
      </c>
      <c r="AA79" s="82"/>
    </row>
    <row r="80" spans="1:27" x14ac:dyDescent="0.2">
      <c r="A80" s="82">
        <f t="shared" si="3"/>
        <v>43905</v>
      </c>
      <c r="B80">
        <v>3.8</v>
      </c>
      <c r="C80"/>
      <c r="D80"/>
      <c r="E80"/>
      <c r="F80">
        <v>1.4</v>
      </c>
      <c r="G80">
        <v>0.9</v>
      </c>
      <c r="H80">
        <v>0.9</v>
      </c>
      <c r="I80">
        <v>1.3</v>
      </c>
      <c r="J80">
        <v>1.5</v>
      </c>
      <c r="K80">
        <v>1.5</v>
      </c>
      <c r="L80">
        <v>0.4</v>
      </c>
      <c r="M80">
        <v>0.4</v>
      </c>
      <c r="N80">
        <v>0.4</v>
      </c>
      <c r="O80">
        <v>0.9</v>
      </c>
      <c r="P80">
        <v>1</v>
      </c>
      <c r="Q80">
        <v>0.3</v>
      </c>
      <c r="R80">
        <v>0.2</v>
      </c>
      <c r="S80">
        <v>1.4</v>
      </c>
      <c r="T80">
        <v>2.4</v>
      </c>
      <c r="U80">
        <v>2.6</v>
      </c>
      <c r="V80">
        <v>1.7</v>
      </c>
      <c r="W80">
        <v>1.7</v>
      </c>
      <c r="X80">
        <v>1.5</v>
      </c>
      <c r="Y80">
        <v>1.9</v>
      </c>
      <c r="Z80" s="78">
        <f t="shared" si="2"/>
        <v>3.8</v>
      </c>
      <c r="AA80" s="82"/>
    </row>
    <row r="81" spans="1:27" x14ac:dyDescent="0.2">
      <c r="A81" s="82">
        <f t="shared" si="3"/>
        <v>43906</v>
      </c>
      <c r="B81">
        <v>1.7</v>
      </c>
      <c r="C81">
        <v>1.5</v>
      </c>
      <c r="D81">
        <v>1.5</v>
      </c>
      <c r="E81">
        <v>1.1000000000000001</v>
      </c>
      <c r="F81">
        <v>0.9</v>
      </c>
      <c r="G81">
        <v>1.1000000000000001</v>
      </c>
      <c r="H81">
        <v>1</v>
      </c>
      <c r="I81">
        <v>1.6</v>
      </c>
      <c r="J81">
        <v>1.5</v>
      </c>
      <c r="K81">
        <v>1.7</v>
      </c>
      <c r="L81">
        <v>3.3</v>
      </c>
      <c r="M81">
        <v>1.4</v>
      </c>
      <c r="N81">
        <v>3</v>
      </c>
      <c r="O81">
        <v>2</v>
      </c>
      <c r="P81">
        <v>2.2000000000000002</v>
      </c>
      <c r="Q81">
        <v>2.8</v>
      </c>
      <c r="R81">
        <v>2.8</v>
      </c>
      <c r="S81">
        <v>0.9</v>
      </c>
      <c r="T81">
        <v>1</v>
      </c>
      <c r="U81">
        <v>1.3</v>
      </c>
      <c r="V81">
        <v>1.3</v>
      </c>
      <c r="W81">
        <v>1.1000000000000001</v>
      </c>
      <c r="X81">
        <v>0.9</v>
      </c>
      <c r="Y81">
        <v>1.7</v>
      </c>
      <c r="Z81" s="78">
        <f t="shared" si="2"/>
        <v>3.3</v>
      </c>
      <c r="AA81" s="82"/>
    </row>
    <row r="82" spans="1:27" x14ac:dyDescent="0.2">
      <c r="A82" s="82">
        <f t="shared" si="3"/>
        <v>43907</v>
      </c>
      <c r="B82">
        <v>1.9</v>
      </c>
      <c r="C82">
        <v>1.7</v>
      </c>
      <c r="D82">
        <v>0.9</v>
      </c>
      <c r="E82">
        <v>0.6</v>
      </c>
      <c r="F82">
        <v>1</v>
      </c>
      <c r="G82">
        <v>1.3</v>
      </c>
      <c r="H82">
        <v>1.8</v>
      </c>
      <c r="I82">
        <v>1.1000000000000001</v>
      </c>
      <c r="J82">
        <v>1</v>
      </c>
      <c r="K82">
        <v>1.6</v>
      </c>
      <c r="L82">
        <v>1.8</v>
      </c>
      <c r="M82">
        <v>1.3</v>
      </c>
      <c r="N82">
        <v>0.9</v>
      </c>
      <c r="O82">
        <v>0.5</v>
      </c>
      <c r="P82">
        <v>0.5</v>
      </c>
      <c r="Q82">
        <v>0.5</v>
      </c>
      <c r="R82">
        <v>2.4</v>
      </c>
      <c r="S82">
        <v>2</v>
      </c>
      <c r="T82">
        <v>2.8</v>
      </c>
      <c r="U82">
        <v>2</v>
      </c>
      <c r="V82">
        <v>1.6</v>
      </c>
      <c r="W82">
        <v>2.6</v>
      </c>
      <c r="X82">
        <v>2.4</v>
      </c>
      <c r="Y82">
        <v>2.5</v>
      </c>
      <c r="Z82" s="78">
        <f t="shared" si="2"/>
        <v>2.8</v>
      </c>
      <c r="AA82" s="82"/>
    </row>
    <row r="83" spans="1:27" x14ac:dyDescent="0.2">
      <c r="A83" s="82">
        <f t="shared" si="3"/>
        <v>43908</v>
      </c>
      <c r="B83">
        <v>1.2</v>
      </c>
      <c r="C83"/>
      <c r="D83"/>
      <c r="E83">
        <v>1.8</v>
      </c>
      <c r="F83">
        <v>3.7</v>
      </c>
      <c r="G83">
        <v>6.3</v>
      </c>
      <c r="H83">
        <v>4.5999999999999996</v>
      </c>
      <c r="I83">
        <v>4.5999999999999996</v>
      </c>
      <c r="J83">
        <v>3</v>
      </c>
      <c r="K83">
        <v>1.8</v>
      </c>
      <c r="L83">
        <v>0.8</v>
      </c>
      <c r="M83">
        <v>0.2</v>
      </c>
      <c r="N83">
        <v>0.3</v>
      </c>
      <c r="O83">
        <v>0.1</v>
      </c>
      <c r="P83">
        <v>0</v>
      </c>
      <c r="Q83">
        <v>0.1</v>
      </c>
      <c r="R83">
        <v>0.2</v>
      </c>
      <c r="S83">
        <v>0</v>
      </c>
      <c r="T83">
        <v>0.2</v>
      </c>
      <c r="U83">
        <v>0.2</v>
      </c>
      <c r="V83">
        <v>0.6</v>
      </c>
      <c r="W83">
        <v>1.7</v>
      </c>
      <c r="X83">
        <v>1.7</v>
      </c>
      <c r="Y83">
        <v>2.2000000000000002</v>
      </c>
      <c r="Z83" s="78">
        <f t="shared" si="2"/>
        <v>6.3</v>
      </c>
      <c r="AA83" s="82"/>
    </row>
    <row r="84" spans="1:27" x14ac:dyDescent="0.2">
      <c r="A84" s="82">
        <f t="shared" si="3"/>
        <v>43909</v>
      </c>
      <c r="B84">
        <v>0.8</v>
      </c>
      <c r="C84">
        <v>0.5</v>
      </c>
      <c r="D84">
        <v>0.6</v>
      </c>
      <c r="E84">
        <v>1.9</v>
      </c>
      <c r="F84">
        <v>3.3</v>
      </c>
      <c r="G84">
        <v>2.6</v>
      </c>
      <c r="H84">
        <v>2.2000000000000002</v>
      </c>
      <c r="I84">
        <v>1</v>
      </c>
      <c r="J84">
        <v>0.6</v>
      </c>
      <c r="K84">
        <v>0.2</v>
      </c>
      <c r="L84">
        <v>0.2</v>
      </c>
      <c r="M84">
        <v>0.2</v>
      </c>
      <c r="N84">
        <v>0.3</v>
      </c>
      <c r="O84">
        <v>0.1</v>
      </c>
      <c r="P84">
        <v>0</v>
      </c>
      <c r="Q84">
        <v>0</v>
      </c>
      <c r="R84">
        <v>0.1</v>
      </c>
      <c r="S84">
        <v>0.3</v>
      </c>
      <c r="T84">
        <v>0.4</v>
      </c>
      <c r="U84">
        <v>0.4</v>
      </c>
      <c r="V84">
        <v>1.5</v>
      </c>
      <c r="W84">
        <v>1.6</v>
      </c>
      <c r="X84">
        <v>2.2000000000000002</v>
      </c>
      <c r="Y84">
        <v>1</v>
      </c>
      <c r="Z84" s="78">
        <f t="shared" si="2"/>
        <v>3.3</v>
      </c>
      <c r="AA84" s="82"/>
    </row>
    <row r="85" spans="1:27" x14ac:dyDescent="0.2">
      <c r="A85" s="82">
        <f t="shared" si="3"/>
        <v>43910</v>
      </c>
      <c r="B85">
        <v>0.5</v>
      </c>
      <c r="C85">
        <v>1.2</v>
      </c>
      <c r="D85">
        <v>1.7</v>
      </c>
      <c r="E85">
        <v>1.8</v>
      </c>
      <c r="F85">
        <v>2.2999999999999998</v>
      </c>
      <c r="G85">
        <v>3.2</v>
      </c>
      <c r="H85">
        <v>3.6</v>
      </c>
      <c r="I85">
        <v>2.5</v>
      </c>
      <c r="J85">
        <v>1.9</v>
      </c>
      <c r="K85">
        <v>1.2</v>
      </c>
      <c r="L85"/>
      <c r="M85">
        <v>0.1</v>
      </c>
      <c r="N85">
        <v>0.1</v>
      </c>
      <c r="O85">
        <v>0.4</v>
      </c>
      <c r="P85">
        <v>0.5</v>
      </c>
      <c r="Q85">
        <v>0.9</v>
      </c>
      <c r="R85">
        <v>1.1000000000000001</v>
      </c>
      <c r="S85">
        <v>0.9</v>
      </c>
      <c r="T85">
        <v>1.1000000000000001</v>
      </c>
      <c r="U85">
        <v>0.3</v>
      </c>
      <c r="V85">
        <v>0.2</v>
      </c>
      <c r="W85">
        <v>0.3</v>
      </c>
      <c r="X85">
        <v>0.3</v>
      </c>
      <c r="Y85">
        <v>0.4</v>
      </c>
      <c r="Z85" s="78">
        <f t="shared" si="2"/>
        <v>3.6</v>
      </c>
      <c r="AA85" s="82"/>
    </row>
    <row r="86" spans="1:27" x14ac:dyDescent="0.2">
      <c r="A86" s="82">
        <f t="shared" si="3"/>
        <v>43911</v>
      </c>
      <c r="B86">
        <v>0.5</v>
      </c>
      <c r="C86">
        <v>0.5</v>
      </c>
      <c r="D86">
        <v>0.3</v>
      </c>
      <c r="E86">
        <v>0.2</v>
      </c>
      <c r="F86">
        <v>0.3</v>
      </c>
      <c r="G86">
        <v>0.4</v>
      </c>
      <c r="H86">
        <v>0.7</v>
      </c>
      <c r="I86">
        <v>0.6</v>
      </c>
      <c r="J86">
        <v>0.5</v>
      </c>
      <c r="K86">
        <v>0.6</v>
      </c>
      <c r="L86">
        <v>0.4</v>
      </c>
      <c r="M86">
        <v>0.9</v>
      </c>
      <c r="N86">
        <v>0.5</v>
      </c>
      <c r="O86">
        <v>0.4</v>
      </c>
      <c r="P86">
        <v>0.5</v>
      </c>
      <c r="Q86">
        <v>0.6</v>
      </c>
      <c r="R86">
        <v>0.9</v>
      </c>
      <c r="S86">
        <v>1.1000000000000001</v>
      </c>
      <c r="T86">
        <v>1.3</v>
      </c>
      <c r="U86">
        <v>1.3</v>
      </c>
      <c r="V86">
        <v>1.1000000000000001</v>
      </c>
      <c r="W86">
        <v>0.9</v>
      </c>
      <c r="X86">
        <v>1</v>
      </c>
      <c r="Y86">
        <v>1.1000000000000001</v>
      </c>
      <c r="Z86" s="78">
        <f t="shared" si="2"/>
        <v>1.3</v>
      </c>
      <c r="AA86" s="82"/>
    </row>
    <row r="87" spans="1:27" x14ac:dyDescent="0.2">
      <c r="A87" s="82">
        <f t="shared" si="3"/>
        <v>43912</v>
      </c>
      <c r="B87">
        <v>1.1000000000000001</v>
      </c>
      <c r="C87"/>
      <c r="D87"/>
      <c r="E87"/>
      <c r="F87">
        <v>1</v>
      </c>
      <c r="G87">
        <v>1</v>
      </c>
      <c r="H87">
        <v>0.9</v>
      </c>
      <c r="I87">
        <v>0.8</v>
      </c>
      <c r="J87">
        <v>0.8</v>
      </c>
      <c r="K87">
        <v>0.6</v>
      </c>
      <c r="L87">
        <v>0.6</v>
      </c>
      <c r="M87">
        <v>0.6</v>
      </c>
      <c r="N87">
        <v>0.7</v>
      </c>
      <c r="O87">
        <v>1</v>
      </c>
      <c r="P87">
        <v>1.3</v>
      </c>
      <c r="Q87">
        <v>1.4</v>
      </c>
      <c r="R87">
        <v>1.7</v>
      </c>
      <c r="S87">
        <v>1.8</v>
      </c>
      <c r="T87">
        <v>2.1</v>
      </c>
      <c r="U87">
        <v>1.2</v>
      </c>
      <c r="V87">
        <v>0.7</v>
      </c>
      <c r="W87">
        <v>0.9</v>
      </c>
      <c r="X87">
        <v>1.1000000000000001</v>
      </c>
      <c r="Y87">
        <v>2.5</v>
      </c>
      <c r="Z87" s="78">
        <f t="shared" si="2"/>
        <v>2.5</v>
      </c>
      <c r="AA87" s="82"/>
    </row>
    <row r="88" spans="1:27" x14ac:dyDescent="0.2">
      <c r="A88" s="82">
        <f t="shared" si="3"/>
        <v>43913</v>
      </c>
      <c r="B88">
        <v>2.2000000000000002</v>
      </c>
      <c r="C88">
        <v>2.2999999999999998</v>
      </c>
      <c r="D88">
        <v>2.4</v>
      </c>
      <c r="E88">
        <v>2</v>
      </c>
      <c r="F88">
        <v>1.4</v>
      </c>
      <c r="G88">
        <v>2.9</v>
      </c>
      <c r="H88">
        <v>4.4000000000000004</v>
      </c>
      <c r="I88">
        <v>3.3</v>
      </c>
      <c r="J88">
        <v>1.6</v>
      </c>
      <c r="K88">
        <v>1.1000000000000001</v>
      </c>
      <c r="L88">
        <v>0.9</v>
      </c>
      <c r="M88">
        <v>0.8</v>
      </c>
      <c r="N88">
        <v>0.2</v>
      </c>
      <c r="O88">
        <v>0.1</v>
      </c>
      <c r="P88">
        <v>0.1</v>
      </c>
      <c r="Q88">
        <v>0.6</v>
      </c>
      <c r="R88">
        <v>0.2</v>
      </c>
      <c r="S88">
        <v>0.4</v>
      </c>
      <c r="T88">
        <v>2</v>
      </c>
      <c r="U88">
        <v>2.5</v>
      </c>
      <c r="V88">
        <v>2.2999999999999998</v>
      </c>
      <c r="W88">
        <v>3.4</v>
      </c>
      <c r="X88">
        <v>2.6</v>
      </c>
      <c r="Y88">
        <v>1.4</v>
      </c>
      <c r="Z88" s="78">
        <f t="shared" si="2"/>
        <v>4.4000000000000004</v>
      </c>
      <c r="AA88" s="82"/>
    </row>
    <row r="89" spans="1:27" x14ac:dyDescent="0.2">
      <c r="A89" s="82">
        <f t="shared" si="3"/>
        <v>43914</v>
      </c>
      <c r="B89">
        <v>1.7</v>
      </c>
      <c r="C89">
        <v>1.4</v>
      </c>
      <c r="D89">
        <v>1.6</v>
      </c>
      <c r="E89">
        <v>1.1000000000000001</v>
      </c>
      <c r="F89">
        <v>1.5</v>
      </c>
      <c r="G89">
        <v>1.1000000000000001</v>
      </c>
      <c r="H89">
        <v>1.6</v>
      </c>
      <c r="I89">
        <v>1</v>
      </c>
      <c r="J89">
        <v>1.6</v>
      </c>
      <c r="K89">
        <v>1.5</v>
      </c>
      <c r="L89">
        <v>0.9</v>
      </c>
      <c r="M89">
        <v>0.8</v>
      </c>
      <c r="N89">
        <v>0.4</v>
      </c>
      <c r="O89">
        <v>0.5</v>
      </c>
      <c r="P89">
        <v>0.3</v>
      </c>
      <c r="Q89">
        <v>0.1</v>
      </c>
      <c r="R89">
        <v>0.2</v>
      </c>
      <c r="S89">
        <v>0.3</v>
      </c>
      <c r="T89">
        <v>0.4</v>
      </c>
      <c r="U89">
        <v>0.9</v>
      </c>
      <c r="V89">
        <v>2</v>
      </c>
      <c r="W89">
        <v>1.6</v>
      </c>
      <c r="X89">
        <v>1.2</v>
      </c>
      <c r="Y89">
        <v>1.8</v>
      </c>
      <c r="Z89" s="78">
        <f t="shared" si="2"/>
        <v>2</v>
      </c>
      <c r="AA89" s="82"/>
    </row>
    <row r="90" spans="1:27" x14ac:dyDescent="0.2">
      <c r="A90" s="82">
        <f t="shared" si="3"/>
        <v>43915</v>
      </c>
      <c r="B90">
        <v>2.2999999999999998</v>
      </c>
      <c r="C90"/>
      <c r="D90"/>
      <c r="E90">
        <v>2</v>
      </c>
      <c r="F90">
        <v>1.6</v>
      </c>
      <c r="G90">
        <v>2</v>
      </c>
      <c r="H90">
        <v>2.8</v>
      </c>
      <c r="I90">
        <v>2.8</v>
      </c>
      <c r="J90"/>
      <c r="K90"/>
      <c r="L90"/>
      <c r="M90"/>
      <c r="N90"/>
      <c r="O90"/>
      <c r="P90">
        <v>1.1000000000000001</v>
      </c>
      <c r="Q90">
        <v>1.4</v>
      </c>
      <c r="R90">
        <v>1.4</v>
      </c>
      <c r="S90">
        <v>1</v>
      </c>
      <c r="T90">
        <v>1.4</v>
      </c>
      <c r="U90">
        <v>1.5</v>
      </c>
      <c r="V90">
        <v>1.7</v>
      </c>
      <c r="W90">
        <v>2.1</v>
      </c>
      <c r="X90">
        <v>4</v>
      </c>
      <c r="Y90">
        <v>3.2</v>
      </c>
      <c r="Z90" s="78">
        <f t="shared" si="2"/>
        <v>4</v>
      </c>
      <c r="AA90" s="82"/>
    </row>
    <row r="91" spans="1:27" x14ac:dyDescent="0.2">
      <c r="A91" s="82">
        <f t="shared" si="3"/>
        <v>43916</v>
      </c>
      <c r="B91">
        <v>2.9</v>
      </c>
      <c r="C91">
        <v>1.9</v>
      </c>
      <c r="D91">
        <v>2.2999999999999998</v>
      </c>
      <c r="E91">
        <v>3.7</v>
      </c>
      <c r="F91">
        <v>1.5</v>
      </c>
      <c r="G91">
        <v>1.9</v>
      </c>
      <c r="H91">
        <v>2</v>
      </c>
      <c r="I91">
        <v>1.2</v>
      </c>
      <c r="J91">
        <v>0.4</v>
      </c>
      <c r="K91">
        <v>2.9</v>
      </c>
      <c r="L91">
        <v>2.8</v>
      </c>
      <c r="M91">
        <v>0.8</v>
      </c>
      <c r="N91">
        <v>0.4</v>
      </c>
      <c r="O91">
        <v>0.5</v>
      </c>
      <c r="P91">
        <v>0.6</v>
      </c>
      <c r="Q91">
        <v>0.7</v>
      </c>
      <c r="R91">
        <v>0.5</v>
      </c>
      <c r="S91">
        <v>0.9</v>
      </c>
      <c r="T91">
        <v>1.1000000000000001</v>
      </c>
      <c r="U91">
        <v>0.6</v>
      </c>
      <c r="V91">
        <v>0.7</v>
      </c>
      <c r="W91">
        <v>0.9</v>
      </c>
      <c r="X91">
        <v>1.1000000000000001</v>
      </c>
      <c r="Y91">
        <v>1.2</v>
      </c>
      <c r="Z91" s="78">
        <f t="shared" si="2"/>
        <v>3.7</v>
      </c>
      <c r="AA91" s="82"/>
    </row>
    <row r="92" spans="1:27" x14ac:dyDescent="0.2">
      <c r="A92" s="82">
        <f t="shared" si="3"/>
        <v>43917</v>
      </c>
      <c r="B92">
        <v>1.4</v>
      </c>
      <c r="C92">
        <v>1.1000000000000001</v>
      </c>
      <c r="D92">
        <v>0.8</v>
      </c>
      <c r="E92">
        <v>0.7</v>
      </c>
      <c r="F92">
        <v>0.5</v>
      </c>
      <c r="G92">
        <v>0.4</v>
      </c>
      <c r="H92">
        <v>0.9</v>
      </c>
      <c r="I92">
        <v>0.9</v>
      </c>
      <c r="J92">
        <v>0.7</v>
      </c>
      <c r="K92">
        <v>1.4</v>
      </c>
      <c r="L92">
        <v>0.9</v>
      </c>
      <c r="M92">
        <v>0.5</v>
      </c>
      <c r="N92">
        <v>0.1</v>
      </c>
      <c r="O92">
        <v>0.1</v>
      </c>
      <c r="P92">
        <v>0.2</v>
      </c>
      <c r="Q92">
        <v>0.1</v>
      </c>
      <c r="R92">
        <v>0.1</v>
      </c>
      <c r="S92">
        <v>0.3</v>
      </c>
      <c r="T92">
        <v>0.3</v>
      </c>
      <c r="U92">
        <v>0.2</v>
      </c>
      <c r="V92">
        <v>0</v>
      </c>
      <c r="W92">
        <v>0.1</v>
      </c>
      <c r="X92">
        <v>1.7</v>
      </c>
      <c r="Y92">
        <v>2.2999999999999998</v>
      </c>
      <c r="Z92" s="78">
        <f t="shared" si="2"/>
        <v>2.2999999999999998</v>
      </c>
      <c r="AA92" s="82"/>
    </row>
    <row r="93" spans="1:27" x14ac:dyDescent="0.2">
      <c r="A93" s="82">
        <f t="shared" si="3"/>
        <v>43918</v>
      </c>
      <c r="B93">
        <v>3</v>
      </c>
      <c r="C93">
        <v>0.8</v>
      </c>
      <c r="D93">
        <v>0.8</v>
      </c>
      <c r="E93">
        <v>0.9</v>
      </c>
      <c r="F93">
        <v>1.3</v>
      </c>
      <c r="G93">
        <v>0.8</v>
      </c>
      <c r="H93">
        <v>0.9</v>
      </c>
      <c r="I93">
        <v>1.6</v>
      </c>
      <c r="J93">
        <v>0.7</v>
      </c>
      <c r="K93">
        <v>0.3</v>
      </c>
      <c r="L93">
        <v>0.1</v>
      </c>
      <c r="M93">
        <v>0</v>
      </c>
      <c r="N93">
        <v>0</v>
      </c>
      <c r="O93">
        <v>0</v>
      </c>
      <c r="P93">
        <v>0</v>
      </c>
      <c r="Q93">
        <v>0.3</v>
      </c>
      <c r="R93">
        <v>0.4</v>
      </c>
      <c r="S93">
        <v>0.2</v>
      </c>
      <c r="T93">
        <v>0.5</v>
      </c>
      <c r="U93">
        <v>0.8</v>
      </c>
      <c r="V93">
        <v>1</v>
      </c>
      <c r="W93">
        <v>1.8</v>
      </c>
      <c r="X93">
        <v>0.9</v>
      </c>
      <c r="Y93">
        <v>3.4</v>
      </c>
      <c r="Z93" s="78">
        <f t="shared" si="2"/>
        <v>3.4</v>
      </c>
      <c r="AA93" s="82"/>
    </row>
    <row r="94" spans="1:27" x14ac:dyDescent="0.2">
      <c r="A94" s="82">
        <f t="shared" si="3"/>
        <v>43919</v>
      </c>
      <c r="B94">
        <v>7.1</v>
      </c>
      <c r="C94"/>
      <c r="D94"/>
      <c r="E94"/>
      <c r="F94">
        <v>0.2</v>
      </c>
      <c r="G94">
        <v>0.3</v>
      </c>
      <c r="H94">
        <v>0.6</v>
      </c>
      <c r="I94">
        <v>0.8</v>
      </c>
      <c r="J94">
        <v>0.7</v>
      </c>
      <c r="K94">
        <v>1.6</v>
      </c>
      <c r="L94">
        <v>2</v>
      </c>
      <c r="M94">
        <v>3.3</v>
      </c>
      <c r="N94">
        <v>1.7</v>
      </c>
      <c r="O94">
        <v>1</v>
      </c>
      <c r="P94">
        <v>0.9</v>
      </c>
      <c r="Q94">
        <v>1.1000000000000001</v>
      </c>
      <c r="R94">
        <v>1.5</v>
      </c>
      <c r="S94">
        <v>1.6</v>
      </c>
      <c r="T94">
        <v>1.9</v>
      </c>
      <c r="U94">
        <v>1.5</v>
      </c>
      <c r="V94">
        <v>1.3</v>
      </c>
      <c r="W94">
        <v>1.6</v>
      </c>
      <c r="X94">
        <v>1.4</v>
      </c>
      <c r="Y94">
        <v>1.2</v>
      </c>
      <c r="Z94" s="78">
        <f t="shared" si="2"/>
        <v>7.1</v>
      </c>
      <c r="AA94" s="82"/>
    </row>
    <row r="95" spans="1:27" x14ac:dyDescent="0.2">
      <c r="A95" s="82">
        <f t="shared" si="3"/>
        <v>43920</v>
      </c>
      <c r="B95">
        <v>1</v>
      </c>
      <c r="C95">
        <v>1</v>
      </c>
      <c r="D95">
        <v>1.2</v>
      </c>
      <c r="E95">
        <v>1.6</v>
      </c>
      <c r="F95">
        <v>2.4</v>
      </c>
      <c r="G95">
        <v>1.9</v>
      </c>
      <c r="H95">
        <v>2</v>
      </c>
      <c r="I95">
        <v>2.2999999999999998</v>
      </c>
      <c r="J95">
        <v>2.5</v>
      </c>
      <c r="K95">
        <v>1.5</v>
      </c>
      <c r="L95">
        <v>1.4</v>
      </c>
      <c r="M95">
        <v>1.4</v>
      </c>
      <c r="N95">
        <v>1.5</v>
      </c>
      <c r="O95">
        <v>2.1</v>
      </c>
      <c r="P95">
        <v>0.9</v>
      </c>
      <c r="Q95">
        <v>0.7</v>
      </c>
      <c r="R95">
        <v>1.2</v>
      </c>
      <c r="S95">
        <v>0.6</v>
      </c>
      <c r="T95">
        <v>0.9</v>
      </c>
      <c r="U95">
        <v>2.5</v>
      </c>
      <c r="V95">
        <v>2</v>
      </c>
      <c r="W95">
        <v>3.1</v>
      </c>
      <c r="X95">
        <v>0.9</v>
      </c>
      <c r="Y95">
        <v>1</v>
      </c>
      <c r="Z95" s="78">
        <f t="shared" si="2"/>
        <v>3.1</v>
      </c>
      <c r="AA95" s="82"/>
    </row>
    <row r="96" spans="1:27" x14ac:dyDescent="0.2">
      <c r="A96" s="82">
        <f t="shared" si="3"/>
        <v>43921</v>
      </c>
      <c r="B96">
        <v>1.1000000000000001</v>
      </c>
      <c r="C96">
        <v>1.4</v>
      </c>
      <c r="D96">
        <v>3.3</v>
      </c>
      <c r="E96">
        <v>2.1</v>
      </c>
      <c r="F96">
        <v>0.7</v>
      </c>
      <c r="G96">
        <v>0.6</v>
      </c>
      <c r="H96">
        <v>1.4</v>
      </c>
      <c r="I96">
        <v>0.4</v>
      </c>
      <c r="J96"/>
      <c r="K96"/>
      <c r="L96">
        <v>0.4</v>
      </c>
      <c r="M96">
        <v>0.6</v>
      </c>
      <c r="N96">
        <v>0.4</v>
      </c>
      <c r="O96">
        <v>0.4</v>
      </c>
      <c r="P96">
        <v>0.3</v>
      </c>
      <c r="Q96">
        <v>0.2</v>
      </c>
      <c r="R96">
        <v>0.2</v>
      </c>
      <c r="S96">
        <v>0.4</v>
      </c>
      <c r="T96">
        <v>0.9</v>
      </c>
      <c r="U96">
        <v>2.2000000000000002</v>
      </c>
      <c r="V96">
        <v>1.1000000000000001</v>
      </c>
      <c r="W96">
        <v>0.8</v>
      </c>
      <c r="X96">
        <v>0.8</v>
      </c>
      <c r="Y96">
        <v>0.6</v>
      </c>
      <c r="Z96" s="78">
        <f t="shared" si="2"/>
        <v>3.3</v>
      </c>
      <c r="AA96" s="82"/>
    </row>
    <row r="97" spans="1:27" x14ac:dyDescent="0.2">
      <c r="A97" s="82">
        <f t="shared" si="3"/>
        <v>43922</v>
      </c>
      <c r="B97">
        <v>0.5</v>
      </c>
      <c r="C97"/>
      <c r="D97"/>
      <c r="E97">
        <v>0.4</v>
      </c>
      <c r="F97">
        <v>0.5</v>
      </c>
      <c r="G97">
        <v>3.6</v>
      </c>
      <c r="H97">
        <v>3.9</v>
      </c>
      <c r="I97">
        <v>1.2</v>
      </c>
      <c r="J97">
        <v>0.6</v>
      </c>
      <c r="K97">
        <v>0.3</v>
      </c>
      <c r="L97">
        <v>1</v>
      </c>
      <c r="M97">
        <v>0.6</v>
      </c>
      <c r="N97">
        <v>0.5</v>
      </c>
      <c r="O97">
        <v>0.4</v>
      </c>
      <c r="P97">
        <v>0.4</v>
      </c>
      <c r="Q97">
        <v>0.4</v>
      </c>
      <c r="R97">
        <v>0.4</v>
      </c>
      <c r="S97">
        <v>0.6</v>
      </c>
      <c r="T97">
        <v>0.6</v>
      </c>
      <c r="U97">
        <v>0.7</v>
      </c>
      <c r="V97">
        <v>0.9</v>
      </c>
      <c r="W97">
        <v>2.1</v>
      </c>
      <c r="X97">
        <v>3.1</v>
      </c>
      <c r="Y97">
        <v>3.5</v>
      </c>
      <c r="Z97" s="78">
        <f t="shared" si="2"/>
        <v>3.9</v>
      </c>
      <c r="AA97" s="82"/>
    </row>
    <row r="98" spans="1:27" x14ac:dyDescent="0.2">
      <c r="A98" s="82">
        <f t="shared" si="3"/>
        <v>43923</v>
      </c>
      <c r="B98">
        <v>2.9</v>
      </c>
      <c r="C98">
        <v>2.2999999999999998</v>
      </c>
      <c r="D98">
        <v>1.7</v>
      </c>
      <c r="E98">
        <v>1.8</v>
      </c>
      <c r="F98">
        <v>2.2000000000000002</v>
      </c>
      <c r="G98">
        <v>2.2999999999999998</v>
      </c>
      <c r="H98">
        <v>3.5</v>
      </c>
      <c r="I98">
        <v>2.9</v>
      </c>
      <c r="J98">
        <v>2.4</v>
      </c>
      <c r="K98">
        <v>1.2</v>
      </c>
      <c r="L98">
        <v>1.1000000000000001</v>
      </c>
      <c r="M98">
        <v>1</v>
      </c>
      <c r="N98">
        <v>1.4</v>
      </c>
      <c r="O98"/>
      <c r="P98"/>
      <c r="Q98"/>
      <c r="R98"/>
      <c r="S98"/>
      <c r="T98"/>
      <c r="U98"/>
      <c r="V98"/>
      <c r="W98"/>
      <c r="X98"/>
      <c r="Y98"/>
      <c r="Z98" s="78">
        <f t="shared" si="2"/>
        <v>3.5</v>
      </c>
      <c r="AA98" s="82"/>
    </row>
    <row r="99" spans="1:27" x14ac:dyDescent="0.2">
      <c r="A99" s="82">
        <f t="shared" si="3"/>
        <v>43924</v>
      </c>
      <c r="B99"/>
      <c r="C99"/>
      <c r="D99"/>
      <c r="E99"/>
      <c r="F99"/>
      <c r="G99"/>
      <c r="H99"/>
      <c r="I99"/>
      <c r="J99"/>
      <c r="K99"/>
      <c r="L99"/>
      <c r="M99"/>
      <c r="N99">
        <v>2.9</v>
      </c>
      <c r="O99">
        <v>1.3</v>
      </c>
      <c r="P99">
        <v>1</v>
      </c>
      <c r="Q99">
        <v>1.2</v>
      </c>
      <c r="R99">
        <v>1.2</v>
      </c>
      <c r="S99">
        <v>1.2</v>
      </c>
      <c r="T99">
        <v>3</v>
      </c>
      <c r="U99">
        <v>1.6</v>
      </c>
      <c r="V99">
        <v>1.3</v>
      </c>
      <c r="W99">
        <v>1.7</v>
      </c>
      <c r="X99">
        <v>1.8</v>
      </c>
      <c r="Y99">
        <v>2</v>
      </c>
      <c r="Z99" s="78">
        <f t="shared" si="2"/>
        <v>3</v>
      </c>
      <c r="AA99" s="82"/>
    </row>
    <row r="100" spans="1:27" x14ac:dyDescent="0.2">
      <c r="A100" s="82">
        <f t="shared" si="3"/>
        <v>43925</v>
      </c>
      <c r="B100">
        <v>2</v>
      </c>
      <c r="C100">
        <v>1.7</v>
      </c>
      <c r="D100">
        <v>1.6</v>
      </c>
      <c r="E100">
        <v>1.4</v>
      </c>
      <c r="F100">
        <v>1.3</v>
      </c>
      <c r="G100">
        <v>1.7</v>
      </c>
      <c r="H100">
        <v>2.6</v>
      </c>
      <c r="I100">
        <v>3.1</v>
      </c>
      <c r="J100">
        <v>2.1</v>
      </c>
      <c r="K100">
        <v>2.1</v>
      </c>
      <c r="L100">
        <v>1.4</v>
      </c>
      <c r="M100">
        <v>1</v>
      </c>
      <c r="N100">
        <v>0.7</v>
      </c>
      <c r="O100">
        <v>0.8</v>
      </c>
      <c r="P100">
        <v>1.2</v>
      </c>
      <c r="Q100">
        <v>3.1</v>
      </c>
      <c r="R100">
        <v>3</v>
      </c>
      <c r="S100">
        <v>2.4</v>
      </c>
      <c r="T100">
        <v>3.4</v>
      </c>
      <c r="U100">
        <v>1.8</v>
      </c>
      <c r="V100">
        <v>1.3</v>
      </c>
      <c r="W100">
        <v>0.9</v>
      </c>
      <c r="X100">
        <v>1</v>
      </c>
      <c r="Y100">
        <v>1.2</v>
      </c>
      <c r="Z100" s="78">
        <f t="shared" si="2"/>
        <v>3.4</v>
      </c>
      <c r="AA100" s="82"/>
    </row>
    <row r="101" spans="1:27" x14ac:dyDescent="0.2">
      <c r="A101" s="82">
        <f t="shared" si="3"/>
        <v>43926</v>
      </c>
      <c r="B101">
        <v>2</v>
      </c>
      <c r="C101"/>
      <c r="D101"/>
      <c r="E101"/>
      <c r="F101">
        <v>1.7</v>
      </c>
      <c r="G101">
        <v>1.4</v>
      </c>
      <c r="H101">
        <v>0.9</v>
      </c>
      <c r="I101">
        <v>0.7</v>
      </c>
      <c r="J101">
        <v>0.5</v>
      </c>
      <c r="K101">
        <v>0.2</v>
      </c>
      <c r="L101">
        <v>0.1</v>
      </c>
      <c r="M101">
        <v>0</v>
      </c>
      <c r="N101">
        <v>0.1</v>
      </c>
      <c r="O101">
        <v>0</v>
      </c>
      <c r="P101">
        <v>0</v>
      </c>
      <c r="Q101">
        <v>0</v>
      </c>
      <c r="R101">
        <v>0</v>
      </c>
      <c r="S101">
        <v>0.7</v>
      </c>
      <c r="T101">
        <v>0.6</v>
      </c>
      <c r="U101">
        <v>1.5</v>
      </c>
      <c r="V101">
        <v>1.5</v>
      </c>
      <c r="W101">
        <v>0.9</v>
      </c>
      <c r="X101">
        <v>1.2</v>
      </c>
      <c r="Y101">
        <v>0.8</v>
      </c>
      <c r="Z101" s="78">
        <f t="shared" si="2"/>
        <v>2</v>
      </c>
      <c r="AA101" s="82"/>
    </row>
    <row r="102" spans="1:27" x14ac:dyDescent="0.2">
      <c r="A102" s="82">
        <f t="shared" si="3"/>
        <v>43927</v>
      </c>
      <c r="B102">
        <v>0.8</v>
      </c>
      <c r="C102">
        <v>1.1000000000000001</v>
      </c>
      <c r="D102">
        <v>1</v>
      </c>
      <c r="E102">
        <v>1</v>
      </c>
      <c r="F102">
        <v>1.7</v>
      </c>
      <c r="G102">
        <v>2.2999999999999998</v>
      </c>
      <c r="H102">
        <v>1.7</v>
      </c>
      <c r="I102">
        <v>2</v>
      </c>
      <c r="J102">
        <v>2.9</v>
      </c>
      <c r="K102">
        <v>2</v>
      </c>
      <c r="L102">
        <v>1.9</v>
      </c>
      <c r="M102">
        <v>4.2</v>
      </c>
      <c r="N102">
        <v>3.4</v>
      </c>
      <c r="O102">
        <v>2.2999999999999998</v>
      </c>
      <c r="P102">
        <v>1.4</v>
      </c>
      <c r="Q102">
        <v>1.3</v>
      </c>
      <c r="R102">
        <v>1.1000000000000001</v>
      </c>
      <c r="S102">
        <v>1.3</v>
      </c>
      <c r="T102">
        <v>1.4</v>
      </c>
      <c r="U102">
        <v>1.2</v>
      </c>
      <c r="V102">
        <v>1</v>
      </c>
      <c r="W102">
        <v>8.9</v>
      </c>
      <c r="X102">
        <v>7.2</v>
      </c>
      <c r="Y102">
        <v>5.3</v>
      </c>
      <c r="Z102" s="78">
        <f t="shared" si="2"/>
        <v>8.9</v>
      </c>
      <c r="AA102" s="82"/>
    </row>
    <row r="103" spans="1:27" x14ac:dyDescent="0.2">
      <c r="A103" s="82">
        <f t="shared" si="3"/>
        <v>43928</v>
      </c>
      <c r="B103">
        <v>6.6</v>
      </c>
      <c r="C103">
        <v>6.2</v>
      </c>
      <c r="D103">
        <v>5.8</v>
      </c>
      <c r="E103">
        <v>5</v>
      </c>
      <c r="F103">
        <v>4.3</v>
      </c>
      <c r="G103">
        <v>3.4</v>
      </c>
      <c r="H103">
        <v>4.4000000000000004</v>
      </c>
      <c r="I103">
        <v>3.8</v>
      </c>
      <c r="J103">
        <v>2.5</v>
      </c>
      <c r="K103">
        <v>1.8</v>
      </c>
      <c r="L103">
        <v>1.1000000000000001</v>
      </c>
      <c r="M103">
        <v>0.8</v>
      </c>
      <c r="N103">
        <v>0.2</v>
      </c>
      <c r="O103">
        <v>0.6</v>
      </c>
      <c r="P103">
        <v>0.6</v>
      </c>
      <c r="Q103">
        <v>0.4</v>
      </c>
      <c r="R103">
        <v>2</v>
      </c>
      <c r="S103">
        <v>0.6</v>
      </c>
      <c r="T103">
        <v>1.2</v>
      </c>
      <c r="U103">
        <v>1.4</v>
      </c>
      <c r="V103">
        <v>2.2999999999999998</v>
      </c>
      <c r="W103">
        <v>2.6</v>
      </c>
      <c r="X103">
        <v>3</v>
      </c>
      <c r="Y103">
        <v>2.6</v>
      </c>
      <c r="Z103" s="78">
        <f t="shared" si="2"/>
        <v>6.6</v>
      </c>
      <c r="AA103" s="82"/>
    </row>
    <row r="104" spans="1:27" x14ac:dyDescent="0.2">
      <c r="A104" s="82">
        <f t="shared" si="3"/>
        <v>43929</v>
      </c>
      <c r="B104">
        <v>1.8</v>
      </c>
      <c r="C104"/>
      <c r="D104"/>
      <c r="E104">
        <v>0.9</v>
      </c>
      <c r="F104">
        <v>1.4</v>
      </c>
      <c r="G104">
        <v>1.2</v>
      </c>
      <c r="H104">
        <v>1.9</v>
      </c>
      <c r="I104">
        <v>1.7</v>
      </c>
      <c r="J104">
        <v>3.2</v>
      </c>
      <c r="K104">
        <v>1.8</v>
      </c>
      <c r="L104">
        <v>0.9</v>
      </c>
      <c r="M104">
        <v>0.7</v>
      </c>
      <c r="N104">
        <v>0.4</v>
      </c>
      <c r="O104">
        <v>0.6</v>
      </c>
      <c r="P104">
        <v>1</v>
      </c>
      <c r="Q104">
        <v>0.8</v>
      </c>
      <c r="R104">
        <v>0.9</v>
      </c>
      <c r="S104">
        <v>0.5</v>
      </c>
      <c r="T104">
        <v>1.4</v>
      </c>
      <c r="U104">
        <v>2.2999999999999998</v>
      </c>
      <c r="V104">
        <v>1.2</v>
      </c>
      <c r="W104">
        <v>1.2</v>
      </c>
      <c r="X104">
        <v>1.1000000000000001</v>
      </c>
      <c r="Y104">
        <v>2.5</v>
      </c>
      <c r="Z104" s="78">
        <f t="shared" si="2"/>
        <v>3.2</v>
      </c>
      <c r="AA104" s="82"/>
    </row>
    <row r="105" spans="1:27" x14ac:dyDescent="0.2">
      <c r="A105" s="82">
        <f t="shared" si="3"/>
        <v>43930</v>
      </c>
      <c r="B105">
        <v>2.7</v>
      </c>
      <c r="C105">
        <v>0.9</v>
      </c>
      <c r="D105">
        <v>1.1000000000000001</v>
      </c>
      <c r="E105">
        <v>0.6</v>
      </c>
      <c r="F105">
        <v>0.6</v>
      </c>
      <c r="G105">
        <v>0.8</v>
      </c>
      <c r="H105">
        <v>1.1000000000000001</v>
      </c>
      <c r="I105">
        <v>1.4</v>
      </c>
      <c r="J105">
        <v>1.8</v>
      </c>
      <c r="K105">
        <v>2.1</v>
      </c>
      <c r="L105">
        <v>1.5</v>
      </c>
      <c r="M105">
        <v>0.9</v>
      </c>
      <c r="N105">
        <v>0.7</v>
      </c>
      <c r="O105">
        <v>1.1000000000000001</v>
      </c>
      <c r="P105">
        <v>2.2999999999999998</v>
      </c>
      <c r="Q105">
        <v>2.1</v>
      </c>
      <c r="R105">
        <v>1.9</v>
      </c>
      <c r="S105">
        <v>1.8</v>
      </c>
      <c r="T105">
        <v>2.7</v>
      </c>
      <c r="U105">
        <v>3.3</v>
      </c>
      <c r="V105">
        <v>1.9</v>
      </c>
      <c r="W105">
        <v>1.6</v>
      </c>
      <c r="X105">
        <v>0.4</v>
      </c>
      <c r="Y105">
        <v>0.4</v>
      </c>
      <c r="Z105" s="78">
        <f t="shared" si="2"/>
        <v>3.3</v>
      </c>
      <c r="AA105" s="82"/>
    </row>
    <row r="106" spans="1:27" x14ac:dyDescent="0.2">
      <c r="A106" s="82">
        <f t="shared" si="3"/>
        <v>43931</v>
      </c>
      <c r="B106">
        <v>0.3</v>
      </c>
      <c r="C106">
        <v>0.3</v>
      </c>
      <c r="D106">
        <v>0.4</v>
      </c>
      <c r="E106">
        <v>0.4</v>
      </c>
      <c r="F106">
        <v>0.5</v>
      </c>
      <c r="G106">
        <v>0.6</v>
      </c>
      <c r="H106">
        <v>1.1000000000000001</v>
      </c>
      <c r="I106">
        <v>0.9</v>
      </c>
      <c r="J106">
        <v>0.9</v>
      </c>
      <c r="K106">
        <v>1.2</v>
      </c>
      <c r="L106">
        <v>1.1000000000000001</v>
      </c>
      <c r="M106">
        <v>1.1000000000000001</v>
      </c>
      <c r="N106">
        <v>1</v>
      </c>
      <c r="O106">
        <v>0.9</v>
      </c>
      <c r="P106">
        <v>0.7</v>
      </c>
      <c r="Q106">
        <v>0.8</v>
      </c>
      <c r="R106">
        <v>1</v>
      </c>
      <c r="S106">
        <v>1.1000000000000001</v>
      </c>
      <c r="T106">
        <v>2</v>
      </c>
      <c r="U106">
        <v>2.5</v>
      </c>
      <c r="V106">
        <v>1.8</v>
      </c>
      <c r="W106">
        <v>2.2000000000000002</v>
      </c>
      <c r="X106">
        <v>2.1</v>
      </c>
      <c r="Y106">
        <v>1.6</v>
      </c>
      <c r="Z106" s="78">
        <f t="shared" si="2"/>
        <v>2.5</v>
      </c>
      <c r="AA106" s="82"/>
    </row>
    <row r="107" spans="1:27" x14ac:dyDescent="0.2">
      <c r="A107" s="82">
        <f t="shared" si="3"/>
        <v>43932</v>
      </c>
      <c r="B107">
        <v>1.5</v>
      </c>
      <c r="C107">
        <v>1.4</v>
      </c>
      <c r="D107">
        <v>2</v>
      </c>
      <c r="E107">
        <v>1.6</v>
      </c>
      <c r="F107">
        <v>1.2</v>
      </c>
      <c r="G107">
        <v>0.8</v>
      </c>
      <c r="H107">
        <v>0.7</v>
      </c>
      <c r="I107">
        <v>0.7</v>
      </c>
      <c r="J107">
        <v>0.8</v>
      </c>
      <c r="K107">
        <v>1.1000000000000001</v>
      </c>
      <c r="L107">
        <v>1.3</v>
      </c>
      <c r="M107">
        <v>1.6</v>
      </c>
      <c r="N107">
        <v>1.5</v>
      </c>
      <c r="O107">
        <v>1.6</v>
      </c>
      <c r="P107">
        <v>1.1000000000000001</v>
      </c>
      <c r="Q107">
        <v>0.9</v>
      </c>
      <c r="R107">
        <v>1</v>
      </c>
      <c r="S107">
        <v>1</v>
      </c>
      <c r="T107">
        <v>2.2000000000000002</v>
      </c>
      <c r="U107">
        <v>4.9000000000000004</v>
      </c>
      <c r="V107">
        <v>8.1999999999999993</v>
      </c>
      <c r="W107">
        <v>2.9</v>
      </c>
      <c r="X107">
        <v>2.7</v>
      </c>
      <c r="Y107">
        <v>4.0999999999999996</v>
      </c>
      <c r="Z107" s="78">
        <f t="shared" si="2"/>
        <v>8.1999999999999993</v>
      </c>
      <c r="AA107" s="82"/>
    </row>
    <row r="108" spans="1:27" x14ac:dyDescent="0.2">
      <c r="A108" s="82">
        <f t="shared" si="3"/>
        <v>43933</v>
      </c>
      <c r="B108">
        <v>4.3</v>
      </c>
      <c r="C108"/>
      <c r="D108"/>
      <c r="E108"/>
      <c r="F108">
        <v>2.2999999999999998</v>
      </c>
      <c r="G108">
        <v>1.1000000000000001</v>
      </c>
      <c r="H108">
        <v>1.6</v>
      </c>
      <c r="I108">
        <v>1.2</v>
      </c>
      <c r="J108">
        <v>0.3</v>
      </c>
      <c r="K108">
        <v>0.2</v>
      </c>
      <c r="L108">
        <v>0.1</v>
      </c>
      <c r="M108">
        <v>0.3</v>
      </c>
      <c r="N108">
        <v>0</v>
      </c>
      <c r="O108">
        <v>0.1</v>
      </c>
      <c r="P108">
        <v>0.3</v>
      </c>
      <c r="Q108">
        <v>0.3</v>
      </c>
      <c r="R108">
        <v>0.5</v>
      </c>
      <c r="S108">
        <v>0.8</v>
      </c>
      <c r="T108">
        <v>0.3</v>
      </c>
      <c r="U108">
        <v>0.2</v>
      </c>
      <c r="V108">
        <v>0.4</v>
      </c>
      <c r="W108">
        <v>1.4</v>
      </c>
      <c r="X108">
        <v>1.6</v>
      </c>
      <c r="Y108">
        <v>0.7</v>
      </c>
      <c r="Z108" s="78">
        <f t="shared" si="2"/>
        <v>4.3</v>
      </c>
      <c r="AA108" s="82"/>
    </row>
    <row r="109" spans="1:27" x14ac:dyDescent="0.2">
      <c r="A109" s="82">
        <f t="shared" si="3"/>
        <v>43934</v>
      </c>
      <c r="B109">
        <v>0.4</v>
      </c>
      <c r="C109">
        <v>0.9</v>
      </c>
      <c r="D109">
        <v>0.8</v>
      </c>
      <c r="E109">
        <v>0.6</v>
      </c>
      <c r="F109">
        <v>1.2</v>
      </c>
      <c r="G109">
        <v>0.7</v>
      </c>
      <c r="H109">
        <v>1.1000000000000001</v>
      </c>
      <c r="I109">
        <v>0.7</v>
      </c>
      <c r="J109">
        <v>0.7</v>
      </c>
      <c r="K109">
        <v>0.6</v>
      </c>
      <c r="L109">
        <v>0.5</v>
      </c>
      <c r="M109">
        <v>0.6</v>
      </c>
      <c r="N109"/>
      <c r="O109"/>
      <c r="P109"/>
      <c r="Q109"/>
      <c r="R109"/>
      <c r="S109"/>
      <c r="T109"/>
      <c r="U109"/>
      <c r="V109"/>
      <c r="W109"/>
      <c r="X109"/>
      <c r="Y109"/>
      <c r="Z109" s="78">
        <f t="shared" si="2"/>
        <v>1.2</v>
      </c>
      <c r="AA109" s="82"/>
    </row>
    <row r="110" spans="1:27" x14ac:dyDescent="0.2">
      <c r="A110" s="82">
        <f t="shared" si="3"/>
        <v>43935</v>
      </c>
      <c r="B110"/>
      <c r="C110"/>
      <c r="D110"/>
      <c r="E110"/>
      <c r="F110"/>
      <c r="G110"/>
      <c r="H110"/>
      <c r="I110"/>
      <c r="J110"/>
      <c r="K110"/>
      <c r="L110">
        <v>0.8</v>
      </c>
      <c r="M110">
        <v>0.5</v>
      </c>
      <c r="N110">
        <v>0.6</v>
      </c>
      <c r="O110">
        <v>0.6</v>
      </c>
      <c r="P110">
        <v>0.5</v>
      </c>
      <c r="Q110">
        <v>0.7</v>
      </c>
      <c r="R110">
        <v>0.7</v>
      </c>
      <c r="S110">
        <v>0.7</v>
      </c>
      <c r="T110">
        <v>0.8</v>
      </c>
      <c r="U110">
        <v>0.8</v>
      </c>
      <c r="V110">
        <v>0.6</v>
      </c>
      <c r="W110">
        <v>0.4</v>
      </c>
      <c r="X110">
        <v>0.4</v>
      </c>
      <c r="Y110">
        <v>0.4</v>
      </c>
      <c r="Z110" s="78">
        <f t="shared" si="2"/>
        <v>0.8</v>
      </c>
      <c r="AA110" s="82"/>
    </row>
    <row r="111" spans="1:27" x14ac:dyDescent="0.2">
      <c r="A111" s="82">
        <f t="shared" si="3"/>
        <v>43936</v>
      </c>
      <c r="B111">
        <v>0.6</v>
      </c>
      <c r="C111"/>
      <c r="D111"/>
      <c r="E111">
        <v>0.7</v>
      </c>
      <c r="F111">
        <v>0.9</v>
      </c>
      <c r="G111">
        <v>1</v>
      </c>
      <c r="H111">
        <v>1.1000000000000001</v>
      </c>
      <c r="I111">
        <v>0.9</v>
      </c>
      <c r="J111">
        <v>0.7</v>
      </c>
      <c r="K111">
        <v>0.7</v>
      </c>
      <c r="L111">
        <v>0.8</v>
      </c>
      <c r="M111">
        <v>0.4</v>
      </c>
      <c r="N111">
        <v>0.4</v>
      </c>
      <c r="O111">
        <v>0.6</v>
      </c>
      <c r="P111">
        <v>0.5</v>
      </c>
      <c r="Q111">
        <v>0.6</v>
      </c>
      <c r="R111">
        <v>1.2</v>
      </c>
      <c r="S111">
        <v>1.6</v>
      </c>
      <c r="T111">
        <v>1</v>
      </c>
      <c r="U111">
        <v>1.6</v>
      </c>
      <c r="V111">
        <v>3.5</v>
      </c>
      <c r="W111">
        <v>1.5</v>
      </c>
      <c r="X111">
        <v>1.4</v>
      </c>
      <c r="Y111">
        <v>1.3</v>
      </c>
      <c r="Z111" s="78">
        <f t="shared" si="2"/>
        <v>3.5</v>
      </c>
      <c r="AA111" s="82"/>
    </row>
    <row r="112" spans="1:27" x14ac:dyDescent="0.2">
      <c r="A112" s="82">
        <f t="shared" si="3"/>
        <v>43937</v>
      </c>
      <c r="B112">
        <v>1</v>
      </c>
      <c r="C112">
        <v>0.7</v>
      </c>
      <c r="D112">
        <v>0.6</v>
      </c>
      <c r="E112">
        <v>1.1000000000000001</v>
      </c>
      <c r="F112">
        <v>1.8</v>
      </c>
      <c r="G112">
        <v>1.7</v>
      </c>
      <c r="H112">
        <v>2.4</v>
      </c>
      <c r="I112">
        <v>1.4</v>
      </c>
      <c r="J112">
        <v>0.9</v>
      </c>
      <c r="K112">
        <v>0.7</v>
      </c>
      <c r="L112">
        <v>0.5</v>
      </c>
      <c r="M112">
        <v>0.6</v>
      </c>
      <c r="N112">
        <v>0.4</v>
      </c>
      <c r="O112">
        <v>0.4</v>
      </c>
      <c r="P112">
        <v>0.4</v>
      </c>
      <c r="Q112">
        <v>0.5</v>
      </c>
      <c r="R112">
        <v>0.4</v>
      </c>
      <c r="S112">
        <v>0.6</v>
      </c>
      <c r="T112">
        <v>1.8</v>
      </c>
      <c r="U112">
        <v>3</v>
      </c>
      <c r="V112">
        <v>2.4</v>
      </c>
      <c r="W112">
        <v>2.9</v>
      </c>
      <c r="X112">
        <v>1.9</v>
      </c>
      <c r="Y112">
        <v>1.8</v>
      </c>
      <c r="Z112" s="78">
        <f t="shared" si="2"/>
        <v>3</v>
      </c>
      <c r="AA112" s="82"/>
    </row>
    <row r="113" spans="1:27" x14ac:dyDescent="0.2">
      <c r="A113" s="82">
        <f t="shared" si="3"/>
        <v>43938</v>
      </c>
      <c r="B113">
        <v>1.9</v>
      </c>
      <c r="C113">
        <v>1.7</v>
      </c>
      <c r="D113">
        <v>1.5</v>
      </c>
      <c r="E113">
        <v>1.7</v>
      </c>
      <c r="F113">
        <v>2.7</v>
      </c>
      <c r="G113">
        <v>4.0999999999999996</v>
      </c>
      <c r="H113">
        <v>3</v>
      </c>
      <c r="I113">
        <v>2.1</v>
      </c>
      <c r="J113">
        <v>1.7</v>
      </c>
      <c r="K113">
        <v>3.2</v>
      </c>
      <c r="L113">
        <v>2.4</v>
      </c>
      <c r="M113">
        <v>0.4</v>
      </c>
      <c r="N113">
        <v>0.3</v>
      </c>
      <c r="O113">
        <v>0.7</v>
      </c>
      <c r="P113">
        <v>0.9</v>
      </c>
      <c r="Q113">
        <v>1.1000000000000001</v>
      </c>
      <c r="R113">
        <v>0.9</v>
      </c>
      <c r="S113">
        <v>0.9</v>
      </c>
      <c r="T113">
        <v>0.7</v>
      </c>
      <c r="U113">
        <v>0.4</v>
      </c>
      <c r="V113">
        <v>0.7</v>
      </c>
      <c r="W113">
        <v>1</v>
      </c>
      <c r="X113">
        <v>1.7</v>
      </c>
      <c r="Y113">
        <v>3.7</v>
      </c>
      <c r="Z113" s="78">
        <f t="shared" si="2"/>
        <v>4.0999999999999996</v>
      </c>
      <c r="AA113" s="82"/>
    </row>
    <row r="114" spans="1:27" x14ac:dyDescent="0.2">
      <c r="A114" s="82">
        <f t="shared" si="3"/>
        <v>43939</v>
      </c>
      <c r="B114">
        <v>3.4</v>
      </c>
      <c r="C114">
        <v>2.2000000000000002</v>
      </c>
      <c r="D114">
        <v>1.5</v>
      </c>
      <c r="E114">
        <v>1.4</v>
      </c>
      <c r="F114">
        <v>1.6</v>
      </c>
      <c r="G114">
        <v>1.3</v>
      </c>
      <c r="H114">
        <v>1.3</v>
      </c>
      <c r="I114">
        <v>1.2</v>
      </c>
      <c r="J114">
        <v>0.8</v>
      </c>
      <c r="K114">
        <v>0.4</v>
      </c>
      <c r="L114">
        <v>0.6</v>
      </c>
      <c r="M114">
        <v>0.4</v>
      </c>
      <c r="N114">
        <v>0.5</v>
      </c>
      <c r="O114">
        <v>0.5</v>
      </c>
      <c r="P114">
        <v>0.3</v>
      </c>
      <c r="Q114">
        <v>0.4</v>
      </c>
      <c r="R114">
        <v>0.5</v>
      </c>
      <c r="S114">
        <v>0.2</v>
      </c>
      <c r="T114">
        <v>0.5</v>
      </c>
      <c r="U114">
        <v>1.8</v>
      </c>
      <c r="V114">
        <v>4.0999999999999996</v>
      </c>
      <c r="W114">
        <v>3.8</v>
      </c>
      <c r="X114">
        <v>2</v>
      </c>
      <c r="Y114">
        <v>1.8</v>
      </c>
      <c r="Z114" s="78">
        <f t="shared" si="2"/>
        <v>4.0999999999999996</v>
      </c>
      <c r="AA114" s="82"/>
    </row>
    <row r="115" spans="1:27" x14ac:dyDescent="0.2">
      <c r="A115" s="82">
        <f t="shared" si="3"/>
        <v>43940</v>
      </c>
      <c r="B115">
        <v>1.7</v>
      </c>
      <c r="C115"/>
      <c r="D115"/>
      <c r="E115"/>
      <c r="F115">
        <v>1.6</v>
      </c>
      <c r="G115">
        <v>1.4</v>
      </c>
      <c r="H115">
        <v>1.1000000000000001</v>
      </c>
      <c r="I115">
        <v>1</v>
      </c>
      <c r="J115">
        <v>0.2</v>
      </c>
      <c r="K115">
        <v>0.4</v>
      </c>
      <c r="L115">
        <v>0.5</v>
      </c>
      <c r="M115">
        <v>0.3</v>
      </c>
      <c r="N115">
        <v>0.4</v>
      </c>
      <c r="O115">
        <v>0.4</v>
      </c>
      <c r="P115">
        <v>0.1</v>
      </c>
      <c r="Q115">
        <v>0.9</v>
      </c>
      <c r="R115">
        <v>1.2</v>
      </c>
      <c r="S115">
        <v>1.4</v>
      </c>
      <c r="T115">
        <v>0.3</v>
      </c>
      <c r="U115">
        <v>0.5</v>
      </c>
      <c r="V115">
        <v>0.3</v>
      </c>
      <c r="W115">
        <v>0.5</v>
      </c>
      <c r="X115">
        <v>1.5</v>
      </c>
      <c r="Y115">
        <v>0.4</v>
      </c>
      <c r="Z115" s="78">
        <f t="shared" si="2"/>
        <v>1.7</v>
      </c>
      <c r="AA115" s="82"/>
    </row>
    <row r="116" spans="1:27" x14ac:dyDescent="0.2">
      <c r="A116" s="82">
        <f t="shared" si="3"/>
        <v>43941</v>
      </c>
      <c r="B116">
        <v>0.3</v>
      </c>
      <c r="C116">
        <v>0.3</v>
      </c>
      <c r="D116">
        <v>0.3</v>
      </c>
      <c r="E116">
        <v>0.4</v>
      </c>
      <c r="F116">
        <v>0.1</v>
      </c>
      <c r="G116">
        <v>0.3</v>
      </c>
      <c r="H116">
        <v>0.8</v>
      </c>
      <c r="I116">
        <v>0.7</v>
      </c>
      <c r="J116">
        <v>0.4</v>
      </c>
      <c r="K116">
        <v>0.6</v>
      </c>
      <c r="L116">
        <v>0.3</v>
      </c>
      <c r="M116">
        <v>0.3</v>
      </c>
      <c r="N116">
        <v>0.3</v>
      </c>
      <c r="O116">
        <v>0.3</v>
      </c>
      <c r="P116">
        <v>0.4</v>
      </c>
      <c r="Q116">
        <v>0.4</v>
      </c>
      <c r="R116">
        <v>0.5</v>
      </c>
      <c r="S116">
        <v>0.5</v>
      </c>
      <c r="T116">
        <v>0.5</v>
      </c>
      <c r="U116">
        <v>1</v>
      </c>
      <c r="V116">
        <v>2.6</v>
      </c>
      <c r="W116">
        <v>1.8</v>
      </c>
      <c r="X116">
        <v>1.1000000000000001</v>
      </c>
      <c r="Y116">
        <v>0.8</v>
      </c>
      <c r="Z116" s="78">
        <f t="shared" si="2"/>
        <v>2.6</v>
      </c>
      <c r="AA116" s="82"/>
    </row>
    <row r="117" spans="1:27" x14ac:dyDescent="0.2">
      <c r="A117" s="82">
        <f t="shared" si="3"/>
        <v>43942</v>
      </c>
      <c r="B117">
        <v>0.4</v>
      </c>
      <c r="C117">
        <v>0.4</v>
      </c>
      <c r="D117">
        <v>0.4</v>
      </c>
      <c r="E117">
        <v>0.6</v>
      </c>
      <c r="F117">
        <v>1.3</v>
      </c>
      <c r="G117">
        <v>1.6</v>
      </c>
      <c r="H117">
        <v>1.8</v>
      </c>
      <c r="I117">
        <v>1.2</v>
      </c>
      <c r="J117">
        <v>0.7</v>
      </c>
      <c r="K117">
        <v>0.7</v>
      </c>
      <c r="L117">
        <v>0.6</v>
      </c>
      <c r="M117">
        <v>0.4</v>
      </c>
      <c r="N117">
        <v>0.4</v>
      </c>
      <c r="O117">
        <v>0.3</v>
      </c>
      <c r="P117">
        <v>0.4</v>
      </c>
      <c r="Q117">
        <v>0.4</v>
      </c>
      <c r="R117">
        <v>0.5</v>
      </c>
      <c r="S117">
        <v>1</v>
      </c>
      <c r="T117">
        <v>2.5</v>
      </c>
      <c r="U117">
        <v>2.2999999999999998</v>
      </c>
      <c r="V117">
        <v>1.1000000000000001</v>
      </c>
      <c r="W117">
        <v>0.6</v>
      </c>
      <c r="X117">
        <v>4</v>
      </c>
      <c r="Y117">
        <v>4.4000000000000004</v>
      </c>
      <c r="Z117" s="78">
        <f t="shared" si="2"/>
        <v>4.4000000000000004</v>
      </c>
      <c r="AA117" s="82"/>
    </row>
    <row r="118" spans="1:27" x14ac:dyDescent="0.2">
      <c r="A118" s="82">
        <f t="shared" si="3"/>
        <v>43943</v>
      </c>
      <c r="B118">
        <v>3.3</v>
      </c>
      <c r="C118"/>
      <c r="D118"/>
      <c r="E118">
        <v>2</v>
      </c>
      <c r="F118">
        <v>3.1</v>
      </c>
      <c r="G118">
        <v>3.1</v>
      </c>
      <c r="H118">
        <v>2.9</v>
      </c>
      <c r="I118">
        <v>6.9</v>
      </c>
      <c r="J118">
        <v>7.2</v>
      </c>
      <c r="K118">
        <v>4.5</v>
      </c>
      <c r="L118">
        <v>3</v>
      </c>
      <c r="M118">
        <v>2.1</v>
      </c>
      <c r="N118">
        <v>1.3</v>
      </c>
      <c r="O118">
        <v>0.6</v>
      </c>
      <c r="P118">
        <v>0.6</v>
      </c>
      <c r="Q118">
        <v>0.4</v>
      </c>
      <c r="R118">
        <v>0.7</v>
      </c>
      <c r="S118">
        <v>1.7</v>
      </c>
      <c r="T118">
        <v>2.5</v>
      </c>
      <c r="U118">
        <v>1.6</v>
      </c>
      <c r="V118">
        <v>0.8</v>
      </c>
      <c r="W118">
        <v>1.9</v>
      </c>
      <c r="X118">
        <v>0.7</v>
      </c>
      <c r="Y118">
        <v>0.1</v>
      </c>
      <c r="Z118" s="78">
        <f t="shared" si="2"/>
        <v>7.2</v>
      </c>
      <c r="AA118" s="82"/>
    </row>
    <row r="119" spans="1:27" x14ac:dyDescent="0.2">
      <c r="A119" s="82">
        <f t="shared" si="3"/>
        <v>43944</v>
      </c>
      <c r="B119">
        <v>0</v>
      </c>
      <c r="C119">
        <v>0</v>
      </c>
      <c r="D119">
        <v>0</v>
      </c>
      <c r="E119">
        <v>0.7</v>
      </c>
      <c r="F119">
        <v>0.4</v>
      </c>
      <c r="G119">
        <v>0.1</v>
      </c>
      <c r="H119">
        <v>0.3</v>
      </c>
      <c r="I119">
        <v>0.7</v>
      </c>
      <c r="J119">
        <v>0.8</v>
      </c>
      <c r="K119">
        <v>0.7</v>
      </c>
      <c r="L119">
        <v>0.7</v>
      </c>
      <c r="M119">
        <v>0.8</v>
      </c>
      <c r="N119">
        <v>1.3</v>
      </c>
      <c r="O119">
        <v>0.7</v>
      </c>
      <c r="P119">
        <v>0.5</v>
      </c>
      <c r="Q119">
        <v>1.4</v>
      </c>
      <c r="R119">
        <v>1.3</v>
      </c>
      <c r="S119">
        <v>0.9</v>
      </c>
      <c r="T119">
        <v>1.1000000000000001</v>
      </c>
      <c r="U119">
        <v>1</v>
      </c>
      <c r="V119">
        <v>2.4</v>
      </c>
      <c r="W119">
        <v>2.4</v>
      </c>
      <c r="X119">
        <v>1.3</v>
      </c>
      <c r="Y119">
        <v>1.3</v>
      </c>
      <c r="Z119" s="78">
        <f t="shared" si="2"/>
        <v>2.4</v>
      </c>
      <c r="AA119" s="82"/>
    </row>
    <row r="120" spans="1:27" x14ac:dyDescent="0.2">
      <c r="A120" s="82">
        <f t="shared" si="3"/>
        <v>43945</v>
      </c>
      <c r="B120">
        <v>1.8</v>
      </c>
      <c r="C120">
        <v>0.6</v>
      </c>
      <c r="D120">
        <v>0.4</v>
      </c>
      <c r="E120">
        <v>0.7</v>
      </c>
      <c r="F120">
        <v>1.5</v>
      </c>
      <c r="G120">
        <v>1.3</v>
      </c>
      <c r="H120">
        <v>3.4</v>
      </c>
      <c r="I120">
        <v>1.8</v>
      </c>
      <c r="J120">
        <v>0.6</v>
      </c>
      <c r="K120">
        <v>0.5</v>
      </c>
      <c r="L120">
        <v>0.3</v>
      </c>
      <c r="M120">
        <v>0.3</v>
      </c>
      <c r="N120">
        <v>0.3</v>
      </c>
      <c r="O120">
        <v>0.6</v>
      </c>
      <c r="P120">
        <v>0.3</v>
      </c>
      <c r="Q120">
        <v>0.4</v>
      </c>
      <c r="R120">
        <v>0.4</v>
      </c>
      <c r="S120">
        <v>1.4</v>
      </c>
      <c r="T120">
        <v>2.4</v>
      </c>
      <c r="U120">
        <v>2.5</v>
      </c>
      <c r="V120">
        <v>2</v>
      </c>
      <c r="W120">
        <v>1.7</v>
      </c>
      <c r="X120">
        <v>1.3</v>
      </c>
      <c r="Y120">
        <v>2</v>
      </c>
      <c r="Z120" s="78">
        <f t="shared" si="2"/>
        <v>3.4</v>
      </c>
      <c r="AA120" s="82"/>
    </row>
    <row r="121" spans="1:27" x14ac:dyDescent="0.2">
      <c r="A121" s="82">
        <f t="shared" si="3"/>
        <v>43946</v>
      </c>
      <c r="B121">
        <v>3.2</v>
      </c>
      <c r="C121">
        <v>2.7</v>
      </c>
      <c r="D121">
        <v>2.5</v>
      </c>
      <c r="E121">
        <v>2.4</v>
      </c>
      <c r="F121">
        <v>2</v>
      </c>
      <c r="G121">
        <v>3.2</v>
      </c>
      <c r="H121">
        <v>5.8</v>
      </c>
      <c r="I121">
        <v>4</v>
      </c>
      <c r="J121">
        <v>1.6</v>
      </c>
      <c r="K121">
        <v>1.3</v>
      </c>
      <c r="L121">
        <v>1.8</v>
      </c>
      <c r="M121">
        <v>1.9</v>
      </c>
      <c r="N121">
        <v>2.2999999999999998</v>
      </c>
      <c r="O121">
        <v>6.8</v>
      </c>
      <c r="P121">
        <v>1.7</v>
      </c>
      <c r="Q121">
        <v>1.2</v>
      </c>
      <c r="R121">
        <v>2.1</v>
      </c>
      <c r="S121">
        <v>3.7</v>
      </c>
      <c r="T121">
        <v>3.6</v>
      </c>
      <c r="U121">
        <v>4</v>
      </c>
      <c r="V121">
        <v>3.2</v>
      </c>
      <c r="W121">
        <v>1.1000000000000001</v>
      </c>
      <c r="X121">
        <v>0.7</v>
      </c>
      <c r="Y121">
        <v>0.6</v>
      </c>
      <c r="Z121" s="78">
        <f t="shared" si="2"/>
        <v>6.8</v>
      </c>
      <c r="AA121" s="82"/>
    </row>
    <row r="122" spans="1:27" x14ac:dyDescent="0.2">
      <c r="A122" s="82">
        <f t="shared" si="3"/>
        <v>43947</v>
      </c>
      <c r="B122">
        <v>0.7</v>
      </c>
      <c r="C122"/>
      <c r="D122"/>
      <c r="E122"/>
      <c r="F122">
        <v>0.5</v>
      </c>
      <c r="G122"/>
      <c r="H122">
        <v>0.6</v>
      </c>
      <c r="I122">
        <v>0.7</v>
      </c>
      <c r="J122">
        <v>0.6</v>
      </c>
      <c r="K122">
        <v>0.5</v>
      </c>
      <c r="L122">
        <v>0.5</v>
      </c>
      <c r="M122">
        <v>0.2</v>
      </c>
      <c r="N122">
        <v>0.3</v>
      </c>
      <c r="O122">
        <v>0.2</v>
      </c>
      <c r="P122">
        <v>0.1</v>
      </c>
      <c r="Q122">
        <v>0.2</v>
      </c>
      <c r="R122">
        <v>0.3</v>
      </c>
      <c r="S122">
        <v>0.6</v>
      </c>
      <c r="T122">
        <v>0.7</v>
      </c>
      <c r="U122">
        <v>1.6</v>
      </c>
      <c r="V122">
        <v>2.4</v>
      </c>
      <c r="W122">
        <v>5</v>
      </c>
      <c r="X122">
        <v>3.6</v>
      </c>
      <c r="Y122">
        <v>2.2000000000000002</v>
      </c>
      <c r="Z122" s="78">
        <f t="shared" si="2"/>
        <v>5</v>
      </c>
      <c r="AA122" s="82"/>
    </row>
    <row r="123" spans="1:27" x14ac:dyDescent="0.2">
      <c r="A123" s="82">
        <f t="shared" si="3"/>
        <v>43948</v>
      </c>
      <c r="B123">
        <v>1.1000000000000001</v>
      </c>
      <c r="C123">
        <v>1.1000000000000001</v>
      </c>
      <c r="D123">
        <v>1.2</v>
      </c>
      <c r="E123">
        <v>1.2</v>
      </c>
      <c r="F123">
        <v>0.8</v>
      </c>
      <c r="G123">
        <v>1.3</v>
      </c>
      <c r="H123">
        <v>2.6</v>
      </c>
      <c r="I123">
        <v>0.7</v>
      </c>
      <c r="J123">
        <v>1</v>
      </c>
      <c r="K123">
        <v>0.8</v>
      </c>
      <c r="L123">
        <v>0.9</v>
      </c>
      <c r="M123">
        <v>1</v>
      </c>
      <c r="N123">
        <v>0.8</v>
      </c>
      <c r="O123">
        <v>1.4</v>
      </c>
      <c r="P123">
        <v>1</v>
      </c>
      <c r="Q123">
        <v>1</v>
      </c>
      <c r="R123">
        <v>0.9</v>
      </c>
      <c r="S123">
        <v>1.5</v>
      </c>
      <c r="T123">
        <v>3.5</v>
      </c>
      <c r="U123">
        <v>3.1</v>
      </c>
      <c r="V123">
        <v>3</v>
      </c>
      <c r="W123">
        <v>1.9</v>
      </c>
      <c r="X123">
        <v>2.1</v>
      </c>
      <c r="Y123">
        <v>1.8</v>
      </c>
      <c r="Z123" s="78">
        <f t="shared" si="2"/>
        <v>3.5</v>
      </c>
      <c r="AA123" s="82"/>
    </row>
    <row r="124" spans="1:27" x14ac:dyDescent="0.2">
      <c r="A124" s="82">
        <f t="shared" si="3"/>
        <v>43949</v>
      </c>
      <c r="B124">
        <v>1.5</v>
      </c>
      <c r="C124">
        <v>1.4</v>
      </c>
      <c r="D124">
        <v>1.3</v>
      </c>
      <c r="E124">
        <v>1.4</v>
      </c>
      <c r="F124">
        <v>1.9</v>
      </c>
      <c r="G124">
        <v>2.2000000000000002</v>
      </c>
      <c r="H124">
        <v>2.4</v>
      </c>
      <c r="I124">
        <v>3.9</v>
      </c>
      <c r="J124">
        <v>2.6</v>
      </c>
      <c r="K124">
        <v>0.7</v>
      </c>
      <c r="L124">
        <v>0.1</v>
      </c>
      <c r="M124">
        <v>0.3</v>
      </c>
      <c r="N124">
        <v>0.5</v>
      </c>
      <c r="O124">
        <v>0.5</v>
      </c>
      <c r="P124">
        <v>0.4</v>
      </c>
      <c r="Q124">
        <v>0.7</v>
      </c>
      <c r="R124">
        <v>1.2</v>
      </c>
      <c r="S124">
        <v>0.6</v>
      </c>
      <c r="T124">
        <v>0.4</v>
      </c>
      <c r="U124">
        <v>0.6</v>
      </c>
      <c r="V124">
        <v>0.6</v>
      </c>
      <c r="W124">
        <v>0.4</v>
      </c>
      <c r="X124">
        <v>0.3</v>
      </c>
      <c r="Y124">
        <v>0.3</v>
      </c>
      <c r="Z124" s="78">
        <f t="shared" si="2"/>
        <v>3.9</v>
      </c>
      <c r="AA124" s="82"/>
    </row>
    <row r="125" spans="1:27" x14ac:dyDescent="0.2">
      <c r="A125" s="82">
        <f t="shared" si="3"/>
        <v>43950</v>
      </c>
      <c r="B125">
        <v>1.5</v>
      </c>
      <c r="C125"/>
      <c r="D125"/>
      <c r="E125">
        <v>0.8</v>
      </c>
      <c r="F125">
        <v>1.5</v>
      </c>
      <c r="G125">
        <v>1.1000000000000001</v>
      </c>
      <c r="H125">
        <v>1</v>
      </c>
      <c r="I125">
        <v>0.8</v>
      </c>
      <c r="J125">
        <v>0.5</v>
      </c>
      <c r="K125">
        <v>0.5</v>
      </c>
      <c r="L125">
        <v>0.4</v>
      </c>
      <c r="M125">
        <v>0.6</v>
      </c>
      <c r="N125">
        <v>2.4</v>
      </c>
      <c r="O125">
        <v>2</v>
      </c>
      <c r="P125">
        <v>0.8</v>
      </c>
      <c r="Q125">
        <v>1.3</v>
      </c>
      <c r="R125"/>
      <c r="S125"/>
      <c r="T125"/>
      <c r="U125"/>
      <c r="V125"/>
      <c r="W125"/>
      <c r="X125"/>
      <c r="Y125"/>
      <c r="Z125" s="78">
        <f t="shared" si="2"/>
        <v>2.4</v>
      </c>
      <c r="AA125" s="82"/>
    </row>
    <row r="126" spans="1:27" x14ac:dyDescent="0.2">
      <c r="A126" s="82">
        <f t="shared" si="3"/>
        <v>43951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 s="78">
        <f t="shared" si="2"/>
        <v>0</v>
      </c>
      <c r="AA126" s="82"/>
    </row>
    <row r="127" spans="1:27" x14ac:dyDescent="0.2">
      <c r="A127" s="82">
        <f t="shared" si="3"/>
        <v>43952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>
        <v>1.5</v>
      </c>
      <c r="S127">
        <v>1.7</v>
      </c>
      <c r="T127">
        <v>1.9</v>
      </c>
      <c r="U127">
        <v>1.5</v>
      </c>
      <c r="V127">
        <v>2</v>
      </c>
      <c r="W127">
        <v>1.6</v>
      </c>
      <c r="X127">
        <v>1.8</v>
      </c>
      <c r="Y127">
        <v>2</v>
      </c>
      <c r="Z127" s="78">
        <f t="shared" si="2"/>
        <v>2</v>
      </c>
      <c r="AA127" s="82"/>
    </row>
    <row r="128" spans="1:27" x14ac:dyDescent="0.2">
      <c r="A128" s="82">
        <f t="shared" si="3"/>
        <v>43953</v>
      </c>
      <c r="B128">
        <v>1.8</v>
      </c>
      <c r="C128">
        <v>1.5</v>
      </c>
      <c r="D128">
        <v>1.4</v>
      </c>
      <c r="E128">
        <v>1.5</v>
      </c>
      <c r="F128">
        <v>1.2</v>
      </c>
      <c r="G128">
        <v>1.2</v>
      </c>
      <c r="H128">
        <v>1</v>
      </c>
      <c r="I128">
        <v>2.5</v>
      </c>
      <c r="J128">
        <v>1.1000000000000001</v>
      </c>
      <c r="K128">
        <v>0.6</v>
      </c>
      <c r="L128">
        <v>0.3</v>
      </c>
      <c r="M128">
        <v>0.1</v>
      </c>
      <c r="N128">
        <v>0.2</v>
      </c>
      <c r="O128">
        <v>0.3</v>
      </c>
      <c r="P128">
        <v>0.5</v>
      </c>
      <c r="Q128">
        <v>0.7</v>
      </c>
      <c r="R128">
        <v>1.2</v>
      </c>
      <c r="S128">
        <v>1.1000000000000001</v>
      </c>
      <c r="T128">
        <v>1.5</v>
      </c>
      <c r="U128">
        <v>1.3</v>
      </c>
      <c r="V128">
        <v>1.4</v>
      </c>
      <c r="W128">
        <v>1.1000000000000001</v>
      </c>
      <c r="X128">
        <v>0.9</v>
      </c>
      <c r="Y128">
        <v>0.8</v>
      </c>
      <c r="Z128" s="78">
        <f t="shared" si="2"/>
        <v>2.5</v>
      </c>
      <c r="AA128" s="82"/>
    </row>
    <row r="129" spans="1:27" x14ac:dyDescent="0.2">
      <c r="A129" s="82">
        <f t="shared" si="3"/>
        <v>43954</v>
      </c>
      <c r="B129">
        <v>0.5</v>
      </c>
      <c r="C129"/>
      <c r="D129"/>
      <c r="E129"/>
      <c r="F129">
        <v>1.5</v>
      </c>
      <c r="G129">
        <v>1.6</v>
      </c>
      <c r="H129">
        <v>1.4</v>
      </c>
      <c r="I129">
        <v>2.2000000000000002</v>
      </c>
      <c r="J129">
        <v>0.4</v>
      </c>
      <c r="K129">
        <v>0.1</v>
      </c>
      <c r="L129">
        <v>0.4</v>
      </c>
      <c r="M129">
        <v>-0.1</v>
      </c>
      <c r="N129">
        <v>0</v>
      </c>
      <c r="O129">
        <v>0.3</v>
      </c>
      <c r="P129">
        <v>0.6</v>
      </c>
      <c r="Q129">
        <v>1</v>
      </c>
      <c r="R129">
        <v>0.7</v>
      </c>
      <c r="S129">
        <v>0.6</v>
      </c>
      <c r="T129">
        <v>0.9</v>
      </c>
      <c r="U129">
        <v>1.1000000000000001</v>
      </c>
      <c r="V129">
        <v>1.2</v>
      </c>
      <c r="W129">
        <v>1.9</v>
      </c>
      <c r="X129">
        <v>2.4</v>
      </c>
      <c r="Y129">
        <v>1.8</v>
      </c>
      <c r="Z129" s="78">
        <f t="shared" si="2"/>
        <v>2.4</v>
      </c>
      <c r="AA129" s="82"/>
    </row>
    <row r="130" spans="1:27" x14ac:dyDescent="0.2">
      <c r="A130" s="82">
        <f t="shared" si="3"/>
        <v>43955</v>
      </c>
      <c r="B130">
        <v>1.1000000000000001</v>
      </c>
      <c r="C130">
        <v>0.8</v>
      </c>
      <c r="D130">
        <v>0.9</v>
      </c>
      <c r="E130">
        <v>1.1000000000000001</v>
      </c>
      <c r="F130">
        <v>1.3</v>
      </c>
      <c r="G130">
        <v>1.8</v>
      </c>
      <c r="H130">
        <v>2.1</v>
      </c>
      <c r="I130">
        <v>2</v>
      </c>
      <c r="J130">
        <v>0.9</v>
      </c>
      <c r="K130">
        <v>1.2</v>
      </c>
      <c r="L130">
        <v>0.8</v>
      </c>
      <c r="M130">
        <v>0.9</v>
      </c>
      <c r="N130">
        <v>1.1000000000000001</v>
      </c>
      <c r="O130">
        <v>0.6</v>
      </c>
      <c r="P130">
        <v>0.5</v>
      </c>
      <c r="Q130">
        <v>0.9</v>
      </c>
      <c r="R130">
        <v>1.3</v>
      </c>
      <c r="S130">
        <v>0.7</v>
      </c>
      <c r="T130">
        <v>0.9</v>
      </c>
      <c r="U130">
        <v>1.5</v>
      </c>
      <c r="V130">
        <v>1.7</v>
      </c>
      <c r="W130">
        <v>2.5</v>
      </c>
      <c r="X130">
        <v>2.7</v>
      </c>
      <c r="Y130">
        <v>2.4</v>
      </c>
      <c r="Z130" s="78">
        <f t="shared" si="2"/>
        <v>2.7</v>
      </c>
      <c r="AA130" s="82"/>
    </row>
    <row r="131" spans="1:27" x14ac:dyDescent="0.2">
      <c r="A131" s="82">
        <f t="shared" si="3"/>
        <v>43956</v>
      </c>
      <c r="B131">
        <v>3</v>
      </c>
      <c r="C131">
        <v>4.8</v>
      </c>
      <c r="D131">
        <v>3.9</v>
      </c>
      <c r="E131">
        <v>2.9</v>
      </c>
      <c r="F131">
        <v>2.2000000000000002</v>
      </c>
      <c r="G131">
        <v>2.4</v>
      </c>
      <c r="H131">
        <v>1.7</v>
      </c>
      <c r="I131">
        <v>1.9</v>
      </c>
      <c r="J131">
        <v>1.9</v>
      </c>
      <c r="K131">
        <v>1.5</v>
      </c>
      <c r="L131">
        <v>0.8</v>
      </c>
      <c r="M131">
        <v>0.9</v>
      </c>
      <c r="N131">
        <v>1.2</v>
      </c>
      <c r="O131">
        <v>1.1000000000000001</v>
      </c>
      <c r="P131">
        <v>0.6</v>
      </c>
      <c r="Q131">
        <v>0.6</v>
      </c>
      <c r="R131">
        <v>1.2</v>
      </c>
      <c r="S131">
        <v>1.7</v>
      </c>
      <c r="T131">
        <v>1.3</v>
      </c>
      <c r="U131">
        <v>1.8</v>
      </c>
      <c r="V131"/>
      <c r="W131"/>
      <c r="X131"/>
      <c r="Y131"/>
      <c r="Z131" s="78">
        <f t="shared" si="2"/>
        <v>4.8</v>
      </c>
      <c r="AA131" s="82"/>
    </row>
    <row r="132" spans="1:27" x14ac:dyDescent="0.2">
      <c r="A132" s="82">
        <f t="shared" si="3"/>
        <v>43957</v>
      </c>
      <c r="B132"/>
      <c r="C132"/>
      <c r="D132"/>
      <c r="E132"/>
      <c r="F132"/>
      <c r="G132"/>
      <c r="H132"/>
      <c r="I132"/>
      <c r="J132">
        <v>0.7</v>
      </c>
      <c r="K132">
        <v>0.6</v>
      </c>
      <c r="L132">
        <v>0.6</v>
      </c>
      <c r="M132">
        <v>0.3</v>
      </c>
      <c r="N132">
        <v>0.2</v>
      </c>
      <c r="O132">
        <v>0.3</v>
      </c>
      <c r="P132">
        <v>0.7</v>
      </c>
      <c r="Q132">
        <v>0.6</v>
      </c>
      <c r="R132">
        <v>0.2</v>
      </c>
      <c r="S132">
        <v>0.5</v>
      </c>
      <c r="T132">
        <v>0.6</v>
      </c>
      <c r="U132">
        <v>0.9</v>
      </c>
      <c r="V132">
        <v>1.2</v>
      </c>
      <c r="W132">
        <v>1.2</v>
      </c>
      <c r="X132">
        <v>1.6</v>
      </c>
      <c r="Y132">
        <v>1.4</v>
      </c>
      <c r="Z132" s="78">
        <f t="shared" si="2"/>
        <v>1.6</v>
      </c>
      <c r="AA132" s="82"/>
    </row>
    <row r="133" spans="1:27" x14ac:dyDescent="0.2">
      <c r="A133" s="82">
        <f t="shared" si="3"/>
        <v>43958</v>
      </c>
      <c r="B133">
        <v>1.4</v>
      </c>
      <c r="C133">
        <v>1.1000000000000001</v>
      </c>
      <c r="D133">
        <v>1</v>
      </c>
      <c r="E133">
        <v>1</v>
      </c>
      <c r="F133">
        <v>1.2</v>
      </c>
      <c r="G133">
        <v>4.0999999999999996</v>
      </c>
      <c r="H133">
        <v>1.1000000000000001</v>
      </c>
      <c r="I133">
        <v>0.6</v>
      </c>
      <c r="J133">
        <v>0.3</v>
      </c>
      <c r="K133">
        <v>0.3</v>
      </c>
      <c r="L133">
        <v>0.8</v>
      </c>
      <c r="M133">
        <v>0.5</v>
      </c>
      <c r="N133">
        <v>0.3</v>
      </c>
      <c r="O133">
        <v>0.4</v>
      </c>
      <c r="P133">
        <v>0.3</v>
      </c>
      <c r="Q133">
        <v>0.2</v>
      </c>
      <c r="R133">
        <v>0.2</v>
      </c>
      <c r="S133">
        <v>0.6</v>
      </c>
      <c r="T133">
        <v>1.4</v>
      </c>
      <c r="U133">
        <v>2.1</v>
      </c>
      <c r="V133">
        <v>3.3</v>
      </c>
      <c r="W133">
        <v>3.9</v>
      </c>
      <c r="X133">
        <v>2.7</v>
      </c>
      <c r="Y133">
        <v>1.9</v>
      </c>
      <c r="Z133" s="78">
        <f t="shared" si="2"/>
        <v>4.0999999999999996</v>
      </c>
      <c r="AA133" s="82"/>
    </row>
    <row r="134" spans="1:27" x14ac:dyDescent="0.2">
      <c r="A134" s="82">
        <f t="shared" si="3"/>
        <v>43959</v>
      </c>
      <c r="B134">
        <v>1.5</v>
      </c>
      <c r="C134">
        <v>1.4</v>
      </c>
      <c r="D134">
        <v>1.7</v>
      </c>
      <c r="E134">
        <v>1.6</v>
      </c>
      <c r="F134">
        <v>2.4</v>
      </c>
      <c r="G134">
        <v>2.9</v>
      </c>
      <c r="H134">
        <v>1.2</v>
      </c>
      <c r="I134">
        <v>1.3</v>
      </c>
      <c r="J134">
        <v>1.2</v>
      </c>
      <c r="K134">
        <v>0.9</v>
      </c>
      <c r="L134">
        <v>0.9</v>
      </c>
      <c r="M134">
        <v>0.2</v>
      </c>
      <c r="N134">
        <v>0.7</v>
      </c>
      <c r="O134">
        <v>1.3</v>
      </c>
      <c r="P134">
        <v>0.9</v>
      </c>
      <c r="Q134">
        <v>1</v>
      </c>
      <c r="R134">
        <v>0.9</v>
      </c>
      <c r="S134">
        <v>2</v>
      </c>
      <c r="T134">
        <v>2.2000000000000002</v>
      </c>
      <c r="U134">
        <v>1.6</v>
      </c>
      <c r="V134">
        <v>0.8</v>
      </c>
      <c r="W134">
        <v>0.4</v>
      </c>
      <c r="X134">
        <v>0.5</v>
      </c>
      <c r="Y134">
        <v>0.4</v>
      </c>
      <c r="Z134" s="78">
        <f t="shared" si="2"/>
        <v>2.9</v>
      </c>
      <c r="AA134" s="82"/>
    </row>
    <row r="135" spans="1:27" x14ac:dyDescent="0.2">
      <c r="A135" s="82">
        <f t="shared" si="3"/>
        <v>43960</v>
      </c>
      <c r="B135">
        <v>0.3</v>
      </c>
      <c r="C135">
        <v>0.3</v>
      </c>
      <c r="D135">
        <v>0.1</v>
      </c>
      <c r="E135">
        <v>0</v>
      </c>
      <c r="F135">
        <v>0</v>
      </c>
      <c r="G135">
        <v>0.1</v>
      </c>
      <c r="H135">
        <v>0.1</v>
      </c>
      <c r="I135">
        <v>0.3</v>
      </c>
      <c r="J135">
        <v>0.3</v>
      </c>
      <c r="K135">
        <v>0.5</v>
      </c>
      <c r="L135">
        <v>0.5</v>
      </c>
      <c r="M135">
        <v>0.3</v>
      </c>
      <c r="N135">
        <v>0.3</v>
      </c>
      <c r="O135">
        <v>0.3</v>
      </c>
      <c r="P135">
        <v>0.3</v>
      </c>
      <c r="Q135">
        <v>0.5</v>
      </c>
      <c r="R135">
        <v>0.6</v>
      </c>
      <c r="S135">
        <v>0.8</v>
      </c>
      <c r="T135">
        <v>1.3</v>
      </c>
      <c r="U135">
        <v>1.6</v>
      </c>
      <c r="V135">
        <v>1.8</v>
      </c>
      <c r="W135">
        <v>2</v>
      </c>
      <c r="X135">
        <v>1.5</v>
      </c>
      <c r="Y135">
        <v>1.1000000000000001</v>
      </c>
      <c r="Z135" s="78">
        <f t="shared" ref="Z135:Z198" si="4">MAX(B135:Y135)</f>
        <v>2</v>
      </c>
      <c r="AA135" s="82"/>
    </row>
    <row r="136" spans="1:27" x14ac:dyDescent="0.2">
      <c r="A136" s="82">
        <f t="shared" ref="A136:A199" si="5">A135+1</f>
        <v>43961</v>
      </c>
      <c r="B136">
        <v>0.9</v>
      </c>
      <c r="C136"/>
      <c r="D136"/>
      <c r="E136"/>
      <c r="F136">
        <v>0.7</v>
      </c>
      <c r="G136">
        <v>0.7</v>
      </c>
      <c r="H136">
        <v>0.7</v>
      </c>
      <c r="I136">
        <v>0.7</v>
      </c>
      <c r="J136">
        <v>0.6</v>
      </c>
      <c r="K136">
        <v>0.5</v>
      </c>
      <c r="L136">
        <v>0.7</v>
      </c>
      <c r="M136">
        <v>0.4</v>
      </c>
      <c r="N136">
        <v>0.2</v>
      </c>
      <c r="O136">
        <v>0.2</v>
      </c>
      <c r="P136">
        <v>0</v>
      </c>
      <c r="Q136">
        <v>0.1</v>
      </c>
      <c r="R136">
        <v>0.1</v>
      </c>
      <c r="S136">
        <v>0.4</v>
      </c>
      <c r="T136">
        <v>0.9</v>
      </c>
      <c r="U136">
        <v>1.2</v>
      </c>
      <c r="V136">
        <v>1.1000000000000001</v>
      </c>
      <c r="W136">
        <v>2.4</v>
      </c>
      <c r="X136">
        <v>1</v>
      </c>
      <c r="Y136">
        <v>1</v>
      </c>
      <c r="Z136" s="78">
        <f t="shared" si="4"/>
        <v>2.4</v>
      </c>
      <c r="AA136" s="82"/>
    </row>
    <row r="137" spans="1:27" x14ac:dyDescent="0.2">
      <c r="A137" s="82">
        <f t="shared" si="5"/>
        <v>43962</v>
      </c>
      <c r="B137">
        <v>0.4</v>
      </c>
      <c r="C137">
        <v>0.1</v>
      </c>
      <c r="D137">
        <v>0.2</v>
      </c>
      <c r="E137">
        <v>0</v>
      </c>
      <c r="F137">
        <v>0.6</v>
      </c>
      <c r="G137">
        <v>0.8</v>
      </c>
      <c r="H137">
        <v>2.2999999999999998</v>
      </c>
      <c r="I137">
        <v>1.2</v>
      </c>
      <c r="J137">
        <v>0.6</v>
      </c>
      <c r="K137">
        <v>0.5</v>
      </c>
      <c r="L137">
        <v>0.5</v>
      </c>
      <c r="M137">
        <v>0.5</v>
      </c>
      <c r="N137">
        <v>0.6</v>
      </c>
      <c r="O137">
        <v>0.5</v>
      </c>
      <c r="P137">
        <v>0.3</v>
      </c>
      <c r="Q137">
        <v>0.5</v>
      </c>
      <c r="R137">
        <v>0.5</v>
      </c>
      <c r="S137">
        <v>0.3</v>
      </c>
      <c r="T137">
        <v>0.8</v>
      </c>
      <c r="U137">
        <v>1.7</v>
      </c>
      <c r="V137">
        <v>1.5</v>
      </c>
      <c r="W137">
        <v>0.7</v>
      </c>
      <c r="X137">
        <v>1.7</v>
      </c>
      <c r="Y137">
        <v>2.5</v>
      </c>
      <c r="Z137" s="78">
        <f t="shared" si="4"/>
        <v>2.5</v>
      </c>
      <c r="AA137" s="82"/>
    </row>
    <row r="138" spans="1:27" x14ac:dyDescent="0.2">
      <c r="A138" s="82">
        <f t="shared" si="5"/>
        <v>43963</v>
      </c>
      <c r="B138">
        <v>2.2000000000000002</v>
      </c>
      <c r="C138">
        <v>1.8</v>
      </c>
      <c r="D138">
        <v>1.4</v>
      </c>
      <c r="E138">
        <v>1.3</v>
      </c>
      <c r="F138">
        <v>2.4</v>
      </c>
      <c r="G138">
        <v>3.3</v>
      </c>
      <c r="H138">
        <v>1.6</v>
      </c>
      <c r="I138">
        <v>1.3</v>
      </c>
      <c r="J138">
        <v>1.2</v>
      </c>
      <c r="K138">
        <v>0.9</v>
      </c>
      <c r="L138">
        <v>1.6</v>
      </c>
      <c r="M138">
        <v>1.6</v>
      </c>
      <c r="N138">
        <v>1.1000000000000001</v>
      </c>
      <c r="O138">
        <v>0.5</v>
      </c>
      <c r="P138">
        <v>0.5</v>
      </c>
      <c r="Q138">
        <v>0.4</v>
      </c>
      <c r="R138">
        <v>0.4</v>
      </c>
      <c r="S138">
        <v>0.5</v>
      </c>
      <c r="T138">
        <v>0.6</v>
      </c>
      <c r="U138">
        <v>0.7</v>
      </c>
      <c r="V138">
        <v>0.8</v>
      </c>
      <c r="W138">
        <v>1.3</v>
      </c>
      <c r="X138">
        <v>1.6</v>
      </c>
      <c r="Y138">
        <v>1.7</v>
      </c>
      <c r="Z138" s="78">
        <f t="shared" si="4"/>
        <v>3.3</v>
      </c>
      <c r="AA138" s="82"/>
    </row>
    <row r="139" spans="1:27" x14ac:dyDescent="0.2">
      <c r="A139" s="82">
        <f t="shared" si="5"/>
        <v>43964</v>
      </c>
      <c r="B139">
        <v>1.3</v>
      </c>
      <c r="C139"/>
      <c r="D139"/>
      <c r="E139">
        <v>1.5</v>
      </c>
      <c r="F139">
        <v>1.7</v>
      </c>
      <c r="G139">
        <v>1.6</v>
      </c>
      <c r="H139">
        <v>2.7</v>
      </c>
      <c r="I139">
        <v>2.9</v>
      </c>
      <c r="J139">
        <v>2.1</v>
      </c>
      <c r="K139">
        <v>1.4</v>
      </c>
      <c r="L139">
        <v>1.3</v>
      </c>
      <c r="M139">
        <v>0.3</v>
      </c>
      <c r="N139">
        <v>0.1</v>
      </c>
      <c r="O139">
        <v>0.2</v>
      </c>
      <c r="P139">
        <v>0.3</v>
      </c>
      <c r="Q139">
        <v>0.4</v>
      </c>
      <c r="R139">
        <v>0.5</v>
      </c>
      <c r="S139">
        <v>1</v>
      </c>
      <c r="T139">
        <v>0.9</v>
      </c>
      <c r="U139">
        <v>0.4</v>
      </c>
      <c r="V139">
        <v>0.7</v>
      </c>
      <c r="W139">
        <v>1.4</v>
      </c>
      <c r="X139">
        <v>1.2</v>
      </c>
      <c r="Y139">
        <v>0.7</v>
      </c>
      <c r="Z139" s="78">
        <f t="shared" si="4"/>
        <v>2.9</v>
      </c>
      <c r="AA139" s="82"/>
    </row>
    <row r="140" spans="1:27" x14ac:dyDescent="0.2">
      <c r="A140" s="82">
        <f t="shared" si="5"/>
        <v>43965</v>
      </c>
      <c r="B140">
        <v>1</v>
      </c>
      <c r="C140">
        <v>1.5</v>
      </c>
      <c r="D140">
        <v>1.6</v>
      </c>
      <c r="E140">
        <v>1.7</v>
      </c>
      <c r="F140">
        <v>2.2000000000000002</v>
      </c>
      <c r="G140">
        <v>2.5</v>
      </c>
      <c r="H140">
        <v>2.4</v>
      </c>
      <c r="I140">
        <v>2.9</v>
      </c>
      <c r="J140">
        <v>2.7</v>
      </c>
      <c r="K140">
        <v>1.9</v>
      </c>
      <c r="L140">
        <v>0.9</v>
      </c>
      <c r="M140">
        <v>0.5</v>
      </c>
      <c r="N140">
        <v>0.1</v>
      </c>
      <c r="O140">
        <v>-0.1</v>
      </c>
      <c r="P140">
        <v>0.1</v>
      </c>
      <c r="Q140">
        <v>0.5</v>
      </c>
      <c r="R140">
        <v>0.4</v>
      </c>
      <c r="S140">
        <v>0.2</v>
      </c>
      <c r="T140">
        <v>0.2</v>
      </c>
      <c r="U140">
        <v>0</v>
      </c>
      <c r="V140">
        <v>0.2</v>
      </c>
      <c r="W140">
        <v>0.1</v>
      </c>
      <c r="X140">
        <v>0</v>
      </c>
      <c r="Y140">
        <v>0</v>
      </c>
      <c r="Z140" s="78">
        <f t="shared" si="4"/>
        <v>2.9</v>
      </c>
      <c r="AA140" s="82"/>
    </row>
    <row r="141" spans="1:27" x14ac:dyDescent="0.2">
      <c r="A141" s="82">
        <f t="shared" si="5"/>
        <v>43966</v>
      </c>
      <c r="B141">
        <v>0</v>
      </c>
      <c r="C141">
        <v>1.3</v>
      </c>
      <c r="D141">
        <v>1.9</v>
      </c>
      <c r="E141">
        <v>3</v>
      </c>
      <c r="F141">
        <v>2.2999999999999998</v>
      </c>
      <c r="G141">
        <v>1.8</v>
      </c>
      <c r="H141">
        <v>1.4</v>
      </c>
      <c r="I141">
        <v>1.7</v>
      </c>
      <c r="J141">
        <v>1.1000000000000001</v>
      </c>
      <c r="K141">
        <v>0.9</v>
      </c>
      <c r="L141">
        <v>0.5</v>
      </c>
      <c r="M141">
        <v>0.6</v>
      </c>
      <c r="N141">
        <v>0.5</v>
      </c>
      <c r="O141">
        <v>0.2</v>
      </c>
      <c r="P141">
        <v>0.1</v>
      </c>
      <c r="Q141">
        <v>0</v>
      </c>
      <c r="R141">
        <v>0.1</v>
      </c>
      <c r="S141">
        <v>0.2</v>
      </c>
      <c r="T141">
        <v>0.9</v>
      </c>
      <c r="U141">
        <v>0.8</v>
      </c>
      <c r="V141">
        <v>1.2</v>
      </c>
      <c r="W141">
        <v>1.8</v>
      </c>
      <c r="X141">
        <v>2</v>
      </c>
      <c r="Y141">
        <v>1.2</v>
      </c>
      <c r="Z141" s="78">
        <f t="shared" si="4"/>
        <v>3</v>
      </c>
      <c r="AA141" s="82"/>
    </row>
    <row r="142" spans="1:27" x14ac:dyDescent="0.2">
      <c r="A142" s="82">
        <f t="shared" si="5"/>
        <v>43967</v>
      </c>
      <c r="B142">
        <v>1.9</v>
      </c>
      <c r="C142">
        <v>2.2999999999999998</v>
      </c>
      <c r="D142">
        <v>2</v>
      </c>
      <c r="E142">
        <v>1.6</v>
      </c>
      <c r="F142">
        <v>1.7</v>
      </c>
      <c r="G142">
        <v>1.4</v>
      </c>
      <c r="H142">
        <v>1.9</v>
      </c>
      <c r="I142">
        <v>2.1</v>
      </c>
      <c r="J142">
        <v>1.4</v>
      </c>
      <c r="K142">
        <v>0</v>
      </c>
      <c r="L142">
        <v>0</v>
      </c>
      <c r="M142">
        <v>0.1</v>
      </c>
      <c r="N142">
        <v>-0.1</v>
      </c>
      <c r="O142">
        <v>-0.1</v>
      </c>
      <c r="P142">
        <v>-0.4</v>
      </c>
      <c r="Q142">
        <v>-0.1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0.4</v>
      </c>
      <c r="Y142">
        <v>1.4</v>
      </c>
      <c r="Z142" s="78">
        <f t="shared" si="4"/>
        <v>2.2999999999999998</v>
      </c>
      <c r="AA142" s="82"/>
    </row>
    <row r="143" spans="1:27" x14ac:dyDescent="0.2">
      <c r="A143" s="82">
        <f t="shared" si="5"/>
        <v>43968</v>
      </c>
      <c r="B143">
        <v>0.2</v>
      </c>
      <c r="C143"/>
      <c r="D143"/>
      <c r="E143"/>
      <c r="F143">
        <v>0.6</v>
      </c>
      <c r="G143">
        <v>0.7</v>
      </c>
      <c r="H143">
        <v>1</v>
      </c>
      <c r="I143">
        <v>1</v>
      </c>
      <c r="J143">
        <v>0.6</v>
      </c>
      <c r="K143">
        <v>0.4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0.3</v>
      </c>
      <c r="R143">
        <v>0.9</v>
      </c>
      <c r="S143">
        <v>1.4</v>
      </c>
      <c r="T143">
        <v>0.1</v>
      </c>
      <c r="U143">
        <v>0.7</v>
      </c>
      <c r="V143">
        <v>0.8</v>
      </c>
      <c r="W143">
        <v>0.9</v>
      </c>
      <c r="X143">
        <v>1.1000000000000001</v>
      </c>
      <c r="Y143">
        <v>1.4</v>
      </c>
      <c r="Z143" s="78">
        <f t="shared" si="4"/>
        <v>1.4</v>
      </c>
      <c r="AA143" s="82"/>
    </row>
    <row r="144" spans="1:27" x14ac:dyDescent="0.2">
      <c r="A144" s="82">
        <f t="shared" si="5"/>
        <v>43969</v>
      </c>
      <c r="B144">
        <v>1</v>
      </c>
      <c r="C144">
        <v>1.2</v>
      </c>
      <c r="D144">
        <v>1</v>
      </c>
      <c r="E144">
        <v>1</v>
      </c>
      <c r="F144">
        <v>1.2</v>
      </c>
      <c r="G144">
        <v>2.1</v>
      </c>
      <c r="H144">
        <v>1.9</v>
      </c>
      <c r="I144">
        <v>0.9</v>
      </c>
      <c r="J144">
        <v>0.7</v>
      </c>
      <c r="K144">
        <v>1.4</v>
      </c>
      <c r="L144">
        <v>1.2</v>
      </c>
      <c r="M144">
        <v>0.4</v>
      </c>
      <c r="N144">
        <v>0.2</v>
      </c>
      <c r="O144">
        <v>0.1</v>
      </c>
      <c r="P144">
        <v>0.7</v>
      </c>
      <c r="Q144">
        <v>0.4</v>
      </c>
      <c r="R144">
        <v>0.5</v>
      </c>
      <c r="S144">
        <v>0.5</v>
      </c>
      <c r="T144">
        <v>0.6</v>
      </c>
      <c r="U144">
        <v>0.6</v>
      </c>
      <c r="V144">
        <v>0.5</v>
      </c>
      <c r="W144">
        <v>0.3</v>
      </c>
      <c r="X144">
        <v>0.4</v>
      </c>
      <c r="Y144">
        <v>0.3</v>
      </c>
      <c r="Z144" s="78">
        <f t="shared" si="4"/>
        <v>2.1</v>
      </c>
      <c r="AA144" s="82"/>
    </row>
    <row r="145" spans="1:27" x14ac:dyDescent="0.2">
      <c r="A145" s="82">
        <f t="shared" si="5"/>
        <v>43970</v>
      </c>
      <c r="B145">
        <v>0.5</v>
      </c>
      <c r="C145">
        <v>0.7</v>
      </c>
      <c r="D145">
        <v>1.2</v>
      </c>
      <c r="E145">
        <v>2.4</v>
      </c>
      <c r="F145">
        <v>3.1</v>
      </c>
      <c r="G145">
        <v>2.6</v>
      </c>
      <c r="H145">
        <v>4</v>
      </c>
      <c r="I145">
        <v>3.8</v>
      </c>
      <c r="J145">
        <v>3.5</v>
      </c>
      <c r="K145">
        <v>2</v>
      </c>
      <c r="L145">
        <v>1.8</v>
      </c>
      <c r="M145">
        <v>1.5</v>
      </c>
      <c r="N145">
        <v>1.4</v>
      </c>
      <c r="O145">
        <v>1.2</v>
      </c>
      <c r="P145">
        <v>1.2</v>
      </c>
      <c r="Q145">
        <v>1</v>
      </c>
      <c r="R145">
        <v>1.2</v>
      </c>
      <c r="S145">
        <v>1</v>
      </c>
      <c r="T145">
        <v>1.1000000000000001</v>
      </c>
      <c r="U145">
        <v>1.4</v>
      </c>
      <c r="V145">
        <v>2.1</v>
      </c>
      <c r="W145">
        <v>1.8</v>
      </c>
      <c r="X145">
        <v>1.6</v>
      </c>
      <c r="Y145">
        <v>1.6</v>
      </c>
      <c r="Z145" s="78">
        <f t="shared" si="4"/>
        <v>4</v>
      </c>
      <c r="AA145" s="82"/>
    </row>
    <row r="146" spans="1:27" x14ac:dyDescent="0.2">
      <c r="A146" s="82">
        <f t="shared" si="5"/>
        <v>43971</v>
      </c>
      <c r="B146">
        <v>1</v>
      </c>
      <c r="C146"/>
      <c r="D146"/>
      <c r="E146">
        <v>1.1000000000000001</v>
      </c>
      <c r="F146">
        <v>1.7</v>
      </c>
      <c r="G146">
        <v>1.3</v>
      </c>
      <c r="H146">
        <v>1.1000000000000001</v>
      </c>
      <c r="I146">
        <v>0.8</v>
      </c>
      <c r="J146">
        <v>2.5</v>
      </c>
      <c r="K146">
        <v>2.1</v>
      </c>
      <c r="L146">
        <v>1.7</v>
      </c>
      <c r="M146">
        <v>1.4</v>
      </c>
      <c r="N146">
        <v>1.1000000000000001</v>
      </c>
      <c r="O146">
        <v>1.5</v>
      </c>
      <c r="P146">
        <v>1.4</v>
      </c>
      <c r="Q146">
        <v>1</v>
      </c>
      <c r="R146">
        <v>1</v>
      </c>
      <c r="S146">
        <v>1.4</v>
      </c>
      <c r="T146">
        <v>1.1000000000000001</v>
      </c>
      <c r="U146">
        <v>1</v>
      </c>
      <c r="V146">
        <v>0.8</v>
      </c>
      <c r="W146">
        <v>0.9</v>
      </c>
      <c r="X146">
        <v>0.6</v>
      </c>
      <c r="Y146">
        <v>0.5</v>
      </c>
      <c r="Z146" s="78">
        <f t="shared" si="4"/>
        <v>2.5</v>
      </c>
      <c r="AA146" s="82"/>
    </row>
    <row r="147" spans="1:27" x14ac:dyDescent="0.2">
      <c r="A147" s="82">
        <f t="shared" si="5"/>
        <v>43972</v>
      </c>
      <c r="B147">
        <v>0.4</v>
      </c>
      <c r="C147">
        <v>0.3</v>
      </c>
      <c r="D147">
        <v>0.5</v>
      </c>
      <c r="E147">
        <v>0.4</v>
      </c>
      <c r="F147">
        <v>0.3</v>
      </c>
      <c r="G147">
        <v>0.5</v>
      </c>
      <c r="H147">
        <v>1.1000000000000001</v>
      </c>
      <c r="I147">
        <v>2.5</v>
      </c>
      <c r="J147">
        <v>1.6</v>
      </c>
      <c r="K147">
        <v>0.9</v>
      </c>
      <c r="L147">
        <v>0.5</v>
      </c>
      <c r="M147">
        <v>0.1</v>
      </c>
      <c r="N147">
        <v>0</v>
      </c>
      <c r="O147">
        <v>0</v>
      </c>
      <c r="P147">
        <v>0.2</v>
      </c>
      <c r="Q147">
        <v>0.4</v>
      </c>
      <c r="R147">
        <v>0</v>
      </c>
      <c r="S147">
        <v>0.8</v>
      </c>
      <c r="T147">
        <v>1.3</v>
      </c>
      <c r="U147">
        <v>0.6</v>
      </c>
      <c r="V147">
        <v>0.5</v>
      </c>
      <c r="W147">
        <v>1.5</v>
      </c>
      <c r="X147">
        <v>1.4</v>
      </c>
      <c r="Y147">
        <v>1.3</v>
      </c>
      <c r="Z147" s="78">
        <f t="shared" si="4"/>
        <v>2.5</v>
      </c>
      <c r="AA147" s="82"/>
    </row>
    <row r="148" spans="1:27" x14ac:dyDescent="0.2">
      <c r="A148" s="82">
        <f t="shared" si="5"/>
        <v>43973</v>
      </c>
      <c r="B148">
        <v>2.2999999999999998</v>
      </c>
      <c r="C148">
        <v>0.9</v>
      </c>
      <c r="D148">
        <v>1.2</v>
      </c>
      <c r="E148">
        <v>1.1000000000000001</v>
      </c>
      <c r="F148">
        <v>1.6</v>
      </c>
      <c r="G148">
        <v>0.8</v>
      </c>
      <c r="H148">
        <v>1.6</v>
      </c>
      <c r="I148">
        <v>0.6</v>
      </c>
      <c r="J148">
        <v>0</v>
      </c>
      <c r="K148">
        <v>0</v>
      </c>
      <c r="L148">
        <v>0</v>
      </c>
      <c r="M148">
        <v>0.1</v>
      </c>
      <c r="N148">
        <v>0.2</v>
      </c>
      <c r="O148">
        <v>0.5</v>
      </c>
      <c r="P148">
        <v>0.2</v>
      </c>
      <c r="Q148">
        <v>0.3</v>
      </c>
      <c r="R148">
        <v>0.5</v>
      </c>
      <c r="S148">
        <v>0.7</v>
      </c>
      <c r="T148">
        <v>1</v>
      </c>
      <c r="U148">
        <v>0.7</v>
      </c>
      <c r="V148">
        <v>0.7</v>
      </c>
      <c r="W148">
        <v>1.4</v>
      </c>
      <c r="X148">
        <v>1.7</v>
      </c>
      <c r="Y148">
        <v>1.2</v>
      </c>
      <c r="Z148" s="78">
        <f t="shared" si="4"/>
        <v>2.2999999999999998</v>
      </c>
      <c r="AA148" s="82"/>
    </row>
    <row r="149" spans="1:27" x14ac:dyDescent="0.2">
      <c r="A149" s="82">
        <f t="shared" si="5"/>
        <v>43974</v>
      </c>
      <c r="B149">
        <v>1.5</v>
      </c>
      <c r="C149">
        <v>0.9</v>
      </c>
      <c r="D149">
        <v>1</v>
      </c>
      <c r="E149">
        <v>1.6</v>
      </c>
      <c r="F149">
        <v>1.7</v>
      </c>
      <c r="G149">
        <v>1.5</v>
      </c>
      <c r="H149">
        <v>1.8</v>
      </c>
      <c r="I149">
        <v>0.6</v>
      </c>
      <c r="J149">
        <v>-0.1</v>
      </c>
      <c r="K149">
        <v>0.1</v>
      </c>
      <c r="L149">
        <v>0</v>
      </c>
      <c r="M149">
        <v>0</v>
      </c>
      <c r="N149">
        <v>0</v>
      </c>
      <c r="O149">
        <v>0.1</v>
      </c>
      <c r="P149">
        <v>0.5</v>
      </c>
      <c r="Q149">
        <v>0.7</v>
      </c>
      <c r="R149">
        <v>0.2</v>
      </c>
      <c r="S149">
        <v>0.5</v>
      </c>
      <c r="T149">
        <v>0.4</v>
      </c>
      <c r="U149">
        <v>0.3</v>
      </c>
      <c r="V149">
        <v>0.5</v>
      </c>
      <c r="W149">
        <v>0.3</v>
      </c>
      <c r="X149">
        <v>0</v>
      </c>
      <c r="Y149">
        <v>0</v>
      </c>
      <c r="Z149" s="78">
        <f t="shared" si="4"/>
        <v>1.8</v>
      </c>
      <c r="AA149" s="82"/>
    </row>
    <row r="150" spans="1:27" x14ac:dyDescent="0.2">
      <c r="A150" s="82">
        <f t="shared" si="5"/>
        <v>43975</v>
      </c>
      <c r="B150">
        <v>0.2</v>
      </c>
      <c r="C150"/>
      <c r="D150"/>
      <c r="E150"/>
      <c r="F150">
        <v>0.1</v>
      </c>
      <c r="G150">
        <v>0.4</v>
      </c>
      <c r="H150">
        <v>0.2</v>
      </c>
      <c r="I150">
        <v>0.2</v>
      </c>
      <c r="J150">
        <v>0.5</v>
      </c>
      <c r="K150">
        <v>0.9</v>
      </c>
      <c r="L150">
        <v>0.5</v>
      </c>
      <c r="M150">
        <v>0.3</v>
      </c>
      <c r="N150">
        <v>0.3</v>
      </c>
      <c r="O150">
        <v>0.1</v>
      </c>
      <c r="P150">
        <v>0</v>
      </c>
      <c r="Q150">
        <v>-0.1</v>
      </c>
      <c r="R150">
        <v>0</v>
      </c>
      <c r="S150">
        <v>0.2</v>
      </c>
      <c r="T150">
        <v>0.4</v>
      </c>
      <c r="U150">
        <v>0.7</v>
      </c>
      <c r="V150">
        <v>0.7</v>
      </c>
      <c r="W150">
        <v>0.2</v>
      </c>
      <c r="X150">
        <v>0.6</v>
      </c>
      <c r="Y150">
        <v>1.4</v>
      </c>
      <c r="Z150" s="78">
        <f t="shared" si="4"/>
        <v>1.4</v>
      </c>
      <c r="AA150" s="82"/>
    </row>
    <row r="151" spans="1:27" x14ac:dyDescent="0.2">
      <c r="A151" s="82">
        <f t="shared" si="5"/>
        <v>43976</v>
      </c>
      <c r="B151">
        <v>0.5</v>
      </c>
      <c r="C151">
        <v>0.5</v>
      </c>
      <c r="D151">
        <v>0.9</v>
      </c>
      <c r="E151">
        <v>0.6</v>
      </c>
      <c r="F151">
        <v>0.9</v>
      </c>
      <c r="G151">
        <v>1.6</v>
      </c>
      <c r="H151">
        <v>1</v>
      </c>
      <c r="I151">
        <v>0.2</v>
      </c>
      <c r="J151">
        <v>0.5</v>
      </c>
      <c r="K151">
        <v>0.6</v>
      </c>
      <c r="L151">
        <v>0.2</v>
      </c>
      <c r="M151">
        <v>-0.1</v>
      </c>
      <c r="N151">
        <v>0.3</v>
      </c>
      <c r="O151">
        <v>0.3</v>
      </c>
      <c r="P151">
        <v>-0.2</v>
      </c>
      <c r="Q151">
        <v>-0.3</v>
      </c>
      <c r="R151">
        <v>-0.3</v>
      </c>
      <c r="S151">
        <v>-0.3</v>
      </c>
      <c r="T151">
        <v>0</v>
      </c>
      <c r="U151">
        <v>0</v>
      </c>
      <c r="V151">
        <v>0.3</v>
      </c>
      <c r="W151">
        <v>0.2</v>
      </c>
      <c r="X151">
        <v>2.4</v>
      </c>
      <c r="Y151">
        <v>1.7</v>
      </c>
      <c r="Z151" s="78">
        <f t="shared" si="4"/>
        <v>2.4</v>
      </c>
      <c r="AA151" s="82"/>
    </row>
    <row r="152" spans="1:27" x14ac:dyDescent="0.2">
      <c r="A152" s="82">
        <f t="shared" si="5"/>
        <v>43977</v>
      </c>
      <c r="B152">
        <v>3.7</v>
      </c>
      <c r="C152">
        <v>2.9</v>
      </c>
      <c r="D152">
        <v>1.7</v>
      </c>
      <c r="E152">
        <v>1</v>
      </c>
      <c r="F152">
        <v>0.7</v>
      </c>
      <c r="G152">
        <v>1.8</v>
      </c>
      <c r="H152">
        <v>1.8</v>
      </c>
      <c r="I152">
        <v>1.3</v>
      </c>
      <c r="J152">
        <v>1</v>
      </c>
      <c r="K152">
        <v>0.9</v>
      </c>
      <c r="L152">
        <v>0.9</v>
      </c>
      <c r="M152">
        <v>0.5</v>
      </c>
      <c r="N152">
        <v>0.1</v>
      </c>
      <c r="O152">
        <v>0</v>
      </c>
      <c r="P152">
        <v>0</v>
      </c>
      <c r="Q152">
        <v>0.1</v>
      </c>
      <c r="R152">
        <v>0.7</v>
      </c>
      <c r="S152">
        <v>0</v>
      </c>
      <c r="T152">
        <v>0.2</v>
      </c>
      <c r="U152">
        <v>0.3</v>
      </c>
      <c r="V152">
        <v>0</v>
      </c>
      <c r="W152">
        <v>0</v>
      </c>
      <c r="X152">
        <v>0</v>
      </c>
      <c r="Y152">
        <v>-0.2</v>
      </c>
      <c r="Z152" s="78">
        <f t="shared" si="4"/>
        <v>3.7</v>
      </c>
      <c r="AA152" s="82"/>
    </row>
    <row r="153" spans="1:27" x14ac:dyDescent="0.2">
      <c r="A153" s="82">
        <f t="shared" si="5"/>
        <v>43978</v>
      </c>
      <c r="B153">
        <v>-0.1</v>
      </c>
      <c r="C153"/>
      <c r="D153"/>
      <c r="E153">
        <v>1</v>
      </c>
      <c r="F153">
        <v>0.6</v>
      </c>
      <c r="G153">
        <v>0.7</v>
      </c>
      <c r="H153">
        <v>1.6</v>
      </c>
      <c r="I153">
        <v>2.6</v>
      </c>
      <c r="J153">
        <v>3.5</v>
      </c>
      <c r="K153">
        <v>1.7</v>
      </c>
      <c r="L153">
        <v>1.6</v>
      </c>
      <c r="M153">
        <v>2.4</v>
      </c>
      <c r="N153">
        <v>0.9</v>
      </c>
      <c r="O153">
        <v>0.9</v>
      </c>
      <c r="P153">
        <v>0.4</v>
      </c>
      <c r="Q153">
        <v>0.7</v>
      </c>
      <c r="R153">
        <v>0.6</v>
      </c>
      <c r="S153">
        <v>0.6</v>
      </c>
      <c r="T153">
        <v>0.6</v>
      </c>
      <c r="U153">
        <v>1</v>
      </c>
      <c r="V153">
        <v>2</v>
      </c>
      <c r="W153">
        <v>2</v>
      </c>
      <c r="X153">
        <v>1.3</v>
      </c>
      <c r="Y153">
        <v>1.4</v>
      </c>
      <c r="Z153" s="78">
        <f t="shared" si="4"/>
        <v>3.5</v>
      </c>
      <c r="AA153" s="82"/>
    </row>
    <row r="154" spans="1:27" x14ac:dyDescent="0.2">
      <c r="A154" s="82">
        <f t="shared" si="5"/>
        <v>43979</v>
      </c>
      <c r="B154">
        <v>1.3</v>
      </c>
      <c r="C154">
        <v>1.1000000000000001</v>
      </c>
      <c r="D154">
        <v>1</v>
      </c>
      <c r="E154">
        <v>0.7</v>
      </c>
      <c r="F154">
        <v>0.6</v>
      </c>
      <c r="G154">
        <v>0.7</v>
      </c>
      <c r="H154">
        <v>1.6</v>
      </c>
      <c r="I154">
        <v>3.3</v>
      </c>
      <c r="J154">
        <v>2.1</v>
      </c>
      <c r="K154">
        <v>3.4</v>
      </c>
      <c r="L154">
        <v>2.4</v>
      </c>
      <c r="M154">
        <v>1.7</v>
      </c>
      <c r="N154">
        <v>1</v>
      </c>
      <c r="O154">
        <v>1.2</v>
      </c>
      <c r="P154">
        <v>1.8</v>
      </c>
      <c r="Q154">
        <v>1.7</v>
      </c>
      <c r="R154">
        <v>1.4</v>
      </c>
      <c r="S154">
        <v>2.1</v>
      </c>
      <c r="T154">
        <v>1.5</v>
      </c>
      <c r="U154">
        <v>0.8</v>
      </c>
      <c r="V154">
        <v>0.7</v>
      </c>
      <c r="W154">
        <v>1</v>
      </c>
      <c r="X154">
        <v>0.8</v>
      </c>
      <c r="Y154">
        <v>0.4</v>
      </c>
      <c r="Z154" s="78">
        <f t="shared" si="4"/>
        <v>3.4</v>
      </c>
      <c r="AA154" s="82"/>
    </row>
    <row r="155" spans="1:27" x14ac:dyDescent="0.2">
      <c r="A155" s="82">
        <f t="shared" si="5"/>
        <v>43980</v>
      </c>
      <c r="B155">
        <v>0.2</v>
      </c>
      <c r="C155">
        <v>0.4</v>
      </c>
      <c r="D155">
        <v>0.4</v>
      </c>
      <c r="E155">
        <v>0.8</v>
      </c>
      <c r="F155">
        <v>2.1</v>
      </c>
      <c r="G155">
        <v>2.1</v>
      </c>
      <c r="H155">
        <v>2</v>
      </c>
      <c r="I155">
        <v>1.3</v>
      </c>
      <c r="J155">
        <v>1</v>
      </c>
      <c r="K155">
        <v>0.7</v>
      </c>
      <c r="L155">
        <v>0.2</v>
      </c>
      <c r="M155">
        <v>0</v>
      </c>
      <c r="N155">
        <v>-0.1</v>
      </c>
      <c r="O155">
        <v>0</v>
      </c>
      <c r="P155">
        <v>0</v>
      </c>
      <c r="Q155">
        <v>0</v>
      </c>
      <c r="R155">
        <v>0.1</v>
      </c>
      <c r="S155">
        <v>1.9</v>
      </c>
      <c r="T155">
        <v>3.8</v>
      </c>
      <c r="U155">
        <v>4.0999999999999996</v>
      </c>
      <c r="V155">
        <v>1.3</v>
      </c>
      <c r="W155">
        <v>2.1</v>
      </c>
      <c r="X155">
        <v>1.7</v>
      </c>
      <c r="Y155">
        <v>1.3</v>
      </c>
      <c r="Z155" s="78">
        <f t="shared" si="4"/>
        <v>4.0999999999999996</v>
      </c>
      <c r="AA155" s="82"/>
    </row>
    <row r="156" spans="1:27" x14ac:dyDescent="0.2">
      <c r="A156" s="82">
        <f t="shared" si="5"/>
        <v>43981</v>
      </c>
      <c r="B156">
        <v>0.9</v>
      </c>
      <c r="C156">
        <v>0.7</v>
      </c>
      <c r="D156">
        <v>0.5</v>
      </c>
      <c r="E156">
        <v>0.9</v>
      </c>
      <c r="F156">
        <v>0.8</v>
      </c>
      <c r="G156">
        <v>1.3</v>
      </c>
      <c r="H156">
        <v>1</v>
      </c>
      <c r="I156">
        <v>0.6</v>
      </c>
      <c r="J156">
        <v>0.3</v>
      </c>
      <c r="K156">
        <v>0.2</v>
      </c>
      <c r="L156">
        <v>2.2000000000000002</v>
      </c>
      <c r="M156">
        <v>3.2</v>
      </c>
      <c r="N156">
        <v>1</v>
      </c>
      <c r="O156">
        <v>2.5</v>
      </c>
      <c r="P156">
        <v>6.3</v>
      </c>
      <c r="Q156">
        <v>4.9000000000000004</v>
      </c>
      <c r="R156">
        <v>2.1</v>
      </c>
      <c r="S156">
        <v>0.5</v>
      </c>
      <c r="T156">
        <v>0.8</v>
      </c>
      <c r="U156">
        <v>0.9</v>
      </c>
      <c r="V156">
        <v>2.1</v>
      </c>
      <c r="W156">
        <v>2.2000000000000002</v>
      </c>
      <c r="X156">
        <v>2.4</v>
      </c>
      <c r="Y156">
        <v>2.2999999999999998</v>
      </c>
      <c r="Z156" s="78">
        <f t="shared" si="4"/>
        <v>6.3</v>
      </c>
      <c r="AA156" s="82"/>
    </row>
    <row r="157" spans="1:27" x14ac:dyDescent="0.2">
      <c r="A157" s="82">
        <f t="shared" si="5"/>
        <v>43982</v>
      </c>
      <c r="B157">
        <v>1.8</v>
      </c>
      <c r="C157"/>
      <c r="D157"/>
      <c r="E157"/>
      <c r="F157">
        <v>0.8</v>
      </c>
      <c r="G157">
        <v>0.8</v>
      </c>
      <c r="H157">
        <v>0.4</v>
      </c>
      <c r="I157">
        <v>0.4</v>
      </c>
      <c r="J157">
        <v>0.6</v>
      </c>
      <c r="K157">
        <v>0.6</v>
      </c>
      <c r="L157">
        <v>0.4</v>
      </c>
      <c r="M157">
        <v>0.4</v>
      </c>
      <c r="N157">
        <v>0.2</v>
      </c>
      <c r="O157">
        <v>0.3</v>
      </c>
      <c r="P157">
        <v>0.3</v>
      </c>
      <c r="Q157">
        <v>0.4</v>
      </c>
      <c r="R157">
        <v>0.5</v>
      </c>
      <c r="S157">
        <v>1.3</v>
      </c>
      <c r="T157">
        <v>0.7</v>
      </c>
      <c r="U157">
        <v>1.3</v>
      </c>
      <c r="V157">
        <v>2.1</v>
      </c>
      <c r="W157">
        <v>1.7</v>
      </c>
      <c r="X157">
        <v>1.3</v>
      </c>
      <c r="Y157">
        <v>1</v>
      </c>
      <c r="Z157" s="78">
        <f t="shared" si="4"/>
        <v>2.1</v>
      </c>
      <c r="AA157" s="82"/>
    </row>
    <row r="158" spans="1:27" x14ac:dyDescent="0.2">
      <c r="A158" s="82">
        <f t="shared" si="5"/>
        <v>43983</v>
      </c>
      <c r="B158">
        <v>1.2</v>
      </c>
      <c r="C158">
        <v>1</v>
      </c>
      <c r="D158">
        <v>0.7</v>
      </c>
      <c r="E158">
        <v>1.4</v>
      </c>
      <c r="F158">
        <v>1.3</v>
      </c>
      <c r="G158">
        <v>1.7</v>
      </c>
      <c r="H158">
        <v>1.5</v>
      </c>
      <c r="I158">
        <v>1.2</v>
      </c>
      <c r="J158">
        <v>1.2</v>
      </c>
      <c r="K158">
        <v>1.4</v>
      </c>
      <c r="L158">
        <v>1</v>
      </c>
      <c r="M158">
        <v>1.4</v>
      </c>
      <c r="N158">
        <v>1.7</v>
      </c>
      <c r="O158">
        <v>1.5</v>
      </c>
      <c r="P158"/>
      <c r="Q158"/>
      <c r="R158"/>
      <c r="S158"/>
      <c r="T158"/>
      <c r="U158">
        <v>1.1000000000000001</v>
      </c>
      <c r="V158">
        <v>1.2</v>
      </c>
      <c r="W158">
        <v>1.6</v>
      </c>
      <c r="X158">
        <v>1.4</v>
      </c>
      <c r="Y158">
        <v>1.3</v>
      </c>
      <c r="Z158" s="78">
        <f t="shared" si="4"/>
        <v>1.7</v>
      </c>
      <c r="AA158" s="82"/>
    </row>
    <row r="159" spans="1:27" x14ac:dyDescent="0.2">
      <c r="A159" s="82">
        <f t="shared" si="5"/>
        <v>43984</v>
      </c>
      <c r="B159">
        <v>1.3</v>
      </c>
      <c r="C159">
        <v>0.9</v>
      </c>
      <c r="D159">
        <v>0.7</v>
      </c>
      <c r="E159">
        <v>0.4</v>
      </c>
      <c r="F159">
        <v>0.4</v>
      </c>
      <c r="G159">
        <v>0.8</v>
      </c>
      <c r="H159"/>
      <c r="I159"/>
      <c r="J159">
        <v>0.6</v>
      </c>
      <c r="K159">
        <v>0.9</v>
      </c>
      <c r="L159">
        <v>1.1000000000000001</v>
      </c>
      <c r="M159">
        <v>1.8</v>
      </c>
      <c r="N159">
        <v>0</v>
      </c>
      <c r="O159">
        <v>0.1</v>
      </c>
      <c r="P159">
        <v>0.3</v>
      </c>
      <c r="Q159">
        <v>0</v>
      </c>
      <c r="R159">
        <v>0.4</v>
      </c>
      <c r="S159">
        <v>1.5</v>
      </c>
      <c r="T159">
        <v>1</v>
      </c>
      <c r="U159">
        <v>1.3</v>
      </c>
      <c r="V159">
        <v>1.3</v>
      </c>
      <c r="W159">
        <v>0.9</v>
      </c>
      <c r="X159">
        <v>0.9</v>
      </c>
      <c r="Y159">
        <v>1.3</v>
      </c>
      <c r="Z159" s="78">
        <f t="shared" si="4"/>
        <v>1.8</v>
      </c>
      <c r="AA159" s="82"/>
    </row>
    <row r="160" spans="1:27" x14ac:dyDescent="0.2">
      <c r="A160" s="82">
        <f t="shared" si="5"/>
        <v>43985</v>
      </c>
      <c r="B160">
        <v>1.4</v>
      </c>
      <c r="C160"/>
      <c r="D160"/>
      <c r="E160">
        <v>1.5</v>
      </c>
      <c r="F160">
        <v>1.4</v>
      </c>
      <c r="G160">
        <v>1.4</v>
      </c>
      <c r="H160">
        <v>2.4</v>
      </c>
      <c r="I160">
        <v>2.4</v>
      </c>
      <c r="J160"/>
      <c r="K160"/>
      <c r="L160"/>
      <c r="M160"/>
      <c r="N160"/>
      <c r="O160">
        <v>1</v>
      </c>
      <c r="P160">
        <v>2.6</v>
      </c>
      <c r="Q160">
        <v>1.8</v>
      </c>
      <c r="R160">
        <v>1</v>
      </c>
      <c r="S160">
        <v>1.2</v>
      </c>
      <c r="T160">
        <v>1.8</v>
      </c>
      <c r="U160">
        <v>1.5</v>
      </c>
      <c r="V160">
        <v>1.1000000000000001</v>
      </c>
      <c r="W160">
        <v>1.2</v>
      </c>
      <c r="X160">
        <v>1.6</v>
      </c>
      <c r="Y160">
        <v>1.1000000000000001</v>
      </c>
      <c r="Z160" s="78">
        <f t="shared" si="4"/>
        <v>2.6</v>
      </c>
      <c r="AA160" s="82"/>
    </row>
    <row r="161" spans="1:27" x14ac:dyDescent="0.2">
      <c r="A161" s="82">
        <f t="shared" si="5"/>
        <v>43986</v>
      </c>
      <c r="B161">
        <v>1.1000000000000001</v>
      </c>
      <c r="C161">
        <v>0.8</v>
      </c>
      <c r="D161">
        <v>0.6</v>
      </c>
      <c r="E161">
        <v>0.6</v>
      </c>
      <c r="F161">
        <v>0.8</v>
      </c>
      <c r="G161">
        <v>1.3</v>
      </c>
      <c r="H161">
        <v>2.1</v>
      </c>
      <c r="I161">
        <v>1.6</v>
      </c>
      <c r="J161">
        <v>0.9</v>
      </c>
      <c r="K161">
        <v>0.8</v>
      </c>
      <c r="L161">
        <v>1.3</v>
      </c>
      <c r="M161">
        <v>1.3</v>
      </c>
      <c r="N161">
        <v>1.2</v>
      </c>
      <c r="O161">
        <v>1.4</v>
      </c>
      <c r="P161">
        <v>1.3</v>
      </c>
      <c r="Q161">
        <v>1.7</v>
      </c>
      <c r="R161">
        <v>1.1000000000000001</v>
      </c>
      <c r="S161"/>
      <c r="T161"/>
      <c r="U161">
        <v>1.8</v>
      </c>
      <c r="V161">
        <v>1.7</v>
      </c>
      <c r="W161">
        <v>2.2999999999999998</v>
      </c>
      <c r="X161">
        <v>2.1</v>
      </c>
      <c r="Y161">
        <v>1.8</v>
      </c>
      <c r="Z161" s="78">
        <f t="shared" si="4"/>
        <v>2.2999999999999998</v>
      </c>
      <c r="AA161" s="82"/>
    </row>
    <row r="162" spans="1:27" x14ac:dyDescent="0.2">
      <c r="A162" s="82">
        <f t="shared" si="5"/>
        <v>43987</v>
      </c>
      <c r="B162">
        <v>1.2</v>
      </c>
      <c r="C162">
        <v>1.1000000000000001</v>
      </c>
      <c r="D162">
        <v>1</v>
      </c>
      <c r="E162">
        <v>0.8</v>
      </c>
      <c r="F162">
        <v>0.8</v>
      </c>
      <c r="G162">
        <v>0.9</v>
      </c>
      <c r="H162">
        <v>2.1</v>
      </c>
      <c r="I162">
        <v>1.3</v>
      </c>
      <c r="J162">
        <v>1</v>
      </c>
      <c r="K162">
        <v>1</v>
      </c>
      <c r="L162">
        <v>0.9</v>
      </c>
      <c r="M162">
        <v>0.7</v>
      </c>
      <c r="N162">
        <v>0.5</v>
      </c>
      <c r="O162">
        <v>0.5</v>
      </c>
      <c r="P162">
        <v>0.6</v>
      </c>
      <c r="Q162">
        <v>0.7</v>
      </c>
      <c r="R162">
        <v>0.7</v>
      </c>
      <c r="S162">
        <v>0.7</v>
      </c>
      <c r="T162">
        <v>1.3</v>
      </c>
      <c r="U162">
        <v>1.5</v>
      </c>
      <c r="V162">
        <v>1.9</v>
      </c>
      <c r="W162">
        <v>1.4</v>
      </c>
      <c r="X162">
        <v>1.2</v>
      </c>
      <c r="Y162">
        <v>1.2</v>
      </c>
      <c r="Z162" s="78">
        <f t="shared" si="4"/>
        <v>2.1</v>
      </c>
      <c r="AA162" s="82"/>
    </row>
    <row r="163" spans="1:27" x14ac:dyDescent="0.2">
      <c r="A163" s="82">
        <f t="shared" si="5"/>
        <v>43988</v>
      </c>
      <c r="B163">
        <v>1</v>
      </c>
      <c r="C163">
        <v>0.9</v>
      </c>
      <c r="D163">
        <v>0.9</v>
      </c>
      <c r="E163">
        <v>1.3</v>
      </c>
      <c r="F163">
        <v>1.3</v>
      </c>
      <c r="G163">
        <v>1.5</v>
      </c>
      <c r="H163">
        <v>1.3</v>
      </c>
      <c r="I163">
        <v>1.9</v>
      </c>
      <c r="J163">
        <v>1</v>
      </c>
      <c r="K163">
        <v>0.8</v>
      </c>
      <c r="L163">
        <v>0.9</v>
      </c>
      <c r="M163">
        <v>1.1000000000000001</v>
      </c>
      <c r="N163">
        <v>0.5</v>
      </c>
      <c r="O163">
        <v>0.5</v>
      </c>
      <c r="P163">
        <v>1.3</v>
      </c>
      <c r="Q163">
        <v>0.9</v>
      </c>
      <c r="R163">
        <v>1.4</v>
      </c>
      <c r="S163">
        <v>1.3</v>
      </c>
      <c r="T163">
        <v>1.1000000000000001</v>
      </c>
      <c r="U163">
        <v>0.6</v>
      </c>
      <c r="V163">
        <v>0.6</v>
      </c>
      <c r="W163">
        <v>0.8</v>
      </c>
      <c r="X163">
        <v>0.8</v>
      </c>
      <c r="Y163">
        <v>0.5</v>
      </c>
      <c r="Z163" s="78">
        <f t="shared" si="4"/>
        <v>1.9</v>
      </c>
      <c r="AA163" s="82"/>
    </row>
    <row r="164" spans="1:27" x14ac:dyDescent="0.2">
      <c r="A164" s="82">
        <f t="shared" si="5"/>
        <v>43989</v>
      </c>
      <c r="B164">
        <v>0.5</v>
      </c>
      <c r="C164"/>
      <c r="D164"/>
      <c r="E164"/>
      <c r="F164">
        <v>0.5</v>
      </c>
      <c r="G164">
        <v>0.5</v>
      </c>
      <c r="H164">
        <v>0.5</v>
      </c>
      <c r="I164">
        <v>0.6</v>
      </c>
      <c r="J164">
        <v>0.6</v>
      </c>
      <c r="K164">
        <v>0.6</v>
      </c>
      <c r="L164">
        <v>0.6</v>
      </c>
      <c r="M164">
        <v>0.6</v>
      </c>
      <c r="N164">
        <v>0.6</v>
      </c>
      <c r="O164">
        <v>0.4</v>
      </c>
      <c r="P164">
        <v>0.4</v>
      </c>
      <c r="Q164">
        <v>0.4</v>
      </c>
      <c r="R164">
        <v>0.5</v>
      </c>
      <c r="S164">
        <v>0.4</v>
      </c>
      <c r="T164">
        <v>0.4</v>
      </c>
      <c r="U164">
        <v>0.4</v>
      </c>
      <c r="V164">
        <v>0.4</v>
      </c>
      <c r="W164">
        <v>0.3</v>
      </c>
      <c r="X164">
        <v>0.3</v>
      </c>
      <c r="Y164">
        <v>0.4</v>
      </c>
      <c r="Z164" s="78">
        <f t="shared" si="4"/>
        <v>0.6</v>
      </c>
      <c r="AA164" s="82"/>
    </row>
    <row r="165" spans="1:27" x14ac:dyDescent="0.2">
      <c r="A165" s="82">
        <f t="shared" si="5"/>
        <v>43990</v>
      </c>
      <c r="B165">
        <v>0.5</v>
      </c>
      <c r="C165">
        <v>1.7</v>
      </c>
      <c r="D165">
        <v>1.5</v>
      </c>
      <c r="E165">
        <v>2</v>
      </c>
      <c r="F165">
        <v>1.2</v>
      </c>
      <c r="G165">
        <v>1</v>
      </c>
      <c r="H165">
        <v>1.2</v>
      </c>
      <c r="I165">
        <v>1</v>
      </c>
      <c r="J165">
        <v>0.9</v>
      </c>
      <c r="K165">
        <v>0.7</v>
      </c>
      <c r="L165">
        <v>1</v>
      </c>
      <c r="M165">
        <v>0.9</v>
      </c>
      <c r="N165">
        <v>0.5</v>
      </c>
      <c r="O165">
        <v>1.1000000000000001</v>
      </c>
      <c r="P165">
        <v>0.8</v>
      </c>
      <c r="Q165">
        <v>2.1</v>
      </c>
      <c r="R165">
        <v>1.1000000000000001</v>
      </c>
      <c r="S165">
        <v>0.9</v>
      </c>
      <c r="T165">
        <v>1.6</v>
      </c>
      <c r="U165">
        <v>1.4</v>
      </c>
      <c r="V165">
        <v>1.5</v>
      </c>
      <c r="W165">
        <v>1.1000000000000001</v>
      </c>
      <c r="X165">
        <v>1.7</v>
      </c>
      <c r="Y165">
        <v>2</v>
      </c>
      <c r="Z165" s="78">
        <f t="shared" si="4"/>
        <v>2.1</v>
      </c>
      <c r="AA165" s="82"/>
    </row>
    <row r="166" spans="1:27" x14ac:dyDescent="0.2">
      <c r="A166" s="82">
        <f t="shared" si="5"/>
        <v>43991</v>
      </c>
      <c r="B166">
        <v>0.8</v>
      </c>
      <c r="C166">
        <v>1.2</v>
      </c>
      <c r="D166">
        <v>1.7</v>
      </c>
      <c r="E166">
        <v>1.6</v>
      </c>
      <c r="F166">
        <v>1.3</v>
      </c>
      <c r="G166">
        <v>1.4</v>
      </c>
      <c r="H166">
        <v>0.7</v>
      </c>
      <c r="I166">
        <v>0.7</v>
      </c>
      <c r="J166">
        <v>0.6</v>
      </c>
      <c r="K166">
        <v>0.4</v>
      </c>
      <c r="L166">
        <v>0.4</v>
      </c>
      <c r="M166">
        <v>0.4</v>
      </c>
      <c r="N166">
        <v>1.2</v>
      </c>
      <c r="O166">
        <v>0.9</v>
      </c>
      <c r="P166">
        <v>0.6</v>
      </c>
      <c r="Q166">
        <v>0.5</v>
      </c>
      <c r="R166">
        <v>0.7</v>
      </c>
      <c r="S166">
        <v>0.6</v>
      </c>
      <c r="T166">
        <v>0.8</v>
      </c>
      <c r="U166">
        <v>0.7</v>
      </c>
      <c r="V166">
        <v>1</v>
      </c>
      <c r="W166">
        <v>1.6</v>
      </c>
      <c r="X166">
        <v>1.3</v>
      </c>
      <c r="Y166">
        <v>0.9</v>
      </c>
      <c r="Z166" s="78">
        <f t="shared" si="4"/>
        <v>1.7</v>
      </c>
      <c r="AA166" s="82"/>
    </row>
    <row r="167" spans="1:27" x14ac:dyDescent="0.2">
      <c r="A167" s="82">
        <f t="shared" si="5"/>
        <v>43992</v>
      </c>
      <c r="B167">
        <v>1</v>
      </c>
      <c r="C167"/>
      <c r="D167"/>
      <c r="E167">
        <v>1.3</v>
      </c>
      <c r="F167">
        <v>1.3</v>
      </c>
      <c r="G167">
        <v>1.1000000000000001</v>
      </c>
      <c r="H167">
        <v>1.3</v>
      </c>
      <c r="I167">
        <v>0.9</v>
      </c>
      <c r="J167">
        <v>1.8</v>
      </c>
      <c r="K167">
        <v>1.5</v>
      </c>
      <c r="L167">
        <v>0.8</v>
      </c>
      <c r="M167">
        <v>1.2</v>
      </c>
      <c r="N167">
        <v>1.3</v>
      </c>
      <c r="O167">
        <v>1.5</v>
      </c>
      <c r="P167">
        <v>0.9</v>
      </c>
      <c r="Q167">
        <v>0.7</v>
      </c>
      <c r="R167">
        <v>1.4</v>
      </c>
      <c r="S167">
        <v>1.7</v>
      </c>
      <c r="T167">
        <v>1.3</v>
      </c>
      <c r="U167">
        <v>1.5</v>
      </c>
      <c r="V167">
        <v>1.5</v>
      </c>
      <c r="W167">
        <v>1.8</v>
      </c>
      <c r="X167">
        <v>1.4</v>
      </c>
      <c r="Y167">
        <v>1.9</v>
      </c>
      <c r="Z167" s="78">
        <f t="shared" si="4"/>
        <v>1.9</v>
      </c>
      <c r="AA167" s="82"/>
    </row>
    <row r="168" spans="1:27" x14ac:dyDescent="0.2">
      <c r="A168" s="82">
        <f t="shared" si="5"/>
        <v>43993</v>
      </c>
      <c r="B168">
        <v>1.1000000000000001</v>
      </c>
      <c r="C168">
        <v>1.1000000000000001</v>
      </c>
      <c r="D168">
        <v>0.9</v>
      </c>
      <c r="E168">
        <v>0.9</v>
      </c>
      <c r="F168">
        <v>0.8</v>
      </c>
      <c r="G168">
        <v>1.2</v>
      </c>
      <c r="H168">
        <v>1.6</v>
      </c>
      <c r="I168">
        <v>1.2</v>
      </c>
      <c r="J168">
        <v>1.2</v>
      </c>
      <c r="K168"/>
      <c r="L168"/>
      <c r="M168"/>
      <c r="N168">
        <v>0.9</v>
      </c>
      <c r="O168">
        <v>0.8</v>
      </c>
      <c r="P168">
        <v>0.8</v>
      </c>
      <c r="Q168">
        <v>0.9</v>
      </c>
      <c r="R168">
        <v>0.9</v>
      </c>
      <c r="S168">
        <v>0.8</v>
      </c>
      <c r="T168">
        <v>1.1000000000000001</v>
      </c>
      <c r="U168">
        <v>1.3</v>
      </c>
      <c r="V168">
        <v>1.2</v>
      </c>
      <c r="W168">
        <v>1.2</v>
      </c>
      <c r="X168">
        <v>1.4</v>
      </c>
      <c r="Y168">
        <v>1.3</v>
      </c>
      <c r="Z168" s="78">
        <f t="shared" si="4"/>
        <v>1.6</v>
      </c>
      <c r="AA168" s="82"/>
    </row>
    <row r="169" spans="1:27" x14ac:dyDescent="0.2">
      <c r="A169" s="82">
        <f t="shared" si="5"/>
        <v>43994</v>
      </c>
      <c r="B169">
        <v>1.1000000000000001</v>
      </c>
      <c r="C169">
        <v>1.1000000000000001</v>
      </c>
      <c r="D169">
        <v>1.1000000000000001</v>
      </c>
      <c r="E169">
        <v>1.2</v>
      </c>
      <c r="F169">
        <v>1.3</v>
      </c>
      <c r="G169">
        <v>1.6</v>
      </c>
      <c r="H169">
        <v>1.7</v>
      </c>
      <c r="I169">
        <v>1.5</v>
      </c>
      <c r="J169">
        <v>1.2</v>
      </c>
      <c r="K169">
        <v>1.3</v>
      </c>
      <c r="L169">
        <v>1.1000000000000001</v>
      </c>
      <c r="M169">
        <v>1.2</v>
      </c>
      <c r="N169">
        <v>1.1000000000000001</v>
      </c>
      <c r="O169">
        <v>1.2</v>
      </c>
      <c r="P169"/>
      <c r="Q169"/>
      <c r="R169"/>
      <c r="S169"/>
      <c r="T169"/>
      <c r="U169"/>
      <c r="V169"/>
      <c r="W169"/>
      <c r="X169"/>
      <c r="Y169"/>
      <c r="Z169" s="78">
        <f t="shared" si="4"/>
        <v>1.7</v>
      </c>
      <c r="AA169" s="82"/>
    </row>
    <row r="170" spans="1:27" x14ac:dyDescent="0.2">
      <c r="A170" s="82">
        <f t="shared" si="5"/>
        <v>43995</v>
      </c>
      <c r="B170"/>
      <c r="C170"/>
      <c r="D170"/>
      <c r="E170"/>
      <c r="F170"/>
      <c r="G170"/>
      <c r="H170"/>
      <c r="I170"/>
      <c r="J170"/>
      <c r="K170"/>
      <c r="L170"/>
      <c r="M170"/>
      <c r="N170"/>
      <c r="O170">
        <v>1.2</v>
      </c>
      <c r="P170">
        <v>1.1000000000000001</v>
      </c>
      <c r="Q170">
        <v>1.2</v>
      </c>
      <c r="R170">
        <v>1.1000000000000001</v>
      </c>
      <c r="S170">
        <v>1.3</v>
      </c>
      <c r="T170">
        <v>1.6</v>
      </c>
      <c r="U170">
        <v>2.4</v>
      </c>
      <c r="V170">
        <v>2.7</v>
      </c>
      <c r="W170">
        <v>4</v>
      </c>
      <c r="X170">
        <v>3.3</v>
      </c>
      <c r="Y170">
        <v>2.2999999999999998</v>
      </c>
      <c r="Z170" s="78">
        <f t="shared" si="4"/>
        <v>4</v>
      </c>
      <c r="AA170" s="82"/>
    </row>
    <row r="171" spans="1:27" x14ac:dyDescent="0.2">
      <c r="A171" s="82">
        <f t="shared" si="5"/>
        <v>43996</v>
      </c>
      <c r="B171">
        <v>2.2000000000000002</v>
      </c>
      <c r="C171"/>
      <c r="D171"/>
      <c r="E171"/>
      <c r="F171">
        <v>1.2</v>
      </c>
      <c r="G171">
        <v>1.3</v>
      </c>
      <c r="H171">
        <v>1.6</v>
      </c>
      <c r="I171">
        <v>1.1000000000000001</v>
      </c>
      <c r="J171">
        <v>0.6</v>
      </c>
      <c r="K171">
        <v>0.6</v>
      </c>
      <c r="L171">
        <v>0.5</v>
      </c>
      <c r="M171">
        <v>0.6</v>
      </c>
      <c r="N171">
        <v>0.6</v>
      </c>
      <c r="O171">
        <v>0.7</v>
      </c>
      <c r="P171">
        <v>0.8</v>
      </c>
      <c r="Q171">
        <v>0.6</v>
      </c>
      <c r="R171">
        <v>0.8</v>
      </c>
      <c r="S171">
        <v>0.8</v>
      </c>
      <c r="T171">
        <v>0.9</v>
      </c>
      <c r="U171">
        <v>1.5</v>
      </c>
      <c r="V171">
        <v>1.7</v>
      </c>
      <c r="W171">
        <v>2.4</v>
      </c>
      <c r="X171">
        <v>2.2999999999999998</v>
      </c>
      <c r="Y171">
        <v>2.4</v>
      </c>
      <c r="Z171" s="78">
        <f t="shared" si="4"/>
        <v>2.4</v>
      </c>
      <c r="AA171" s="82"/>
    </row>
    <row r="172" spans="1:27" x14ac:dyDescent="0.2">
      <c r="A172" s="82">
        <f t="shared" si="5"/>
        <v>43997</v>
      </c>
      <c r="B172">
        <v>1.8</v>
      </c>
      <c r="C172">
        <v>1.5</v>
      </c>
      <c r="D172">
        <v>1.4</v>
      </c>
      <c r="E172">
        <v>1.8</v>
      </c>
      <c r="F172">
        <v>2.4</v>
      </c>
      <c r="G172">
        <v>2.2999999999999998</v>
      </c>
      <c r="H172">
        <v>1.7</v>
      </c>
      <c r="I172">
        <v>1.5</v>
      </c>
      <c r="J172">
        <v>1.8</v>
      </c>
      <c r="K172">
        <v>1.6</v>
      </c>
      <c r="L172">
        <v>1.2</v>
      </c>
      <c r="M172">
        <v>1.4</v>
      </c>
      <c r="N172">
        <v>1.1000000000000001</v>
      </c>
      <c r="O172">
        <v>1.2</v>
      </c>
      <c r="P172">
        <v>0.9</v>
      </c>
      <c r="Q172">
        <v>0.9</v>
      </c>
      <c r="R172">
        <v>1.2</v>
      </c>
      <c r="S172">
        <v>1.2</v>
      </c>
      <c r="T172">
        <v>1.4</v>
      </c>
      <c r="U172">
        <v>1.5</v>
      </c>
      <c r="V172">
        <v>2</v>
      </c>
      <c r="W172">
        <v>1.3</v>
      </c>
      <c r="X172">
        <v>2.9</v>
      </c>
      <c r="Y172">
        <v>2.4</v>
      </c>
      <c r="Z172" s="78">
        <f t="shared" si="4"/>
        <v>2.9</v>
      </c>
      <c r="AA172" s="82"/>
    </row>
    <row r="173" spans="1:27" x14ac:dyDescent="0.2">
      <c r="A173" s="82">
        <f t="shared" si="5"/>
        <v>43998</v>
      </c>
      <c r="B173">
        <v>2.4</v>
      </c>
      <c r="C173">
        <v>2.6</v>
      </c>
      <c r="D173">
        <v>2.4</v>
      </c>
      <c r="E173">
        <v>2.7</v>
      </c>
      <c r="F173">
        <v>4</v>
      </c>
      <c r="G173">
        <v>3.6</v>
      </c>
      <c r="H173">
        <v>5.2</v>
      </c>
      <c r="I173">
        <v>4.3</v>
      </c>
      <c r="J173">
        <v>5.3</v>
      </c>
      <c r="K173">
        <v>5.4</v>
      </c>
      <c r="L173">
        <v>2.1</v>
      </c>
      <c r="M173">
        <v>1.4</v>
      </c>
      <c r="N173">
        <v>1.4</v>
      </c>
      <c r="O173">
        <v>1.4</v>
      </c>
      <c r="P173">
        <v>1</v>
      </c>
      <c r="Q173">
        <v>1.1000000000000001</v>
      </c>
      <c r="R173">
        <v>1.7</v>
      </c>
      <c r="S173">
        <v>1.1000000000000001</v>
      </c>
      <c r="T173">
        <v>1.5</v>
      </c>
      <c r="U173">
        <v>1.4</v>
      </c>
      <c r="V173">
        <v>2.2999999999999998</v>
      </c>
      <c r="W173">
        <v>2</v>
      </c>
      <c r="X173">
        <v>1.9</v>
      </c>
      <c r="Y173">
        <v>2.1</v>
      </c>
      <c r="Z173" s="78">
        <f t="shared" si="4"/>
        <v>5.4</v>
      </c>
      <c r="AA173" s="82"/>
    </row>
    <row r="174" spans="1:27" x14ac:dyDescent="0.2">
      <c r="A174" s="82">
        <f t="shared" si="5"/>
        <v>43999</v>
      </c>
      <c r="B174">
        <v>1.6</v>
      </c>
      <c r="C174"/>
      <c r="D174"/>
      <c r="E174">
        <v>1.9</v>
      </c>
      <c r="F174">
        <v>2.6</v>
      </c>
      <c r="G174">
        <v>3.2</v>
      </c>
      <c r="H174">
        <v>2.9</v>
      </c>
      <c r="I174">
        <v>3.5</v>
      </c>
      <c r="J174">
        <v>1.4</v>
      </c>
      <c r="K174">
        <v>1</v>
      </c>
      <c r="L174">
        <v>1</v>
      </c>
      <c r="M174">
        <v>1.4</v>
      </c>
      <c r="N174">
        <v>0.8</v>
      </c>
      <c r="O174">
        <v>0.8</v>
      </c>
      <c r="P174">
        <v>2.4</v>
      </c>
      <c r="Q174">
        <v>2</v>
      </c>
      <c r="R174">
        <v>0.8</v>
      </c>
      <c r="S174">
        <v>1</v>
      </c>
      <c r="T174">
        <v>1.6</v>
      </c>
      <c r="U174">
        <v>3.6</v>
      </c>
      <c r="V174">
        <v>3.1</v>
      </c>
      <c r="W174">
        <v>3.4</v>
      </c>
      <c r="X174">
        <v>2.4</v>
      </c>
      <c r="Y174">
        <v>2</v>
      </c>
      <c r="Z174" s="78">
        <f t="shared" si="4"/>
        <v>3.6</v>
      </c>
      <c r="AA174" s="82"/>
    </row>
    <row r="175" spans="1:27" x14ac:dyDescent="0.2">
      <c r="A175" s="82">
        <f t="shared" si="5"/>
        <v>44000</v>
      </c>
      <c r="B175">
        <v>1.6</v>
      </c>
      <c r="C175">
        <v>1.2</v>
      </c>
      <c r="D175">
        <v>0.9</v>
      </c>
      <c r="E175">
        <v>0.8</v>
      </c>
      <c r="F175">
        <v>0.8</v>
      </c>
      <c r="G175">
        <v>0.8</v>
      </c>
      <c r="H175">
        <v>2.7</v>
      </c>
      <c r="I175">
        <v>3.7</v>
      </c>
      <c r="J175">
        <v>3.1</v>
      </c>
      <c r="K175">
        <v>2</v>
      </c>
      <c r="L175">
        <v>1.2</v>
      </c>
      <c r="M175">
        <v>1</v>
      </c>
      <c r="N175">
        <v>4.3</v>
      </c>
      <c r="O175">
        <v>6.7</v>
      </c>
      <c r="P175">
        <v>5.6</v>
      </c>
      <c r="Q175">
        <v>0.9</v>
      </c>
      <c r="R175">
        <v>0.9</v>
      </c>
      <c r="S175">
        <v>1.3</v>
      </c>
      <c r="T175">
        <v>1.3</v>
      </c>
      <c r="U175">
        <v>1.7</v>
      </c>
      <c r="V175">
        <v>1.5</v>
      </c>
      <c r="W175">
        <v>2.1</v>
      </c>
      <c r="X175">
        <v>2.5</v>
      </c>
      <c r="Y175">
        <v>2.2999999999999998</v>
      </c>
      <c r="Z175" s="78">
        <f t="shared" si="4"/>
        <v>6.7</v>
      </c>
      <c r="AA175" s="82"/>
    </row>
    <row r="176" spans="1:27" x14ac:dyDescent="0.2">
      <c r="A176" s="82">
        <f t="shared" si="5"/>
        <v>44001</v>
      </c>
      <c r="B176">
        <v>2.2000000000000002</v>
      </c>
      <c r="C176">
        <v>2.2000000000000002</v>
      </c>
      <c r="D176">
        <v>2.4</v>
      </c>
      <c r="E176">
        <v>2.5</v>
      </c>
      <c r="F176">
        <v>2.5</v>
      </c>
      <c r="G176">
        <v>2.5</v>
      </c>
      <c r="H176">
        <v>3.6</v>
      </c>
      <c r="I176">
        <v>2.5</v>
      </c>
      <c r="J176">
        <v>1.7</v>
      </c>
      <c r="K176">
        <v>1</v>
      </c>
      <c r="L176">
        <v>1</v>
      </c>
      <c r="M176">
        <v>0.8</v>
      </c>
      <c r="N176">
        <v>0.7</v>
      </c>
      <c r="O176">
        <v>0.6</v>
      </c>
      <c r="P176">
        <v>0.5</v>
      </c>
      <c r="Q176">
        <v>0.7</v>
      </c>
      <c r="R176">
        <v>0.6</v>
      </c>
      <c r="S176">
        <v>1</v>
      </c>
      <c r="T176">
        <v>1.2</v>
      </c>
      <c r="U176">
        <v>1.3</v>
      </c>
      <c r="V176">
        <v>1.8</v>
      </c>
      <c r="W176">
        <v>2.7</v>
      </c>
      <c r="X176">
        <v>2.2999999999999998</v>
      </c>
      <c r="Y176">
        <v>2.2000000000000002</v>
      </c>
      <c r="Z176" s="78">
        <f t="shared" si="4"/>
        <v>3.6</v>
      </c>
      <c r="AA176" s="82"/>
    </row>
    <row r="177" spans="1:27" x14ac:dyDescent="0.2">
      <c r="A177" s="82">
        <f t="shared" si="5"/>
        <v>44002</v>
      </c>
      <c r="B177">
        <v>1.9</v>
      </c>
      <c r="C177">
        <v>1.8</v>
      </c>
      <c r="D177">
        <v>1.8</v>
      </c>
      <c r="E177">
        <v>2</v>
      </c>
      <c r="F177">
        <v>1.9</v>
      </c>
      <c r="G177">
        <v>1.4</v>
      </c>
      <c r="H177">
        <v>2.9</v>
      </c>
      <c r="I177">
        <v>3.5</v>
      </c>
      <c r="J177">
        <v>2.2999999999999998</v>
      </c>
      <c r="K177">
        <v>2</v>
      </c>
      <c r="L177">
        <v>1.8</v>
      </c>
      <c r="M177">
        <v>1.3</v>
      </c>
      <c r="N177">
        <v>1</v>
      </c>
      <c r="O177">
        <v>1.1000000000000001</v>
      </c>
      <c r="P177">
        <v>1.5</v>
      </c>
      <c r="Q177">
        <v>1</v>
      </c>
      <c r="R177">
        <v>0.8</v>
      </c>
      <c r="S177">
        <v>0.8</v>
      </c>
      <c r="T177">
        <v>0.9</v>
      </c>
      <c r="U177">
        <v>1</v>
      </c>
      <c r="V177">
        <v>1.3</v>
      </c>
      <c r="W177">
        <v>1.8</v>
      </c>
      <c r="X177">
        <v>2</v>
      </c>
      <c r="Y177">
        <v>2.2000000000000002</v>
      </c>
      <c r="Z177" s="78">
        <f t="shared" si="4"/>
        <v>3.5</v>
      </c>
      <c r="AA177" s="82"/>
    </row>
    <row r="178" spans="1:27" x14ac:dyDescent="0.2">
      <c r="A178" s="82">
        <f t="shared" si="5"/>
        <v>44003</v>
      </c>
      <c r="B178">
        <v>2.4</v>
      </c>
      <c r="C178"/>
      <c r="D178"/>
      <c r="E178"/>
      <c r="F178">
        <v>1.7</v>
      </c>
      <c r="G178">
        <v>1.2</v>
      </c>
      <c r="H178">
        <v>1.8</v>
      </c>
      <c r="I178">
        <v>3.1</v>
      </c>
      <c r="J178">
        <v>2.2999999999999998</v>
      </c>
      <c r="K178">
        <v>2.2000000000000002</v>
      </c>
      <c r="L178">
        <v>1.8</v>
      </c>
      <c r="M178">
        <v>1.2</v>
      </c>
      <c r="N178">
        <v>0.7</v>
      </c>
      <c r="O178">
        <v>0.8</v>
      </c>
      <c r="P178">
        <v>1.3</v>
      </c>
      <c r="Q178">
        <v>1.6</v>
      </c>
      <c r="R178">
        <v>2.8</v>
      </c>
      <c r="S178">
        <v>3</v>
      </c>
      <c r="T178">
        <v>2.9</v>
      </c>
      <c r="U178">
        <v>2.8</v>
      </c>
      <c r="V178">
        <v>4.4000000000000004</v>
      </c>
      <c r="W178">
        <v>2.1</v>
      </c>
      <c r="X178">
        <v>1.6</v>
      </c>
      <c r="Y178">
        <v>1.6</v>
      </c>
      <c r="Z178" s="78">
        <f t="shared" si="4"/>
        <v>4.4000000000000004</v>
      </c>
      <c r="AA178" s="82"/>
    </row>
    <row r="179" spans="1:27" x14ac:dyDescent="0.2">
      <c r="A179" s="82">
        <f t="shared" si="5"/>
        <v>44004</v>
      </c>
      <c r="B179">
        <v>1.3</v>
      </c>
      <c r="C179">
        <v>0.9</v>
      </c>
      <c r="D179">
        <v>1.2</v>
      </c>
      <c r="E179">
        <v>1</v>
      </c>
      <c r="F179">
        <v>1.3</v>
      </c>
      <c r="G179">
        <v>2.1</v>
      </c>
      <c r="H179">
        <v>3.7</v>
      </c>
      <c r="I179">
        <v>2.1</v>
      </c>
      <c r="J179">
        <v>1.8</v>
      </c>
      <c r="K179">
        <v>1.7</v>
      </c>
      <c r="L179">
        <v>1.2</v>
      </c>
      <c r="M179">
        <v>0.8</v>
      </c>
      <c r="N179">
        <v>0.8</v>
      </c>
      <c r="O179">
        <v>1.2</v>
      </c>
      <c r="P179">
        <v>1.5</v>
      </c>
      <c r="Q179">
        <v>1.4</v>
      </c>
      <c r="R179">
        <v>1.5</v>
      </c>
      <c r="S179">
        <v>2.5</v>
      </c>
      <c r="T179">
        <v>2.9</v>
      </c>
      <c r="U179">
        <v>1.9</v>
      </c>
      <c r="V179">
        <v>1.4</v>
      </c>
      <c r="W179">
        <v>1.4</v>
      </c>
      <c r="X179">
        <v>1.8</v>
      </c>
      <c r="Y179">
        <v>2.4</v>
      </c>
      <c r="Z179" s="78">
        <f t="shared" si="4"/>
        <v>3.7</v>
      </c>
      <c r="AA179" s="82"/>
    </row>
    <row r="180" spans="1:27" x14ac:dyDescent="0.2">
      <c r="A180" s="82">
        <f t="shared" si="5"/>
        <v>44005</v>
      </c>
      <c r="B180">
        <v>1.6</v>
      </c>
      <c r="C180">
        <v>1.5</v>
      </c>
      <c r="D180">
        <v>1.2</v>
      </c>
      <c r="E180">
        <v>1.3</v>
      </c>
      <c r="F180">
        <v>3.1</v>
      </c>
      <c r="G180">
        <v>2.2999999999999998</v>
      </c>
      <c r="H180">
        <v>2.6</v>
      </c>
      <c r="I180">
        <v>2.6</v>
      </c>
      <c r="J180">
        <v>1.4</v>
      </c>
      <c r="K180">
        <v>1</v>
      </c>
      <c r="L180">
        <v>0.8</v>
      </c>
      <c r="M180">
        <v>1.1000000000000001</v>
      </c>
      <c r="N180">
        <v>1.2</v>
      </c>
      <c r="O180">
        <v>0.8</v>
      </c>
      <c r="P180">
        <v>1.1000000000000001</v>
      </c>
      <c r="Q180">
        <v>2</v>
      </c>
      <c r="R180">
        <v>1</v>
      </c>
      <c r="S180">
        <v>1.5</v>
      </c>
      <c r="T180">
        <v>1.1000000000000001</v>
      </c>
      <c r="U180">
        <v>1.4</v>
      </c>
      <c r="V180">
        <v>1.7</v>
      </c>
      <c r="W180">
        <v>1.6</v>
      </c>
      <c r="X180">
        <v>1.5</v>
      </c>
      <c r="Y180">
        <v>1.3</v>
      </c>
      <c r="Z180" s="78">
        <f t="shared" si="4"/>
        <v>3.1</v>
      </c>
      <c r="AA180" s="82"/>
    </row>
    <row r="181" spans="1:27" x14ac:dyDescent="0.2">
      <c r="A181" s="82">
        <f t="shared" si="5"/>
        <v>44006</v>
      </c>
      <c r="B181">
        <v>1.2</v>
      </c>
      <c r="C181"/>
      <c r="D181"/>
      <c r="E181">
        <v>4.5</v>
      </c>
      <c r="F181">
        <v>4.8</v>
      </c>
      <c r="G181">
        <v>3.4</v>
      </c>
      <c r="H181">
        <v>2.2999999999999998</v>
      </c>
      <c r="I181">
        <v>1.4</v>
      </c>
      <c r="J181">
        <v>1</v>
      </c>
      <c r="K181">
        <v>1</v>
      </c>
      <c r="L181">
        <v>1.7</v>
      </c>
      <c r="M181">
        <v>1.5</v>
      </c>
      <c r="N181">
        <v>2.4</v>
      </c>
      <c r="O181">
        <v>1.2</v>
      </c>
      <c r="P181">
        <v>2.1</v>
      </c>
      <c r="Q181">
        <v>1.4</v>
      </c>
      <c r="R181">
        <v>1.1000000000000001</v>
      </c>
      <c r="S181">
        <v>1.8</v>
      </c>
      <c r="T181">
        <v>1.4</v>
      </c>
      <c r="U181">
        <v>1.7</v>
      </c>
      <c r="V181">
        <v>1.4</v>
      </c>
      <c r="W181">
        <v>1.2</v>
      </c>
      <c r="X181">
        <v>1.5</v>
      </c>
      <c r="Y181">
        <v>1.1000000000000001</v>
      </c>
      <c r="Z181" s="78">
        <f t="shared" si="4"/>
        <v>4.8</v>
      </c>
      <c r="AA181" s="82"/>
    </row>
    <row r="182" spans="1:27" x14ac:dyDescent="0.2">
      <c r="A182" s="82">
        <f t="shared" si="5"/>
        <v>44007</v>
      </c>
      <c r="B182">
        <v>1.2</v>
      </c>
      <c r="C182">
        <v>1.6</v>
      </c>
      <c r="D182">
        <v>3.7</v>
      </c>
      <c r="E182">
        <v>2.8</v>
      </c>
      <c r="F182">
        <v>1.8</v>
      </c>
      <c r="G182">
        <v>2.1</v>
      </c>
      <c r="H182">
        <v>1.8</v>
      </c>
      <c r="I182">
        <v>1.9</v>
      </c>
      <c r="J182">
        <v>1.5</v>
      </c>
      <c r="K182">
        <v>0.9</v>
      </c>
      <c r="L182">
        <v>0.7</v>
      </c>
      <c r="M182">
        <v>0.6</v>
      </c>
      <c r="N182">
        <v>1</v>
      </c>
      <c r="O182">
        <v>0.6</v>
      </c>
      <c r="P182"/>
      <c r="Q182"/>
      <c r="R182">
        <v>-0.6</v>
      </c>
      <c r="S182">
        <v>1.4</v>
      </c>
      <c r="T182">
        <v>1.7</v>
      </c>
      <c r="U182">
        <v>1.1000000000000001</v>
      </c>
      <c r="V182">
        <v>1</v>
      </c>
      <c r="W182">
        <v>1.1000000000000001</v>
      </c>
      <c r="X182">
        <v>0.8</v>
      </c>
      <c r="Y182">
        <v>1.1000000000000001</v>
      </c>
      <c r="Z182" s="78">
        <f t="shared" si="4"/>
        <v>3.7</v>
      </c>
      <c r="AA182" s="82"/>
    </row>
    <row r="183" spans="1:27" x14ac:dyDescent="0.2">
      <c r="A183" s="82">
        <f t="shared" si="5"/>
        <v>44008</v>
      </c>
      <c r="B183">
        <v>2.2000000000000002</v>
      </c>
      <c r="C183">
        <v>8.1</v>
      </c>
      <c r="D183">
        <v>10.7</v>
      </c>
      <c r="E183">
        <v>8.4</v>
      </c>
      <c r="F183">
        <v>5.0999999999999996</v>
      </c>
      <c r="G183">
        <v>5.5</v>
      </c>
      <c r="H183">
        <v>5.0999999999999996</v>
      </c>
      <c r="I183">
        <v>4.3</v>
      </c>
      <c r="J183">
        <v>3.2</v>
      </c>
      <c r="K183">
        <v>2.2999999999999998</v>
      </c>
      <c r="L183">
        <v>1.1000000000000001</v>
      </c>
      <c r="M183">
        <v>0.8</v>
      </c>
      <c r="N183">
        <v>0.7</v>
      </c>
      <c r="O183">
        <v>0.6</v>
      </c>
      <c r="P183">
        <v>0.6</v>
      </c>
      <c r="Q183">
        <v>0.6</v>
      </c>
      <c r="R183">
        <v>0.8</v>
      </c>
      <c r="S183">
        <v>1</v>
      </c>
      <c r="T183">
        <v>0.9</v>
      </c>
      <c r="U183">
        <v>2.6</v>
      </c>
      <c r="V183">
        <v>2.4</v>
      </c>
      <c r="W183">
        <v>2</v>
      </c>
      <c r="X183">
        <v>1.8</v>
      </c>
      <c r="Y183">
        <v>1.4</v>
      </c>
      <c r="Z183" s="78">
        <f t="shared" si="4"/>
        <v>10.7</v>
      </c>
      <c r="AA183" s="82"/>
    </row>
    <row r="184" spans="1:27" x14ac:dyDescent="0.2">
      <c r="A184" s="82">
        <f t="shared" si="5"/>
        <v>44009</v>
      </c>
      <c r="B184">
        <v>1.3</v>
      </c>
      <c r="C184">
        <v>1.2</v>
      </c>
      <c r="D184">
        <v>1.9</v>
      </c>
      <c r="E184">
        <v>1.7</v>
      </c>
      <c r="F184">
        <v>1</v>
      </c>
      <c r="G184">
        <v>0.7</v>
      </c>
      <c r="H184">
        <v>1.2</v>
      </c>
      <c r="I184">
        <v>1.7</v>
      </c>
      <c r="J184">
        <v>1.2</v>
      </c>
      <c r="K184">
        <v>0.7</v>
      </c>
      <c r="L184">
        <v>0.6</v>
      </c>
      <c r="M184">
        <v>0.5</v>
      </c>
      <c r="N184">
        <v>0.9</v>
      </c>
      <c r="O184">
        <v>1.1000000000000001</v>
      </c>
      <c r="P184">
        <v>0.7</v>
      </c>
      <c r="Q184">
        <v>0.5</v>
      </c>
      <c r="R184">
        <v>0.4</v>
      </c>
      <c r="S184">
        <v>0.6</v>
      </c>
      <c r="T184">
        <v>0.4</v>
      </c>
      <c r="U184">
        <v>0.5</v>
      </c>
      <c r="V184">
        <v>0.7</v>
      </c>
      <c r="W184">
        <v>1</v>
      </c>
      <c r="X184">
        <v>1.2</v>
      </c>
      <c r="Y184">
        <v>2</v>
      </c>
      <c r="Z184" s="78">
        <f t="shared" si="4"/>
        <v>2</v>
      </c>
      <c r="AA184" s="82"/>
    </row>
    <row r="185" spans="1:27" x14ac:dyDescent="0.2">
      <c r="A185" s="82">
        <f t="shared" si="5"/>
        <v>44010</v>
      </c>
      <c r="B185">
        <v>1.6</v>
      </c>
      <c r="C185"/>
      <c r="D185"/>
      <c r="E185"/>
      <c r="F185">
        <v>0.7</v>
      </c>
      <c r="G185">
        <v>0.9</v>
      </c>
      <c r="H185">
        <v>1.3</v>
      </c>
      <c r="I185">
        <v>1.2</v>
      </c>
      <c r="J185">
        <v>0.9</v>
      </c>
      <c r="K185">
        <v>1.2</v>
      </c>
      <c r="L185">
        <v>0.9</v>
      </c>
      <c r="M185">
        <v>1</v>
      </c>
      <c r="N185">
        <v>0.7</v>
      </c>
      <c r="O185">
        <v>0.8</v>
      </c>
      <c r="P185">
        <v>0.9</v>
      </c>
      <c r="Q185">
        <v>1</v>
      </c>
      <c r="R185">
        <v>1.4</v>
      </c>
      <c r="S185">
        <v>1</v>
      </c>
      <c r="T185">
        <v>0.6</v>
      </c>
      <c r="U185">
        <v>1.1000000000000001</v>
      </c>
      <c r="V185">
        <v>1.1000000000000001</v>
      </c>
      <c r="W185">
        <v>1.2</v>
      </c>
      <c r="X185">
        <v>1.1000000000000001</v>
      </c>
      <c r="Y185">
        <v>1.3</v>
      </c>
      <c r="Z185" s="78">
        <f t="shared" si="4"/>
        <v>1.6</v>
      </c>
      <c r="AA185" s="82"/>
    </row>
    <row r="186" spans="1:27" x14ac:dyDescent="0.2">
      <c r="A186" s="82">
        <f t="shared" si="5"/>
        <v>44011</v>
      </c>
      <c r="B186">
        <v>1.6</v>
      </c>
      <c r="C186">
        <v>3.2</v>
      </c>
      <c r="D186">
        <v>3.3</v>
      </c>
      <c r="E186">
        <v>2.4</v>
      </c>
      <c r="F186">
        <v>1.9</v>
      </c>
      <c r="G186">
        <v>1.6</v>
      </c>
      <c r="H186">
        <v>1.7</v>
      </c>
      <c r="I186">
        <v>1.6</v>
      </c>
      <c r="J186">
        <v>1.3</v>
      </c>
      <c r="K186">
        <v>1.3</v>
      </c>
      <c r="L186">
        <v>1.6</v>
      </c>
      <c r="M186">
        <v>1.2</v>
      </c>
      <c r="N186">
        <v>0.9</v>
      </c>
      <c r="O186">
        <v>1.1000000000000001</v>
      </c>
      <c r="P186">
        <v>1</v>
      </c>
      <c r="Q186">
        <v>1.1000000000000001</v>
      </c>
      <c r="R186">
        <v>1.2</v>
      </c>
      <c r="S186">
        <v>1.3</v>
      </c>
      <c r="T186">
        <v>1</v>
      </c>
      <c r="U186">
        <v>1.3</v>
      </c>
      <c r="V186">
        <v>1.3</v>
      </c>
      <c r="W186">
        <v>1.5</v>
      </c>
      <c r="X186">
        <v>1.6</v>
      </c>
      <c r="Y186">
        <v>1.7</v>
      </c>
      <c r="Z186" s="78">
        <f t="shared" si="4"/>
        <v>3.3</v>
      </c>
      <c r="AA186" s="82"/>
    </row>
    <row r="187" spans="1:27" x14ac:dyDescent="0.2">
      <c r="A187" s="82">
        <f t="shared" si="5"/>
        <v>44012</v>
      </c>
      <c r="B187">
        <v>1.7</v>
      </c>
      <c r="C187">
        <v>2</v>
      </c>
      <c r="D187">
        <v>1.6</v>
      </c>
      <c r="E187">
        <v>1.4</v>
      </c>
      <c r="F187">
        <v>1.1000000000000001</v>
      </c>
      <c r="G187">
        <v>1.5</v>
      </c>
      <c r="H187">
        <v>2</v>
      </c>
      <c r="I187">
        <v>3</v>
      </c>
      <c r="J187">
        <v>2.9</v>
      </c>
      <c r="K187">
        <v>2.1</v>
      </c>
      <c r="L187">
        <v>1.4</v>
      </c>
      <c r="M187">
        <v>1.2</v>
      </c>
      <c r="N187">
        <v>1</v>
      </c>
      <c r="O187">
        <v>1.1000000000000001</v>
      </c>
      <c r="P187">
        <v>0.9</v>
      </c>
      <c r="Q187">
        <v>0.7</v>
      </c>
      <c r="R187">
        <v>0.6</v>
      </c>
      <c r="S187">
        <v>0.7</v>
      </c>
      <c r="T187">
        <v>1</v>
      </c>
      <c r="U187">
        <v>1.2</v>
      </c>
      <c r="V187">
        <v>1.1000000000000001</v>
      </c>
      <c r="W187">
        <v>2</v>
      </c>
      <c r="X187">
        <v>1.9</v>
      </c>
      <c r="Y187">
        <v>2.2999999999999998</v>
      </c>
      <c r="Z187" s="78">
        <f t="shared" si="4"/>
        <v>3</v>
      </c>
      <c r="AA187" s="82"/>
    </row>
    <row r="188" spans="1:27" x14ac:dyDescent="0.2">
      <c r="A188" s="82">
        <f t="shared" si="5"/>
        <v>44013</v>
      </c>
      <c r="B188">
        <v>2.5</v>
      </c>
      <c r="C188"/>
      <c r="D188"/>
      <c r="E188">
        <v>2.6</v>
      </c>
      <c r="F188">
        <v>2.6</v>
      </c>
      <c r="G188">
        <v>2.7</v>
      </c>
      <c r="H188">
        <v>2.8</v>
      </c>
      <c r="I188">
        <v>1.2</v>
      </c>
      <c r="J188">
        <v>1.5</v>
      </c>
      <c r="K188">
        <v>1.1000000000000001</v>
      </c>
      <c r="L188">
        <v>1.2</v>
      </c>
      <c r="M188">
        <v>1.1000000000000001</v>
      </c>
      <c r="N188">
        <v>0.8</v>
      </c>
      <c r="O188">
        <v>0.9</v>
      </c>
      <c r="P188">
        <v>1</v>
      </c>
      <c r="Q188">
        <v>0.9</v>
      </c>
      <c r="R188">
        <v>1</v>
      </c>
      <c r="S188">
        <v>1.1000000000000001</v>
      </c>
      <c r="T188">
        <v>0.9</v>
      </c>
      <c r="U188">
        <v>1.4</v>
      </c>
      <c r="V188">
        <v>1.5</v>
      </c>
      <c r="W188">
        <v>1.9</v>
      </c>
      <c r="X188">
        <v>1.9</v>
      </c>
      <c r="Y188">
        <v>1.6</v>
      </c>
      <c r="Z188" s="78">
        <f t="shared" si="4"/>
        <v>2.8</v>
      </c>
      <c r="AA188" s="82"/>
    </row>
    <row r="189" spans="1:27" x14ac:dyDescent="0.2">
      <c r="A189" s="82">
        <f t="shared" si="5"/>
        <v>44014</v>
      </c>
      <c r="B189">
        <v>2.2000000000000002</v>
      </c>
      <c r="C189">
        <v>4.4000000000000004</v>
      </c>
      <c r="D189">
        <v>5.0999999999999996</v>
      </c>
      <c r="E189">
        <v>4.2</v>
      </c>
      <c r="F189">
        <v>2.8</v>
      </c>
      <c r="G189">
        <v>2.2999999999999998</v>
      </c>
      <c r="H189">
        <v>2.5</v>
      </c>
      <c r="I189">
        <v>2</v>
      </c>
      <c r="J189">
        <v>2.9</v>
      </c>
      <c r="K189">
        <v>1.3</v>
      </c>
      <c r="L189">
        <v>1</v>
      </c>
      <c r="M189">
        <v>0.8</v>
      </c>
      <c r="N189">
        <v>0.6</v>
      </c>
      <c r="O189">
        <v>0.9</v>
      </c>
      <c r="P189">
        <v>1.2</v>
      </c>
      <c r="Q189">
        <v>1.4</v>
      </c>
      <c r="R189">
        <v>0.8</v>
      </c>
      <c r="S189">
        <v>0.5</v>
      </c>
      <c r="T189">
        <v>0.7</v>
      </c>
      <c r="U189">
        <v>1.4</v>
      </c>
      <c r="V189">
        <v>0.9</v>
      </c>
      <c r="W189">
        <v>1.9</v>
      </c>
      <c r="X189">
        <v>2.8</v>
      </c>
      <c r="Y189">
        <v>2.5</v>
      </c>
      <c r="Z189" s="78">
        <f t="shared" si="4"/>
        <v>5.0999999999999996</v>
      </c>
      <c r="AA189" s="82"/>
    </row>
    <row r="190" spans="1:27" x14ac:dyDescent="0.2">
      <c r="A190" s="82">
        <f t="shared" si="5"/>
        <v>44015</v>
      </c>
      <c r="B190">
        <v>2</v>
      </c>
      <c r="C190">
        <v>1.7</v>
      </c>
      <c r="D190">
        <v>1.5</v>
      </c>
      <c r="E190">
        <v>1.9</v>
      </c>
      <c r="F190">
        <v>1.7</v>
      </c>
      <c r="G190">
        <v>2.2000000000000002</v>
      </c>
      <c r="H190">
        <v>2.2000000000000002</v>
      </c>
      <c r="I190">
        <v>2.4</v>
      </c>
      <c r="J190">
        <v>3</v>
      </c>
      <c r="K190">
        <v>2.1</v>
      </c>
      <c r="L190">
        <v>1.2</v>
      </c>
      <c r="M190">
        <v>1.4</v>
      </c>
      <c r="N190">
        <v>1.7</v>
      </c>
      <c r="O190">
        <v>1.1000000000000001</v>
      </c>
      <c r="P190">
        <v>1.3</v>
      </c>
      <c r="Q190">
        <v>1.8</v>
      </c>
      <c r="R190">
        <v>3.8</v>
      </c>
      <c r="S190">
        <v>3.3</v>
      </c>
      <c r="T190">
        <v>3</v>
      </c>
      <c r="U190">
        <v>2.2999999999999998</v>
      </c>
      <c r="V190">
        <v>2.9</v>
      </c>
      <c r="W190">
        <v>2.6</v>
      </c>
      <c r="X190">
        <v>2.2000000000000002</v>
      </c>
      <c r="Y190">
        <v>2</v>
      </c>
      <c r="Z190" s="78">
        <f t="shared" si="4"/>
        <v>3.8</v>
      </c>
      <c r="AA190" s="82"/>
    </row>
    <row r="191" spans="1:27" x14ac:dyDescent="0.2">
      <c r="A191" s="82">
        <f t="shared" si="5"/>
        <v>44016</v>
      </c>
      <c r="B191">
        <v>1.4</v>
      </c>
      <c r="C191">
        <v>1.1000000000000001</v>
      </c>
      <c r="D191">
        <v>1.6</v>
      </c>
      <c r="E191">
        <v>1.7</v>
      </c>
      <c r="F191">
        <v>1.7</v>
      </c>
      <c r="G191">
        <v>1.9</v>
      </c>
      <c r="H191">
        <v>2.7</v>
      </c>
      <c r="I191">
        <v>3.4</v>
      </c>
      <c r="J191">
        <v>3.7</v>
      </c>
      <c r="K191">
        <v>3.4</v>
      </c>
      <c r="L191">
        <v>3.4</v>
      </c>
      <c r="M191">
        <v>3</v>
      </c>
      <c r="N191">
        <v>2.4</v>
      </c>
      <c r="O191">
        <v>2.6</v>
      </c>
      <c r="P191">
        <v>3</v>
      </c>
      <c r="Q191">
        <v>1.8</v>
      </c>
      <c r="R191">
        <v>1.2</v>
      </c>
      <c r="S191">
        <v>1.2</v>
      </c>
      <c r="T191">
        <v>1.3</v>
      </c>
      <c r="U191">
        <v>1.7</v>
      </c>
      <c r="V191">
        <v>2.2000000000000002</v>
      </c>
      <c r="W191">
        <v>2.1</v>
      </c>
      <c r="X191">
        <v>2</v>
      </c>
      <c r="Y191">
        <v>1.2</v>
      </c>
      <c r="Z191" s="78">
        <f t="shared" si="4"/>
        <v>3.7</v>
      </c>
      <c r="AA191" s="82"/>
    </row>
    <row r="192" spans="1:27" x14ac:dyDescent="0.2">
      <c r="A192" s="82">
        <f t="shared" si="5"/>
        <v>44017</v>
      </c>
      <c r="B192">
        <v>0.8</v>
      </c>
      <c r="C192"/>
      <c r="D192"/>
      <c r="E192"/>
      <c r="F192">
        <v>1</v>
      </c>
      <c r="G192">
        <v>0.9</v>
      </c>
      <c r="H192">
        <v>1.1000000000000001</v>
      </c>
      <c r="I192">
        <v>2.2000000000000002</v>
      </c>
      <c r="J192">
        <v>2.2999999999999998</v>
      </c>
      <c r="K192">
        <v>2.4</v>
      </c>
      <c r="L192">
        <v>1.9</v>
      </c>
      <c r="M192">
        <v>2.2999999999999998</v>
      </c>
      <c r="N192">
        <v>1.3</v>
      </c>
      <c r="O192">
        <v>1</v>
      </c>
      <c r="P192">
        <v>0.9</v>
      </c>
      <c r="Q192">
        <v>1.2</v>
      </c>
      <c r="R192">
        <v>2.7</v>
      </c>
      <c r="S192">
        <v>2.1</v>
      </c>
      <c r="T192">
        <v>1.9</v>
      </c>
      <c r="U192">
        <v>1.5</v>
      </c>
      <c r="V192">
        <v>1.3</v>
      </c>
      <c r="W192">
        <v>1.4</v>
      </c>
      <c r="X192">
        <v>1.6</v>
      </c>
      <c r="Y192">
        <v>1.2</v>
      </c>
      <c r="Z192" s="78">
        <f t="shared" si="4"/>
        <v>2.7</v>
      </c>
      <c r="AA192" s="82"/>
    </row>
    <row r="193" spans="1:27" x14ac:dyDescent="0.2">
      <c r="A193" s="82">
        <f t="shared" si="5"/>
        <v>44018</v>
      </c>
      <c r="B193">
        <v>1.2</v>
      </c>
      <c r="C193">
        <v>0.9</v>
      </c>
      <c r="D193">
        <v>1.2</v>
      </c>
      <c r="E193">
        <v>1.3</v>
      </c>
      <c r="F193">
        <v>0.9</v>
      </c>
      <c r="G193">
        <v>0.9</v>
      </c>
      <c r="H193">
        <v>1.6</v>
      </c>
      <c r="I193">
        <v>2.1</v>
      </c>
      <c r="J193">
        <v>1.6</v>
      </c>
      <c r="K193">
        <v>0.9</v>
      </c>
      <c r="L193"/>
      <c r="M193"/>
      <c r="N193"/>
      <c r="O193"/>
      <c r="P193">
        <v>1.6</v>
      </c>
      <c r="Q193">
        <v>1.6</v>
      </c>
      <c r="R193">
        <v>2.7</v>
      </c>
      <c r="S193">
        <v>2.9</v>
      </c>
      <c r="T193">
        <v>2.4</v>
      </c>
      <c r="U193">
        <v>1.4</v>
      </c>
      <c r="V193">
        <v>1.4</v>
      </c>
      <c r="W193">
        <v>1</v>
      </c>
      <c r="X193">
        <v>0.9</v>
      </c>
      <c r="Y193">
        <v>1.3</v>
      </c>
      <c r="Z193" s="78">
        <f t="shared" si="4"/>
        <v>2.9</v>
      </c>
      <c r="AA193" s="82"/>
    </row>
    <row r="194" spans="1:27" x14ac:dyDescent="0.2">
      <c r="A194" s="82">
        <f t="shared" si="5"/>
        <v>44019</v>
      </c>
      <c r="B194">
        <v>1.3</v>
      </c>
      <c r="C194">
        <v>1.3</v>
      </c>
      <c r="D194">
        <v>1.1000000000000001</v>
      </c>
      <c r="E194">
        <v>1.4</v>
      </c>
      <c r="F194">
        <v>1.7</v>
      </c>
      <c r="G194">
        <v>1.7</v>
      </c>
      <c r="H194">
        <v>2.7</v>
      </c>
      <c r="I194">
        <v>2.8</v>
      </c>
      <c r="J194">
        <v>3.4</v>
      </c>
      <c r="K194">
        <v>2.1</v>
      </c>
      <c r="L194">
        <v>1.1000000000000001</v>
      </c>
      <c r="M194">
        <v>1</v>
      </c>
      <c r="N194">
        <v>0.7</v>
      </c>
      <c r="O194">
        <v>0.7</v>
      </c>
      <c r="P194">
        <v>0.7</v>
      </c>
      <c r="Q194">
        <v>1.1000000000000001</v>
      </c>
      <c r="R194">
        <v>1.5</v>
      </c>
      <c r="S194">
        <v>1.6</v>
      </c>
      <c r="T194">
        <v>2.2000000000000002</v>
      </c>
      <c r="U194">
        <v>2.1</v>
      </c>
      <c r="V194">
        <v>1.9</v>
      </c>
      <c r="W194">
        <v>2.8</v>
      </c>
      <c r="X194">
        <v>3.1</v>
      </c>
      <c r="Y194">
        <v>4.5</v>
      </c>
      <c r="Z194" s="78">
        <f t="shared" si="4"/>
        <v>4.5</v>
      </c>
      <c r="AA194" s="82"/>
    </row>
    <row r="195" spans="1:27" x14ac:dyDescent="0.2">
      <c r="A195" s="82">
        <f t="shared" si="5"/>
        <v>44020</v>
      </c>
      <c r="B195">
        <v>4</v>
      </c>
      <c r="C195"/>
      <c r="D195"/>
      <c r="E195">
        <v>2.5</v>
      </c>
      <c r="F195">
        <v>2.6</v>
      </c>
      <c r="G195">
        <v>1.7</v>
      </c>
      <c r="H195">
        <v>1.7</v>
      </c>
      <c r="I195">
        <v>2</v>
      </c>
      <c r="J195">
        <v>1.2</v>
      </c>
      <c r="K195">
        <v>1.1000000000000001</v>
      </c>
      <c r="L195">
        <v>1</v>
      </c>
      <c r="M195">
        <v>0.7</v>
      </c>
      <c r="N195">
        <v>0.6</v>
      </c>
      <c r="O195">
        <v>0.6</v>
      </c>
      <c r="P195">
        <v>0.9</v>
      </c>
      <c r="Q195">
        <v>0.8</v>
      </c>
      <c r="R195">
        <v>0.8</v>
      </c>
      <c r="S195">
        <v>0.9</v>
      </c>
      <c r="T195">
        <v>0.8</v>
      </c>
      <c r="U195">
        <v>1</v>
      </c>
      <c r="V195">
        <v>1.4</v>
      </c>
      <c r="W195">
        <v>2</v>
      </c>
      <c r="X195">
        <v>1.7</v>
      </c>
      <c r="Y195">
        <v>1.8</v>
      </c>
      <c r="Z195" s="78">
        <f t="shared" si="4"/>
        <v>4</v>
      </c>
      <c r="AA195" s="82"/>
    </row>
    <row r="196" spans="1:27" x14ac:dyDescent="0.2">
      <c r="A196" s="82">
        <f t="shared" si="5"/>
        <v>44021</v>
      </c>
      <c r="B196">
        <v>1.8</v>
      </c>
      <c r="C196">
        <v>1.5</v>
      </c>
      <c r="D196">
        <v>1.7</v>
      </c>
      <c r="E196">
        <v>1.7</v>
      </c>
      <c r="F196">
        <v>1.7</v>
      </c>
      <c r="G196">
        <v>1.3</v>
      </c>
      <c r="H196">
        <v>2.8</v>
      </c>
      <c r="I196">
        <v>3.2</v>
      </c>
      <c r="J196">
        <v>1.6</v>
      </c>
      <c r="K196">
        <v>1.5</v>
      </c>
      <c r="L196">
        <v>0.9</v>
      </c>
      <c r="M196">
        <v>0.9</v>
      </c>
      <c r="N196">
        <v>1.1000000000000001</v>
      </c>
      <c r="O196">
        <v>0.9</v>
      </c>
      <c r="P196">
        <v>1.2</v>
      </c>
      <c r="Q196">
        <v>1.9</v>
      </c>
      <c r="R196">
        <v>1.2</v>
      </c>
      <c r="S196">
        <v>1.3</v>
      </c>
      <c r="T196">
        <v>1</v>
      </c>
      <c r="U196">
        <v>2</v>
      </c>
      <c r="V196">
        <v>2.2999999999999998</v>
      </c>
      <c r="W196">
        <v>1.3</v>
      </c>
      <c r="X196">
        <v>1.5</v>
      </c>
      <c r="Y196">
        <v>2.1</v>
      </c>
      <c r="Z196" s="78">
        <f t="shared" si="4"/>
        <v>3.2</v>
      </c>
      <c r="AA196" s="82"/>
    </row>
    <row r="197" spans="1:27" x14ac:dyDescent="0.2">
      <c r="A197" s="82">
        <f t="shared" si="5"/>
        <v>44022</v>
      </c>
      <c r="B197">
        <v>2.4</v>
      </c>
      <c r="C197">
        <v>1.9</v>
      </c>
      <c r="D197">
        <v>1.9</v>
      </c>
      <c r="E197">
        <v>1.5</v>
      </c>
      <c r="F197">
        <v>1.2</v>
      </c>
      <c r="G197">
        <v>1.5</v>
      </c>
      <c r="H197">
        <v>1.3</v>
      </c>
      <c r="I197">
        <v>1.4</v>
      </c>
      <c r="J197">
        <v>1.2</v>
      </c>
      <c r="K197">
        <v>1.2</v>
      </c>
      <c r="L197">
        <v>1</v>
      </c>
      <c r="M197">
        <v>1</v>
      </c>
      <c r="N197">
        <v>1.2</v>
      </c>
      <c r="O197">
        <v>1.4</v>
      </c>
      <c r="P197">
        <v>1.7</v>
      </c>
      <c r="Q197">
        <v>1.2</v>
      </c>
      <c r="R197">
        <v>1.1000000000000001</v>
      </c>
      <c r="S197">
        <v>1.2</v>
      </c>
      <c r="T197">
        <v>1.4</v>
      </c>
      <c r="U197">
        <v>1.3</v>
      </c>
      <c r="V197">
        <v>1.7</v>
      </c>
      <c r="W197">
        <v>1.4</v>
      </c>
      <c r="X197">
        <v>1.7</v>
      </c>
      <c r="Y197">
        <v>2.6</v>
      </c>
      <c r="Z197" s="78">
        <f t="shared" si="4"/>
        <v>2.6</v>
      </c>
      <c r="AA197" s="82"/>
    </row>
    <row r="198" spans="1:27" x14ac:dyDescent="0.2">
      <c r="A198" s="82">
        <f t="shared" si="5"/>
        <v>44023</v>
      </c>
      <c r="B198">
        <v>2.2999999999999998</v>
      </c>
      <c r="C198">
        <v>1.5</v>
      </c>
      <c r="D198">
        <v>2.5</v>
      </c>
      <c r="E198">
        <v>3.5</v>
      </c>
      <c r="F198">
        <v>2.2999999999999998</v>
      </c>
      <c r="G198">
        <v>1.7</v>
      </c>
      <c r="H198">
        <v>2.6</v>
      </c>
      <c r="I198">
        <v>4.2</v>
      </c>
      <c r="J198">
        <v>4.5999999999999996</v>
      </c>
      <c r="K198">
        <v>3.5</v>
      </c>
      <c r="L198">
        <v>1.8</v>
      </c>
      <c r="M198">
        <v>1.5</v>
      </c>
      <c r="N198">
        <v>1.1000000000000001</v>
      </c>
      <c r="O198">
        <v>0.9</v>
      </c>
      <c r="P198">
        <v>0.9</v>
      </c>
      <c r="Q198">
        <v>1</v>
      </c>
      <c r="R198">
        <v>1</v>
      </c>
      <c r="S198">
        <v>1</v>
      </c>
      <c r="T198">
        <v>1</v>
      </c>
      <c r="U198">
        <v>1.7</v>
      </c>
      <c r="V198">
        <v>1.9</v>
      </c>
      <c r="W198">
        <v>1.9</v>
      </c>
      <c r="X198">
        <v>1.6</v>
      </c>
      <c r="Y198">
        <v>1.5</v>
      </c>
      <c r="Z198" s="78">
        <f t="shared" si="4"/>
        <v>4.5999999999999996</v>
      </c>
      <c r="AA198" s="82"/>
    </row>
    <row r="199" spans="1:27" x14ac:dyDescent="0.2">
      <c r="A199" s="82">
        <f t="shared" si="5"/>
        <v>44024</v>
      </c>
      <c r="B199">
        <v>1.2</v>
      </c>
      <c r="C199"/>
      <c r="D199"/>
      <c r="E199"/>
      <c r="F199">
        <v>2.6</v>
      </c>
      <c r="G199">
        <v>1.7</v>
      </c>
      <c r="H199">
        <v>2.7</v>
      </c>
      <c r="I199">
        <v>4.2</v>
      </c>
      <c r="J199">
        <v>2.6</v>
      </c>
      <c r="K199">
        <v>1.6</v>
      </c>
      <c r="L199">
        <v>1.2</v>
      </c>
      <c r="M199">
        <v>1.2</v>
      </c>
      <c r="N199">
        <v>1.2</v>
      </c>
      <c r="O199">
        <v>1.1000000000000001</v>
      </c>
      <c r="P199">
        <v>1.3</v>
      </c>
      <c r="Q199">
        <v>1.4</v>
      </c>
      <c r="R199">
        <v>1.3</v>
      </c>
      <c r="S199">
        <v>1.3</v>
      </c>
      <c r="T199">
        <v>1.4</v>
      </c>
      <c r="U199">
        <v>1.9</v>
      </c>
      <c r="V199">
        <v>2.1</v>
      </c>
      <c r="W199">
        <v>2</v>
      </c>
      <c r="X199">
        <v>2.7</v>
      </c>
      <c r="Y199">
        <v>3</v>
      </c>
      <c r="Z199" s="78">
        <f t="shared" ref="Z199:Z262" si="6">MAX(B199:Y199)</f>
        <v>4.2</v>
      </c>
      <c r="AA199" s="82"/>
    </row>
    <row r="200" spans="1:27" x14ac:dyDescent="0.2">
      <c r="A200" s="82">
        <f t="shared" ref="A200:A263" si="7">A199+1</f>
        <v>44025</v>
      </c>
      <c r="B200">
        <v>2.4</v>
      </c>
      <c r="C200">
        <v>2.6</v>
      </c>
      <c r="D200">
        <v>3.1</v>
      </c>
      <c r="E200">
        <v>3.4</v>
      </c>
      <c r="F200">
        <v>3.4</v>
      </c>
      <c r="G200">
        <v>2.7</v>
      </c>
      <c r="H200">
        <v>3.1</v>
      </c>
      <c r="I200">
        <v>2.7</v>
      </c>
      <c r="J200">
        <v>2.2999999999999998</v>
      </c>
      <c r="K200">
        <v>1.9</v>
      </c>
      <c r="L200">
        <v>1.5</v>
      </c>
      <c r="M200">
        <v>1.3</v>
      </c>
      <c r="N200">
        <v>1.4</v>
      </c>
      <c r="O200">
        <v>1.4</v>
      </c>
      <c r="P200">
        <v>1.2</v>
      </c>
      <c r="Q200">
        <v>1.3</v>
      </c>
      <c r="R200">
        <v>1.4</v>
      </c>
      <c r="S200">
        <v>1.2</v>
      </c>
      <c r="T200">
        <v>1.4</v>
      </c>
      <c r="U200">
        <v>2.1</v>
      </c>
      <c r="V200">
        <v>1.9</v>
      </c>
      <c r="W200">
        <v>3.5</v>
      </c>
      <c r="X200">
        <v>5.2</v>
      </c>
      <c r="Y200">
        <v>4.8</v>
      </c>
      <c r="Z200" s="78">
        <f t="shared" si="6"/>
        <v>5.2</v>
      </c>
      <c r="AA200" s="82"/>
    </row>
    <row r="201" spans="1:27" x14ac:dyDescent="0.2">
      <c r="A201" s="82">
        <f t="shared" si="7"/>
        <v>44026</v>
      </c>
      <c r="B201">
        <v>4.2</v>
      </c>
      <c r="C201">
        <v>3.9</v>
      </c>
      <c r="D201">
        <v>3</v>
      </c>
      <c r="E201">
        <v>2.7</v>
      </c>
      <c r="F201">
        <v>2.2000000000000002</v>
      </c>
      <c r="G201">
        <v>1.6</v>
      </c>
      <c r="H201">
        <v>2</v>
      </c>
      <c r="I201">
        <v>2</v>
      </c>
      <c r="J201">
        <v>1.8</v>
      </c>
      <c r="K201">
        <v>1.5</v>
      </c>
      <c r="L201">
        <v>1.4</v>
      </c>
      <c r="M201">
        <v>1.3</v>
      </c>
      <c r="N201">
        <v>1.5</v>
      </c>
      <c r="O201">
        <v>1.3</v>
      </c>
      <c r="P201">
        <v>1.2</v>
      </c>
      <c r="Q201">
        <v>1.1000000000000001</v>
      </c>
      <c r="R201">
        <v>1</v>
      </c>
      <c r="S201">
        <v>0.9</v>
      </c>
      <c r="T201">
        <v>1</v>
      </c>
      <c r="U201">
        <v>1.7</v>
      </c>
      <c r="V201">
        <v>1.7</v>
      </c>
      <c r="W201">
        <v>2.6</v>
      </c>
      <c r="X201">
        <v>3.6</v>
      </c>
      <c r="Y201">
        <v>4.2</v>
      </c>
      <c r="Z201" s="78">
        <f t="shared" si="6"/>
        <v>4.2</v>
      </c>
      <c r="AA201" s="82"/>
    </row>
    <row r="202" spans="1:27" x14ac:dyDescent="0.2">
      <c r="A202" s="82">
        <f t="shared" si="7"/>
        <v>44027</v>
      </c>
      <c r="B202">
        <v>3.8</v>
      </c>
      <c r="C202"/>
      <c r="D202"/>
      <c r="E202">
        <v>1.6</v>
      </c>
      <c r="F202">
        <v>1.4</v>
      </c>
      <c r="G202">
        <v>1.1000000000000001</v>
      </c>
      <c r="H202">
        <v>1.7</v>
      </c>
      <c r="I202">
        <v>2</v>
      </c>
      <c r="J202">
        <v>1.7</v>
      </c>
      <c r="K202">
        <v>1.3</v>
      </c>
      <c r="L202">
        <v>1.3</v>
      </c>
      <c r="M202">
        <v>0.9</v>
      </c>
      <c r="N202">
        <v>0.9</v>
      </c>
      <c r="O202">
        <v>0.8</v>
      </c>
      <c r="P202">
        <v>0.8</v>
      </c>
      <c r="Q202">
        <v>0.6</v>
      </c>
      <c r="R202">
        <v>1.9</v>
      </c>
      <c r="S202">
        <v>3.4</v>
      </c>
      <c r="T202">
        <v>4.3</v>
      </c>
      <c r="U202">
        <v>2.7</v>
      </c>
      <c r="V202">
        <v>1.6</v>
      </c>
      <c r="W202">
        <v>1.6</v>
      </c>
      <c r="X202">
        <v>1.9</v>
      </c>
      <c r="Y202">
        <v>2.5</v>
      </c>
      <c r="Z202" s="78">
        <f t="shared" si="6"/>
        <v>4.3</v>
      </c>
      <c r="AA202" s="82"/>
    </row>
    <row r="203" spans="1:27" x14ac:dyDescent="0.2">
      <c r="A203" s="82">
        <f t="shared" si="7"/>
        <v>44028</v>
      </c>
      <c r="B203">
        <v>2.2000000000000002</v>
      </c>
      <c r="C203">
        <v>2.4</v>
      </c>
      <c r="D203">
        <v>2.7</v>
      </c>
      <c r="E203">
        <v>2.1</v>
      </c>
      <c r="F203">
        <v>2</v>
      </c>
      <c r="G203">
        <v>2.2999999999999998</v>
      </c>
      <c r="H203">
        <v>2</v>
      </c>
      <c r="I203">
        <v>2.1</v>
      </c>
      <c r="J203">
        <v>2.6</v>
      </c>
      <c r="K203">
        <v>4.9000000000000004</v>
      </c>
      <c r="L203">
        <v>4.5</v>
      </c>
      <c r="M203">
        <v>3</v>
      </c>
      <c r="N203">
        <v>2.7</v>
      </c>
      <c r="O203">
        <v>2.8</v>
      </c>
      <c r="P203">
        <v>1.7</v>
      </c>
      <c r="Q203">
        <v>2.6</v>
      </c>
      <c r="R203">
        <v>4.5</v>
      </c>
      <c r="S203">
        <v>4.4000000000000004</v>
      </c>
      <c r="T203">
        <v>2.2000000000000002</v>
      </c>
      <c r="U203">
        <v>1.3</v>
      </c>
      <c r="V203">
        <v>1.1000000000000001</v>
      </c>
      <c r="W203">
        <v>0.9</v>
      </c>
      <c r="X203">
        <v>1.3</v>
      </c>
      <c r="Y203">
        <v>1.4</v>
      </c>
      <c r="Z203" s="78">
        <f t="shared" si="6"/>
        <v>4.9000000000000004</v>
      </c>
      <c r="AA203" s="82"/>
    </row>
    <row r="204" spans="1:27" x14ac:dyDescent="0.2">
      <c r="A204" s="82">
        <f t="shared" si="7"/>
        <v>44029</v>
      </c>
      <c r="B204">
        <v>1.5</v>
      </c>
      <c r="C204">
        <v>1.3</v>
      </c>
      <c r="D204">
        <v>1.1000000000000001</v>
      </c>
      <c r="E204">
        <v>1.5</v>
      </c>
      <c r="F204">
        <v>1.9</v>
      </c>
      <c r="G204">
        <v>2.4</v>
      </c>
      <c r="H204">
        <v>3.6</v>
      </c>
      <c r="I204">
        <v>2.8</v>
      </c>
      <c r="J204">
        <v>1.8</v>
      </c>
      <c r="K204">
        <v>1.5</v>
      </c>
      <c r="L204">
        <v>0.9</v>
      </c>
      <c r="M204">
        <v>0.5</v>
      </c>
      <c r="N204">
        <v>0.4</v>
      </c>
      <c r="O204">
        <v>0.5</v>
      </c>
      <c r="P204">
        <v>0.7</v>
      </c>
      <c r="Q204">
        <v>1.3</v>
      </c>
      <c r="R204">
        <v>1.2</v>
      </c>
      <c r="S204">
        <v>2.2999999999999998</v>
      </c>
      <c r="T204">
        <v>2.9</v>
      </c>
      <c r="U204">
        <v>3.1</v>
      </c>
      <c r="V204">
        <v>3.2</v>
      </c>
      <c r="W204">
        <v>1.9</v>
      </c>
      <c r="X204">
        <v>1.4</v>
      </c>
      <c r="Y204">
        <v>1.3</v>
      </c>
      <c r="Z204" s="78">
        <f t="shared" si="6"/>
        <v>3.6</v>
      </c>
      <c r="AA204" s="82"/>
    </row>
    <row r="205" spans="1:27" x14ac:dyDescent="0.2">
      <c r="A205" s="82">
        <f t="shared" si="7"/>
        <v>44030</v>
      </c>
      <c r="B205">
        <v>1.2</v>
      </c>
      <c r="C205">
        <v>1.8</v>
      </c>
      <c r="D205">
        <v>1.8</v>
      </c>
      <c r="E205">
        <v>1.4</v>
      </c>
      <c r="F205">
        <v>1.5</v>
      </c>
      <c r="G205">
        <v>1.9</v>
      </c>
      <c r="H205">
        <v>2.2000000000000002</v>
      </c>
      <c r="I205">
        <v>1.4</v>
      </c>
      <c r="J205">
        <v>1</v>
      </c>
      <c r="K205">
        <v>0.8</v>
      </c>
      <c r="L205">
        <v>0.8</v>
      </c>
      <c r="M205">
        <v>0.7</v>
      </c>
      <c r="N205">
        <v>0.6</v>
      </c>
      <c r="O205">
        <v>0.6</v>
      </c>
      <c r="P205">
        <v>0.6</v>
      </c>
      <c r="Q205">
        <v>0.7</v>
      </c>
      <c r="R205">
        <v>0.7</v>
      </c>
      <c r="S205">
        <v>0.7</v>
      </c>
      <c r="T205">
        <v>1.1000000000000001</v>
      </c>
      <c r="U205">
        <v>1.7</v>
      </c>
      <c r="V205">
        <v>1.6</v>
      </c>
      <c r="W205">
        <v>1.9</v>
      </c>
      <c r="X205">
        <v>1.7</v>
      </c>
      <c r="Y205">
        <v>1.4</v>
      </c>
      <c r="Z205" s="78">
        <f t="shared" si="6"/>
        <v>2.2000000000000002</v>
      </c>
      <c r="AA205" s="82"/>
    </row>
    <row r="206" spans="1:27" x14ac:dyDescent="0.2">
      <c r="A206" s="82">
        <f t="shared" si="7"/>
        <v>44031</v>
      </c>
      <c r="B206">
        <v>1.3</v>
      </c>
      <c r="C206"/>
      <c r="D206"/>
      <c r="E206"/>
      <c r="F206">
        <v>1.6</v>
      </c>
      <c r="G206">
        <v>1.7</v>
      </c>
      <c r="H206">
        <v>1.4</v>
      </c>
      <c r="I206">
        <v>1.2</v>
      </c>
      <c r="J206">
        <v>0.7</v>
      </c>
      <c r="K206">
        <v>1</v>
      </c>
      <c r="L206">
        <v>0.8</v>
      </c>
      <c r="M206">
        <v>0.6</v>
      </c>
      <c r="N206">
        <v>0.6</v>
      </c>
      <c r="O206">
        <v>0.8</v>
      </c>
      <c r="P206">
        <v>1</v>
      </c>
      <c r="Q206">
        <v>1</v>
      </c>
      <c r="R206">
        <v>0.8</v>
      </c>
      <c r="S206">
        <v>0.8</v>
      </c>
      <c r="T206">
        <v>1.1000000000000001</v>
      </c>
      <c r="U206">
        <v>1.2</v>
      </c>
      <c r="V206">
        <v>0.9</v>
      </c>
      <c r="W206">
        <v>1.1000000000000001</v>
      </c>
      <c r="X206">
        <v>1</v>
      </c>
      <c r="Y206">
        <v>1</v>
      </c>
      <c r="Z206" s="78">
        <f t="shared" si="6"/>
        <v>1.7</v>
      </c>
      <c r="AA206" s="82"/>
    </row>
    <row r="207" spans="1:27" x14ac:dyDescent="0.2">
      <c r="A207" s="82">
        <f t="shared" si="7"/>
        <v>44032</v>
      </c>
      <c r="B207">
        <v>1.5</v>
      </c>
      <c r="C207">
        <v>1.9</v>
      </c>
      <c r="D207">
        <v>1.8</v>
      </c>
      <c r="E207">
        <v>2.1</v>
      </c>
      <c r="F207">
        <v>2.2999999999999998</v>
      </c>
      <c r="G207">
        <v>2</v>
      </c>
      <c r="H207">
        <v>1.1000000000000001</v>
      </c>
      <c r="I207">
        <v>0.9</v>
      </c>
      <c r="J207">
        <v>0.8</v>
      </c>
      <c r="K207">
        <v>0.6</v>
      </c>
      <c r="L207">
        <v>0.6</v>
      </c>
      <c r="M207">
        <v>0.5</v>
      </c>
      <c r="N207">
        <v>0.6</v>
      </c>
      <c r="O207">
        <v>0.7</v>
      </c>
      <c r="P207">
        <v>0.9</v>
      </c>
      <c r="Q207">
        <v>1.1000000000000001</v>
      </c>
      <c r="R207">
        <v>1</v>
      </c>
      <c r="S207">
        <v>1.3</v>
      </c>
      <c r="T207">
        <v>1.4</v>
      </c>
      <c r="U207">
        <v>1.2</v>
      </c>
      <c r="V207">
        <v>1.2</v>
      </c>
      <c r="W207">
        <v>1</v>
      </c>
      <c r="X207">
        <v>0.8</v>
      </c>
      <c r="Y207">
        <v>0.8</v>
      </c>
      <c r="Z207" s="78">
        <f t="shared" si="6"/>
        <v>2.2999999999999998</v>
      </c>
      <c r="AA207" s="82"/>
    </row>
    <row r="208" spans="1:27" x14ac:dyDescent="0.2">
      <c r="A208" s="82">
        <f t="shared" si="7"/>
        <v>44033</v>
      </c>
      <c r="B208">
        <v>0.7</v>
      </c>
      <c r="C208">
        <v>0.6</v>
      </c>
      <c r="D208">
        <v>0.7</v>
      </c>
      <c r="E208">
        <v>0.9</v>
      </c>
      <c r="F208">
        <v>1.3</v>
      </c>
      <c r="G208">
        <v>1</v>
      </c>
      <c r="H208">
        <v>1.5</v>
      </c>
      <c r="I208">
        <v>1.6</v>
      </c>
      <c r="J208">
        <v>1.3</v>
      </c>
      <c r="K208">
        <v>1.6</v>
      </c>
      <c r="L208">
        <v>2</v>
      </c>
      <c r="M208">
        <v>1.1000000000000001</v>
      </c>
      <c r="N208">
        <v>0.8</v>
      </c>
      <c r="O208">
        <v>1.1000000000000001</v>
      </c>
      <c r="P208">
        <v>1.7</v>
      </c>
      <c r="Q208">
        <v>1.1000000000000001</v>
      </c>
      <c r="R208">
        <v>1.5</v>
      </c>
      <c r="S208">
        <v>2.4</v>
      </c>
      <c r="T208">
        <v>2.4</v>
      </c>
      <c r="U208">
        <v>4</v>
      </c>
      <c r="V208">
        <v>3.5</v>
      </c>
      <c r="W208">
        <v>2.9</v>
      </c>
      <c r="X208">
        <v>2.2999999999999998</v>
      </c>
      <c r="Y208">
        <v>1.9</v>
      </c>
      <c r="Z208" s="78">
        <f t="shared" si="6"/>
        <v>4</v>
      </c>
      <c r="AA208" s="82"/>
    </row>
    <row r="209" spans="1:27" x14ac:dyDescent="0.2">
      <c r="A209" s="82">
        <f t="shared" si="7"/>
        <v>44034</v>
      </c>
      <c r="B209">
        <v>1.1000000000000001</v>
      </c>
      <c r="C209"/>
      <c r="D209"/>
      <c r="E209">
        <v>0.8</v>
      </c>
      <c r="F209">
        <v>1.3</v>
      </c>
      <c r="G209">
        <v>2.2999999999999998</v>
      </c>
      <c r="H209">
        <v>2.5</v>
      </c>
      <c r="I209">
        <v>1.8</v>
      </c>
      <c r="J209">
        <v>0.8</v>
      </c>
      <c r="K209">
        <v>0.7</v>
      </c>
      <c r="L209">
        <v>0.5</v>
      </c>
      <c r="M209">
        <v>0.5</v>
      </c>
      <c r="N209">
        <v>0.4</v>
      </c>
      <c r="O209">
        <v>0.5</v>
      </c>
      <c r="P209">
        <v>0.5</v>
      </c>
      <c r="Q209">
        <v>0.5</v>
      </c>
      <c r="R209">
        <v>0.6</v>
      </c>
      <c r="S209">
        <v>0.7</v>
      </c>
      <c r="T209">
        <v>0.6</v>
      </c>
      <c r="U209">
        <v>1</v>
      </c>
      <c r="V209">
        <v>1</v>
      </c>
      <c r="W209">
        <v>0.7</v>
      </c>
      <c r="X209">
        <v>0.6</v>
      </c>
      <c r="Y209">
        <v>0.7</v>
      </c>
      <c r="Z209" s="78">
        <f t="shared" si="6"/>
        <v>2.5</v>
      </c>
      <c r="AA209" s="82"/>
    </row>
    <row r="210" spans="1:27" x14ac:dyDescent="0.2">
      <c r="A210" s="82">
        <f t="shared" si="7"/>
        <v>44035</v>
      </c>
      <c r="B210">
        <v>1</v>
      </c>
      <c r="C210">
        <v>1.4</v>
      </c>
      <c r="D210">
        <v>1.9</v>
      </c>
      <c r="E210">
        <v>1.7</v>
      </c>
      <c r="F210">
        <v>1.8</v>
      </c>
      <c r="G210">
        <v>1.5</v>
      </c>
      <c r="H210">
        <v>1.4</v>
      </c>
      <c r="I210">
        <v>1.2</v>
      </c>
      <c r="J210">
        <v>1.1000000000000001</v>
      </c>
      <c r="K210">
        <v>1.1000000000000001</v>
      </c>
      <c r="L210">
        <v>0.8</v>
      </c>
      <c r="M210">
        <v>0.6</v>
      </c>
      <c r="N210">
        <v>0.6</v>
      </c>
      <c r="O210">
        <v>0.4</v>
      </c>
      <c r="P210">
        <v>0.4</v>
      </c>
      <c r="Q210">
        <v>0.5</v>
      </c>
      <c r="R210">
        <v>0.6</v>
      </c>
      <c r="S210">
        <v>0.5</v>
      </c>
      <c r="T210">
        <v>0.5</v>
      </c>
      <c r="U210">
        <v>0.5</v>
      </c>
      <c r="V210">
        <v>0.6</v>
      </c>
      <c r="W210">
        <v>0.5</v>
      </c>
      <c r="X210">
        <v>0.4</v>
      </c>
      <c r="Y210">
        <v>0.4</v>
      </c>
      <c r="Z210" s="78">
        <f t="shared" si="6"/>
        <v>1.9</v>
      </c>
      <c r="AA210" s="82"/>
    </row>
    <row r="211" spans="1:27" x14ac:dyDescent="0.2">
      <c r="A211" s="82">
        <f t="shared" si="7"/>
        <v>44036</v>
      </c>
      <c r="B211">
        <v>0.4</v>
      </c>
      <c r="C211">
        <v>0.5</v>
      </c>
      <c r="D211">
        <v>0.7</v>
      </c>
      <c r="E211">
        <v>0.6</v>
      </c>
      <c r="F211">
        <v>0.8</v>
      </c>
      <c r="G211">
        <v>1.1000000000000001</v>
      </c>
      <c r="H211">
        <v>1</v>
      </c>
      <c r="I211">
        <v>0.7</v>
      </c>
      <c r="J211">
        <v>0.8</v>
      </c>
      <c r="K211">
        <v>0.6</v>
      </c>
      <c r="L211">
        <v>0.7</v>
      </c>
      <c r="M211">
        <v>0.6</v>
      </c>
      <c r="N211">
        <v>1</v>
      </c>
      <c r="O211">
        <v>1</v>
      </c>
      <c r="P211">
        <v>2.4</v>
      </c>
      <c r="Q211">
        <v>3.7</v>
      </c>
      <c r="R211">
        <v>2.5</v>
      </c>
      <c r="S211">
        <v>2</v>
      </c>
      <c r="T211">
        <v>2.6</v>
      </c>
      <c r="U211">
        <v>2.1</v>
      </c>
      <c r="V211">
        <v>2.9</v>
      </c>
      <c r="W211">
        <v>6.7</v>
      </c>
      <c r="X211">
        <v>2.6</v>
      </c>
      <c r="Y211">
        <v>0.8</v>
      </c>
      <c r="Z211" s="78">
        <f t="shared" si="6"/>
        <v>6.7</v>
      </c>
      <c r="AA211" s="82"/>
    </row>
    <row r="212" spans="1:27" x14ac:dyDescent="0.2">
      <c r="A212" s="82">
        <f t="shared" si="7"/>
        <v>44037</v>
      </c>
      <c r="B212">
        <v>0.7</v>
      </c>
      <c r="C212">
        <v>0.7</v>
      </c>
      <c r="D212">
        <v>0.7</v>
      </c>
      <c r="E212">
        <v>0.6</v>
      </c>
      <c r="F212">
        <v>0.6</v>
      </c>
      <c r="G212">
        <v>0.6</v>
      </c>
      <c r="H212">
        <v>0.5</v>
      </c>
      <c r="I212">
        <v>0.4</v>
      </c>
      <c r="J212">
        <v>0.5</v>
      </c>
      <c r="K212">
        <v>0.7</v>
      </c>
      <c r="L212">
        <v>1.4</v>
      </c>
      <c r="M212">
        <v>0.8</v>
      </c>
      <c r="N212">
        <v>0.7</v>
      </c>
      <c r="O212">
        <v>1.1000000000000001</v>
      </c>
      <c r="P212">
        <v>1.2</v>
      </c>
      <c r="Q212">
        <v>1</v>
      </c>
      <c r="R212">
        <v>1.5</v>
      </c>
      <c r="S212">
        <v>1.2</v>
      </c>
      <c r="T212">
        <v>2</v>
      </c>
      <c r="U212">
        <v>1.6</v>
      </c>
      <c r="V212">
        <v>1.5</v>
      </c>
      <c r="W212">
        <v>1.6</v>
      </c>
      <c r="X212">
        <v>1.3</v>
      </c>
      <c r="Y212">
        <v>0.6</v>
      </c>
      <c r="Z212" s="78">
        <f t="shared" si="6"/>
        <v>2</v>
      </c>
      <c r="AA212" s="82"/>
    </row>
    <row r="213" spans="1:27" x14ac:dyDescent="0.2">
      <c r="A213" s="82">
        <f t="shared" si="7"/>
        <v>44038</v>
      </c>
      <c r="B213">
        <v>0.6</v>
      </c>
      <c r="C213"/>
      <c r="D213"/>
      <c r="E213"/>
      <c r="F213">
        <v>1</v>
      </c>
      <c r="G213">
        <v>1</v>
      </c>
      <c r="H213">
        <v>0.5</v>
      </c>
      <c r="I213">
        <v>0.8</v>
      </c>
      <c r="J213">
        <v>0.6</v>
      </c>
      <c r="K213">
        <v>0.5</v>
      </c>
      <c r="L213">
        <v>0.5</v>
      </c>
      <c r="M213">
        <v>0.4</v>
      </c>
      <c r="N213">
        <v>0.4</v>
      </c>
      <c r="O213">
        <v>0.4</v>
      </c>
      <c r="P213">
        <v>0.9</v>
      </c>
      <c r="Q213">
        <v>3.4</v>
      </c>
      <c r="R213">
        <v>2.2999999999999998</v>
      </c>
      <c r="S213">
        <v>0.8</v>
      </c>
      <c r="T213">
        <v>0.6</v>
      </c>
      <c r="U213">
        <v>0.6</v>
      </c>
      <c r="V213">
        <v>0.8</v>
      </c>
      <c r="W213">
        <v>0.8</v>
      </c>
      <c r="X213">
        <v>0.7</v>
      </c>
      <c r="Y213">
        <v>0.7</v>
      </c>
      <c r="Z213" s="78">
        <f t="shared" si="6"/>
        <v>3.4</v>
      </c>
      <c r="AA213" s="82"/>
    </row>
    <row r="214" spans="1:27" x14ac:dyDescent="0.2">
      <c r="A214" s="82">
        <f t="shared" si="7"/>
        <v>44039</v>
      </c>
      <c r="B214">
        <v>0.8</v>
      </c>
      <c r="C214">
        <v>0.8</v>
      </c>
      <c r="D214">
        <v>1.2</v>
      </c>
      <c r="E214">
        <v>1.4</v>
      </c>
      <c r="F214">
        <v>1.3</v>
      </c>
      <c r="G214">
        <v>1.4</v>
      </c>
      <c r="H214">
        <v>1.5</v>
      </c>
      <c r="I214">
        <v>1.5</v>
      </c>
      <c r="J214">
        <v>1.4</v>
      </c>
      <c r="K214">
        <v>0.8</v>
      </c>
      <c r="L214">
        <v>0.7</v>
      </c>
      <c r="M214">
        <v>0.7</v>
      </c>
      <c r="N214">
        <v>0.6</v>
      </c>
      <c r="O214">
        <v>0.5</v>
      </c>
      <c r="P214">
        <v>0.5</v>
      </c>
      <c r="Q214">
        <v>0.8</v>
      </c>
      <c r="R214">
        <v>1.9</v>
      </c>
      <c r="S214">
        <v>1.1000000000000001</v>
      </c>
      <c r="T214">
        <v>1.4</v>
      </c>
      <c r="U214">
        <v>1.2</v>
      </c>
      <c r="V214">
        <v>0.9</v>
      </c>
      <c r="W214">
        <v>1.3</v>
      </c>
      <c r="X214">
        <v>1.7</v>
      </c>
      <c r="Y214">
        <v>1.4</v>
      </c>
      <c r="Z214" s="78">
        <f t="shared" si="6"/>
        <v>1.9</v>
      </c>
      <c r="AA214" s="82"/>
    </row>
    <row r="215" spans="1:27" x14ac:dyDescent="0.2">
      <c r="A215" s="82">
        <f t="shared" si="7"/>
        <v>44040</v>
      </c>
      <c r="B215">
        <v>1.3</v>
      </c>
      <c r="C215">
        <v>2.2000000000000002</v>
      </c>
      <c r="D215">
        <v>2.5</v>
      </c>
      <c r="E215">
        <v>2.2000000000000002</v>
      </c>
      <c r="F215">
        <v>2.6</v>
      </c>
      <c r="G215">
        <v>2.5</v>
      </c>
      <c r="H215">
        <v>2.1</v>
      </c>
      <c r="I215">
        <v>1.9</v>
      </c>
      <c r="J215">
        <v>2.4</v>
      </c>
      <c r="K215">
        <v>2</v>
      </c>
      <c r="L215">
        <v>2.5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 s="78">
        <f t="shared" si="6"/>
        <v>2.6</v>
      </c>
      <c r="AA215" s="82"/>
    </row>
    <row r="216" spans="1:27" x14ac:dyDescent="0.2">
      <c r="A216" s="82">
        <f t="shared" si="7"/>
        <v>44041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>
        <v>0.5</v>
      </c>
      <c r="R216">
        <v>0.9</v>
      </c>
      <c r="S216">
        <v>1.8</v>
      </c>
      <c r="T216">
        <v>1.5</v>
      </c>
      <c r="U216">
        <v>1.3</v>
      </c>
      <c r="V216">
        <v>1.1000000000000001</v>
      </c>
      <c r="W216">
        <v>1.2</v>
      </c>
      <c r="X216">
        <v>3.1</v>
      </c>
      <c r="Y216">
        <v>2.9</v>
      </c>
      <c r="Z216" s="78">
        <f t="shared" si="6"/>
        <v>3.1</v>
      </c>
      <c r="AA216" s="82"/>
    </row>
    <row r="217" spans="1:27" x14ac:dyDescent="0.2">
      <c r="A217" s="82">
        <f t="shared" si="7"/>
        <v>44042</v>
      </c>
      <c r="B217">
        <v>2.6</v>
      </c>
      <c r="C217">
        <v>2.1</v>
      </c>
      <c r="D217">
        <v>1.8</v>
      </c>
      <c r="E217">
        <v>1.4</v>
      </c>
      <c r="F217"/>
      <c r="G217"/>
      <c r="H217">
        <v>1.6</v>
      </c>
      <c r="I217">
        <v>1.8</v>
      </c>
      <c r="J217">
        <v>2.6</v>
      </c>
      <c r="K217">
        <v>1.3</v>
      </c>
      <c r="L217">
        <v>0.9</v>
      </c>
      <c r="M217"/>
      <c r="N217"/>
      <c r="O217"/>
      <c r="P217">
        <v>0.5</v>
      </c>
      <c r="Q217">
        <v>1</v>
      </c>
      <c r="R217">
        <v>0.6</v>
      </c>
      <c r="S217">
        <v>1.2</v>
      </c>
      <c r="T217">
        <v>1</v>
      </c>
      <c r="U217">
        <v>1.2</v>
      </c>
      <c r="V217">
        <v>1.1000000000000001</v>
      </c>
      <c r="W217">
        <v>1.3</v>
      </c>
      <c r="X217">
        <v>1.4</v>
      </c>
      <c r="Y217">
        <v>1.6</v>
      </c>
      <c r="Z217" s="78">
        <f t="shared" si="6"/>
        <v>2.6</v>
      </c>
      <c r="AA217" s="82"/>
    </row>
    <row r="218" spans="1:27" x14ac:dyDescent="0.2">
      <c r="A218" s="82">
        <f t="shared" si="7"/>
        <v>44043</v>
      </c>
      <c r="B218">
        <v>2.1</v>
      </c>
      <c r="C218">
        <v>2</v>
      </c>
      <c r="D218">
        <v>2.2000000000000002</v>
      </c>
      <c r="E218">
        <v>1.6</v>
      </c>
      <c r="F218">
        <v>1.1000000000000001</v>
      </c>
      <c r="G218">
        <v>0.6</v>
      </c>
      <c r="H218">
        <v>1.2</v>
      </c>
      <c r="I218">
        <v>2.6</v>
      </c>
      <c r="J218">
        <v>2.2000000000000002</v>
      </c>
      <c r="K218">
        <v>1.1000000000000001</v>
      </c>
      <c r="L218">
        <v>1.2</v>
      </c>
      <c r="M218">
        <v>0.9</v>
      </c>
      <c r="N218">
        <v>1</v>
      </c>
      <c r="O218">
        <v>0.8</v>
      </c>
      <c r="P218">
        <v>0.8</v>
      </c>
      <c r="Q218">
        <v>0.5</v>
      </c>
      <c r="R218">
        <v>0.6</v>
      </c>
      <c r="S218">
        <v>1.7</v>
      </c>
      <c r="T218">
        <v>1.3</v>
      </c>
      <c r="U218">
        <v>1.3</v>
      </c>
      <c r="V218">
        <v>1.7</v>
      </c>
      <c r="W218">
        <v>2.2000000000000002</v>
      </c>
      <c r="X218">
        <v>3.8</v>
      </c>
      <c r="Y218">
        <v>2.2000000000000002</v>
      </c>
      <c r="Z218" s="78">
        <f t="shared" si="6"/>
        <v>3.8</v>
      </c>
      <c r="AA218" s="82"/>
    </row>
    <row r="219" spans="1:27" x14ac:dyDescent="0.2">
      <c r="A219" s="82">
        <f t="shared" si="7"/>
        <v>44044</v>
      </c>
      <c r="B219">
        <v>2.7</v>
      </c>
      <c r="C219">
        <v>1.8</v>
      </c>
      <c r="D219">
        <v>1.3</v>
      </c>
      <c r="E219">
        <v>1.6</v>
      </c>
      <c r="F219">
        <v>1.9</v>
      </c>
      <c r="G219">
        <v>1.4</v>
      </c>
      <c r="H219">
        <v>2</v>
      </c>
      <c r="I219">
        <v>2.6</v>
      </c>
      <c r="J219">
        <v>1.8</v>
      </c>
      <c r="K219">
        <v>1.2</v>
      </c>
      <c r="L219">
        <v>1</v>
      </c>
      <c r="M219">
        <v>1</v>
      </c>
      <c r="N219">
        <v>1.7</v>
      </c>
      <c r="O219">
        <v>1</v>
      </c>
      <c r="P219">
        <v>1.5</v>
      </c>
      <c r="Q219">
        <v>1.6</v>
      </c>
      <c r="R219">
        <v>1.6</v>
      </c>
      <c r="S219">
        <v>1.8</v>
      </c>
      <c r="T219">
        <v>1.7</v>
      </c>
      <c r="U219">
        <v>2.6</v>
      </c>
      <c r="V219">
        <v>1.6</v>
      </c>
      <c r="W219">
        <v>1.5</v>
      </c>
      <c r="X219">
        <v>1.1000000000000001</v>
      </c>
      <c r="Y219">
        <v>1.1000000000000001</v>
      </c>
      <c r="Z219" s="78">
        <f t="shared" si="6"/>
        <v>2.7</v>
      </c>
      <c r="AA219" s="82"/>
    </row>
    <row r="220" spans="1:27" x14ac:dyDescent="0.2">
      <c r="A220" s="82">
        <f t="shared" si="7"/>
        <v>44045</v>
      </c>
      <c r="B220">
        <v>1.2</v>
      </c>
      <c r="C220"/>
      <c r="D220"/>
      <c r="E220"/>
      <c r="F220">
        <v>0.8</v>
      </c>
      <c r="G220">
        <v>0.7</v>
      </c>
      <c r="H220">
        <v>1.5</v>
      </c>
      <c r="I220">
        <v>1.7</v>
      </c>
      <c r="J220">
        <v>1.6</v>
      </c>
      <c r="K220">
        <v>1.8</v>
      </c>
      <c r="L220">
        <v>1.8</v>
      </c>
      <c r="M220">
        <v>1.7</v>
      </c>
      <c r="N220">
        <v>1.6</v>
      </c>
      <c r="O220">
        <v>1.1000000000000001</v>
      </c>
      <c r="P220">
        <v>0.9</v>
      </c>
      <c r="Q220">
        <v>0.8</v>
      </c>
      <c r="R220">
        <v>1</v>
      </c>
      <c r="S220">
        <v>1.3</v>
      </c>
      <c r="T220">
        <v>1.1000000000000001</v>
      </c>
      <c r="U220">
        <v>1</v>
      </c>
      <c r="V220">
        <v>1.5</v>
      </c>
      <c r="W220">
        <v>1.6</v>
      </c>
      <c r="X220">
        <v>1.4</v>
      </c>
      <c r="Y220">
        <v>1.3</v>
      </c>
      <c r="Z220" s="78">
        <f t="shared" si="6"/>
        <v>1.8</v>
      </c>
      <c r="AA220" s="82"/>
    </row>
    <row r="221" spans="1:27" x14ac:dyDescent="0.2">
      <c r="A221" s="82">
        <f t="shared" si="7"/>
        <v>44046</v>
      </c>
      <c r="B221">
        <v>1.2</v>
      </c>
      <c r="C221">
        <v>1</v>
      </c>
      <c r="D221">
        <v>1.1000000000000001</v>
      </c>
      <c r="E221">
        <v>0.9</v>
      </c>
      <c r="F221">
        <v>0.9</v>
      </c>
      <c r="G221">
        <v>1</v>
      </c>
      <c r="H221">
        <v>1.8</v>
      </c>
      <c r="I221">
        <v>2.6</v>
      </c>
      <c r="J221">
        <v>1.3</v>
      </c>
      <c r="K221">
        <v>1.2</v>
      </c>
      <c r="L221">
        <v>0.9</v>
      </c>
      <c r="M221">
        <v>0.8</v>
      </c>
      <c r="N221">
        <v>0.7</v>
      </c>
      <c r="O221">
        <v>0.8</v>
      </c>
      <c r="P221">
        <v>0.7</v>
      </c>
      <c r="Q221">
        <v>0.8</v>
      </c>
      <c r="R221">
        <v>0.9</v>
      </c>
      <c r="S221">
        <v>1</v>
      </c>
      <c r="T221">
        <v>1</v>
      </c>
      <c r="U221">
        <v>1.7</v>
      </c>
      <c r="V221">
        <v>1.1000000000000001</v>
      </c>
      <c r="W221">
        <v>0.9</v>
      </c>
      <c r="X221">
        <v>0.9</v>
      </c>
      <c r="Y221">
        <v>1.1000000000000001</v>
      </c>
      <c r="Z221" s="78">
        <f t="shared" si="6"/>
        <v>2.6</v>
      </c>
      <c r="AA221" s="82"/>
    </row>
    <row r="222" spans="1:27" x14ac:dyDescent="0.2">
      <c r="A222" s="82">
        <f t="shared" si="7"/>
        <v>44047</v>
      </c>
      <c r="B222">
        <v>1.2</v>
      </c>
      <c r="C222">
        <v>1.1000000000000001</v>
      </c>
      <c r="D222">
        <v>1.8</v>
      </c>
      <c r="E222">
        <v>2.6</v>
      </c>
      <c r="F222">
        <v>2.5</v>
      </c>
      <c r="G222">
        <v>1.5</v>
      </c>
      <c r="H222">
        <v>2.2999999999999998</v>
      </c>
      <c r="I222">
        <v>3.9</v>
      </c>
      <c r="J222">
        <v>2.6</v>
      </c>
      <c r="K222">
        <v>1.7</v>
      </c>
      <c r="L222">
        <v>1.5</v>
      </c>
      <c r="M222">
        <v>2.9</v>
      </c>
      <c r="N222">
        <v>2.6</v>
      </c>
      <c r="O222">
        <v>2.5</v>
      </c>
      <c r="P222">
        <v>1.9</v>
      </c>
      <c r="Q222">
        <v>1.4</v>
      </c>
      <c r="R222">
        <v>1.1000000000000001</v>
      </c>
      <c r="S222">
        <v>1.1000000000000001</v>
      </c>
      <c r="T222">
        <v>1.3</v>
      </c>
      <c r="U222">
        <v>2.2000000000000002</v>
      </c>
      <c r="V222">
        <v>3.2</v>
      </c>
      <c r="W222">
        <v>1.9</v>
      </c>
      <c r="X222">
        <v>1.4</v>
      </c>
      <c r="Y222">
        <v>1.2</v>
      </c>
      <c r="Z222" s="78">
        <f t="shared" si="6"/>
        <v>3.9</v>
      </c>
      <c r="AA222" s="82"/>
    </row>
    <row r="223" spans="1:27" x14ac:dyDescent="0.2">
      <c r="A223" s="82">
        <f t="shared" si="7"/>
        <v>44048</v>
      </c>
      <c r="B223">
        <v>1</v>
      </c>
      <c r="C223"/>
      <c r="D223"/>
      <c r="E223">
        <v>1.9</v>
      </c>
      <c r="F223">
        <v>1.8</v>
      </c>
      <c r="G223">
        <v>2.1</v>
      </c>
      <c r="H223">
        <v>2.1</v>
      </c>
      <c r="I223">
        <v>1.9</v>
      </c>
      <c r="J223">
        <v>1.6</v>
      </c>
      <c r="K223">
        <v>1.5</v>
      </c>
      <c r="L223">
        <v>1.4</v>
      </c>
      <c r="M223">
        <v>1.9</v>
      </c>
      <c r="N223">
        <v>2.4</v>
      </c>
      <c r="O223">
        <v>1.5</v>
      </c>
      <c r="P223">
        <v>1.2</v>
      </c>
      <c r="Q223">
        <v>1</v>
      </c>
      <c r="R223">
        <v>0.9</v>
      </c>
      <c r="S223">
        <v>1.1000000000000001</v>
      </c>
      <c r="T223">
        <v>1.3</v>
      </c>
      <c r="U223">
        <v>1.2</v>
      </c>
      <c r="V223">
        <v>1.2</v>
      </c>
      <c r="W223">
        <v>1.4</v>
      </c>
      <c r="X223">
        <v>1.8</v>
      </c>
      <c r="Y223">
        <v>1.5</v>
      </c>
      <c r="Z223" s="78">
        <f t="shared" si="6"/>
        <v>2.4</v>
      </c>
      <c r="AA223" s="82"/>
    </row>
    <row r="224" spans="1:27" x14ac:dyDescent="0.2">
      <c r="A224" s="82">
        <f t="shared" si="7"/>
        <v>44049</v>
      </c>
      <c r="B224">
        <v>1.3</v>
      </c>
      <c r="C224">
        <v>1.2</v>
      </c>
      <c r="D224">
        <v>1.5</v>
      </c>
      <c r="E224">
        <v>1.8</v>
      </c>
      <c r="F224">
        <v>2.2000000000000002</v>
      </c>
      <c r="G224">
        <v>2.8</v>
      </c>
      <c r="H224">
        <v>2.5</v>
      </c>
      <c r="I224">
        <v>1.7</v>
      </c>
      <c r="J224">
        <v>1.4</v>
      </c>
      <c r="K224">
        <v>1.4</v>
      </c>
      <c r="L224">
        <v>1.1000000000000001</v>
      </c>
      <c r="M224">
        <v>1</v>
      </c>
      <c r="N224">
        <v>0.9</v>
      </c>
      <c r="O224">
        <v>1</v>
      </c>
      <c r="P224">
        <v>0.9</v>
      </c>
      <c r="Q224">
        <v>0.8</v>
      </c>
      <c r="R224">
        <v>1.1000000000000001</v>
      </c>
      <c r="S224">
        <v>1</v>
      </c>
      <c r="T224">
        <v>1</v>
      </c>
      <c r="U224">
        <v>1.8</v>
      </c>
      <c r="V224">
        <v>2.1</v>
      </c>
      <c r="W224">
        <v>1.6</v>
      </c>
      <c r="X224">
        <v>2.1</v>
      </c>
      <c r="Y224">
        <v>2.2000000000000002</v>
      </c>
      <c r="Z224" s="78">
        <f t="shared" si="6"/>
        <v>2.8</v>
      </c>
      <c r="AA224" s="82"/>
    </row>
    <row r="225" spans="1:27" x14ac:dyDescent="0.2">
      <c r="A225" s="82">
        <f t="shared" si="7"/>
        <v>44050</v>
      </c>
      <c r="B225">
        <v>1.4</v>
      </c>
      <c r="C225">
        <v>1.1000000000000001</v>
      </c>
      <c r="D225">
        <v>0.9</v>
      </c>
      <c r="E225">
        <v>1.2</v>
      </c>
      <c r="F225">
        <v>1.8</v>
      </c>
      <c r="G225">
        <v>2</v>
      </c>
      <c r="H225">
        <v>3</v>
      </c>
      <c r="I225">
        <v>2.5</v>
      </c>
      <c r="J225">
        <v>1.8</v>
      </c>
      <c r="K225">
        <v>1.5</v>
      </c>
      <c r="L225">
        <v>3.4</v>
      </c>
      <c r="M225">
        <v>1.1000000000000001</v>
      </c>
      <c r="N225">
        <v>1</v>
      </c>
      <c r="O225">
        <v>1</v>
      </c>
      <c r="P225">
        <v>1.2</v>
      </c>
      <c r="Q225">
        <v>1.1000000000000001</v>
      </c>
      <c r="R225">
        <v>1.2</v>
      </c>
      <c r="S225">
        <v>1.6</v>
      </c>
      <c r="T225">
        <v>1.7</v>
      </c>
      <c r="U225">
        <v>1.7</v>
      </c>
      <c r="V225">
        <v>1.4</v>
      </c>
      <c r="W225">
        <v>1.9</v>
      </c>
      <c r="X225">
        <v>2</v>
      </c>
      <c r="Y225">
        <v>2.1</v>
      </c>
      <c r="Z225" s="78">
        <f t="shared" si="6"/>
        <v>3.4</v>
      </c>
      <c r="AA225" s="82"/>
    </row>
    <row r="226" spans="1:27" x14ac:dyDescent="0.2">
      <c r="A226" s="82">
        <f t="shared" si="7"/>
        <v>44051</v>
      </c>
      <c r="B226">
        <v>2.1</v>
      </c>
      <c r="C226">
        <v>2.1</v>
      </c>
      <c r="D226">
        <v>2</v>
      </c>
      <c r="E226">
        <v>1.8</v>
      </c>
      <c r="F226">
        <v>2</v>
      </c>
      <c r="G226">
        <v>1.4</v>
      </c>
      <c r="H226">
        <v>2</v>
      </c>
      <c r="I226">
        <v>4.5</v>
      </c>
      <c r="J226">
        <v>2.9</v>
      </c>
      <c r="K226">
        <v>2.1</v>
      </c>
      <c r="L226">
        <v>1.3</v>
      </c>
      <c r="M226">
        <v>1.3</v>
      </c>
      <c r="N226">
        <v>1.4</v>
      </c>
      <c r="O226">
        <v>1.5</v>
      </c>
      <c r="P226">
        <v>1.5</v>
      </c>
      <c r="Q226">
        <v>2</v>
      </c>
      <c r="R226">
        <v>1.3</v>
      </c>
      <c r="S226">
        <v>1.3</v>
      </c>
      <c r="T226">
        <v>1.9</v>
      </c>
      <c r="U226">
        <v>2.4</v>
      </c>
      <c r="V226">
        <v>2.7</v>
      </c>
      <c r="W226">
        <v>2.7</v>
      </c>
      <c r="X226">
        <v>2.9</v>
      </c>
      <c r="Y226">
        <v>2.5</v>
      </c>
      <c r="Z226" s="78">
        <f t="shared" si="6"/>
        <v>4.5</v>
      </c>
      <c r="AA226" s="82"/>
    </row>
    <row r="227" spans="1:27" x14ac:dyDescent="0.2">
      <c r="A227" s="82">
        <f t="shared" si="7"/>
        <v>44052</v>
      </c>
      <c r="B227">
        <v>2.5</v>
      </c>
      <c r="C227"/>
      <c r="D227"/>
      <c r="E227"/>
      <c r="F227">
        <v>0.9</v>
      </c>
      <c r="G227">
        <v>0.8</v>
      </c>
      <c r="H227">
        <v>1.4</v>
      </c>
      <c r="I227">
        <v>3.6</v>
      </c>
      <c r="J227">
        <v>2.4</v>
      </c>
      <c r="K227">
        <v>1.7</v>
      </c>
      <c r="L227">
        <v>1.4</v>
      </c>
      <c r="M227">
        <v>1.2</v>
      </c>
      <c r="N227">
        <v>1.1000000000000001</v>
      </c>
      <c r="O227">
        <v>1.2</v>
      </c>
      <c r="P227">
        <v>1.5</v>
      </c>
      <c r="Q227">
        <v>1.3</v>
      </c>
      <c r="R227">
        <v>1.1000000000000001</v>
      </c>
      <c r="S227">
        <v>2.4</v>
      </c>
      <c r="T227">
        <v>3</v>
      </c>
      <c r="U227">
        <v>2.6</v>
      </c>
      <c r="V227">
        <v>3.1</v>
      </c>
      <c r="W227">
        <v>2.8</v>
      </c>
      <c r="X227">
        <v>2.1</v>
      </c>
      <c r="Y227">
        <v>1.9</v>
      </c>
      <c r="Z227" s="78">
        <f t="shared" si="6"/>
        <v>3.6</v>
      </c>
      <c r="AA227" s="82"/>
    </row>
    <row r="228" spans="1:27" x14ac:dyDescent="0.2">
      <c r="A228" s="82">
        <f t="shared" si="7"/>
        <v>44053</v>
      </c>
      <c r="B228">
        <v>1.5</v>
      </c>
      <c r="C228">
        <v>1.2</v>
      </c>
      <c r="D228">
        <v>1.1000000000000001</v>
      </c>
      <c r="E228">
        <v>1.2</v>
      </c>
      <c r="F228">
        <v>1.5</v>
      </c>
      <c r="G228">
        <v>1.3</v>
      </c>
      <c r="H228">
        <v>1.3</v>
      </c>
      <c r="I228">
        <v>3.3</v>
      </c>
      <c r="J228">
        <v>2.9</v>
      </c>
      <c r="K228">
        <v>1.7</v>
      </c>
      <c r="L228">
        <v>1.1000000000000001</v>
      </c>
      <c r="M228">
        <v>1.2</v>
      </c>
      <c r="N228">
        <v>1</v>
      </c>
      <c r="O228">
        <v>1</v>
      </c>
      <c r="P228">
        <v>1.2</v>
      </c>
      <c r="Q228">
        <v>1.2</v>
      </c>
      <c r="R228">
        <v>1.2</v>
      </c>
      <c r="S228">
        <v>1.6</v>
      </c>
      <c r="T228">
        <v>1.1000000000000001</v>
      </c>
      <c r="U228">
        <v>1.4</v>
      </c>
      <c r="V228">
        <v>1.4</v>
      </c>
      <c r="W228">
        <v>2</v>
      </c>
      <c r="X228">
        <v>2</v>
      </c>
      <c r="Y228">
        <v>1.9</v>
      </c>
      <c r="Z228" s="78">
        <f t="shared" si="6"/>
        <v>3.3</v>
      </c>
      <c r="AA228" s="82"/>
    </row>
    <row r="229" spans="1:27" x14ac:dyDescent="0.2">
      <c r="A229" s="82">
        <f t="shared" si="7"/>
        <v>44054</v>
      </c>
      <c r="B229">
        <v>1.8</v>
      </c>
      <c r="C229">
        <v>1.7</v>
      </c>
      <c r="D229">
        <v>1.8</v>
      </c>
      <c r="E229">
        <v>1.4</v>
      </c>
      <c r="F229">
        <v>1.4</v>
      </c>
      <c r="G229">
        <v>1.1000000000000001</v>
      </c>
      <c r="H229">
        <v>1.5</v>
      </c>
      <c r="I229">
        <v>2.5</v>
      </c>
      <c r="J229">
        <v>2.6</v>
      </c>
      <c r="K229">
        <v>1.7</v>
      </c>
      <c r="L229">
        <v>1</v>
      </c>
      <c r="M229">
        <v>1.4</v>
      </c>
      <c r="N229">
        <v>2</v>
      </c>
      <c r="O229">
        <v>1.8</v>
      </c>
      <c r="P229">
        <v>1.6</v>
      </c>
      <c r="Q229">
        <v>1.8</v>
      </c>
      <c r="R229">
        <v>2</v>
      </c>
      <c r="S229">
        <v>1.7</v>
      </c>
      <c r="T229">
        <v>1.5</v>
      </c>
      <c r="U229">
        <v>1.6</v>
      </c>
      <c r="V229">
        <v>1.9</v>
      </c>
      <c r="W229">
        <v>1.6</v>
      </c>
      <c r="X229">
        <v>1.3</v>
      </c>
      <c r="Y229">
        <v>1.2</v>
      </c>
      <c r="Z229" s="78">
        <f t="shared" si="6"/>
        <v>2.6</v>
      </c>
      <c r="AA229" s="82"/>
    </row>
    <row r="230" spans="1:27" x14ac:dyDescent="0.2">
      <c r="A230" s="82">
        <f t="shared" si="7"/>
        <v>44055</v>
      </c>
      <c r="B230">
        <v>1.7</v>
      </c>
      <c r="C230"/>
      <c r="D230"/>
      <c r="E230">
        <v>2</v>
      </c>
      <c r="F230">
        <v>2.1</v>
      </c>
      <c r="G230">
        <v>2.6</v>
      </c>
      <c r="H230">
        <v>2.5</v>
      </c>
      <c r="I230">
        <v>3.1</v>
      </c>
      <c r="J230">
        <v>2.4</v>
      </c>
      <c r="K230">
        <v>1.1000000000000001</v>
      </c>
      <c r="L230">
        <v>0.8</v>
      </c>
      <c r="M230">
        <v>1.3</v>
      </c>
      <c r="N230">
        <v>-0.1</v>
      </c>
      <c r="O230">
        <v>0.9</v>
      </c>
      <c r="P230">
        <v>1.2</v>
      </c>
      <c r="Q230">
        <v>1.2</v>
      </c>
      <c r="R230">
        <v>1.5</v>
      </c>
      <c r="S230">
        <v>1.4</v>
      </c>
      <c r="T230">
        <v>1.6</v>
      </c>
      <c r="U230">
        <v>1.8</v>
      </c>
      <c r="V230">
        <v>1.2</v>
      </c>
      <c r="W230">
        <v>1.6</v>
      </c>
      <c r="X230">
        <v>1.2</v>
      </c>
      <c r="Y230">
        <v>1.1000000000000001</v>
      </c>
      <c r="Z230" s="78">
        <f t="shared" si="6"/>
        <v>3.1</v>
      </c>
      <c r="AA230" s="82"/>
    </row>
    <row r="231" spans="1:27" x14ac:dyDescent="0.2">
      <c r="A231" s="82">
        <f t="shared" si="7"/>
        <v>44056</v>
      </c>
      <c r="B231">
        <v>1.7</v>
      </c>
      <c r="C231">
        <v>1.7</v>
      </c>
      <c r="D231">
        <v>1.6</v>
      </c>
      <c r="E231">
        <v>1.3</v>
      </c>
      <c r="F231">
        <v>1</v>
      </c>
      <c r="G231">
        <v>0.8</v>
      </c>
      <c r="H231">
        <v>1.2</v>
      </c>
      <c r="I231">
        <v>3.1</v>
      </c>
      <c r="J231">
        <v>1.9</v>
      </c>
      <c r="K231">
        <v>2.2999999999999998</v>
      </c>
      <c r="L231">
        <v>1.2</v>
      </c>
      <c r="M231">
        <v>1</v>
      </c>
      <c r="N231">
        <v>0.8</v>
      </c>
      <c r="O231">
        <v>1.2</v>
      </c>
      <c r="P231">
        <v>0.8</v>
      </c>
      <c r="Q231">
        <v>1.3</v>
      </c>
      <c r="R231">
        <v>0.9</v>
      </c>
      <c r="S231">
        <v>0.8</v>
      </c>
      <c r="T231">
        <v>1.5</v>
      </c>
      <c r="U231">
        <v>1.5</v>
      </c>
      <c r="V231">
        <v>1.6</v>
      </c>
      <c r="W231">
        <v>1.6</v>
      </c>
      <c r="X231">
        <v>1.4</v>
      </c>
      <c r="Y231">
        <v>1.4</v>
      </c>
      <c r="Z231" s="78">
        <f t="shared" si="6"/>
        <v>3.1</v>
      </c>
      <c r="AA231" s="82"/>
    </row>
    <row r="232" spans="1:27" x14ac:dyDescent="0.2">
      <c r="A232" s="82">
        <f t="shared" si="7"/>
        <v>44057</v>
      </c>
      <c r="B232">
        <v>1.2</v>
      </c>
      <c r="C232">
        <v>1.3</v>
      </c>
      <c r="D232">
        <v>1.4</v>
      </c>
      <c r="E232">
        <v>2.1</v>
      </c>
      <c r="F232">
        <v>2.7</v>
      </c>
      <c r="G232">
        <v>2.4</v>
      </c>
      <c r="H232">
        <v>2.2000000000000002</v>
      </c>
      <c r="I232">
        <v>2.8</v>
      </c>
      <c r="J232">
        <v>3.1</v>
      </c>
      <c r="K232">
        <v>1.3</v>
      </c>
      <c r="L232">
        <v>0.8</v>
      </c>
      <c r="M232">
        <v>0.7</v>
      </c>
      <c r="N232">
        <v>0.9</v>
      </c>
      <c r="O232">
        <v>1</v>
      </c>
      <c r="P232">
        <v>1.1000000000000001</v>
      </c>
      <c r="Q232">
        <v>1.3</v>
      </c>
      <c r="R232">
        <v>2.2999999999999998</v>
      </c>
      <c r="S232">
        <v>1.8</v>
      </c>
      <c r="T232">
        <v>1.7</v>
      </c>
      <c r="U232">
        <v>1.5</v>
      </c>
      <c r="V232">
        <v>1.8</v>
      </c>
      <c r="W232">
        <v>1.8</v>
      </c>
      <c r="X232">
        <v>1.2</v>
      </c>
      <c r="Y232">
        <v>1.2</v>
      </c>
      <c r="Z232" s="78">
        <f t="shared" si="6"/>
        <v>3.1</v>
      </c>
      <c r="AA232" s="82"/>
    </row>
    <row r="233" spans="1:27" x14ac:dyDescent="0.2">
      <c r="A233" s="82">
        <f t="shared" si="7"/>
        <v>44058</v>
      </c>
      <c r="B233">
        <v>2</v>
      </c>
      <c r="C233">
        <v>1.9</v>
      </c>
      <c r="D233">
        <v>2.4</v>
      </c>
      <c r="E233">
        <v>2.2000000000000002</v>
      </c>
      <c r="F233">
        <v>2.4</v>
      </c>
      <c r="G233">
        <v>2.4</v>
      </c>
      <c r="H233">
        <v>1.5</v>
      </c>
      <c r="I233">
        <v>1.3</v>
      </c>
      <c r="J233">
        <v>1.4</v>
      </c>
      <c r="K233">
        <v>0.9</v>
      </c>
      <c r="L233">
        <v>1.3</v>
      </c>
      <c r="M233">
        <v>1</v>
      </c>
      <c r="N233">
        <v>0.8</v>
      </c>
      <c r="O233">
        <v>0.9</v>
      </c>
      <c r="P233">
        <v>1</v>
      </c>
      <c r="Q233">
        <v>1</v>
      </c>
      <c r="R233">
        <v>0.9</v>
      </c>
      <c r="S233">
        <v>1.6</v>
      </c>
      <c r="T233">
        <v>1.8</v>
      </c>
      <c r="U233">
        <v>1.3</v>
      </c>
      <c r="V233">
        <v>1.7</v>
      </c>
      <c r="W233">
        <v>1.5</v>
      </c>
      <c r="X233">
        <v>1.5</v>
      </c>
      <c r="Y233">
        <v>1.2</v>
      </c>
      <c r="Z233" s="78">
        <f t="shared" si="6"/>
        <v>2.4</v>
      </c>
      <c r="AA233" s="82"/>
    </row>
    <row r="234" spans="1:27" x14ac:dyDescent="0.2">
      <c r="A234" s="82">
        <f t="shared" si="7"/>
        <v>44059</v>
      </c>
      <c r="B234">
        <v>1.2</v>
      </c>
      <c r="C234"/>
      <c r="D234"/>
      <c r="E234"/>
      <c r="F234">
        <v>1.9</v>
      </c>
      <c r="G234">
        <v>2.1</v>
      </c>
      <c r="H234">
        <v>1.6</v>
      </c>
      <c r="I234">
        <v>1.7</v>
      </c>
      <c r="J234">
        <v>1.4</v>
      </c>
      <c r="K234">
        <v>1.1000000000000001</v>
      </c>
      <c r="L234">
        <v>1</v>
      </c>
      <c r="M234">
        <v>0.8</v>
      </c>
      <c r="N234">
        <v>0.7</v>
      </c>
      <c r="O234">
        <v>0.7</v>
      </c>
      <c r="P234">
        <v>0.6</v>
      </c>
      <c r="Q234">
        <v>0.7</v>
      </c>
      <c r="R234">
        <v>0.7</v>
      </c>
      <c r="S234">
        <v>1.5</v>
      </c>
      <c r="T234">
        <v>1.4</v>
      </c>
      <c r="U234">
        <v>1.8</v>
      </c>
      <c r="V234">
        <v>2.5</v>
      </c>
      <c r="W234">
        <v>1.2</v>
      </c>
      <c r="X234">
        <v>1.2</v>
      </c>
      <c r="Y234">
        <v>1.4</v>
      </c>
      <c r="Z234" s="78">
        <f t="shared" si="6"/>
        <v>2.5</v>
      </c>
      <c r="AA234" s="82"/>
    </row>
    <row r="235" spans="1:27" x14ac:dyDescent="0.2">
      <c r="A235" s="82">
        <f t="shared" si="7"/>
        <v>44060</v>
      </c>
      <c r="B235">
        <v>1.3</v>
      </c>
      <c r="C235">
        <v>1.5</v>
      </c>
      <c r="D235">
        <v>1.5</v>
      </c>
      <c r="E235">
        <v>1.5</v>
      </c>
      <c r="F235">
        <v>2.1</v>
      </c>
      <c r="G235">
        <v>2.5</v>
      </c>
      <c r="H235">
        <v>2.8</v>
      </c>
      <c r="I235">
        <v>2.9</v>
      </c>
      <c r="J235">
        <v>1.9</v>
      </c>
      <c r="K235">
        <v>1.6</v>
      </c>
      <c r="L235">
        <v>1.5</v>
      </c>
      <c r="M235">
        <v>1.2</v>
      </c>
      <c r="N235">
        <v>1.4</v>
      </c>
      <c r="O235">
        <v>1</v>
      </c>
      <c r="P235">
        <v>1</v>
      </c>
      <c r="Q235">
        <v>1.1000000000000001</v>
      </c>
      <c r="R235">
        <v>1.3</v>
      </c>
      <c r="S235">
        <v>2</v>
      </c>
      <c r="T235">
        <v>3.7</v>
      </c>
      <c r="U235">
        <v>2.4</v>
      </c>
      <c r="V235">
        <v>1.5</v>
      </c>
      <c r="W235">
        <v>1.8</v>
      </c>
      <c r="X235">
        <v>1.5</v>
      </c>
      <c r="Y235">
        <v>1.3</v>
      </c>
      <c r="Z235" s="78">
        <f t="shared" si="6"/>
        <v>3.7</v>
      </c>
      <c r="AA235" s="82"/>
    </row>
    <row r="236" spans="1:27" x14ac:dyDescent="0.2">
      <c r="A236" s="82">
        <f t="shared" si="7"/>
        <v>44061</v>
      </c>
      <c r="B236">
        <v>1.2</v>
      </c>
      <c r="C236">
        <v>1.1000000000000001</v>
      </c>
      <c r="D236">
        <v>1.1000000000000001</v>
      </c>
      <c r="E236">
        <v>1.2</v>
      </c>
      <c r="F236">
        <v>1.1000000000000001</v>
      </c>
      <c r="G236">
        <v>1.5</v>
      </c>
      <c r="H236">
        <v>1.8</v>
      </c>
      <c r="I236">
        <v>2.5</v>
      </c>
      <c r="J236">
        <v>2.5</v>
      </c>
      <c r="K236">
        <v>1.6</v>
      </c>
      <c r="L236">
        <v>1.3</v>
      </c>
      <c r="M236">
        <v>1</v>
      </c>
      <c r="N236">
        <v>1</v>
      </c>
      <c r="O236">
        <v>1.3</v>
      </c>
      <c r="P236">
        <v>2</v>
      </c>
      <c r="Q236">
        <v>1.5</v>
      </c>
      <c r="R236">
        <v>1.6</v>
      </c>
      <c r="S236">
        <v>1.9</v>
      </c>
      <c r="T236">
        <v>3.6</v>
      </c>
      <c r="U236">
        <v>4.5</v>
      </c>
      <c r="V236">
        <v>3.3</v>
      </c>
      <c r="W236">
        <v>1.4</v>
      </c>
      <c r="X236">
        <v>1.3</v>
      </c>
      <c r="Y236">
        <v>1.5</v>
      </c>
      <c r="Z236" s="78">
        <f t="shared" si="6"/>
        <v>4.5</v>
      </c>
      <c r="AA236" s="82"/>
    </row>
    <row r="237" spans="1:27" x14ac:dyDescent="0.2">
      <c r="A237" s="82">
        <f t="shared" si="7"/>
        <v>44062</v>
      </c>
      <c r="B237">
        <v>1.3</v>
      </c>
      <c r="C237"/>
      <c r="D237"/>
      <c r="E237">
        <v>2.1</v>
      </c>
      <c r="F237">
        <v>2</v>
      </c>
      <c r="G237">
        <v>1.8</v>
      </c>
      <c r="H237">
        <v>3.5</v>
      </c>
      <c r="I237">
        <v>2.2000000000000002</v>
      </c>
      <c r="J237">
        <v>2</v>
      </c>
      <c r="K237">
        <v>1.9</v>
      </c>
      <c r="L237">
        <v>1.5</v>
      </c>
      <c r="M237">
        <v>1.1000000000000001</v>
      </c>
      <c r="N237">
        <v>1</v>
      </c>
      <c r="O237">
        <v>1</v>
      </c>
      <c r="P237">
        <v>1.2</v>
      </c>
      <c r="Q237">
        <v>1.4</v>
      </c>
      <c r="R237">
        <v>1.3</v>
      </c>
      <c r="S237">
        <v>1.7</v>
      </c>
      <c r="T237">
        <v>2</v>
      </c>
      <c r="U237">
        <v>2.7</v>
      </c>
      <c r="V237">
        <v>2.1</v>
      </c>
      <c r="W237">
        <v>1.8</v>
      </c>
      <c r="X237">
        <v>1.8</v>
      </c>
      <c r="Y237">
        <v>1.8</v>
      </c>
      <c r="Z237" s="78">
        <f t="shared" si="6"/>
        <v>3.5</v>
      </c>
      <c r="AA237" s="82"/>
    </row>
    <row r="238" spans="1:27" x14ac:dyDescent="0.2">
      <c r="A238" s="82">
        <f t="shared" si="7"/>
        <v>44063</v>
      </c>
      <c r="B238">
        <v>1.6</v>
      </c>
      <c r="C238">
        <v>1.6</v>
      </c>
      <c r="D238">
        <v>1.6</v>
      </c>
      <c r="E238">
        <v>1.5</v>
      </c>
      <c r="F238">
        <v>1.7</v>
      </c>
      <c r="G238">
        <v>1.6</v>
      </c>
      <c r="H238">
        <v>2.5</v>
      </c>
      <c r="I238">
        <v>2.2000000000000002</v>
      </c>
      <c r="J238">
        <v>1.7</v>
      </c>
      <c r="K238">
        <v>1.8</v>
      </c>
      <c r="L238">
        <v>2.6</v>
      </c>
      <c r="M238">
        <v>1.3</v>
      </c>
      <c r="N238">
        <v>1</v>
      </c>
      <c r="O238">
        <v>0.9</v>
      </c>
      <c r="P238">
        <v>1.7</v>
      </c>
      <c r="Q238">
        <v>1.7</v>
      </c>
      <c r="R238">
        <v>1.4</v>
      </c>
      <c r="S238">
        <v>2.6</v>
      </c>
      <c r="T238">
        <v>2.4</v>
      </c>
      <c r="U238">
        <v>3</v>
      </c>
      <c r="V238">
        <v>2.6</v>
      </c>
      <c r="W238">
        <v>2</v>
      </c>
      <c r="X238">
        <v>1.7</v>
      </c>
      <c r="Y238">
        <v>1.7</v>
      </c>
      <c r="Z238" s="78">
        <f t="shared" si="6"/>
        <v>3</v>
      </c>
      <c r="AA238" s="82"/>
    </row>
    <row r="239" spans="1:27" x14ac:dyDescent="0.2">
      <c r="A239" s="82">
        <f t="shared" si="7"/>
        <v>44064</v>
      </c>
      <c r="B239">
        <v>1.6</v>
      </c>
      <c r="C239">
        <v>1.4</v>
      </c>
      <c r="D239">
        <v>1.5</v>
      </c>
      <c r="E239">
        <v>1.5</v>
      </c>
      <c r="F239">
        <v>2.1</v>
      </c>
      <c r="G239">
        <v>2.5</v>
      </c>
      <c r="H239">
        <v>2.1</v>
      </c>
      <c r="I239">
        <v>2.1</v>
      </c>
      <c r="J239">
        <v>2.2999999999999998</v>
      </c>
      <c r="K239">
        <v>2.9</v>
      </c>
      <c r="L239">
        <v>2.5</v>
      </c>
      <c r="M239">
        <v>2.7</v>
      </c>
      <c r="N239">
        <v>3.4</v>
      </c>
      <c r="O239">
        <v>3.4</v>
      </c>
      <c r="P239">
        <v>2.5</v>
      </c>
      <c r="Q239">
        <v>2.8</v>
      </c>
      <c r="R239">
        <v>2.7</v>
      </c>
      <c r="S239">
        <v>3.3</v>
      </c>
      <c r="T239">
        <v>2.4</v>
      </c>
      <c r="U239">
        <v>2.5</v>
      </c>
      <c r="V239">
        <v>2.2000000000000002</v>
      </c>
      <c r="W239">
        <v>2</v>
      </c>
      <c r="X239">
        <v>1.7</v>
      </c>
      <c r="Y239">
        <v>1.4</v>
      </c>
      <c r="Z239" s="78">
        <f t="shared" si="6"/>
        <v>3.4</v>
      </c>
      <c r="AA239" s="82"/>
    </row>
    <row r="240" spans="1:27" x14ac:dyDescent="0.2">
      <c r="A240" s="82">
        <f t="shared" si="7"/>
        <v>44065</v>
      </c>
      <c r="B240">
        <v>1.9</v>
      </c>
      <c r="C240">
        <v>2.4</v>
      </c>
      <c r="D240">
        <v>2</v>
      </c>
      <c r="E240">
        <v>1.8</v>
      </c>
      <c r="F240">
        <v>1.3</v>
      </c>
      <c r="G240">
        <v>1.4</v>
      </c>
      <c r="H240">
        <v>1.8</v>
      </c>
      <c r="I240">
        <v>2.7</v>
      </c>
      <c r="J240">
        <v>3.6</v>
      </c>
      <c r="K240">
        <v>2.1</v>
      </c>
      <c r="L240">
        <v>3.7</v>
      </c>
      <c r="M240">
        <v>1.8</v>
      </c>
      <c r="N240">
        <v>1.1000000000000001</v>
      </c>
      <c r="O240">
        <v>1</v>
      </c>
      <c r="P240">
        <v>1.1000000000000001</v>
      </c>
      <c r="Q240">
        <v>1.1000000000000001</v>
      </c>
      <c r="R240">
        <v>1.1000000000000001</v>
      </c>
      <c r="S240">
        <v>1.2</v>
      </c>
      <c r="T240">
        <v>1.4</v>
      </c>
      <c r="U240">
        <v>1.7</v>
      </c>
      <c r="V240">
        <v>2.6</v>
      </c>
      <c r="W240">
        <v>2.9</v>
      </c>
      <c r="X240">
        <v>2.5</v>
      </c>
      <c r="Y240">
        <v>2.2000000000000002</v>
      </c>
      <c r="Z240" s="78">
        <f t="shared" si="6"/>
        <v>3.7</v>
      </c>
      <c r="AA240" s="82"/>
    </row>
    <row r="241" spans="1:27" x14ac:dyDescent="0.2">
      <c r="A241" s="82">
        <f t="shared" si="7"/>
        <v>44066</v>
      </c>
      <c r="B241">
        <v>2.1</v>
      </c>
      <c r="C241"/>
      <c r="D241"/>
      <c r="E241"/>
      <c r="F241">
        <v>2.4</v>
      </c>
      <c r="G241">
        <v>2.2000000000000002</v>
      </c>
      <c r="H241">
        <v>2</v>
      </c>
      <c r="I241">
        <v>1.1000000000000001</v>
      </c>
      <c r="J241">
        <v>0.9</v>
      </c>
      <c r="K241">
        <v>0.9</v>
      </c>
      <c r="L241">
        <v>0.8</v>
      </c>
      <c r="M241">
        <v>0.8</v>
      </c>
      <c r="N241">
        <v>0.9</v>
      </c>
      <c r="O241">
        <v>0.8</v>
      </c>
      <c r="P241">
        <v>0.7</v>
      </c>
      <c r="Q241">
        <v>0.8</v>
      </c>
      <c r="R241">
        <v>0.6</v>
      </c>
      <c r="S241">
        <v>0.6</v>
      </c>
      <c r="T241">
        <v>0.8</v>
      </c>
      <c r="U241">
        <v>1.5</v>
      </c>
      <c r="V241">
        <v>1</v>
      </c>
      <c r="W241">
        <v>1.1000000000000001</v>
      </c>
      <c r="X241">
        <v>1.2</v>
      </c>
      <c r="Y241">
        <v>1.3</v>
      </c>
      <c r="Z241" s="78">
        <f t="shared" si="6"/>
        <v>2.4</v>
      </c>
      <c r="AA241" s="82"/>
    </row>
    <row r="242" spans="1:27" x14ac:dyDescent="0.2">
      <c r="A242" s="82">
        <f t="shared" si="7"/>
        <v>44067</v>
      </c>
      <c r="B242">
        <v>1.7</v>
      </c>
      <c r="C242">
        <v>2</v>
      </c>
      <c r="D242">
        <v>1.5</v>
      </c>
      <c r="E242">
        <v>1.5</v>
      </c>
      <c r="F242">
        <v>1.8</v>
      </c>
      <c r="G242">
        <v>1.9</v>
      </c>
      <c r="H242">
        <v>1.1000000000000001</v>
      </c>
      <c r="I242">
        <v>0.9</v>
      </c>
      <c r="J242">
        <v>0.9</v>
      </c>
      <c r="K242">
        <v>0.8</v>
      </c>
      <c r="L242">
        <v>0.7</v>
      </c>
      <c r="M242">
        <v>0.7</v>
      </c>
      <c r="N242">
        <v>0.8</v>
      </c>
      <c r="O242">
        <v>0.6</v>
      </c>
      <c r="P242">
        <v>0.6</v>
      </c>
      <c r="Q242">
        <v>0.8</v>
      </c>
      <c r="R242">
        <v>0.7</v>
      </c>
      <c r="S242">
        <v>0.7</v>
      </c>
      <c r="T242">
        <v>0.8</v>
      </c>
      <c r="U242">
        <v>1.2</v>
      </c>
      <c r="V242">
        <v>1.3</v>
      </c>
      <c r="W242">
        <v>1.4</v>
      </c>
      <c r="X242">
        <v>1.9</v>
      </c>
      <c r="Y242">
        <v>1.3</v>
      </c>
      <c r="Z242" s="78">
        <f t="shared" si="6"/>
        <v>2</v>
      </c>
      <c r="AA242" s="82"/>
    </row>
    <row r="243" spans="1:27" x14ac:dyDescent="0.2">
      <c r="A243" s="82">
        <f t="shared" si="7"/>
        <v>44068</v>
      </c>
      <c r="B243">
        <v>1.2</v>
      </c>
      <c r="C243">
        <v>1.3</v>
      </c>
      <c r="D243">
        <v>0.9</v>
      </c>
      <c r="E243">
        <v>0.8</v>
      </c>
      <c r="F243">
        <v>1</v>
      </c>
      <c r="G243">
        <v>1.2</v>
      </c>
      <c r="H243">
        <v>1.1000000000000001</v>
      </c>
      <c r="I243">
        <v>0.9</v>
      </c>
      <c r="J243">
        <v>0.7</v>
      </c>
      <c r="K243">
        <v>0.6</v>
      </c>
      <c r="L243">
        <v>0.5</v>
      </c>
      <c r="M243">
        <v>0.5</v>
      </c>
      <c r="N243">
        <v>0.4</v>
      </c>
      <c r="O243">
        <v>0.4</v>
      </c>
      <c r="P243">
        <v>0.5</v>
      </c>
      <c r="Q243">
        <v>0.7</v>
      </c>
      <c r="R243">
        <v>0.4</v>
      </c>
      <c r="S243">
        <v>0.2</v>
      </c>
      <c r="T243">
        <v>0.2</v>
      </c>
      <c r="U243">
        <v>0.2</v>
      </c>
      <c r="V243">
        <v>0.1</v>
      </c>
      <c r="W243">
        <v>0.2</v>
      </c>
      <c r="X243">
        <v>0.3</v>
      </c>
      <c r="Y243">
        <v>0.3</v>
      </c>
      <c r="Z243" s="78">
        <f t="shared" si="6"/>
        <v>1.3</v>
      </c>
      <c r="AA243" s="82"/>
    </row>
    <row r="244" spans="1:27" x14ac:dyDescent="0.2">
      <c r="A244" s="82">
        <f t="shared" si="7"/>
        <v>44069</v>
      </c>
      <c r="B244">
        <v>0.2</v>
      </c>
      <c r="C244"/>
      <c r="D244"/>
      <c r="E244">
        <v>0.2</v>
      </c>
      <c r="F244">
        <v>0.5</v>
      </c>
      <c r="G244">
        <v>0.7</v>
      </c>
      <c r="H244">
        <v>0.6</v>
      </c>
      <c r="I244">
        <v>0.5</v>
      </c>
      <c r="J244">
        <v>0.5</v>
      </c>
      <c r="K244">
        <v>0.4</v>
      </c>
      <c r="L244">
        <v>0.2</v>
      </c>
      <c r="M244">
        <v>0.2</v>
      </c>
      <c r="N244">
        <v>0.2</v>
      </c>
      <c r="O244">
        <v>0.3</v>
      </c>
      <c r="P244">
        <v>0.4</v>
      </c>
      <c r="Q244">
        <v>0.6</v>
      </c>
      <c r="R244">
        <v>0.6</v>
      </c>
      <c r="S244">
        <v>2</v>
      </c>
      <c r="T244">
        <v>1.3</v>
      </c>
      <c r="U244">
        <v>1.1000000000000001</v>
      </c>
      <c r="V244">
        <v>0.4</v>
      </c>
      <c r="W244">
        <v>0.6</v>
      </c>
      <c r="X244">
        <v>0.8</v>
      </c>
      <c r="Y244">
        <v>0.8</v>
      </c>
      <c r="Z244" s="78">
        <f t="shared" si="6"/>
        <v>2</v>
      </c>
      <c r="AA244" s="82"/>
    </row>
    <row r="245" spans="1:27" x14ac:dyDescent="0.2">
      <c r="A245" s="82">
        <f t="shared" si="7"/>
        <v>44070</v>
      </c>
      <c r="B245">
        <v>1.3</v>
      </c>
      <c r="C245">
        <v>1.2</v>
      </c>
      <c r="D245">
        <v>0.8</v>
      </c>
      <c r="E245">
        <v>0.5</v>
      </c>
      <c r="F245">
        <v>0.6</v>
      </c>
      <c r="G245">
        <v>0.6</v>
      </c>
      <c r="H245">
        <v>1</v>
      </c>
      <c r="I245">
        <v>0.5</v>
      </c>
      <c r="J245">
        <v>0.4</v>
      </c>
      <c r="K245">
        <v>0.4</v>
      </c>
      <c r="L245">
        <v>0.5</v>
      </c>
      <c r="M245">
        <v>0.5</v>
      </c>
      <c r="N245">
        <v>0.5</v>
      </c>
      <c r="O245">
        <v>0.5</v>
      </c>
      <c r="P245">
        <v>0.5</v>
      </c>
      <c r="Q245">
        <v>0.7</v>
      </c>
      <c r="R245">
        <v>1.2</v>
      </c>
      <c r="S245">
        <v>0.6</v>
      </c>
      <c r="T245">
        <v>1.2</v>
      </c>
      <c r="U245">
        <v>1</v>
      </c>
      <c r="V245">
        <v>1.3</v>
      </c>
      <c r="W245">
        <v>2.6</v>
      </c>
      <c r="X245">
        <v>1.6</v>
      </c>
      <c r="Y245">
        <v>1.1000000000000001</v>
      </c>
      <c r="Z245" s="78">
        <f t="shared" si="6"/>
        <v>2.6</v>
      </c>
      <c r="AA245" s="82"/>
    </row>
    <row r="246" spans="1:27" x14ac:dyDescent="0.2">
      <c r="A246" s="82">
        <f t="shared" si="7"/>
        <v>44071</v>
      </c>
      <c r="B246">
        <v>0.9</v>
      </c>
      <c r="C246">
        <v>1.1000000000000001</v>
      </c>
      <c r="D246">
        <v>1.1000000000000001</v>
      </c>
      <c r="E246">
        <v>1.1000000000000001</v>
      </c>
      <c r="F246">
        <v>1.2</v>
      </c>
      <c r="G246">
        <v>1.7</v>
      </c>
      <c r="H246">
        <v>1.4</v>
      </c>
      <c r="I246">
        <v>0.7</v>
      </c>
      <c r="J246">
        <v>1</v>
      </c>
      <c r="K246">
        <v>0.7</v>
      </c>
      <c r="L246">
        <v>0.7</v>
      </c>
      <c r="M246">
        <v>0.6</v>
      </c>
      <c r="N246">
        <v>0.6</v>
      </c>
      <c r="O246">
        <v>1</v>
      </c>
      <c r="P246">
        <v>0.9</v>
      </c>
      <c r="Q246">
        <v>0.7</v>
      </c>
      <c r="R246">
        <v>0.9</v>
      </c>
      <c r="S246">
        <v>2</v>
      </c>
      <c r="T246">
        <v>1.7</v>
      </c>
      <c r="U246">
        <v>1.2</v>
      </c>
      <c r="V246">
        <v>1.9</v>
      </c>
      <c r="W246">
        <v>1.2</v>
      </c>
      <c r="X246">
        <v>0.7</v>
      </c>
      <c r="Y246">
        <v>1.1000000000000001</v>
      </c>
      <c r="Z246" s="78">
        <f t="shared" si="6"/>
        <v>2</v>
      </c>
      <c r="AA246" s="82"/>
    </row>
    <row r="247" spans="1:27" x14ac:dyDescent="0.2">
      <c r="A247" s="82">
        <f t="shared" si="7"/>
        <v>44072</v>
      </c>
      <c r="B247">
        <v>1</v>
      </c>
      <c r="C247">
        <v>0.8</v>
      </c>
      <c r="D247">
        <v>0.9</v>
      </c>
      <c r="E247">
        <v>0.9</v>
      </c>
      <c r="F247">
        <v>1.3</v>
      </c>
      <c r="G247">
        <v>1.3</v>
      </c>
      <c r="H247">
        <v>1.2</v>
      </c>
      <c r="I247">
        <v>1.6</v>
      </c>
      <c r="J247">
        <v>2</v>
      </c>
      <c r="K247">
        <v>1.1000000000000001</v>
      </c>
      <c r="L247">
        <v>0.8</v>
      </c>
      <c r="M247">
        <v>1.2</v>
      </c>
      <c r="N247">
        <v>1.2</v>
      </c>
      <c r="O247">
        <v>0.7</v>
      </c>
      <c r="P247">
        <v>0.9</v>
      </c>
      <c r="Q247">
        <v>0.8</v>
      </c>
      <c r="R247">
        <v>1</v>
      </c>
      <c r="S247">
        <v>0.8</v>
      </c>
      <c r="T247">
        <v>0.9</v>
      </c>
      <c r="U247">
        <v>0.8</v>
      </c>
      <c r="V247">
        <v>1.1000000000000001</v>
      </c>
      <c r="W247">
        <v>0.8</v>
      </c>
      <c r="X247">
        <v>1.5</v>
      </c>
      <c r="Y247">
        <v>1.9</v>
      </c>
      <c r="Z247" s="78">
        <f t="shared" si="6"/>
        <v>2</v>
      </c>
      <c r="AA247" s="82"/>
    </row>
    <row r="248" spans="1:27" x14ac:dyDescent="0.2">
      <c r="A248" s="82">
        <f t="shared" si="7"/>
        <v>44073</v>
      </c>
      <c r="B248">
        <v>1.7</v>
      </c>
      <c r="C248"/>
      <c r="D248"/>
      <c r="E248"/>
      <c r="F248">
        <v>1.7</v>
      </c>
      <c r="G248">
        <v>1.5</v>
      </c>
      <c r="H248">
        <v>0.9</v>
      </c>
      <c r="I248">
        <v>1</v>
      </c>
      <c r="J248">
        <v>0.6</v>
      </c>
      <c r="K248">
        <v>0.8</v>
      </c>
      <c r="L248">
        <v>1.3</v>
      </c>
      <c r="M248">
        <v>1.1000000000000001</v>
      </c>
      <c r="N248">
        <v>1.5</v>
      </c>
      <c r="O248">
        <v>0.6</v>
      </c>
      <c r="P248">
        <v>0.7</v>
      </c>
      <c r="Q248">
        <v>1</v>
      </c>
      <c r="R248">
        <v>1.6</v>
      </c>
      <c r="S248">
        <v>1.7</v>
      </c>
      <c r="T248">
        <v>2.6</v>
      </c>
      <c r="U248">
        <v>2.8</v>
      </c>
      <c r="V248">
        <v>2.1</v>
      </c>
      <c r="W248">
        <v>2.1</v>
      </c>
      <c r="X248">
        <v>2.6</v>
      </c>
      <c r="Y248">
        <v>2.9</v>
      </c>
      <c r="Z248" s="78">
        <f t="shared" si="6"/>
        <v>2.9</v>
      </c>
      <c r="AA248" s="82"/>
    </row>
    <row r="249" spans="1:27" x14ac:dyDescent="0.2">
      <c r="A249" s="82">
        <f t="shared" si="7"/>
        <v>44074</v>
      </c>
      <c r="B249">
        <v>2.1</v>
      </c>
      <c r="C249">
        <v>1.9</v>
      </c>
      <c r="D249">
        <v>2.4</v>
      </c>
      <c r="E249">
        <v>3.1</v>
      </c>
      <c r="F249">
        <v>3.1</v>
      </c>
      <c r="G249">
        <v>2.7</v>
      </c>
      <c r="H249">
        <v>2.1</v>
      </c>
      <c r="I249">
        <v>1.9</v>
      </c>
      <c r="J249">
        <v>1.4</v>
      </c>
      <c r="K249">
        <v>0.6</v>
      </c>
      <c r="L249">
        <v>0.7</v>
      </c>
      <c r="M249">
        <v>0.7</v>
      </c>
      <c r="N249">
        <v>0.5</v>
      </c>
      <c r="O249">
        <v>1.1000000000000001</v>
      </c>
      <c r="P249">
        <v>1</v>
      </c>
      <c r="Q249">
        <v>0.7</v>
      </c>
      <c r="R249">
        <v>0.6</v>
      </c>
      <c r="S249">
        <v>0.9</v>
      </c>
      <c r="T249">
        <v>0.8</v>
      </c>
      <c r="U249">
        <v>0.9</v>
      </c>
      <c r="V249">
        <v>1.3</v>
      </c>
      <c r="W249">
        <v>0.8</v>
      </c>
      <c r="X249">
        <v>0.7</v>
      </c>
      <c r="Y249">
        <v>1</v>
      </c>
      <c r="Z249" s="78">
        <f t="shared" si="6"/>
        <v>3.1</v>
      </c>
      <c r="AA249" s="82"/>
    </row>
    <row r="250" spans="1:27" x14ac:dyDescent="0.2">
      <c r="A250" s="82">
        <f t="shared" si="7"/>
        <v>44075</v>
      </c>
      <c r="B250">
        <v>1.1000000000000001</v>
      </c>
      <c r="C250">
        <v>1.2</v>
      </c>
      <c r="D250">
        <v>1.3</v>
      </c>
      <c r="E250">
        <v>1.2</v>
      </c>
      <c r="F250">
        <v>0.8</v>
      </c>
      <c r="G250">
        <v>0.5</v>
      </c>
      <c r="H250">
        <v>0.8</v>
      </c>
      <c r="I250">
        <v>0.6</v>
      </c>
      <c r="J250">
        <v>0.4</v>
      </c>
      <c r="K250">
        <v>0.4</v>
      </c>
      <c r="L250">
        <v>0.5</v>
      </c>
      <c r="M250">
        <v>0.7</v>
      </c>
      <c r="N250">
        <v>1.2</v>
      </c>
      <c r="O250">
        <v>0.8</v>
      </c>
      <c r="P250">
        <v>0.6</v>
      </c>
      <c r="Q250">
        <v>0.7</v>
      </c>
      <c r="R250">
        <v>0.6</v>
      </c>
      <c r="S250">
        <v>1.2</v>
      </c>
      <c r="T250">
        <v>0.8</v>
      </c>
      <c r="U250">
        <v>0.9</v>
      </c>
      <c r="V250">
        <v>1.2</v>
      </c>
      <c r="W250">
        <v>1.3</v>
      </c>
      <c r="X250">
        <v>1.1000000000000001</v>
      </c>
      <c r="Y250">
        <v>0.9</v>
      </c>
      <c r="Z250" s="78">
        <f t="shared" si="6"/>
        <v>1.3</v>
      </c>
      <c r="AA250" s="82"/>
    </row>
    <row r="251" spans="1:27" x14ac:dyDescent="0.2">
      <c r="A251" s="82">
        <f t="shared" si="7"/>
        <v>44076</v>
      </c>
      <c r="B251">
        <v>0.8</v>
      </c>
      <c r="C251"/>
      <c r="D251"/>
      <c r="E251">
        <v>1.2</v>
      </c>
      <c r="F251">
        <v>1.3</v>
      </c>
      <c r="G251">
        <v>1.8</v>
      </c>
      <c r="H251">
        <v>1.4</v>
      </c>
      <c r="I251">
        <v>1.2</v>
      </c>
      <c r="J251">
        <v>2</v>
      </c>
      <c r="K251">
        <v>1.4</v>
      </c>
      <c r="L251">
        <v>1.3</v>
      </c>
      <c r="M251">
        <v>1</v>
      </c>
      <c r="N251">
        <v>0.8</v>
      </c>
      <c r="O251">
        <v>1.2</v>
      </c>
      <c r="P251">
        <v>1</v>
      </c>
      <c r="Q251">
        <v>1</v>
      </c>
      <c r="R251">
        <v>1</v>
      </c>
      <c r="S251">
        <v>1</v>
      </c>
      <c r="T251">
        <v>1.1000000000000001</v>
      </c>
      <c r="U251">
        <v>1</v>
      </c>
      <c r="V251">
        <v>1.5</v>
      </c>
      <c r="W251">
        <v>2.2999999999999998</v>
      </c>
      <c r="X251">
        <v>1.8</v>
      </c>
      <c r="Y251">
        <v>1.7</v>
      </c>
      <c r="Z251" s="78">
        <f t="shared" si="6"/>
        <v>2.2999999999999998</v>
      </c>
      <c r="AA251" s="82"/>
    </row>
    <row r="252" spans="1:27" x14ac:dyDescent="0.2">
      <c r="A252" s="82">
        <f t="shared" si="7"/>
        <v>44077</v>
      </c>
      <c r="B252">
        <v>1.7</v>
      </c>
      <c r="C252">
        <v>1.2</v>
      </c>
      <c r="D252">
        <v>1.2</v>
      </c>
      <c r="E252">
        <v>1.2</v>
      </c>
      <c r="F252">
        <v>1</v>
      </c>
      <c r="G252">
        <v>0.7</v>
      </c>
      <c r="H252">
        <v>1</v>
      </c>
      <c r="I252">
        <v>0.9</v>
      </c>
      <c r="J252">
        <v>1.3</v>
      </c>
      <c r="K252">
        <v>1.2</v>
      </c>
      <c r="L252">
        <v>1.6</v>
      </c>
      <c r="M252">
        <v>1.4</v>
      </c>
      <c r="N252">
        <v>1.2</v>
      </c>
      <c r="O252">
        <v>1.1000000000000001</v>
      </c>
      <c r="P252">
        <v>1</v>
      </c>
      <c r="Q252">
        <v>1</v>
      </c>
      <c r="R252">
        <v>1.1000000000000001</v>
      </c>
      <c r="S252">
        <v>1.1000000000000001</v>
      </c>
      <c r="T252">
        <v>1.7</v>
      </c>
      <c r="U252">
        <v>1.8</v>
      </c>
      <c r="V252">
        <v>1.1000000000000001</v>
      </c>
      <c r="W252">
        <v>1.2</v>
      </c>
      <c r="X252">
        <v>1.2</v>
      </c>
      <c r="Y252">
        <v>1.3</v>
      </c>
      <c r="Z252" s="78">
        <f t="shared" si="6"/>
        <v>1.8</v>
      </c>
      <c r="AA252" s="82"/>
    </row>
    <row r="253" spans="1:27" x14ac:dyDescent="0.2">
      <c r="A253" s="82">
        <f t="shared" si="7"/>
        <v>44078</v>
      </c>
      <c r="B253">
        <v>1.5</v>
      </c>
      <c r="C253">
        <v>1.1000000000000001</v>
      </c>
      <c r="D253">
        <v>1.1000000000000001</v>
      </c>
      <c r="E253">
        <v>1</v>
      </c>
      <c r="F253">
        <v>0.7</v>
      </c>
      <c r="G253">
        <v>0.9</v>
      </c>
      <c r="H253">
        <v>1.5</v>
      </c>
      <c r="I253">
        <v>2.4</v>
      </c>
      <c r="J253">
        <v>1.7</v>
      </c>
      <c r="K253">
        <v>1.3</v>
      </c>
      <c r="L253">
        <v>0.9</v>
      </c>
      <c r="M253">
        <v>0.9</v>
      </c>
      <c r="N253">
        <v>0.8</v>
      </c>
      <c r="O253">
        <v>0.9</v>
      </c>
      <c r="P253">
        <v>0.8</v>
      </c>
      <c r="Q253">
        <v>0.7</v>
      </c>
      <c r="R253">
        <v>0.9</v>
      </c>
      <c r="S253">
        <v>1.6</v>
      </c>
      <c r="T253">
        <v>1.3</v>
      </c>
      <c r="U253">
        <v>1.4</v>
      </c>
      <c r="V253">
        <v>1.4</v>
      </c>
      <c r="W253">
        <v>1.6</v>
      </c>
      <c r="X253">
        <v>1.4</v>
      </c>
      <c r="Y253">
        <v>1</v>
      </c>
      <c r="Z253" s="78">
        <f t="shared" si="6"/>
        <v>2.4</v>
      </c>
      <c r="AA253" s="82"/>
    </row>
    <row r="254" spans="1:27" x14ac:dyDescent="0.2">
      <c r="A254" s="82">
        <f t="shared" si="7"/>
        <v>44079</v>
      </c>
      <c r="B254">
        <v>1.1000000000000001</v>
      </c>
      <c r="C254">
        <v>0.8</v>
      </c>
      <c r="D254">
        <v>0.8</v>
      </c>
      <c r="E254">
        <v>0.7</v>
      </c>
      <c r="F254">
        <v>0.9</v>
      </c>
      <c r="G254">
        <v>0.6</v>
      </c>
      <c r="H254">
        <v>1.8</v>
      </c>
      <c r="I254">
        <v>3.1</v>
      </c>
      <c r="J254">
        <v>2</v>
      </c>
      <c r="K254">
        <v>1.4</v>
      </c>
      <c r="L254">
        <v>1</v>
      </c>
      <c r="M254">
        <v>0.8</v>
      </c>
      <c r="N254">
        <v>0.8</v>
      </c>
      <c r="O254">
        <v>0.8</v>
      </c>
      <c r="P254">
        <v>0.8</v>
      </c>
      <c r="Q254">
        <v>1</v>
      </c>
      <c r="R254">
        <v>2.6</v>
      </c>
      <c r="S254">
        <v>1.1000000000000001</v>
      </c>
      <c r="T254">
        <v>0.9</v>
      </c>
      <c r="U254">
        <v>0.9</v>
      </c>
      <c r="V254">
        <v>1</v>
      </c>
      <c r="W254">
        <v>1.1000000000000001</v>
      </c>
      <c r="X254">
        <v>1.1000000000000001</v>
      </c>
      <c r="Y254">
        <v>1.3</v>
      </c>
      <c r="Z254" s="78">
        <f t="shared" si="6"/>
        <v>3.1</v>
      </c>
      <c r="AA254" s="82"/>
    </row>
    <row r="255" spans="1:27" x14ac:dyDescent="0.2">
      <c r="A255" s="82">
        <f t="shared" si="7"/>
        <v>44080</v>
      </c>
      <c r="B255">
        <v>1.3</v>
      </c>
      <c r="C255"/>
      <c r="D255"/>
      <c r="E255"/>
      <c r="F255">
        <v>1.6</v>
      </c>
      <c r="G255">
        <v>1.7</v>
      </c>
      <c r="H255">
        <v>1.7</v>
      </c>
      <c r="I255">
        <v>1.6</v>
      </c>
      <c r="J255">
        <v>1.5</v>
      </c>
      <c r="K255">
        <v>1.4</v>
      </c>
      <c r="L255">
        <v>1.5</v>
      </c>
      <c r="M255">
        <v>1.4</v>
      </c>
      <c r="N255">
        <v>1.4</v>
      </c>
      <c r="O255">
        <v>1.4</v>
      </c>
      <c r="P255">
        <v>1.5</v>
      </c>
      <c r="Q255">
        <v>1.4</v>
      </c>
      <c r="R255">
        <v>1.5</v>
      </c>
      <c r="S255">
        <v>1.6</v>
      </c>
      <c r="T255">
        <v>1.5</v>
      </c>
      <c r="U255">
        <v>1.9</v>
      </c>
      <c r="V255">
        <v>1.7</v>
      </c>
      <c r="W255">
        <v>1.9</v>
      </c>
      <c r="X255">
        <v>1.7</v>
      </c>
      <c r="Y255">
        <v>1.6</v>
      </c>
      <c r="Z255" s="78">
        <f t="shared" si="6"/>
        <v>1.9</v>
      </c>
      <c r="AA255" s="82"/>
    </row>
    <row r="256" spans="1:27" x14ac:dyDescent="0.2">
      <c r="A256" s="82">
        <f t="shared" si="7"/>
        <v>44081</v>
      </c>
      <c r="B256">
        <v>1.8</v>
      </c>
      <c r="C256">
        <v>1.6</v>
      </c>
      <c r="D256">
        <v>1.2</v>
      </c>
      <c r="E256">
        <v>1.2</v>
      </c>
      <c r="F256">
        <v>1.2</v>
      </c>
      <c r="G256">
        <v>1.2</v>
      </c>
      <c r="H256">
        <v>1.8</v>
      </c>
      <c r="I256">
        <v>1.5</v>
      </c>
      <c r="J256">
        <v>1.4</v>
      </c>
      <c r="K256">
        <v>1.3</v>
      </c>
      <c r="L256">
        <v>1.5</v>
      </c>
      <c r="M256">
        <v>1</v>
      </c>
      <c r="N256">
        <v>1.1000000000000001</v>
      </c>
      <c r="O256">
        <v>1</v>
      </c>
      <c r="P256">
        <v>1</v>
      </c>
      <c r="Q256">
        <v>1.1000000000000001</v>
      </c>
      <c r="R256">
        <v>1.4</v>
      </c>
      <c r="S256">
        <v>1.7</v>
      </c>
      <c r="T256">
        <v>2.2999999999999998</v>
      </c>
      <c r="U256">
        <v>3.9</v>
      </c>
      <c r="V256">
        <v>4.7</v>
      </c>
      <c r="W256">
        <v>3.9</v>
      </c>
      <c r="X256">
        <v>3.7</v>
      </c>
      <c r="Y256">
        <v>2.2000000000000002</v>
      </c>
      <c r="Z256" s="78">
        <f t="shared" si="6"/>
        <v>4.7</v>
      </c>
      <c r="AA256" s="82"/>
    </row>
    <row r="257" spans="1:27" x14ac:dyDescent="0.2">
      <c r="A257" s="82">
        <f t="shared" si="7"/>
        <v>44082</v>
      </c>
      <c r="B257">
        <v>1.5</v>
      </c>
      <c r="C257">
        <v>1.6</v>
      </c>
      <c r="D257">
        <v>1.4</v>
      </c>
      <c r="E257">
        <v>1.4</v>
      </c>
      <c r="F257">
        <v>1.4</v>
      </c>
      <c r="G257">
        <v>1.6</v>
      </c>
      <c r="H257">
        <v>3.8</v>
      </c>
      <c r="I257">
        <v>2.8</v>
      </c>
      <c r="J257">
        <v>1.8</v>
      </c>
      <c r="K257">
        <v>1.1000000000000001</v>
      </c>
      <c r="L257">
        <v>1.4</v>
      </c>
      <c r="M257">
        <v>1.8</v>
      </c>
      <c r="N257">
        <v>1.4</v>
      </c>
      <c r="O257">
        <v>0.8</v>
      </c>
      <c r="P257">
        <v>1</v>
      </c>
      <c r="Q257">
        <v>1.3</v>
      </c>
      <c r="R257">
        <v>1.1000000000000001</v>
      </c>
      <c r="S257">
        <v>1.6</v>
      </c>
      <c r="T257">
        <v>1.9</v>
      </c>
      <c r="U257">
        <v>2.2999999999999998</v>
      </c>
      <c r="V257">
        <v>2.1</v>
      </c>
      <c r="W257">
        <v>1.2</v>
      </c>
      <c r="X257">
        <v>0.9</v>
      </c>
      <c r="Y257">
        <v>0.7</v>
      </c>
      <c r="Z257" s="78">
        <f t="shared" si="6"/>
        <v>3.8</v>
      </c>
      <c r="AA257" s="82"/>
    </row>
    <row r="258" spans="1:27" x14ac:dyDescent="0.2">
      <c r="A258" s="82">
        <f t="shared" si="7"/>
        <v>44083</v>
      </c>
      <c r="B258">
        <v>0.6</v>
      </c>
      <c r="C258"/>
      <c r="D258"/>
      <c r="E258">
        <v>1.6</v>
      </c>
      <c r="F258">
        <v>2.6</v>
      </c>
      <c r="G258">
        <v>2.2000000000000002</v>
      </c>
      <c r="H258">
        <v>1.9</v>
      </c>
      <c r="I258">
        <v>1.4</v>
      </c>
      <c r="J258">
        <v>1.1000000000000001</v>
      </c>
      <c r="K258">
        <v>1.1000000000000001</v>
      </c>
      <c r="L258">
        <v>1.1000000000000001</v>
      </c>
      <c r="M258">
        <v>0.9</v>
      </c>
      <c r="N258">
        <v>0.7</v>
      </c>
      <c r="O258">
        <v>0.6</v>
      </c>
      <c r="P258">
        <v>0.8</v>
      </c>
      <c r="Q258">
        <v>0.8</v>
      </c>
      <c r="R258">
        <v>1.2</v>
      </c>
      <c r="S258">
        <v>1.3</v>
      </c>
      <c r="T258">
        <v>1.6</v>
      </c>
      <c r="U258">
        <v>3.1</v>
      </c>
      <c r="V258">
        <v>2.7</v>
      </c>
      <c r="W258">
        <v>1.5</v>
      </c>
      <c r="X258">
        <v>1.8</v>
      </c>
      <c r="Y258">
        <v>2</v>
      </c>
      <c r="Z258" s="78">
        <f t="shared" si="6"/>
        <v>3.1</v>
      </c>
      <c r="AA258" s="82"/>
    </row>
    <row r="259" spans="1:27" x14ac:dyDescent="0.2">
      <c r="A259" s="82">
        <f t="shared" si="7"/>
        <v>44084</v>
      </c>
      <c r="B259">
        <v>1.8</v>
      </c>
      <c r="C259">
        <v>2.4</v>
      </c>
      <c r="D259">
        <v>2.2000000000000002</v>
      </c>
      <c r="E259">
        <v>2.4</v>
      </c>
      <c r="F259">
        <v>2.2999999999999998</v>
      </c>
      <c r="G259">
        <v>2.8</v>
      </c>
      <c r="H259">
        <v>3.5</v>
      </c>
      <c r="I259">
        <v>2.4</v>
      </c>
      <c r="J259">
        <v>1.8</v>
      </c>
      <c r="K259">
        <v>1.6</v>
      </c>
      <c r="L259">
        <v>1.1000000000000001</v>
      </c>
      <c r="M259">
        <v>1</v>
      </c>
      <c r="N259">
        <v>1.1000000000000001</v>
      </c>
      <c r="O259">
        <v>1.1000000000000001</v>
      </c>
      <c r="P259">
        <v>1.1000000000000001</v>
      </c>
      <c r="Q259">
        <v>1.3</v>
      </c>
      <c r="R259">
        <v>1.4</v>
      </c>
      <c r="S259">
        <v>1.6</v>
      </c>
      <c r="T259">
        <v>1.3</v>
      </c>
      <c r="U259">
        <v>1.4</v>
      </c>
      <c r="V259">
        <v>1.9</v>
      </c>
      <c r="W259">
        <v>1.7</v>
      </c>
      <c r="X259">
        <v>1.6</v>
      </c>
      <c r="Y259">
        <v>1.6</v>
      </c>
      <c r="Z259" s="78">
        <f t="shared" si="6"/>
        <v>3.5</v>
      </c>
      <c r="AA259" s="82"/>
    </row>
    <row r="260" spans="1:27" x14ac:dyDescent="0.2">
      <c r="A260" s="82">
        <f t="shared" si="7"/>
        <v>44085</v>
      </c>
      <c r="B260">
        <v>1.2</v>
      </c>
      <c r="C260">
        <v>1.3</v>
      </c>
      <c r="D260">
        <v>1.7</v>
      </c>
      <c r="E260">
        <v>1.4</v>
      </c>
      <c r="F260">
        <v>1.3</v>
      </c>
      <c r="G260">
        <v>1.4</v>
      </c>
      <c r="H260">
        <v>2.4</v>
      </c>
      <c r="I260">
        <v>1.4</v>
      </c>
      <c r="J260">
        <v>1.4</v>
      </c>
      <c r="K260">
        <v>1.2</v>
      </c>
      <c r="L260">
        <v>0.9</v>
      </c>
      <c r="M260">
        <v>0.8</v>
      </c>
      <c r="N260">
        <v>0.8</v>
      </c>
      <c r="O260">
        <v>1.1000000000000001</v>
      </c>
      <c r="P260">
        <v>1.1000000000000001</v>
      </c>
      <c r="Q260">
        <v>0.9</v>
      </c>
      <c r="R260">
        <v>1.2</v>
      </c>
      <c r="S260">
        <v>1.2</v>
      </c>
      <c r="T260">
        <v>2.2000000000000002</v>
      </c>
      <c r="U260">
        <v>2.1</v>
      </c>
      <c r="V260">
        <v>1.3</v>
      </c>
      <c r="W260">
        <v>1.3</v>
      </c>
      <c r="X260">
        <v>1.2</v>
      </c>
      <c r="Y260">
        <v>1.2</v>
      </c>
      <c r="Z260" s="78">
        <f t="shared" si="6"/>
        <v>2.4</v>
      </c>
      <c r="AA260" s="82"/>
    </row>
    <row r="261" spans="1:27" x14ac:dyDescent="0.2">
      <c r="A261" s="82">
        <f t="shared" si="7"/>
        <v>44086</v>
      </c>
      <c r="B261">
        <v>1.5</v>
      </c>
      <c r="C261">
        <v>1.4</v>
      </c>
      <c r="D261">
        <v>1.3</v>
      </c>
      <c r="E261">
        <v>1.3</v>
      </c>
      <c r="F261">
        <v>1.4</v>
      </c>
      <c r="G261">
        <v>1.5</v>
      </c>
      <c r="H261">
        <v>1.6</v>
      </c>
      <c r="I261">
        <v>1.4</v>
      </c>
      <c r="J261">
        <v>1.2</v>
      </c>
      <c r="K261">
        <v>1.1000000000000001</v>
      </c>
      <c r="L261">
        <v>0.9</v>
      </c>
      <c r="M261">
        <v>0.8</v>
      </c>
      <c r="N261">
        <v>0.6</v>
      </c>
      <c r="O261">
        <v>0.7</v>
      </c>
      <c r="P261">
        <v>1</v>
      </c>
      <c r="Q261">
        <v>1</v>
      </c>
      <c r="R261">
        <v>2.4</v>
      </c>
      <c r="S261">
        <v>2.5</v>
      </c>
      <c r="T261">
        <v>3.4</v>
      </c>
      <c r="U261">
        <v>1.7</v>
      </c>
      <c r="V261">
        <v>1.9</v>
      </c>
      <c r="W261">
        <v>2.1</v>
      </c>
      <c r="X261">
        <v>1.8</v>
      </c>
      <c r="Y261">
        <v>1.6</v>
      </c>
      <c r="Z261" s="78">
        <f t="shared" si="6"/>
        <v>3.4</v>
      </c>
      <c r="AA261" s="82"/>
    </row>
    <row r="262" spans="1:27" x14ac:dyDescent="0.2">
      <c r="A262" s="82">
        <f t="shared" si="7"/>
        <v>44087</v>
      </c>
      <c r="B262">
        <v>1.8</v>
      </c>
      <c r="C262"/>
      <c r="D262"/>
      <c r="E262"/>
      <c r="F262">
        <v>0.8</v>
      </c>
      <c r="G262">
        <v>0.9</v>
      </c>
      <c r="H262">
        <v>1.1000000000000001</v>
      </c>
      <c r="I262">
        <v>1</v>
      </c>
      <c r="J262">
        <v>0.9</v>
      </c>
      <c r="K262">
        <v>0.7</v>
      </c>
      <c r="L262">
        <v>0.6</v>
      </c>
      <c r="M262">
        <v>0.5</v>
      </c>
      <c r="N262">
        <v>0.5</v>
      </c>
      <c r="O262">
        <v>0.6</v>
      </c>
      <c r="P262">
        <v>0.6</v>
      </c>
      <c r="Q262">
        <v>0.5</v>
      </c>
      <c r="R262">
        <v>0.5</v>
      </c>
      <c r="S262">
        <v>0.6</v>
      </c>
      <c r="T262">
        <v>1.3</v>
      </c>
      <c r="U262">
        <v>2.2999999999999998</v>
      </c>
      <c r="V262">
        <v>1.7</v>
      </c>
      <c r="W262">
        <v>1.3</v>
      </c>
      <c r="X262">
        <v>1.2</v>
      </c>
      <c r="Y262">
        <v>1</v>
      </c>
      <c r="Z262" s="78">
        <f t="shared" si="6"/>
        <v>2.2999999999999998</v>
      </c>
      <c r="AA262" s="82"/>
    </row>
    <row r="263" spans="1:27" x14ac:dyDescent="0.2">
      <c r="A263" s="82">
        <f t="shared" si="7"/>
        <v>44088</v>
      </c>
      <c r="B263">
        <v>0.9</v>
      </c>
      <c r="C263">
        <v>0.9</v>
      </c>
      <c r="D263">
        <v>1.1000000000000001</v>
      </c>
      <c r="E263">
        <v>1.3</v>
      </c>
      <c r="F263">
        <v>1.4</v>
      </c>
      <c r="G263">
        <v>1.6</v>
      </c>
      <c r="H263">
        <v>1.4</v>
      </c>
      <c r="I263">
        <v>0.8</v>
      </c>
      <c r="J263">
        <v>0.7</v>
      </c>
      <c r="K263">
        <v>0.6</v>
      </c>
      <c r="L263">
        <v>0.5</v>
      </c>
      <c r="M263">
        <v>0.6</v>
      </c>
      <c r="N263">
        <v>0.8</v>
      </c>
      <c r="O263">
        <v>0.5</v>
      </c>
      <c r="P263">
        <v>0.6</v>
      </c>
      <c r="Q263">
        <v>0.7</v>
      </c>
      <c r="R263">
        <v>0.7</v>
      </c>
      <c r="S263">
        <v>0.7</v>
      </c>
      <c r="T263">
        <v>0.7</v>
      </c>
      <c r="U263">
        <v>0.5</v>
      </c>
      <c r="V263">
        <v>0.9</v>
      </c>
      <c r="W263">
        <v>0.8</v>
      </c>
      <c r="X263">
        <v>1</v>
      </c>
      <c r="Y263">
        <v>0.7</v>
      </c>
      <c r="Z263" s="78">
        <f t="shared" ref="Z263:Z326" si="8">MAX(B263:Y263)</f>
        <v>1.6</v>
      </c>
      <c r="AA263" s="82"/>
    </row>
    <row r="264" spans="1:27" x14ac:dyDescent="0.2">
      <c r="A264" s="82">
        <f t="shared" ref="A264:A327" si="9">A263+1</f>
        <v>44089</v>
      </c>
      <c r="B264">
        <v>0.5</v>
      </c>
      <c r="C264">
        <v>0.6</v>
      </c>
      <c r="D264">
        <v>0.7</v>
      </c>
      <c r="E264">
        <v>1</v>
      </c>
      <c r="F264">
        <v>1.3</v>
      </c>
      <c r="G264">
        <v>1.1000000000000001</v>
      </c>
      <c r="H264">
        <v>1.1000000000000001</v>
      </c>
      <c r="I264">
        <v>1</v>
      </c>
      <c r="J264">
        <v>0.8</v>
      </c>
      <c r="K264">
        <v>0.8</v>
      </c>
      <c r="L264">
        <v>0.8</v>
      </c>
      <c r="M264">
        <v>0.8</v>
      </c>
      <c r="N264">
        <v>0.7</v>
      </c>
      <c r="O264">
        <v>0.8</v>
      </c>
      <c r="P264">
        <v>0.6</v>
      </c>
      <c r="Q264">
        <v>0.7</v>
      </c>
      <c r="R264">
        <v>0.6</v>
      </c>
      <c r="S264">
        <v>0.6</v>
      </c>
      <c r="T264">
        <v>0.8</v>
      </c>
      <c r="U264">
        <v>0.8</v>
      </c>
      <c r="V264">
        <v>0.7</v>
      </c>
      <c r="W264">
        <v>0.7</v>
      </c>
      <c r="X264">
        <v>0.7</v>
      </c>
      <c r="Y264">
        <v>0.7</v>
      </c>
      <c r="Z264" s="78">
        <f t="shared" si="8"/>
        <v>1.3</v>
      </c>
      <c r="AA264" s="82"/>
    </row>
    <row r="265" spans="1:27" x14ac:dyDescent="0.2">
      <c r="A265" s="82">
        <f t="shared" si="9"/>
        <v>44090</v>
      </c>
      <c r="B265">
        <v>0.7</v>
      </c>
      <c r="C265"/>
      <c r="D265"/>
      <c r="E265">
        <v>0.8</v>
      </c>
      <c r="F265">
        <v>0.8</v>
      </c>
      <c r="G265">
        <v>1.1000000000000001</v>
      </c>
      <c r="H265">
        <v>1.2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>
        <v>0</v>
      </c>
      <c r="X265">
        <v>-0.1</v>
      </c>
      <c r="Y265">
        <v>0.2</v>
      </c>
      <c r="Z265" s="78">
        <f t="shared" si="8"/>
        <v>1.2</v>
      </c>
      <c r="AA265" s="82"/>
    </row>
    <row r="266" spans="1:27" x14ac:dyDescent="0.2">
      <c r="A266" s="82">
        <f t="shared" si="9"/>
        <v>44091</v>
      </c>
      <c r="B266">
        <v>0.1</v>
      </c>
      <c r="C266">
        <v>0</v>
      </c>
      <c r="D266">
        <v>0</v>
      </c>
      <c r="E266">
        <v>0</v>
      </c>
      <c r="F266">
        <v>-0.1</v>
      </c>
      <c r="G266">
        <v>0</v>
      </c>
      <c r="H266">
        <v>0</v>
      </c>
      <c r="I266">
        <v>0.5</v>
      </c>
      <c r="J266">
        <v>-0.2</v>
      </c>
      <c r="K266">
        <v>-0.5</v>
      </c>
      <c r="L266">
        <v>-0.6</v>
      </c>
      <c r="M266">
        <v>-0.5</v>
      </c>
      <c r="N266">
        <v>-0.3</v>
      </c>
      <c r="O266">
        <v>-0.2</v>
      </c>
      <c r="P266">
        <v>-0.4</v>
      </c>
      <c r="Q266">
        <v>-0.4</v>
      </c>
      <c r="R266">
        <v>-0.5</v>
      </c>
      <c r="S266">
        <v>-0.2</v>
      </c>
      <c r="T266">
        <v>0.6</v>
      </c>
      <c r="U266">
        <v>0.6</v>
      </c>
      <c r="V266">
        <v>-0.2</v>
      </c>
      <c r="W266">
        <v>-0.2</v>
      </c>
      <c r="X266">
        <v>0.1</v>
      </c>
      <c r="Y266">
        <v>0.1</v>
      </c>
      <c r="Z266" s="78">
        <f t="shared" si="8"/>
        <v>0.6</v>
      </c>
      <c r="AA266" s="82"/>
    </row>
    <row r="267" spans="1:27" x14ac:dyDescent="0.2">
      <c r="A267" s="82">
        <f t="shared" si="9"/>
        <v>44092</v>
      </c>
      <c r="B267">
        <v>-0.1</v>
      </c>
      <c r="C267">
        <v>-0.2</v>
      </c>
      <c r="D267">
        <v>-0.1</v>
      </c>
      <c r="E267">
        <v>-0.1</v>
      </c>
      <c r="F267">
        <v>0.3</v>
      </c>
      <c r="G267">
        <v>1.1000000000000001</v>
      </c>
      <c r="H267">
        <v>1.7</v>
      </c>
      <c r="I267">
        <v>1.6</v>
      </c>
      <c r="J267">
        <v>0.7</v>
      </c>
      <c r="K267">
        <v>0.7</v>
      </c>
      <c r="L267">
        <v>0.8</v>
      </c>
      <c r="M267">
        <v>0.5</v>
      </c>
      <c r="N267">
        <v>0.4</v>
      </c>
      <c r="O267">
        <v>0.3</v>
      </c>
      <c r="P267">
        <v>0.5</v>
      </c>
      <c r="Q267">
        <v>1.1000000000000001</v>
      </c>
      <c r="R267">
        <v>1.5</v>
      </c>
      <c r="S267">
        <v>1</v>
      </c>
      <c r="T267">
        <v>1</v>
      </c>
      <c r="U267">
        <v>0.8</v>
      </c>
      <c r="V267">
        <v>1.4</v>
      </c>
      <c r="W267">
        <v>1.5</v>
      </c>
      <c r="X267">
        <v>0.9</v>
      </c>
      <c r="Y267">
        <v>0.5</v>
      </c>
      <c r="Z267" s="78">
        <f t="shared" si="8"/>
        <v>1.7</v>
      </c>
      <c r="AA267" s="82"/>
    </row>
    <row r="268" spans="1:27" x14ac:dyDescent="0.2">
      <c r="A268" s="82">
        <f t="shared" si="9"/>
        <v>44093</v>
      </c>
      <c r="B268">
        <v>0.5</v>
      </c>
      <c r="C268">
        <v>0.3</v>
      </c>
      <c r="D268">
        <v>0.2</v>
      </c>
      <c r="E268">
        <v>0.2</v>
      </c>
      <c r="F268">
        <v>0.4</v>
      </c>
      <c r="G268">
        <v>0.3</v>
      </c>
      <c r="H268">
        <v>0.5</v>
      </c>
      <c r="I268">
        <v>0.3</v>
      </c>
      <c r="J268">
        <v>0.7</v>
      </c>
      <c r="K268">
        <v>0.5</v>
      </c>
      <c r="L268">
        <v>0.4</v>
      </c>
      <c r="M268">
        <v>0.2</v>
      </c>
      <c r="N268">
        <v>0</v>
      </c>
      <c r="O268">
        <v>0</v>
      </c>
      <c r="P268">
        <v>-0.1</v>
      </c>
      <c r="Q268">
        <v>-0.1</v>
      </c>
      <c r="R268">
        <v>0</v>
      </c>
      <c r="S268">
        <v>0.1</v>
      </c>
      <c r="T268">
        <v>-0.1</v>
      </c>
      <c r="U268">
        <v>-0.1</v>
      </c>
      <c r="V268">
        <v>0</v>
      </c>
      <c r="W268">
        <v>0.1</v>
      </c>
      <c r="X268">
        <v>-0.2</v>
      </c>
      <c r="Y268">
        <v>-0.2</v>
      </c>
      <c r="Z268" s="78">
        <f t="shared" si="8"/>
        <v>0.7</v>
      </c>
      <c r="AA268" s="82"/>
    </row>
    <row r="269" spans="1:27" x14ac:dyDescent="0.2">
      <c r="A269" s="82">
        <f t="shared" si="9"/>
        <v>44094</v>
      </c>
      <c r="B269">
        <v>-0.3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 s="78">
        <f t="shared" si="8"/>
        <v>-0.3</v>
      </c>
      <c r="AA269" s="82"/>
    </row>
    <row r="270" spans="1:27" x14ac:dyDescent="0.2">
      <c r="A270" s="82">
        <f t="shared" si="9"/>
        <v>44095</v>
      </c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 s="78">
        <f t="shared" si="8"/>
        <v>0</v>
      </c>
      <c r="AA270" s="82"/>
    </row>
    <row r="271" spans="1:27" x14ac:dyDescent="0.2">
      <c r="A271" s="82">
        <f t="shared" si="9"/>
        <v>44096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 s="78">
        <f t="shared" si="8"/>
        <v>0</v>
      </c>
      <c r="AA271" s="82"/>
    </row>
    <row r="272" spans="1:27" x14ac:dyDescent="0.2">
      <c r="A272" s="82">
        <f t="shared" si="9"/>
        <v>44097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8">
        <f t="shared" si="8"/>
        <v>0</v>
      </c>
      <c r="AA272" s="82"/>
    </row>
    <row r="273" spans="1:27" x14ac:dyDescent="0.2">
      <c r="A273" s="82">
        <f t="shared" si="9"/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 s="78">
        <f t="shared" si="8"/>
        <v>0</v>
      </c>
      <c r="AA273" s="82"/>
    </row>
    <row r="274" spans="1:27" x14ac:dyDescent="0.2">
      <c r="A274" s="82">
        <f t="shared" si="9"/>
        <v>44099</v>
      </c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 s="78">
        <f t="shared" si="8"/>
        <v>0</v>
      </c>
      <c r="AA274" s="82"/>
    </row>
    <row r="275" spans="1:27" x14ac:dyDescent="0.2">
      <c r="A275" s="82">
        <f t="shared" si="9"/>
        <v>44100</v>
      </c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 s="78">
        <f t="shared" si="8"/>
        <v>0</v>
      </c>
      <c r="AA275" s="82"/>
    </row>
    <row r="276" spans="1:27" x14ac:dyDescent="0.2">
      <c r="A276" s="82">
        <f t="shared" si="9"/>
        <v>44101</v>
      </c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 s="78">
        <f t="shared" si="8"/>
        <v>0</v>
      </c>
      <c r="AA276" s="82"/>
    </row>
    <row r="277" spans="1:27" x14ac:dyDescent="0.2">
      <c r="A277" s="82">
        <f t="shared" si="9"/>
        <v>44102</v>
      </c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 s="78">
        <f t="shared" si="8"/>
        <v>0</v>
      </c>
      <c r="AA277" s="82"/>
    </row>
    <row r="278" spans="1:27" x14ac:dyDescent="0.2">
      <c r="A278" s="82">
        <f t="shared" si="9"/>
        <v>44103</v>
      </c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 s="78">
        <f t="shared" si="8"/>
        <v>0</v>
      </c>
      <c r="AA278" s="82"/>
    </row>
    <row r="279" spans="1:27" x14ac:dyDescent="0.2">
      <c r="A279" s="82">
        <f t="shared" si="9"/>
        <v>44104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 s="78">
        <f t="shared" si="8"/>
        <v>0</v>
      </c>
      <c r="AA279" s="82"/>
    </row>
    <row r="280" spans="1:27" x14ac:dyDescent="0.2">
      <c r="A280" s="82">
        <f t="shared" si="9"/>
        <v>44105</v>
      </c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 s="78">
        <f t="shared" si="8"/>
        <v>0</v>
      </c>
      <c r="AA280" s="82"/>
    </row>
    <row r="281" spans="1:27" x14ac:dyDescent="0.2">
      <c r="A281" s="82">
        <f t="shared" si="9"/>
        <v>44106</v>
      </c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 s="78">
        <f t="shared" si="8"/>
        <v>0</v>
      </c>
      <c r="AA281" s="82"/>
    </row>
    <row r="282" spans="1:27" x14ac:dyDescent="0.2">
      <c r="A282" s="82">
        <f t="shared" si="9"/>
        <v>44107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 s="78">
        <f t="shared" si="8"/>
        <v>0</v>
      </c>
      <c r="AA282" s="82"/>
    </row>
    <row r="283" spans="1:27" x14ac:dyDescent="0.2">
      <c r="A283" s="82">
        <f t="shared" si="9"/>
        <v>44108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 s="78">
        <f t="shared" si="8"/>
        <v>0</v>
      </c>
      <c r="AA283" s="82"/>
    </row>
    <row r="284" spans="1:27" x14ac:dyDescent="0.2">
      <c r="A284" s="82">
        <f t="shared" si="9"/>
        <v>44109</v>
      </c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 s="78">
        <f t="shared" si="8"/>
        <v>0</v>
      </c>
      <c r="AA284" s="82"/>
    </row>
    <row r="285" spans="1:27" x14ac:dyDescent="0.2">
      <c r="A285" s="82">
        <f t="shared" si="9"/>
        <v>44110</v>
      </c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 s="78">
        <f t="shared" si="8"/>
        <v>0</v>
      </c>
      <c r="AA285" s="82"/>
    </row>
    <row r="286" spans="1:27" x14ac:dyDescent="0.2">
      <c r="A286" s="82">
        <f t="shared" si="9"/>
        <v>44111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 s="78">
        <f t="shared" si="8"/>
        <v>0</v>
      </c>
      <c r="AA286" s="82"/>
    </row>
    <row r="287" spans="1:27" x14ac:dyDescent="0.2">
      <c r="A287" s="82">
        <f t="shared" si="9"/>
        <v>44112</v>
      </c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 s="78">
        <f t="shared" si="8"/>
        <v>0</v>
      </c>
      <c r="AA287" s="82"/>
    </row>
    <row r="288" spans="1:27" x14ac:dyDescent="0.2">
      <c r="A288" s="82">
        <f t="shared" si="9"/>
        <v>44113</v>
      </c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78">
        <f t="shared" si="8"/>
        <v>0</v>
      </c>
      <c r="AA288" s="82"/>
    </row>
    <row r="289" spans="1:27" x14ac:dyDescent="0.2">
      <c r="A289" s="82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8">
        <f t="shared" si="8"/>
        <v>0</v>
      </c>
      <c r="AA289" s="82"/>
    </row>
    <row r="290" spans="1:27" x14ac:dyDescent="0.2">
      <c r="A290" s="82">
        <f t="shared" si="9"/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8">
        <f t="shared" si="8"/>
        <v>0</v>
      </c>
      <c r="AA290" s="82"/>
    </row>
    <row r="291" spans="1:27" x14ac:dyDescent="0.2">
      <c r="A291" s="82">
        <f t="shared" si="9"/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 s="78">
        <f t="shared" si="8"/>
        <v>0</v>
      </c>
      <c r="AA291" s="82"/>
    </row>
    <row r="292" spans="1:27" x14ac:dyDescent="0.2">
      <c r="A292" s="82">
        <f t="shared" si="9"/>
        <v>44117</v>
      </c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78">
        <f t="shared" si="8"/>
        <v>0</v>
      </c>
      <c r="AA292" s="82"/>
    </row>
    <row r="293" spans="1:27" x14ac:dyDescent="0.2">
      <c r="A293" s="82">
        <f t="shared" si="9"/>
        <v>44118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8">
        <f t="shared" si="8"/>
        <v>0</v>
      </c>
      <c r="AA293" s="82"/>
    </row>
    <row r="294" spans="1:27" x14ac:dyDescent="0.2">
      <c r="A294" s="82">
        <f t="shared" si="9"/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78">
        <f t="shared" si="8"/>
        <v>0</v>
      </c>
      <c r="AA294" s="82"/>
    </row>
    <row r="295" spans="1:27" x14ac:dyDescent="0.2">
      <c r="A295" s="82">
        <f t="shared" si="9"/>
        <v>44120</v>
      </c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78">
        <f t="shared" si="8"/>
        <v>0</v>
      </c>
      <c r="AA295" s="82"/>
    </row>
    <row r="296" spans="1:27" x14ac:dyDescent="0.2">
      <c r="A296" s="82">
        <f t="shared" si="9"/>
        <v>44121</v>
      </c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78">
        <f t="shared" si="8"/>
        <v>0</v>
      </c>
      <c r="AA296" s="82"/>
    </row>
    <row r="297" spans="1:27" x14ac:dyDescent="0.2">
      <c r="A297" s="82">
        <f t="shared" si="9"/>
        <v>44122</v>
      </c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8">
        <f t="shared" si="8"/>
        <v>0</v>
      </c>
      <c r="AA297" s="82"/>
    </row>
    <row r="298" spans="1:27" x14ac:dyDescent="0.2">
      <c r="A298" s="82">
        <f t="shared" si="9"/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8">
        <f t="shared" si="8"/>
        <v>0</v>
      </c>
      <c r="AA298" s="82"/>
    </row>
    <row r="299" spans="1:27" x14ac:dyDescent="0.2">
      <c r="A299" s="82">
        <f t="shared" si="9"/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78">
        <f t="shared" si="8"/>
        <v>0</v>
      </c>
      <c r="AA299" s="82"/>
    </row>
    <row r="300" spans="1:27" x14ac:dyDescent="0.2">
      <c r="A300" s="82">
        <f t="shared" si="9"/>
        <v>44125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78">
        <f t="shared" si="8"/>
        <v>0</v>
      </c>
      <c r="AA300" s="82"/>
    </row>
    <row r="301" spans="1:27" x14ac:dyDescent="0.2">
      <c r="A301" s="82">
        <f t="shared" si="9"/>
        <v>44126</v>
      </c>
      <c r="B301">
        <v>1.6</v>
      </c>
      <c r="C301">
        <v>1.3</v>
      </c>
      <c r="D301">
        <v>2.8</v>
      </c>
      <c r="E301">
        <v>3.8</v>
      </c>
      <c r="F301">
        <v>3</v>
      </c>
      <c r="G301">
        <v>2.9</v>
      </c>
      <c r="H301">
        <v>2.7</v>
      </c>
      <c r="I301">
        <v>1.9</v>
      </c>
      <c r="J301">
        <v>1.6</v>
      </c>
      <c r="K301">
        <v>1.3</v>
      </c>
      <c r="L301">
        <v>1.2</v>
      </c>
      <c r="M301">
        <v>1</v>
      </c>
      <c r="N301">
        <v>0.9</v>
      </c>
      <c r="O301">
        <v>1</v>
      </c>
      <c r="P301">
        <v>0.8</v>
      </c>
      <c r="Q301">
        <v>0.8</v>
      </c>
      <c r="R301">
        <v>0.9</v>
      </c>
      <c r="S301">
        <v>1.1000000000000001</v>
      </c>
      <c r="T301">
        <v>1.2</v>
      </c>
      <c r="U301">
        <v>0.8</v>
      </c>
      <c r="V301">
        <v>0.8</v>
      </c>
      <c r="W301">
        <v>0.7</v>
      </c>
      <c r="X301">
        <v>0.9</v>
      </c>
      <c r="Y301">
        <v>1</v>
      </c>
      <c r="Z301" s="78">
        <f t="shared" si="8"/>
        <v>3.8</v>
      </c>
      <c r="AA301" s="82"/>
    </row>
    <row r="302" spans="1:27" x14ac:dyDescent="0.2">
      <c r="A302" s="82">
        <f t="shared" si="9"/>
        <v>44127</v>
      </c>
      <c r="B302">
        <v>0.8</v>
      </c>
      <c r="C302">
        <v>0.7</v>
      </c>
      <c r="D302">
        <v>1</v>
      </c>
      <c r="E302">
        <v>1.1000000000000001</v>
      </c>
      <c r="F302">
        <v>1.5</v>
      </c>
      <c r="G302">
        <v>1.9</v>
      </c>
      <c r="H302">
        <v>1.9</v>
      </c>
      <c r="I302">
        <v>1.4</v>
      </c>
      <c r="J302">
        <v>1.1000000000000001</v>
      </c>
      <c r="K302">
        <v>1.1000000000000001</v>
      </c>
      <c r="L302">
        <v>1.2</v>
      </c>
      <c r="M302">
        <v>1.4</v>
      </c>
      <c r="N302">
        <v>1.8</v>
      </c>
      <c r="O302">
        <v>2</v>
      </c>
      <c r="P302">
        <v>1.3</v>
      </c>
      <c r="Q302">
        <v>1.6</v>
      </c>
      <c r="R302">
        <v>1.3</v>
      </c>
      <c r="S302">
        <v>2.1</v>
      </c>
      <c r="T302">
        <v>2.6</v>
      </c>
      <c r="U302">
        <v>2.1</v>
      </c>
      <c r="V302">
        <v>2.4</v>
      </c>
      <c r="W302">
        <v>2.7</v>
      </c>
      <c r="X302">
        <v>2.9</v>
      </c>
      <c r="Y302">
        <v>3.5</v>
      </c>
      <c r="Z302" s="78">
        <f t="shared" si="8"/>
        <v>3.5</v>
      </c>
      <c r="AA302" s="82"/>
    </row>
    <row r="303" spans="1:27" x14ac:dyDescent="0.2">
      <c r="A303" s="82">
        <f t="shared" si="9"/>
        <v>44128</v>
      </c>
      <c r="B303">
        <v>4.5</v>
      </c>
      <c r="C303">
        <v>5</v>
      </c>
      <c r="D303">
        <v>4.8</v>
      </c>
      <c r="E303">
        <v>3.4</v>
      </c>
      <c r="F303">
        <v>1.6</v>
      </c>
      <c r="G303">
        <v>1.1000000000000001</v>
      </c>
      <c r="H303">
        <v>1.1000000000000001</v>
      </c>
      <c r="I303">
        <v>1.1000000000000001</v>
      </c>
      <c r="J303">
        <v>1</v>
      </c>
      <c r="K303">
        <v>0.9</v>
      </c>
      <c r="L303">
        <v>1</v>
      </c>
      <c r="M303">
        <v>1</v>
      </c>
      <c r="N303">
        <v>1</v>
      </c>
      <c r="O303">
        <v>1</v>
      </c>
      <c r="P303">
        <v>1.1000000000000001</v>
      </c>
      <c r="Q303">
        <v>1.1000000000000001</v>
      </c>
      <c r="R303">
        <v>1.3</v>
      </c>
      <c r="S303">
        <v>1.4</v>
      </c>
      <c r="T303">
        <v>1.4</v>
      </c>
      <c r="U303">
        <v>1.7</v>
      </c>
      <c r="V303">
        <v>1.6</v>
      </c>
      <c r="W303">
        <v>1.7</v>
      </c>
      <c r="X303">
        <v>1.7</v>
      </c>
      <c r="Y303">
        <v>1.7</v>
      </c>
      <c r="Z303" s="78">
        <f t="shared" si="8"/>
        <v>5</v>
      </c>
      <c r="AA303" s="82"/>
    </row>
    <row r="304" spans="1:27" x14ac:dyDescent="0.2">
      <c r="A304" s="82">
        <f t="shared" si="9"/>
        <v>44129</v>
      </c>
      <c r="B304">
        <v>1.6</v>
      </c>
      <c r="C304"/>
      <c r="D304"/>
      <c r="E304"/>
      <c r="F304">
        <v>1.5</v>
      </c>
      <c r="G304">
        <v>1.6</v>
      </c>
      <c r="H304">
        <v>1.5</v>
      </c>
      <c r="I304">
        <v>1.3</v>
      </c>
      <c r="J304">
        <v>1.1000000000000001</v>
      </c>
      <c r="K304">
        <v>1.1000000000000001</v>
      </c>
      <c r="L304">
        <v>1.2</v>
      </c>
      <c r="M304">
        <v>1.2</v>
      </c>
      <c r="N304">
        <v>1.1000000000000001</v>
      </c>
      <c r="O304">
        <v>1</v>
      </c>
      <c r="P304">
        <v>1</v>
      </c>
      <c r="Q304">
        <v>1</v>
      </c>
      <c r="R304">
        <v>1.1000000000000001</v>
      </c>
      <c r="S304">
        <v>1.2</v>
      </c>
      <c r="T304">
        <v>1.5</v>
      </c>
      <c r="U304">
        <v>1.5</v>
      </c>
      <c r="V304">
        <v>1.8</v>
      </c>
      <c r="W304">
        <v>1.9</v>
      </c>
      <c r="X304">
        <v>1.5</v>
      </c>
      <c r="Y304">
        <v>1.2</v>
      </c>
      <c r="Z304" s="78">
        <f t="shared" si="8"/>
        <v>1.9</v>
      </c>
      <c r="AA304" s="82"/>
    </row>
    <row r="305" spans="1:27" x14ac:dyDescent="0.2">
      <c r="A305" s="82">
        <f t="shared" si="9"/>
        <v>44130</v>
      </c>
      <c r="B305">
        <v>1.7</v>
      </c>
      <c r="C305">
        <v>1.5</v>
      </c>
      <c r="D305">
        <v>1.5</v>
      </c>
      <c r="E305">
        <v>1.5</v>
      </c>
      <c r="F305">
        <v>1.6</v>
      </c>
      <c r="G305">
        <v>1.9</v>
      </c>
      <c r="H305">
        <v>2.1</v>
      </c>
      <c r="I305">
        <v>1.8</v>
      </c>
      <c r="J305">
        <v>1.6</v>
      </c>
      <c r="K305">
        <v>1.3</v>
      </c>
      <c r="L305">
        <v>1</v>
      </c>
      <c r="M305">
        <v>0.9</v>
      </c>
      <c r="N305">
        <v>0.9</v>
      </c>
      <c r="O305">
        <v>0.9</v>
      </c>
      <c r="P305">
        <v>0.8</v>
      </c>
      <c r="Q305">
        <v>1</v>
      </c>
      <c r="R305">
        <v>1.8</v>
      </c>
      <c r="S305">
        <v>1.8</v>
      </c>
      <c r="T305">
        <v>4.3</v>
      </c>
      <c r="U305">
        <v>5.7</v>
      </c>
      <c r="V305">
        <v>3.2</v>
      </c>
      <c r="W305">
        <v>2.8</v>
      </c>
      <c r="X305">
        <v>2.2999999999999998</v>
      </c>
      <c r="Y305">
        <v>1.7</v>
      </c>
      <c r="Z305" s="78">
        <f t="shared" si="8"/>
        <v>5.7</v>
      </c>
      <c r="AA305" s="82"/>
    </row>
    <row r="306" spans="1:27" x14ac:dyDescent="0.2">
      <c r="A306" s="82">
        <f t="shared" si="9"/>
        <v>44131</v>
      </c>
      <c r="B306">
        <v>1.2</v>
      </c>
      <c r="C306">
        <v>1.9</v>
      </c>
      <c r="D306">
        <v>2.9</v>
      </c>
      <c r="E306">
        <v>2.5</v>
      </c>
      <c r="F306">
        <v>3.2</v>
      </c>
      <c r="G306">
        <v>3.3</v>
      </c>
      <c r="H306">
        <v>2.5</v>
      </c>
      <c r="I306">
        <v>2.2999999999999998</v>
      </c>
      <c r="J306">
        <v>2.1</v>
      </c>
      <c r="K306">
        <v>1.6</v>
      </c>
      <c r="L306">
        <v>1.2</v>
      </c>
      <c r="M306">
        <v>1</v>
      </c>
      <c r="N306">
        <v>1.1000000000000001</v>
      </c>
      <c r="O306">
        <v>1</v>
      </c>
      <c r="P306">
        <v>1</v>
      </c>
      <c r="Q306">
        <v>1.2</v>
      </c>
      <c r="R306">
        <v>1.3</v>
      </c>
      <c r="S306">
        <v>1.3</v>
      </c>
      <c r="T306">
        <v>1.2</v>
      </c>
      <c r="U306">
        <v>1.3</v>
      </c>
      <c r="V306">
        <v>1.4</v>
      </c>
      <c r="W306">
        <v>1.7</v>
      </c>
      <c r="X306">
        <v>1.5</v>
      </c>
      <c r="Y306">
        <v>1.2</v>
      </c>
      <c r="Z306" s="78">
        <f t="shared" si="8"/>
        <v>3.3</v>
      </c>
      <c r="AA306" s="82"/>
    </row>
    <row r="307" spans="1:27" x14ac:dyDescent="0.2">
      <c r="A307" s="82">
        <f t="shared" si="9"/>
        <v>44132</v>
      </c>
      <c r="B307">
        <v>1.4</v>
      </c>
      <c r="C307"/>
      <c r="D307"/>
      <c r="E307">
        <v>0.8</v>
      </c>
      <c r="F307">
        <v>0.9</v>
      </c>
      <c r="G307">
        <v>1</v>
      </c>
      <c r="H307">
        <v>1.2</v>
      </c>
      <c r="I307">
        <v>1</v>
      </c>
      <c r="J307">
        <v>0.9</v>
      </c>
      <c r="K307">
        <v>1</v>
      </c>
      <c r="L307">
        <v>1.2</v>
      </c>
      <c r="M307">
        <v>1.1000000000000001</v>
      </c>
      <c r="N307">
        <v>0.7</v>
      </c>
      <c r="O307">
        <v>0.6</v>
      </c>
      <c r="P307">
        <v>0.5</v>
      </c>
      <c r="Q307">
        <v>0.5</v>
      </c>
      <c r="R307">
        <v>0.6</v>
      </c>
      <c r="S307">
        <v>0.5</v>
      </c>
      <c r="T307">
        <v>0.7</v>
      </c>
      <c r="U307">
        <v>1.3</v>
      </c>
      <c r="V307">
        <v>3.3</v>
      </c>
      <c r="W307">
        <v>1.7</v>
      </c>
      <c r="X307">
        <v>2.2000000000000002</v>
      </c>
      <c r="Y307">
        <v>2.5</v>
      </c>
      <c r="Z307" s="78">
        <f t="shared" si="8"/>
        <v>3.3</v>
      </c>
      <c r="AA307" s="82"/>
    </row>
    <row r="308" spans="1:27" x14ac:dyDescent="0.2">
      <c r="A308" s="82">
        <f t="shared" si="9"/>
        <v>44133</v>
      </c>
      <c r="B308">
        <v>2.2000000000000002</v>
      </c>
      <c r="C308">
        <v>2.5</v>
      </c>
      <c r="D308">
        <v>2.2999999999999998</v>
      </c>
      <c r="E308">
        <v>3.6</v>
      </c>
      <c r="F308">
        <v>2.9</v>
      </c>
      <c r="G308">
        <v>3.2</v>
      </c>
      <c r="H308">
        <v>3.9</v>
      </c>
      <c r="I308">
        <v>3.2</v>
      </c>
      <c r="J308">
        <v>2.9</v>
      </c>
      <c r="K308">
        <v>2.7</v>
      </c>
      <c r="L308">
        <v>2.2000000000000002</v>
      </c>
      <c r="M308">
        <v>2.1</v>
      </c>
      <c r="N308">
        <v>2.2999999999999998</v>
      </c>
      <c r="O308">
        <v>2.4</v>
      </c>
      <c r="P308">
        <v>2.4</v>
      </c>
      <c r="Q308">
        <v>2.9</v>
      </c>
      <c r="R308">
        <v>2.5</v>
      </c>
      <c r="S308">
        <v>2.1</v>
      </c>
      <c r="T308">
        <v>2.1</v>
      </c>
      <c r="U308">
        <v>1.8</v>
      </c>
      <c r="V308">
        <v>1.8</v>
      </c>
      <c r="W308">
        <v>1.9</v>
      </c>
      <c r="X308">
        <v>1.9</v>
      </c>
      <c r="Y308">
        <v>1.9</v>
      </c>
      <c r="Z308" s="78">
        <f t="shared" si="8"/>
        <v>3.9</v>
      </c>
      <c r="AA308" s="82"/>
    </row>
    <row r="309" spans="1:27" x14ac:dyDescent="0.2">
      <c r="A309" s="82">
        <f t="shared" si="9"/>
        <v>44134</v>
      </c>
      <c r="B309">
        <v>1.8</v>
      </c>
      <c r="C309">
        <v>1.7</v>
      </c>
      <c r="D309">
        <v>1.5</v>
      </c>
      <c r="E309">
        <v>1.5</v>
      </c>
      <c r="F309">
        <v>1.5</v>
      </c>
      <c r="G309">
        <v>1.9</v>
      </c>
      <c r="H309">
        <v>1.6</v>
      </c>
      <c r="I309">
        <v>1.8</v>
      </c>
      <c r="J309">
        <v>1.7</v>
      </c>
      <c r="K309">
        <v>1.5</v>
      </c>
      <c r="L309">
        <v>1.6</v>
      </c>
      <c r="M309">
        <v>1.3</v>
      </c>
      <c r="N309">
        <v>1.3</v>
      </c>
      <c r="O309">
        <v>1.2</v>
      </c>
      <c r="P309">
        <v>1.2</v>
      </c>
      <c r="Q309">
        <v>1.2</v>
      </c>
      <c r="R309">
        <v>1.7</v>
      </c>
      <c r="S309">
        <v>1.9</v>
      </c>
      <c r="T309">
        <v>2.6</v>
      </c>
      <c r="U309">
        <v>1.7</v>
      </c>
      <c r="V309">
        <v>3.4</v>
      </c>
      <c r="W309">
        <v>5.4</v>
      </c>
      <c r="X309">
        <v>3.4</v>
      </c>
      <c r="Y309">
        <v>2.7</v>
      </c>
      <c r="Z309" s="78">
        <f t="shared" si="8"/>
        <v>5.4</v>
      </c>
      <c r="AA309" s="82"/>
    </row>
    <row r="310" spans="1:27" x14ac:dyDescent="0.2">
      <c r="A310" s="82">
        <f t="shared" si="9"/>
        <v>44135</v>
      </c>
      <c r="B310">
        <v>2.1</v>
      </c>
      <c r="C310">
        <v>1.7</v>
      </c>
      <c r="D310">
        <v>1.3</v>
      </c>
      <c r="E310">
        <v>1.1000000000000001</v>
      </c>
      <c r="F310">
        <v>1.7</v>
      </c>
      <c r="G310">
        <v>2.4</v>
      </c>
      <c r="H310">
        <v>2.2999999999999998</v>
      </c>
      <c r="I310">
        <v>1.9</v>
      </c>
      <c r="J310">
        <v>1.6</v>
      </c>
      <c r="K310">
        <v>1.8</v>
      </c>
      <c r="L310">
        <v>2.1</v>
      </c>
      <c r="M310">
        <v>2.5</v>
      </c>
      <c r="N310">
        <v>3.1</v>
      </c>
      <c r="O310">
        <v>3</v>
      </c>
      <c r="P310">
        <v>2.5</v>
      </c>
      <c r="Q310">
        <v>2.2999999999999998</v>
      </c>
      <c r="R310">
        <v>2.1</v>
      </c>
      <c r="S310">
        <v>2.8</v>
      </c>
      <c r="T310">
        <v>3.6</v>
      </c>
      <c r="U310">
        <v>4</v>
      </c>
      <c r="V310">
        <v>4</v>
      </c>
      <c r="W310">
        <v>3</v>
      </c>
      <c r="X310">
        <v>3.3</v>
      </c>
      <c r="Y310">
        <v>4.0999999999999996</v>
      </c>
      <c r="Z310" s="78">
        <f t="shared" si="8"/>
        <v>4.0999999999999996</v>
      </c>
      <c r="AA310" s="82"/>
    </row>
    <row r="311" spans="1:27" x14ac:dyDescent="0.2">
      <c r="A311" s="82">
        <f t="shared" si="9"/>
        <v>44136</v>
      </c>
      <c r="B311">
        <v>3.2</v>
      </c>
      <c r="C311"/>
      <c r="D311"/>
      <c r="E311"/>
      <c r="F311">
        <v>3.5</v>
      </c>
      <c r="G311">
        <v>4.7</v>
      </c>
      <c r="H311">
        <v>2.8</v>
      </c>
      <c r="I311">
        <v>2.2999999999999998</v>
      </c>
      <c r="J311">
        <v>1.7</v>
      </c>
      <c r="K311">
        <v>1.3</v>
      </c>
      <c r="L311">
        <v>1.3</v>
      </c>
      <c r="M311">
        <v>1.3</v>
      </c>
      <c r="N311">
        <v>1.3</v>
      </c>
      <c r="O311">
        <v>1.3</v>
      </c>
      <c r="P311">
        <v>1.4</v>
      </c>
      <c r="Q311">
        <v>1.5</v>
      </c>
      <c r="R311">
        <v>1.9</v>
      </c>
      <c r="S311">
        <v>2.1</v>
      </c>
      <c r="T311">
        <v>2.2999999999999998</v>
      </c>
      <c r="U311">
        <v>2.4</v>
      </c>
      <c r="V311">
        <v>2.2999999999999998</v>
      </c>
      <c r="W311">
        <v>1.8</v>
      </c>
      <c r="X311">
        <v>1.2</v>
      </c>
      <c r="Y311">
        <v>1.1000000000000001</v>
      </c>
      <c r="Z311" s="78">
        <f t="shared" si="8"/>
        <v>4.7</v>
      </c>
      <c r="AA311" s="82"/>
    </row>
    <row r="312" spans="1:27" x14ac:dyDescent="0.2">
      <c r="A312" s="82">
        <f t="shared" si="9"/>
        <v>44137</v>
      </c>
      <c r="B312">
        <v>1.1000000000000001</v>
      </c>
      <c r="C312">
        <v>1</v>
      </c>
      <c r="D312">
        <v>1</v>
      </c>
      <c r="E312">
        <v>1.1000000000000001</v>
      </c>
      <c r="F312">
        <v>1.5</v>
      </c>
      <c r="G312">
        <v>2</v>
      </c>
      <c r="H312">
        <v>4</v>
      </c>
      <c r="I312">
        <v>3.3</v>
      </c>
      <c r="J312">
        <v>1.9</v>
      </c>
      <c r="K312">
        <v>1.6</v>
      </c>
      <c r="L312">
        <v>1.3</v>
      </c>
      <c r="M312">
        <v>1.2</v>
      </c>
      <c r="N312">
        <v>1.2</v>
      </c>
      <c r="O312">
        <v>1.5</v>
      </c>
      <c r="P312">
        <v>1.2</v>
      </c>
      <c r="Q312">
        <v>1.2</v>
      </c>
      <c r="R312">
        <v>1.1000000000000001</v>
      </c>
      <c r="S312">
        <v>1.9</v>
      </c>
      <c r="T312">
        <v>1.8</v>
      </c>
      <c r="U312">
        <v>2.4</v>
      </c>
      <c r="V312">
        <v>2.1</v>
      </c>
      <c r="W312">
        <v>2.2999999999999998</v>
      </c>
      <c r="X312">
        <v>3.2</v>
      </c>
      <c r="Y312">
        <v>2.2999999999999998</v>
      </c>
      <c r="Z312" s="78">
        <f t="shared" si="8"/>
        <v>4</v>
      </c>
      <c r="AA312" s="82"/>
    </row>
    <row r="313" spans="1:27" x14ac:dyDescent="0.2">
      <c r="A313" s="82">
        <f t="shared" si="9"/>
        <v>44138</v>
      </c>
      <c r="B313">
        <v>2.2999999999999998</v>
      </c>
      <c r="C313">
        <v>2.2000000000000002</v>
      </c>
      <c r="D313">
        <v>1.8</v>
      </c>
      <c r="E313">
        <v>1.7</v>
      </c>
      <c r="F313">
        <v>2.1</v>
      </c>
      <c r="G313">
        <v>4.7</v>
      </c>
      <c r="H313">
        <v>4.7</v>
      </c>
      <c r="I313">
        <v>4.7</v>
      </c>
      <c r="J313">
        <v>3</v>
      </c>
      <c r="K313">
        <v>3.2</v>
      </c>
      <c r="L313">
        <v>1.9</v>
      </c>
      <c r="M313">
        <v>2.2999999999999998</v>
      </c>
      <c r="N313">
        <v>2</v>
      </c>
      <c r="O313">
        <v>2.1</v>
      </c>
      <c r="P313">
        <v>2</v>
      </c>
      <c r="Q313">
        <v>2.4</v>
      </c>
      <c r="R313">
        <v>2.9</v>
      </c>
      <c r="S313">
        <v>6.6</v>
      </c>
      <c r="T313">
        <v>8.1999999999999993</v>
      </c>
      <c r="U313">
        <v>10</v>
      </c>
      <c r="V313">
        <v>7.1</v>
      </c>
      <c r="W313">
        <v>6.6</v>
      </c>
      <c r="X313">
        <v>5</v>
      </c>
      <c r="Y313">
        <v>4.0999999999999996</v>
      </c>
      <c r="Z313" s="78">
        <f t="shared" si="8"/>
        <v>10</v>
      </c>
      <c r="AA313" s="82"/>
    </row>
    <row r="314" spans="1:27" x14ac:dyDescent="0.2">
      <c r="A314" s="82">
        <f t="shared" si="9"/>
        <v>44139</v>
      </c>
      <c r="B314">
        <v>3.6</v>
      </c>
      <c r="C314"/>
      <c r="D314"/>
      <c r="E314">
        <v>2.2999999999999998</v>
      </c>
      <c r="F314">
        <v>2.7</v>
      </c>
      <c r="G314">
        <v>3.4</v>
      </c>
      <c r="H314">
        <v>3.8</v>
      </c>
      <c r="I314">
        <v>5.6</v>
      </c>
      <c r="J314">
        <v>4.5999999999999996</v>
      </c>
      <c r="K314">
        <v>3</v>
      </c>
      <c r="L314">
        <v>1.8</v>
      </c>
      <c r="M314">
        <v>1.6</v>
      </c>
      <c r="N314">
        <v>1.6</v>
      </c>
      <c r="O314">
        <v>1.3</v>
      </c>
      <c r="P314">
        <v>1.3</v>
      </c>
      <c r="Q314">
        <v>1.5</v>
      </c>
      <c r="R314">
        <v>2.4</v>
      </c>
      <c r="S314">
        <v>2.9</v>
      </c>
      <c r="T314">
        <v>6.5</v>
      </c>
      <c r="U314">
        <v>7.1</v>
      </c>
      <c r="V314">
        <v>4.8</v>
      </c>
      <c r="W314">
        <v>7.1</v>
      </c>
      <c r="X314">
        <v>7</v>
      </c>
      <c r="Y314">
        <v>4.9000000000000004</v>
      </c>
      <c r="Z314" s="78">
        <f t="shared" si="8"/>
        <v>7.1</v>
      </c>
      <c r="AA314" s="82"/>
    </row>
    <row r="315" spans="1:27" x14ac:dyDescent="0.2">
      <c r="A315" s="82">
        <f t="shared" si="9"/>
        <v>44140</v>
      </c>
      <c r="B315">
        <v>3.4</v>
      </c>
      <c r="C315">
        <v>2.1</v>
      </c>
      <c r="D315">
        <v>1.4</v>
      </c>
      <c r="E315">
        <v>2</v>
      </c>
      <c r="F315">
        <v>3.3</v>
      </c>
      <c r="G315">
        <v>5.2</v>
      </c>
      <c r="H315">
        <v>5.0999999999999996</v>
      </c>
      <c r="I315">
        <v>6.5</v>
      </c>
      <c r="J315">
        <v>5.4</v>
      </c>
      <c r="K315">
        <v>5.7</v>
      </c>
      <c r="L315">
        <v>4.5999999999999996</v>
      </c>
      <c r="M315">
        <v>3.7</v>
      </c>
      <c r="N315">
        <v>3.2</v>
      </c>
      <c r="O315">
        <v>1.9</v>
      </c>
      <c r="P315">
        <v>1.8</v>
      </c>
      <c r="Q315">
        <v>2.1</v>
      </c>
      <c r="R315">
        <v>2.4</v>
      </c>
      <c r="S315">
        <v>3.3</v>
      </c>
      <c r="T315">
        <v>7.9</v>
      </c>
      <c r="U315">
        <v>7.7</v>
      </c>
      <c r="V315">
        <v>7.9</v>
      </c>
      <c r="W315">
        <v>5.6</v>
      </c>
      <c r="X315">
        <v>3.8</v>
      </c>
      <c r="Y315">
        <v>3.4</v>
      </c>
      <c r="Z315" s="78">
        <f t="shared" si="8"/>
        <v>7.9</v>
      </c>
      <c r="AA315" s="82"/>
    </row>
    <row r="316" spans="1:27" x14ac:dyDescent="0.2">
      <c r="A316" s="82">
        <f t="shared" si="9"/>
        <v>44141</v>
      </c>
      <c r="B316">
        <v>2.6</v>
      </c>
      <c r="C316">
        <v>2.4</v>
      </c>
      <c r="D316">
        <v>2.5</v>
      </c>
      <c r="E316">
        <v>2.7</v>
      </c>
      <c r="F316">
        <v>3</v>
      </c>
      <c r="G316">
        <v>3.7</v>
      </c>
      <c r="H316">
        <v>4.0999999999999996</v>
      </c>
      <c r="I316">
        <v>2.7</v>
      </c>
      <c r="J316">
        <v>2.6</v>
      </c>
      <c r="K316">
        <v>2.6</v>
      </c>
      <c r="L316">
        <v>3</v>
      </c>
      <c r="M316">
        <v>1.5</v>
      </c>
      <c r="N316">
        <v>1.2</v>
      </c>
      <c r="O316">
        <v>1.4</v>
      </c>
      <c r="P316">
        <v>1.5</v>
      </c>
      <c r="Q316">
        <v>1.4</v>
      </c>
      <c r="R316">
        <v>2.1</v>
      </c>
      <c r="S316">
        <v>2.7</v>
      </c>
      <c r="T316">
        <v>3.8</v>
      </c>
      <c r="U316">
        <v>4.7</v>
      </c>
      <c r="V316">
        <v>2.8</v>
      </c>
      <c r="W316">
        <v>2.8</v>
      </c>
      <c r="X316">
        <v>2.9</v>
      </c>
      <c r="Y316">
        <v>2.5</v>
      </c>
      <c r="Z316" s="78">
        <f t="shared" si="8"/>
        <v>4.7</v>
      </c>
      <c r="AA316" s="82"/>
    </row>
    <row r="317" spans="1:27" x14ac:dyDescent="0.2">
      <c r="A317" s="82">
        <f t="shared" si="9"/>
        <v>44142</v>
      </c>
      <c r="B317">
        <v>3.5</v>
      </c>
      <c r="C317">
        <v>4</v>
      </c>
      <c r="D317">
        <v>3.5</v>
      </c>
      <c r="E317">
        <v>2.9</v>
      </c>
      <c r="F317">
        <v>2.2999999999999998</v>
      </c>
      <c r="G317">
        <v>2</v>
      </c>
      <c r="H317">
        <v>1.6</v>
      </c>
      <c r="I317">
        <v>2.5</v>
      </c>
      <c r="J317">
        <v>1.8</v>
      </c>
      <c r="K317">
        <v>1.8</v>
      </c>
      <c r="L317">
        <v>1.3</v>
      </c>
      <c r="M317">
        <v>1.2</v>
      </c>
      <c r="N317">
        <v>1.3</v>
      </c>
      <c r="O317">
        <v>1.4</v>
      </c>
      <c r="P317">
        <v>1.6</v>
      </c>
      <c r="Q317">
        <v>1.9</v>
      </c>
      <c r="R317">
        <v>3</v>
      </c>
      <c r="S317">
        <v>4</v>
      </c>
      <c r="T317">
        <v>3.3</v>
      </c>
      <c r="U317">
        <v>3.3</v>
      </c>
      <c r="V317">
        <v>3.4</v>
      </c>
      <c r="W317">
        <v>2.2000000000000002</v>
      </c>
      <c r="X317">
        <v>2</v>
      </c>
      <c r="Y317">
        <v>1.9</v>
      </c>
      <c r="Z317" s="78">
        <f t="shared" si="8"/>
        <v>4</v>
      </c>
      <c r="AA317" s="82"/>
    </row>
    <row r="318" spans="1:27" x14ac:dyDescent="0.2">
      <c r="A318" s="82">
        <f t="shared" si="9"/>
        <v>44143</v>
      </c>
      <c r="B318">
        <v>1.6</v>
      </c>
      <c r="C318"/>
      <c r="D318"/>
      <c r="E318"/>
      <c r="F318">
        <v>1.6</v>
      </c>
      <c r="G318">
        <v>1.5</v>
      </c>
      <c r="H318">
        <v>1.5</v>
      </c>
      <c r="I318">
        <v>1.2</v>
      </c>
      <c r="J318">
        <v>1.2</v>
      </c>
      <c r="K318">
        <v>1.2</v>
      </c>
      <c r="L318">
        <v>1.1000000000000001</v>
      </c>
      <c r="M318">
        <v>1.4</v>
      </c>
      <c r="N318">
        <v>1.1000000000000001</v>
      </c>
      <c r="O318">
        <v>1</v>
      </c>
      <c r="P318">
        <v>1</v>
      </c>
      <c r="Q318">
        <v>1</v>
      </c>
      <c r="R318">
        <v>1.1000000000000001</v>
      </c>
      <c r="S318">
        <v>1.1000000000000001</v>
      </c>
      <c r="T318">
        <v>1.3</v>
      </c>
      <c r="U318">
        <v>1.1000000000000001</v>
      </c>
      <c r="V318">
        <v>0.9</v>
      </c>
      <c r="W318">
        <v>0.9</v>
      </c>
      <c r="X318">
        <v>1.1000000000000001</v>
      </c>
      <c r="Y318">
        <v>1.3</v>
      </c>
      <c r="Z318" s="78">
        <f t="shared" si="8"/>
        <v>1.6</v>
      </c>
      <c r="AA318" s="82"/>
    </row>
    <row r="319" spans="1:27" x14ac:dyDescent="0.2">
      <c r="A319" s="82">
        <f t="shared" si="9"/>
        <v>44144</v>
      </c>
      <c r="B319">
        <v>2</v>
      </c>
      <c r="C319">
        <v>1.9</v>
      </c>
      <c r="D319">
        <v>1.5</v>
      </c>
      <c r="E319">
        <v>1.4</v>
      </c>
      <c r="F319">
        <v>1.6</v>
      </c>
      <c r="G319">
        <v>1.9</v>
      </c>
      <c r="H319">
        <v>1.8</v>
      </c>
      <c r="I319">
        <v>1.5</v>
      </c>
      <c r="J319">
        <v>1.2</v>
      </c>
      <c r="K319">
        <v>1</v>
      </c>
      <c r="L319">
        <v>0.8</v>
      </c>
      <c r="M319">
        <v>0.9</v>
      </c>
      <c r="N319">
        <v>0.8</v>
      </c>
      <c r="O319">
        <v>0.9</v>
      </c>
      <c r="P319">
        <v>0.8</v>
      </c>
      <c r="Q319">
        <v>0.9</v>
      </c>
      <c r="R319">
        <v>1.3</v>
      </c>
      <c r="S319">
        <v>1.7</v>
      </c>
      <c r="T319">
        <v>3.9</v>
      </c>
      <c r="U319">
        <v>3.9</v>
      </c>
      <c r="V319">
        <v>2</v>
      </c>
      <c r="W319">
        <v>2</v>
      </c>
      <c r="X319">
        <v>2.6</v>
      </c>
      <c r="Y319">
        <v>2.4</v>
      </c>
      <c r="Z319" s="78">
        <f t="shared" si="8"/>
        <v>3.9</v>
      </c>
      <c r="AA319" s="82"/>
    </row>
    <row r="320" spans="1:27" x14ac:dyDescent="0.2">
      <c r="A320" s="82">
        <f t="shared" si="9"/>
        <v>44145</v>
      </c>
      <c r="B320">
        <v>2.9</v>
      </c>
      <c r="C320">
        <v>2.9</v>
      </c>
      <c r="D320">
        <v>2.8</v>
      </c>
      <c r="E320">
        <v>2.6</v>
      </c>
      <c r="F320">
        <v>2.2999999999999998</v>
      </c>
      <c r="G320">
        <v>2.2999999999999998</v>
      </c>
      <c r="H320">
        <v>2.8</v>
      </c>
      <c r="I320">
        <v>2.5</v>
      </c>
      <c r="J320">
        <v>1.9</v>
      </c>
      <c r="K320">
        <v>1.6</v>
      </c>
      <c r="L320">
        <v>1.3</v>
      </c>
      <c r="M320">
        <v>1.2</v>
      </c>
      <c r="N320">
        <v>1.1000000000000001</v>
      </c>
      <c r="O320">
        <v>1.1000000000000001</v>
      </c>
      <c r="P320">
        <v>1.3</v>
      </c>
      <c r="Q320">
        <v>0.9</v>
      </c>
      <c r="R320">
        <v>1.3</v>
      </c>
      <c r="S320">
        <v>2</v>
      </c>
      <c r="T320">
        <v>1.9</v>
      </c>
      <c r="U320">
        <v>2.2999999999999998</v>
      </c>
      <c r="V320">
        <v>2.2999999999999998</v>
      </c>
      <c r="W320">
        <v>2.2000000000000002</v>
      </c>
      <c r="X320">
        <v>2.2000000000000002</v>
      </c>
      <c r="Y320">
        <v>1.1000000000000001</v>
      </c>
      <c r="Z320" s="78">
        <f t="shared" si="8"/>
        <v>2.9</v>
      </c>
      <c r="AA320" s="82"/>
    </row>
    <row r="321" spans="1:27" x14ac:dyDescent="0.2">
      <c r="A321" s="82">
        <f t="shared" si="9"/>
        <v>44146</v>
      </c>
      <c r="B321">
        <v>1.5</v>
      </c>
      <c r="C321"/>
      <c r="D321"/>
      <c r="E321">
        <v>1.7</v>
      </c>
      <c r="F321">
        <v>2</v>
      </c>
      <c r="G321">
        <v>3.1</v>
      </c>
      <c r="H321">
        <v>2.7</v>
      </c>
      <c r="I321">
        <v>2.1</v>
      </c>
      <c r="J321">
        <v>1.7</v>
      </c>
      <c r="K321">
        <v>1.7</v>
      </c>
      <c r="L321">
        <v>1.3</v>
      </c>
      <c r="M321">
        <v>1</v>
      </c>
      <c r="N321">
        <v>0.9</v>
      </c>
      <c r="O321">
        <v>0.9</v>
      </c>
      <c r="P321">
        <v>1</v>
      </c>
      <c r="Q321">
        <v>1.4</v>
      </c>
      <c r="R321">
        <v>1.6</v>
      </c>
      <c r="S321">
        <v>1.4</v>
      </c>
      <c r="T321">
        <v>1.7</v>
      </c>
      <c r="U321">
        <v>1.8</v>
      </c>
      <c r="V321">
        <v>1.7</v>
      </c>
      <c r="W321">
        <v>1.6</v>
      </c>
      <c r="X321">
        <v>1.4</v>
      </c>
      <c r="Y321">
        <v>1.4</v>
      </c>
      <c r="Z321" s="78">
        <f t="shared" si="8"/>
        <v>3.1</v>
      </c>
      <c r="AA321" s="82"/>
    </row>
    <row r="322" spans="1:27" x14ac:dyDescent="0.2">
      <c r="A322" s="82">
        <f t="shared" si="9"/>
        <v>44147</v>
      </c>
      <c r="B322">
        <v>1.3</v>
      </c>
      <c r="C322">
        <v>1.3</v>
      </c>
      <c r="D322">
        <v>1.4</v>
      </c>
      <c r="E322">
        <v>1.6</v>
      </c>
      <c r="F322">
        <v>1.7</v>
      </c>
      <c r="G322">
        <v>1.6</v>
      </c>
      <c r="H322">
        <v>1.9</v>
      </c>
      <c r="I322">
        <v>2</v>
      </c>
      <c r="J322">
        <v>1.6</v>
      </c>
      <c r="K322">
        <v>1.5</v>
      </c>
      <c r="L322">
        <v>1.4</v>
      </c>
      <c r="M322">
        <v>1.4</v>
      </c>
      <c r="N322">
        <v>1.5</v>
      </c>
      <c r="O322">
        <v>1.4</v>
      </c>
      <c r="P322">
        <v>1.5</v>
      </c>
      <c r="Q322">
        <v>1.6</v>
      </c>
      <c r="R322">
        <v>2.2000000000000002</v>
      </c>
      <c r="S322">
        <v>2.1</v>
      </c>
      <c r="T322">
        <v>4.4000000000000004</v>
      </c>
      <c r="U322">
        <v>6.6</v>
      </c>
      <c r="V322">
        <v>2.6</v>
      </c>
      <c r="W322">
        <v>4.3</v>
      </c>
      <c r="X322">
        <v>5.6</v>
      </c>
      <c r="Y322">
        <v>3.8</v>
      </c>
      <c r="Z322" s="78">
        <f t="shared" si="8"/>
        <v>6.6</v>
      </c>
      <c r="AA322" s="82"/>
    </row>
    <row r="323" spans="1:27" x14ac:dyDescent="0.2">
      <c r="A323" s="82">
        <f t="shared" si="9"/>
        <v>44148</v>
      </c>
      <c r="B323">
        <v>2.6</v>
      </c>
      <c r="C323">
        <v>2.4</v>
      </c>
      <c r="D323">
        <v>3</v>
      </c>
      <c r="E323">
        <v>2.7</v>
      </c>
      <c r="F323">
        <v>3.5</v>
      </c>
      <c r="G323">
        <v>3.8</v>
      </c>
      <c r="H323">
        <v>2.4</v>
      </c>
      <c r="I323">
        <v>4</v>
      </c>
      <c r="J323">
        <v>2.7</v>
      </c>
      <c r="K323">
        <v>2</v>
      </c>
      <c r="L323">
        <v>1.4</v>
      </c>
      <c r="M323">
        <v>1.4</v>
      </c>
      <c r="N323">
        <v>1.5</v>
      </c>
      <c r="O323">
        <v>2</v>
      </c>
      <c r="P323">
        <v>1.9</v>
      </c>
      <c r="Q323">
        <v>2</v>
      </c>
      <c r="R323">
        <v>2.2000000000000002</v>
      </c>
      <c r="S323">
        <v>3.7</v>
      </c>
      <c r="T323">
        <v>8.1999999999999993</v>
      </c>
      <c r="U323">
        <v>9.9</v>
      </c>
      <c r="V323">
        <v>6.1</v>
      </c>
      <c r="W323">
        <v>7.9</v>
      </c>
      <c r="X323">
        <v>7.5</v>
      </c>
      <c r="Y323">
        <v>5.2</v>
      </c>
      <c r="Z323" s="78">
        <f t="shared" si="8"/>
        <v>9.9</v>
      </c>
      <c r="AA323" s="82"/>
    </row>
    <row r="324" spans="1:27" x14ac:dyDescent="0.2">
      <c r="A324" s="82">
        <f t="shared" si="9"/>
        <v>44149</v>
      </c>
      <c r="B324">
        <v>3.4</v>
      </c>
      <c r="C324">
        <v>3</v>
      </c>
      <c r="D324">
        <v>3.1</v>
      </c>
      <c r="E324">
        <v>2.2999999999999998</v>
      </c>
      <c r="F324">
        <v>2.2999999999999998</v>
      </c>
      <c r="G324">
        <v>2.6</v>
      </c>
      <c r="H324">
        <v>2.8</v>
      </c>
      <c r="I324">
        <v>2.8</v>
      </c>
      <c r="J324">
        <v>2.8</v>
      </c>
      <c r="K324">
        <v>2.8</v>
      </c>
      <c r="L324">
        <v>3.8</v>
      </c>
      <c r="M324">
        <v>2.1</v>
      </c>
      <c r="N324">
        <v>1.8</v>
      </c>
      <c r="O324">
        <v>1.5</v>
      </c>
      <c r="P324">
        <v>1.6</v>
      </c>
      <c r="Q324">
        <v>1.9</v>
      </c>
      <c r="R324">
        <v>1.9</v>
      </c>
      <c r="S324">
        <v>1.7</v>
      </c>
      <c r="T324">
        <v>1.6</v>
      </c>
      <c r="U324">
        <v>1.5</v>
      </c>
      <c r="V324">
        <v>1.7</v>
      </c>
      <c r="W324">
        <v>3.4</v>
      </c>
      <c r="X324">
        <v>4.2</v>
      </c>
      <c r="Y324">
        <v>3.1</v>
      </c>
      <c r="Z324" s="78">
        <f t="shared" si="8"/>
        <v>4.2</v>
      </c>
      <c r="AA324" s="82"/>
    </row>
    <row r="325" spans="1:27" x14ac:dyDescent="0.2">
      <c r="A325" s="82">
        <f t="shared" si="9"/>
        <v>44150</v>
      </c>
      <c r="B325">
        <v>2.2000000000000002</v>
      </c>
      <c r="C325"/>
      <c r="D325"/>
      <c r="E325"/>
      <c r="F325">
        <v>1.9</v>
      </c>
      <c r="G325">
        <v>2</v>
      </c>
      <c r="H325">
        <v>1.7</v>
      </c>
      <c r="I325">
        <v>1.8</v>
      </c>
      <c r="J325">
        <v>4.9000000000000004</v>
      </c>
      <c r="K325">
        <v>4.8</v>
      </c>
      <c r="L325">
        <v>3.2</v>
      </c>
      <c r="M325">
        <v>2</v>
      </c>
      <c r="N325">
        <v>1</v>
      </c>
      <c r="O325">
        <v>1</v>
      </c>
      <c r="P325">
        <v>0.9</v>
      </c>
      <c r="Q325">
        <v>0.9</v>
      </c>
      <c r="R325">
        <v>1.1000000000000001</v>
      </c>
      <c r="S325">
        <v>1.4</v>
      </c>
      <c r="T325">
        <v>2.4</v>
      </c>
      <c r="U325">
        <v>2</v>
      </c>
      <c r="V325">
        <v>2</v>
      </c>
      <c r="W325">
        <v>1.7</v>
      </c>
      <c r="X325">
        <v>1.6</v>
      </c>
      <c r="Y325">
        <v>1.8</v>
      </c>
      <c r="Z325" s="78">
        <f t="shared" si="8"/>
        <v>4.9000000000000004</v>
      </c>
      <c r="AA325" s="82"/>
    </row>
    <row r="326" spans="1:27" x14ac:dyDescent="0.2">
      <c r="A326" s="82">
        <f t="shared" si="9"/>
        <v>44151</v>
      </c>
      <c r="B326">
        <v>1.6</v>
      </c>
      <c r="C326">
        <v>1.7</v>
      </c>
      <c r="D326">
        <v>1.6</v>
      </c>
      <c r="E326">
        <v>1.8</v>
      </c>
      <c r="F326">
        <v>2.8</v>
      </c>
      <c r="G326">
        <v>3.3</v>
      </c>
      <c r="H326">
        <v>5.5</v>
      </c>
      <c r="I326">
        <v>3.3</v>
      </c>
      <c r="J326">
        <v>2.2000000000000002</v>
      </c>
      <c r="K326">
        <v>2.4</v>
      </c>
      <c r="L326">
        <v>1.4</v>
      </c>
      <c r="M326">
        <v>1.4</v>
      </c>
      <c r="N326">
        <v>1.4</v>
      </c>
      <c r="O326">
        <v>1.2</v>
      </c>
      <c r="P326">
        <v>1.6</v>
      </c>
      <c r="Q326">
        <v>1.8</v>
      </c>
      <c r="R326">
        <v>2.2999999999999998</v>
      </c>
      <c r="S326">
        <v>3.7</v>
      </c>
      <c r="T326">
        <v>3.4</v>
      </c>
      <c r="U326">
        <v>4.5</v>
      </c>
      <c r="V326">
        <v>6.3</v>
      </c>
      <c r="W326">
        <v>3.2</v>
      </c>
      <c r="X326">
        <v>2.7</v>
      </c>
      <c r="Y326">
        <v>2.2000000000000002</v>
      </c>
      <c r="Z326" s="78">
        <f t="shared" si="8"/>
        <v>6.3</v>
      </c>
      <c r="AA326" s="82"/>
    </row>
    <row r="327" spans="1:27" x14ac:dyDescent="0.2">
      <c r="A327" s="82">
        <f t="shared" si="9"/>
        <v>44152</v>
      </c>
      <c r="B327">
        <v>2.1</v>
      </c>
      <c r="C327">
        <v>2.2000000000000002</v>
      </c>
      <c r="D327">
        <v>2</v>
      </c>
      <c r="E327">
        <v>2.1</v>
      </c>
      <c r="F327">
        <v>2.7</v>
      </c>
      <c r="G327">
        <v>3</v>
      </c>
      <c r="H327">
        <v>2.9</v>
      </c>
      <c r="I327">
        <v>5.4</v>
      </c>
      <c r="J327">
        <v>3.8</v>
      </c>
      <c r="K327">
        <v>3.2</v>
      </c>
      <c r="L327">
        <v>2.7</v>
      </c>
      <c r="M327">
        <v>2.1</v>
      </c>
      <c r="N327">
        <v>2.2000000000000002</v>
      </c>
      <c r="O327">
        <v>2.1</v>
      </c>
      <c r="P327">
        <v>1.9</v>
      </c>
      <c r="Q327">
        <v>1.9</v>
      </c>
      <c r="R327">
        <v>3.2</v>
      </c>
      <c r="S327">
        <v>2.8</v>
      </c>
      <c r="T327">
        <v>7.1</v>
      </c>
      <c r="U327">
        <v>4.5</v>
      </c>
      <c r="V327">
        <v>7.3</v>
      </c>
      <c r="W327">
        <v>6.5</v>
      </c>
      <c r="X327">
        <v>6.1</v>
      </c>
      <c r="Y327">
        <v>4.9000000000000004</v>
      </c>
      <c r="Z327" s="78">
        <f t="shared" ref="Z327:Z371" si="10">MAX(B327:Y327)</f>
        <v>7.3</v>
      </c>
      <c r="AA327" s="82"/>
    </row>
    <row r="328" spans="1:27" x14ac:dyDescent="0.2">
      <c r="A328" s="82">
        <f t="shared" ref="A328:A371" si="11">A327+1</f>
        <v>44153</v>
      </c>
      <c r="B328">
        <v>4.3</v>
      </c>
      <c r="C328"/>
      <c r="D328"/>
      <c r="E328">
        <v>3.5</v>
      </c>
      <c r="F328">
        <v>4.7</v>
      </c>
      <c r="G328">
        <v>4.3</v>
      </c>
      <c r="H328">
        <v>4</v>
      </c>
      <c r="I328">
        <v>5.8</v>
      </c>
      <c r="J328">
        <v>3.2</v>
      </c>
      <c r="K328">
        <v>2.1</v>
      </c>
      <c r="L328">
        <v>1.7</v>
      </c>
      <c r="M328">
        <v>1.5</v>
      </c>
      <c r="N328">
        <v>1.4</v>
      </c>
      <c r="O328">
        <v>1.6</v>
      </c>
      <c r="P328">
        <v>1.5</v>
      </c>
      <c r="Q328">
        <v>1.8</v>
      </c>
      <c r="R328">
        <v>3</v>
      </c>
      <c r="S328">
        <v>3.4</v>
      </c>
      <c r="T328">
        <v>8</v>
      </c>
      <c r="U328">
        <v>9.3000000000000007</v>
      </c>
      <c r="V328">
        <v>9.3000000000000007</v>
      </c>
      <c r="W328">
        <v>7.5</v>
      </c>
      <c r="X328">
        <v>4</v>
      </c>
      <c r="Y328">
        <v>4.2</v>
      </c>
      <c r="Z328" s="78">
        <f t="shared" si="10"/>
        <v>9.3000000000000007</v>
      </c>
      <c r="AA328" s="82"/>
    </row>
    <row r="329" spans="1:27" x14ac:dyDescent="0.2">
      <c r="A329" s="82">
        <f t="shared" si="11"/>
        <v>44154</v>
      </c>
      <c r="B329">
        <v>3.8</v>
      </c>
      <c r="C329">
        <v>3.2</v>
      </c>
      <c r="D329">
        <v>3.4</v>
      </c>
      <c r="E329">
        <v>3.6</v>
      </c>
      <c r="F329">
        <v>3.3</v>
      </c>
      <c r="G329">
        <v>4.4000000000000004</v>
      </c>
      <c r="H329">
        <v>4.8</v>
      </c>
      <c r="I329">
        <v>3.6</v>
      </c>
      <c r="J329">
        <v>3</v>
      </c>
      <c r="K329">
        <v>2.6</v>
      </c>
      <c r="L329">
        <v>2</v>
      </c>
      <c r="M329">
        <v>2.5</v>
      </c>
      <c r="N329">
        <v>3.5</v>
      </c>
      <c r="O329">
        <v>2.2000000000000002</v>
      </c>
      <c r="P329">
        <v>1.9</v>
      </c>
      <c r="Q329">
        <v>1.6</v>
      </c>
      <c r="R329">
        <v>1.6</v>
      </c>
      <c r="S329">
        <v>1.9</v>
      </c>
      <c r="T329">
        <v>2</v>
      </c>
      <c r="U329">
        <v>1.6</v>
      </c>
      <c r="V329">
        <v>1.3</v>
      </c>
      <c r="W329">
        <v>1.4</v>
      </c>
      <c r="X329">
        <v>1.4</v>
      </c>
      <c r="Y329">
        <v>1.4</v>
      </c>
      <c r="Z329" s="78">
        <f t="shared" si="10"/>
        <v>4.8</v>
      </c>
      <c r="AA329" s="82"/>
    </row>
    <row r="330" spans="1:27" x14ac:dyDescent="0.2">
      <c r="A330" s="82">
        <f t="shared" si="11"/>
        <v>44155</v>
      </c>
      <c r="B330">
        <v>1.6</v>
      </c>
      <c r="C330">
        <v>2.2000000000000002</v>
      </c>
      <c r="D330">
        <v>1.7</v>
      </c>
      <c r="E330">
        <v>1.7</v>
      </c>
      <c r="F330">
        <v>1.9</v>
      </c>
      <c r="G330">
        <v>2.1</v>
      </c>
      <c r="H330">
        <v>2.5</v>
      </c>
      <c r="I330">
        <v>2.7</v>
      </c>
      <c r="J330">
        <v>2.4</v>
      </c>
      <c r="K330">
        <v>1.9</v>
      </c>
      <c r="L330">
        <v>1.6</v>
      </c>
      <c r="M330">
        <v>1.6</v>
      </c>
      <c r="N330">
        <v>1.4</v>
      </c>
      <c r="O330">
        <v>1</v>
      </c>
      <c r="P330">
        <v>0.9</v>
      </c>
      <c r="Q330">
        <v>0.8</v>
      </c>
      <c r="R330">
        <v>1.4</v>
      </c>
      <c r="S330">
        <v>4.5999999999999996</v>
      </c>
      <c r="T330">
        <v>5.2</v>
      </c>
      <c r="U330">
        <v>6.5</v>
      </c>
      <c r="V330">
        <v>6.3</v>
      </c>
      <c r="W330">
        <v>7.8</v>
      </c>
      <c r="X330">
        <v>3.6</v>
      </c>
      <c r="Y330">
        <v>3.5</v>
      </c>
      <c r="Z330" s="78">
        <f t="shared" si="10"/>
        <v>7.8</v>
      </c>
      <c r="AA330" s="82"/>
    </row>
    <row r="331" spans="1:27" x14ac:dyDescent="0.2">
      <c r="A331" s="82">
        <f t="shared" si="11"/>
        <v>44156</v>
      </c>
      <c r="B331">
        <v>3.9</v>
      </c>
      <c r="C331">
        <v>2.4</v>
      </c>
      <c r="D331">
        <v>1.9</v>
      </c>
      <c r="E331">
        <v>1.8</v>
      </c>
      <c r="F331">
        <v>3</v>
      </c>
      <c r="G331">
        <v>3.2</v>
      </c>
      <c r="H331">
        <v>4.9000000000000004</v>
      </c>
      <c r="I331">
        <v>3.7</v>
      </c>
      <c r="J331">
        <v>2.8</v>
      </c>
      <c r="K331">
        <v>2</v>
      </c>
      <c r="L331">
        <v>1.7</v>
      </c>
      <c r="M331">
        <v>1.3</v>
      </c>
      <c r="N331">
        <v>1</v>
      </c>
      <c r="O331">
        <v>1</v>
      </c>
      <c r="P331">
        <v>1</v>
      </c>
      <c r="Q331">
        <v>1.1000000000000001</v>
      </c>
      <c r="R331">
        <v>1.9</v>
      </c>
      <c r="S331">
        <v>2.7</v>
      </c>
      <c r="T331">
        <v>6.5</v>
      </c>
      <c r="U331">
        <v>9.1</v>
      </c>
      <c r="V331">
        <v>5</v>
      </c>
      <c r="W331">
        <v>2.6</v>
      </c>
      <c r="X331">
        <v>6.2</v>
      </c>
      <c r="Y331">
        <v>5</v>
      </c>
      <c r="Z331" s="78">
        <f t="shared" si="10"/>
        <v>9.1</v>
      </c>
      <c r="AA331" s="82"/>
    </row>
    <row r="332" spans="1:27" x14ac:dyDescent="0.2">
      <c r="A332" s="82">
        <f t="shared" si="11"/>
        <v>44157</v>
      </c>
      <c r="B332">
        <v>3.8</v>
      </c>
      <c r="C332"/>
      <c r="D332"/>
      <c r="E332"/>
      <c r="F332">
        <v>1.9</v>
      </c>
      <c r="G332">
        <v>2.7</v>
      </c>
      <c r="H332">
        <v>2.6</v>
      </c>
      <c r="I332">
        <v>2.7</v>
      </c>
      <c r="J332">
        <v>2</v>
      </c>
      <c r="K332">
        <v>1.6</v>
      </c>
      <c r="L332">
        <v>1.2</v>
      </c>
      <c r="M332">
        <v>1</v>
      </c>
      <c r="N332">
        <v>0.9</v>
      </c>
      <c r="O332">
        <v>1.1000000000000001</v>
      </c>
      <c r="P332">
        <v>1.1000000000000001</v>
      </c>
      <c r="Q332">
        <v>1</v>
      </c>
      <c r="R332">
        <v>1</v>
      </c>
      <c r="S332">
        <v>1.4</v>
      </c>
      <c r="T332">
        <v>2.5</v>
      </c>
      <c r="U332">
        <v>2.5</v>
      </c>
      <c r="V332">
        <v>3</v>
      </c>
      <c r="W332">
        <v>2.5</v>
      </c>
      <c r="X332">
        <v>3</v>
      </c>
      <c r="Y332">
        <v>2.8</v>
      </c>
      <c r="Z332" s="78">
        <f t="shared" si="10"/>
        <v>3.8</v>
      </c>
      <c r="AA332" s="82"/>
    </row>
    <row r="333" spans="1:27" x14ac:dyDescent="0.2">
      <c r="A333" s="82">
        <f t="shared" si="11"/>
        <v>44158</v>
      </c>
      <c r="B333">
        <v>2</v>
      </c>
      <c r="C333">
        <v>1.5</v>
      </c>
      <c r="D333">
        <v>1.4</v>
      </c>
      <c r="E333">
        <v>1.4</v>
      </c>
      <c r="F333">
        <v>1.6</v>
      </c>
      <c r="G333">
        <v>1.7</v>
      </c>
      <c r="H333">
        <v>1.9</v>
      </c>
      <c r="I333">
        <v>2</v>
      </c>
      <c r="J333">
        <v>1.8</v>
      </c>
      <c r="K333">
        <v>1.9</v>
      </c>
      <c r="L333">
        <v>1.5</v>
      </c>
      <c r="M333">
        <v>1.6</v>
      </c>
      <c r="N333">
        <v>1.5</v>
      </c>
      <c r="O333">
        <v>1.5</v>
      </c>
      <c r="P333">
        <v>1.6</v>
      </c>
      <c r="Q333">
        <v>2.9</v>
      </c>
      <c r="R333">
        <v>3.5</v>
      </c>
      <c r="S333">
        <v>4.2</v>
      </c>
      <c r="T333">
        <v>10.3</v>
      </c>
      <c r="U333">
        <v>9.1999999999999993</v>
      </c>
      <c r="V333">
        <v>7.1</v>
      </c>
      <c r="W333">
        <v>6.9</v>
      </c>
      <c r="X333">
        <v>7.1</v>
      </c>
      <c r="Y333">
        <v>3.4</v>
      </c>
      <c r="Z333" s="78">
        <f t="shared" si="10"/>
        <v>10.3</v>
      </c>
      <c r="AA333" s="82"/>
    </row>
    <row r="334" spans="1:27" x14ac:dyDescent="0.2">
      <c r="A334" s="82">
        <f t="shared" si="11"/>
        <v>44159</v>
      </c>
      <c r="B334">
        <v>2.8</v>
      </c>
      <c r="C334">
        <v>1.9</v>
      </c>
      <c r="D334">
        <v>1.9</v>
      </c>
      <c r="E334">
        <v>1.7</v>
      </c>
      <c r="F334">
        <v>2.1</v>
      </c>
      <c r="G334">
        <v>2.2999999999999998</v>
      </c>
      <c r="H334">
        <v>2.2999999999999998</v>
      </c>
      <c r="I334">
        <v>2.6</v>
      </c>
      <c r="J334">
        <v>2.4</v>
      </c>
      <c r="K334">
        <v>2.4</v>
      </c>
      <c r="L334">
        <v>2.8</v>
      </c>
      <c r="M334">
        <v>3.5</v>
      </c>
      <c r="N334">
        <v>4.5</v>
      </c>
      <c r="O334">
        <v>4.5999999999999996</v>
      </c>
      <c r="P334">
        <v>3</v>
      </c>
      <c r="Q334">
        <v>4.0999999999999996</v>
      </c>
      <c r="R334">
        <v>3.8</v>
      </c>
      <c r="S334">
        <v>3.4</v>
      </c>
      <c r="T334">
        <v>3</v>
      </c>
      <c r="U334">
        <v>3.5</v>
      </c>
      <c r="V334">
        <v>3.2</v>
      </c>
      <c r="W334">
        <v>2.6</v>
      </c>
      <c r="X334">
        <v>4.0999999999999996</v>
      </c>
      <c r="Y334">
        <v>4</v>
      </c>
      <c r="Z334" s="78">
        <f t="shared" si="10"/>
        <v>4.5999999999999996</v>
      </c>
      <c r="AA334" s="82"/>
    </row>
    <row r="335" spans="1:27" x14ac:dyDescent="0.2">
      <c r="A335" s="82">
        <f t="shared" si="11"/>
        <v>44160</v>
      </c>
      <c r="B335">
        <v>4.5999999999999996</v>
      </c>
      <c r="C335"/>
      <c r="D335"/>
      <c r="E335"/>
      <c r="F335"/>
      <c r="G335"/>
      <c r="H335"/>
      <c r="I335"/>
      <c r="J335"/>
      <c r="K335"/>
      <c r="L335"/>
      <c r="M335">
        <v>1.6</v>
      </c>
      <c r="N335">
        <v>1.7</v>
      </c>
      <c r="O335">
        <v>1.7</v>
      </c>
      <c r="P335">
        <v>3</v>
      </c>
      <c r="Q335">
        <v>2.4</v>
      </c>
      <c r="R335">
        <v>1.9</v>
      </c>
      <c r="S335">
        <v>3</v>
      </c>
      <c r="T335">
        <v>2.7</v>
      </c>
      <c r="U335">
        <v>2.2000000000000002</v>
      </c>
      <c r="V335">
        <v>1.4</v>
      </c>
      <c r="W335">
        <v>2.2000000000000002</v>
      </c>
      <c r="X335">
        <v>2.7</v>
      </c>
      <c r="Y335">
        <v>2.6</v>
      </c>
      <c r="Z335" s="78">
        <f t="shared" si="10"/>
        <v>4.5999999999999996</v>
      </c>
      <c r="AA335" s="82"/>
    </row>
    <row r="336" spans="1:27" x14ac:dyDescent="0.2">
      <c r="A336" s="82">
        <f t="shared" si="11"/>
        <v>44161</v>
      </c>
      <c r="B336">
        <v>2.6</v>
      </c>
      <c r="C336">
        <v>2.8</v>
      </c>
      <c r="D336">
        <v>2.2999999999999998</v>
      </c>
      <c r="E336">
        <v>1.3</v>
      </c>
      <c r="F336">
        <v>1.4</v>
      </c>
      <c r="G336">
        <v>1.8</v>
      </c>
      <c r="H336">
        <v>1.9</v>
      </c>
      <c r="I336">
        <v>1.9</v>
      </c>
      <c r="J336">
        <v>1.6</v>
      </c>
      <c r="K336">
        <v>1.5</v>
      </c>
      <c r="L336">
        <v>1.5</v>
      </c>
      <c r="M336">
        <v>1.5</v>
      </c>
      <c r="N336">
        <v>1.6</v>
      </c>
      <c r="O336">
        <v>1.7</v>
      </c>
      <c r="P336">
        <v>1.5</v>
      </c>
      <c r="Q336">
        <v>2</v>
      </c>
      <c r="R336">
        <v>2.6</v>
      </c>
      <c r="S336">
        <v>2.1</v>
      </c>
      <c r="T336">
        <v>1.7</v>
      </c>
      <c r="U336">
        <v>1.8</v>
      </c>
      <c r="V336">
        <v>2.1</v>
      </c>
      <c r="W336">
        <v>2.1</v>
      </c>
      <c r="X336">
        <v>1.6</v>
      </c>
      <c r="Y336">
        <v>1.3</v>
      </c>
      <c r="Z336" s="78">
        <f t="shared" si="10"/>
        <v>2.8</v>
      </c>
      <c r="AA336" s="82"/>
    </row>
    <row r="337" spans="1:27" x14ac:dyDescent="0.2">
      <c r="A337" s="82">
        <f t="shared" si="11"/>
        <v>44162</v>
      </c>
      <c r="B337">
        <v>1.3</v>
      </c>
      <c r="C337">
        <v>1.4</v>
      </c>
      <c r="D337">
        <v>1.6</v>
      </c>
      <c r="E337">
        <v>1.8</v>
      </c>
      <c r="F337">
        <v>2.1</v>
      </c>
      <c r="G337">
        <v>2.1</v>
      </c>
      <c r="H337">
        <v>2.5</v>
      </c>
      <c r="I337">
        <v>2.2999999999999998</v>
      </c>
      <c r="J337">
        <v>2.2000000000000002</v>
      </c>
      <c r="K337">
        <v>1.8</v>
      </c>
      <c r="L337">
        <v>1.3</v>
      </c>
      <c r="M337">
        <v>1.3</v>
      </c>
      <c r="N337">
        <v>1.4</v>
      </c>
      <c r="O337">
        <v>1.2</v>
      </c>
      <c r="P337">
        <v>2</v>
      </c>
      <c r="Q337">
        <v>2.1</v>
      </c>
      <c r="R337">
        <v>2.7</v>
      </c>
      <c r="S337">
        <v>1.1000000000000001</v>
      </c>
      <c r="T337">
        <v>1</v>
      </c>
      <c r="U337">
        <v>1</v>
      </c>
      <c r="V337">
        <v>1.1000000000000001</v>
      </c>
      <c r="W337">
        <v>1.1000000000000001</v>
      </c>
      <c r="X337">
        <v>1</v>
      </c>
      <c r="Y337">
        <v>1.1000000000000001</v>
      </c>
      <c r="Z337" s="78">
        <f t="shared" si="10"/>
        <v>2.7</v>
      </c>
      <c r="AA337" s="82"/>
    </row>
    <row r="338" spans="1:27" x14ac:dyDescent="0.2">
      <c r="A338" s="82">
        <f t="shared" si="11"/>
        <v>44163</v>
      </c>
      <c r="B338">
        <v>1.3</v>
      </c>
      <c r="C338">
        <v>1.4</v>
      </c>
      <c r="D338">
        <v>1.2</v>
      </c>
      <c r="E338">
        <v>1</v>
      </c>
      <c r="F338">
        <v>0.9</v>
      </c>
      <c r="G338">
        <v>0.9</v>
      </c>
      <c r="H338">
        <v>1</v>
      </c>
      <c r="I338">
        <v>1.1000000000000001</v>
      </c>
      <c r="J338">
        <v>0.9</v>
      </c>
      <c r="K338">
        <v>1</v>
      </c>
      <c r="L338">
        <v>1</v>
      </c>
      <c r="M338">
        <v>1</v>
      </c>
      <c r="N338">
        <v>1.1000000000000001</v>
      </c>
      <c r="O338">
        <v>1.1000000000000001</v>
      </c>
      <c r="P338">
        <v>1</v>
      </c>
      <c r="Q338">
        <v>1.3</v>
      </c>
      <c r="R338">
        <v>1.4</v>
      </c>
      <c r="S338">
        <v>2</v>
      </c>
      <c r="T338">
        <v>1.6</v>
      </c>
      <c r="U338">
        <v>1.3</v>
      </c>
      <c r="V338">
        <v>1.2</v>
      </c>
      <c r="W338">
        <v>1.4</v>
      </c>
      <c r="X338">
        <v>1.4</v>
      </c>
      <c r="Y338">
        <v>1.6</v>
      </c>
      <c r="Z338" s="78">
        <f t="shared" si="10"/>
        <v>2</v>
      </c>
      <c r="AA338" s="82"/>
    </row>
    <row r="339" spans="1:27" x14ac:dyDescent="0.2">
      <c r="A339" s="82">
        <f t="shared" si="11"/>
        <v>44164</v>
      </c>
      <c r="B339">
        <v>1.5</v>
      </c>
      <c r="C339"/>
      <c r="D339"/>
      <c r="E339"/>
      <c r="F339">
        <v>1.2</v>
      </c>
      <c r="G339">
        <v>1.4</v>
      </c>
      <c r="H339">
        <v>1.5</v>
      </c>
      <c r="I339">
        <v>1.5</v>
      </c>
      <c r="J339">
        <v>1.4</v>
      </c>
      <c r="K339">
        <v>1.2</v>
      </c>
      <c r="L339">
        <v>1.3</v>
      </c>
      <c r="M339">
        <v>1.6</v>
      </c>
      <c r="N339">
        <v>1.8</v>
      </c>
      <c r="O339">
        <v>1.3</v>
      </c>
      <c r="P339">
        <v>1.4</v>
      </c>
      <c r="Q339">
        <v>1.5</v>
      </c>
      <c r="R339">
        <v>2.1</v>
      </c>
      <c r="S339">
        <v>1.9</v>
      </c>
      <c r="T339">
        <v>2.7</v>
      </c>
      <c r="U339">
        <v>2.2999999999999998</v>
      </c>
      <c r="V339">
        <v>1.7</v>
      </c>
      <c r="W339">
        <v>1.5</v>
      </c>
      <c r="X339">
        <v>1.4</v>
      </c>
      <c r="Y339">
        <v>1.4</v>
      </c>
      <c r="Z339" s="78">
        <f t="shared" si="10"/>
        <v>2.7</v>
      </c>
      <c r="AA339" s="82"/>
    </row>
    <row r="340" spans="1:27" x14ac:dyDescent="0.2">
      <c r="A340" s="82">
        <f t="shared" si="11"/>
        <v>44165</v>
      </c>
      <c r="B340">
        <v>1.3</v>
      </c>
      <c r="C340">
        <v>1</v>
      </c>
      <c r="D340">
        <v>1.1000000000000001</v>
      </c>
      <c r="E340">
        <v>1.2</v>
      </c>
      <c r="F340">
        <v>1.3</v>
      </c>
      <c r="G340">
        <v>1.5</v>
      </c>
      <c r="H340">
        <v>1.9</v>
      </c>
      <c r="I340">
        <v>2.2000000000000002</v>
      </c>
      <c r="J340">
        <v>1.8</v>
      </c>
      <c r="K340">
        <v>1.2</v>
      </c>
      <c r="L340">
        <v>1</v>
      </c>
      <c r="M340">
        <v>1</v>
      </c>
      <c r="N340">
        <v>0.9</v>
      </c>
      <c r="O340">
        <v>0.9</v>
      </c>
      <c r="P340">
        <v>1</v>
      </c>
      <c r="Q340">
        <v>1</v>
      </c>
      <c r="R340">
        <v>1</v>
      </c>
      <c r="S340">
        <v>1.6</v>
      </c>
      <c r="T340">
        <v>3.2</v>
      </c>
      <c r="U340">
        <v>2.9</v>
      </c>
      <c r="V340">
        <v>2.5</v>
      </c>
      <c r="W340">
        <v>5.7</v>
      </c>
      <c r="X340">
        <v>1.8</v>
      </c>
      <c r="Y340">
        <v>1.5</v>
      </c>
      <c r="Z340" s="78">
        <f t="shared" si="10"/>
        <v>5.7</v>
      </c>
      <c r="AA340" s="82"/>
    </row>
    <row r="341" spans="1:27" x14ac:dyDescent="0.2">
      <c r="A341" s="82">
        <f t="shared" si="11"/>
        <v>44166</v>
      </c>
      <c r="B341">
        <v>1.8</v>
      </c>
      <c r="C341">
        <v>2.2000000000000002</v>
      </c>
      <c r="D341">
        <v>1.9</v>
      </c>
      <c r="E341">
        <v>2.9</v>
      </c>
      <c r="F341">
        <v>3.8</v>
      </c>
      <c r="G341">
        <v>4.7</v>
      </c>
      <c r="H341">
        <v>4.9000000000000004</v>
      </c>
      <c r="I341">
        <v>5</v>
      </c>
      <c r="J341">
        <v>5</v>
      </c>
      <c r="K341">
        <v>4.0999999999999996</v>
      </c>
      <c r="L341">
        <v>2.1</v>
      </c>
      <c r="M341">
        <v>1.8</v>
      </c>
      <c r="N341">
        <v>1.6</v>
      </c>
      <c r="O341">
        <v>1.4</v>
      </c>
      <c r="P341">
        <v>1.4</v>
      </c>
      <c r="Q341">
        <v>1.7</v>
      </c>
      <c r="R341">
        <v>2.5</v>
      </c>
      <c r="S341">
        <v>5.9</v>
      </c>
      <c r="T341">
        <v>5.2</v>
      </c>
      <c r="U341">
        <v>9</v>
      </c>
      <c r="V341">
        <v>5.2</v>
      </c>
      <c r="W341">
        <v>2.8</v>
      </c>
      <c r="X341">
        <v>3.6</v>
      </c>
      <c r="Y341">
        <v>4.8</v>
      </c>
      <c r="Z341" s="78">
        <f t="shared" si="10"/>
        <v>9</v>
      </c>
      <c r="AA341" s="82"/>
    </row>
    <row r="342" spans="1:27" x14ac:dyDescent="0.2">
      <c r="A342" s="82">
        <f t="shared" si="11"/>
        <v>44167</v>
      </c>
      <c r="B342">
        <v>5.3</v>
      </c>
      <c r="C342"/>
      <c r="D342"/>
      <c r="E342">
        <v>3.2</v>
      </c>
      <c r="F342">
        <v>3.7</v>
      </c>
      <c r="G342">
        <v>7</v>
      </c>
      <c r="H342">
        <v>8.4</v>
      </c>
      <c r="I342">
        <v>7</v>
      </c>
      <c r="J342">
        <v>3.6</v>
      </c>
      <c r="K342">
        <v>2</v>
      </c>
      <c r="L342">
        <v>2.4</v>
      </c>
      <c r="M342">
        <v>2.4</v>
      </c>
      <c r="N342">
        <v>2.1</v>
      </c>
      <c r="O342">
        <v>1.8</v>
      </c>
      <c r="P342">
        <v>1.8</v>
      </c>
      <c r="Q342">
        <v>2.2000000000000002</v>
      </c>
      <c r="R342">
        <v>2.7</v>
      </c>
      <c r="S342">
        <v>2.8</v>
      </c>
      <c r="T342">
        <v>2</v>
      </c>
      <c r="U342">
        <v>2.2000000000000002</v>
      </c>
      <c r="V342">
        <v>2.4</v>
      </c>
      <c r="W342">
        <v>2.4</v>
      </c>
      <c r="X342">
        <v>2.5</v>
      </c>
      <c r="Y342">
        <v>2.9</v>
      </c>
      <c r="Z342" s="78">
        <f t="shared" si="10"/>
        <v>8.4</v>
      </c>
      <c r="AA342" s="82"/>
    </row>
    <row r="343" spans="1:27" x14ac:dyDescent="0.2">
      <c r="A343" s="82">
        <f t="shared" si="11"/>
        <v>44168</v>
      </c>
      <c r="B343">
        <v>3.8</v>
      </c>
      <c r="C343">
        <v>4.4000000000000004</v>
      </c>
      <c r="D343">
        <v>4.0999999999999996</v>
      </c>
      <c r="E343">
        <v>3.7</v>
      </c>
      <c r="F343">
        <v>4.3</v>
      </c>
      <c r="G343">
        <v>4</v>
      </c>
      <c r="H343">
        <v>4.0999999999999996</v>
      </c>
      <c r="I343">
        <v>4</v>
      </c>
      <c r="J343">
        <v>3.9</v>
      </c>
      <c r="K343">
        <v>3.5</v>
      </c>
      <c r="L343">
        <v>3.8</v>
      </c>
      <c r="M343">
        <v>4.2</v>
      </c>
      <c r="N343">
        <v>3.5</v>
      </c>
      <c r="O343">
        <v>3.1</v>
      </c>
      <c r="P343">
        <v>4.5</v>
      </c>
      <c r="Q343">
        <v>5</v>
      </c>
      <c r="R343">
        <v>4.5999999999999996</v>
      </c>
      <c r="S343">
        <v>4.9000000000000004</v>
      </c>
      <c r="T343">
        <v>3.8</v>
      </c>
      <c r="U343">
        <v>1.9</v>
      </c>
      <c r="V343">
        <v>2.4</v>
      </c>
      <c r="W343">
        <v>2</v>
      </c>
      <c r="X343">
        <v>1.4</v>
      </c>
      <c r="Y343">
        <v>1.4</v>
      </c>
      <c r="Z343" s="78">
        <f t="shared" si="10"/>
        <v>5</v>
      </c>
      <c r="AA343" s="82"/>
    </row>
    <row r="344" spans="1:27" x14ac:dyDescent="0.2">
      <c r="A344" s="82">
        <f t="shared" si="11"/>
        <v>44169</v>
      </c>
      <c r="B344">
        <v>1.3</v>
      </c>
      <c r="C344">
        <v>1.4</v>
      </c>
      <c r="D344">
        <v>1.4</v>
      </c>
      <c r="E344">
        <v>1.4</v>
      </c>
      <c r="F344">
        <v>1.4</v>
      </c>
      <c r="G344">
        <v>1.4</v>
      </c>
      <c r="H344">
        <v>1.6</v>
      </c>
      <c r="I344">
        <v>1.5</v>
      </c>
      <c r="J344">
        <v>1.4</v>
      </c>
      <c r="K344">
        <v>1.3</v>
      </c>
      <c r="L344">
        <v>1.4</v>
      </c>
      <c r="M344">
        <v>1.3</v>
      </c>
      <c r="N344">
        <v>1.3</v>
      </c>
      <c r="O344">
        <v>1.3</v>
      </c>
      <c r="P344">
        <v>1.3</v>
      </c>
      <c r="Q344">
        <v>1.6</v>
      </c>
      <c r="R344">
        <v>1.6</v>
      </c>
      <c r="S344">
        <v>2</v>
      </c>
      <c r="T344">
        <v>2.5</v>
      </c>
      <c r="U344">
        <v>3.2</v>
      </c>
      <c r="V344">
        <v>2.5</v>
      </c>
      <c r="W344">
        <v>2.1</v>
      </c>
      <c r="X344">
        <v>1.8</v>
      </c>
      <c r="Y344">
        <v>1.9</v>
      </c>
      <c r="Z344" s="78">
        <f t="shared" si="10"/>
        <v>3.2</v>
      </c>
      <c r="AA344" s="82"/>
    </row>
    <row r="345" spans="1:27" x14ac:dyDescent="0.2">
      <c r="A345" s="82">
        <f t="shared" si="11"/>
        <v>44170</v>
      </c>
      <c r="B345">
        <v>2.7</v>
      </c>
      <c r="C345">
        <v>1.8</v>
      </c>
      <c r="D345">
        <v>1.8</v>
      </c>
      <c r="E345">
        <v>1.6</v>
      </c>
      <c r="F345">
        <v>2.5</v>
      </c>
      <c r="G345">
        <v>2.2999999999999998</v>
      </c>
      <c r="H345">
        <v>2</v>
      </c>
      <c r="I345">
        <v>3</v>
      </c>
      <c r="J345">
        <v>2.2000000000000002</v>
      </c>
      <c r="K345">
        <v>1.8</v>
      </c>
      <c r="L345">
        <v>1.5</v>
      </c>
      <c r="M345">
        <v>1.5</v>
      </c>
      <c r="N345">
        <v>1.6</v>
      </c>
      <c r="O345">
        <v>1.6</v>
      </c>
      <c r="P345">
        <v>1.7</v>
      </c>
      <c r="Q345">
        <v>1.7</v>
      </c>
      <c r="R345">
        <v>1.6</v>
      </c>
      <c r="S345">
        <v>2.5</v>
      </c>
      <c r="T345">
        <v>4.8</v>
      </c>
      <c r="U345">
        <v>6.2</v>
      </c>
      <c r="V345">
        <v>6.7</v>
      </c>
      <c r="W345">
        <v>6.5</v>
      </c>
      <c r="X345">
        <v>6.7</v>
      </c>
      <c r="Y345">
        <v>6.8</v>
      </c>
      <c r="Z345" s="78">
        <f t="shared" si="10"/>
        <v>6.8</v>
      </c>
      <c r="AA345" s="82"/>
    </row>
    <row r="346" spans="1:27" x14ac:dyDescent="0.2">
      <c r="A346" s="82">
        <f t="shared" si="11"/>
        <v>44171</v>
      </c>
      <c r="B346">
        <v>5.8</v>
      </c>
      <c r="C346"/>
      <c r="D346"/>
      <c r="E346"/>
      <c r="F346">
        <v>4.7</v>
      </c>
      <c r="G346">
        <v>4.2</v>
      </c>
      <c r="H346">
        <v>3.9</v>
      </c>
      <c r="I346">
        <v>3.9</v>
      </c>
      <c r="J346">
        <v>4.4000000000000004</v>
      </c>
      <c r="K346">
        <v>3.6</v>
      </c>
      <c r="L346">
        <v>4.3</v>
      </c>
      <c r="M346">
        <v>8.4</v>
      </c>
      <c r="N346">
        <v>11.1</v>
      </c>
      <c r="O346">
        <v>13.3</v>
      </c>
      <c r="P346">
        <v>12.7</v>
      </c>
      <c r="Q346">
        <v>6.5</v>
      </c>
      <c r="R346">
        <v>5.5</v>
      </c>
      <c r="S346">
        <v>4.0999999999999996</v>
      </c>
      <c r="T346">
        <v>4.4000000000000004</v>
      </c>
      <c r="U346">
        <v>4</v>
      </c>
      <c r="V346">
        <v>3.8</v>
      </c>
      <c r="W346">
        <v>2.9</v>
      </c>
      <c r="X346">
        <v>3.6</v>
      </c>
      <c r="Y346">
        <v>4.3</v>
      </c>
      <c r="Z346" s="78">
        <f t="shared" si="10"/>
        <v>13.3</v>
      </c>
      <c r="AA346" s="82"/>
    </row>
    <row r="347" spans="1:27" x14ac:dyDescent="0.2">
      <c r="A347" s="82">
        <f t="shared" si="11"/>
        <v>44172</v>
      </c>
      <c r="B347">
        <v>3.9</v>
      </c>
      <c r="C347">
        <v>5</v>
      </c>
      <c r="D347">
        <v>6.4</v>
      </c>
      <c r="E347">
        <v>6.5</v>
      </c>
      <c r="F347">
        <v>4.5</v>
      </c>
      <c r="G347">
        <v>3.1</v>
      </c>
      <c r="H347">
        <v>2.4</v>
      </c>
      <c r="I347">
        <v>3.8</v>
      </c>
      <c r="J347">
        <v>4</v>
      </c>
      <c r="K347">
        <v>3.1</v>
      </c>
      <c r="L347">
        <v>2.8</v>
      </c>
      <c r="M347">
        <v>2.4</v>
      </c>
      <c r="N347">
        <v>2.2000000000000002</v>
      </c>
      <c r="O347">
        <v>1.9</v>
      </c>
      <c r="P347">
        <v>1.8</v>
      </c>
      <c r="Q347">
        <v>1.8</v>
      </c>
      <c r="R347">
        <v>2.1</v>
      </c>
      <c r="S347">
        <v>2.5</v>
      </c>
      <c r="T347">
        <v>2.8</v>
      </c>
      <c r="U347">
        <v>2.7</v>
      </c>
      <c r="V347">
        <v>2.1</v>
      </c>
      <c r="W347">
        <v>2.1</v>
      </c>
      <c r="X347">
        <v>2.2999999999999998</v>
      </c>
      <c r="Y347">
        <v>1.5</v>
      </c>
      <c r="Z347" s="78">
        <f t="shared" si="10"/>
        <v>6.5</v>
      </c>
      <c r="AA347" s="82"/>
    </row>
    <row r="348" spans="1:27" x14ac:dyDescent="0.2">
      <c r="A348" s="82">
        <f t="shared" si="11"/>
        <v>44173</v>
      </c>
      <c r="B348">
        <v>2.2000000000000002</v>
      </c>
      <c r="C348">
        <v>2.6</v>
      </c>
      <c r="D348">
        <v>2.7</v>
      </c>
      <c r="E348">
        <v>2.6</v>
      </c>
      <c r="F348">
        <v>2.9</v>
      </c>
      <c r="G348">
        <v>3.1</v>
      </c>
      <c r="H348">
        <v>2.2999999999999998</v>
      </c>
      <c r="I348">
        <v>2.7</v>
      </c>
      <c r="J348">
        <v>5.6</v>
      </c>
      <c r="K348">
        <v>11.1</v>
      </c>
      <c r="L348">
        <v>13.8</v>
      </c>
      <c r="M348">
        <v>12.4</v>
      </c>
      <c r="N348">
        <v>8.8000000000000007</v>
      </c>
      <c r="O348">
        <v>3.7</v>
      </c>
      <c r="P348">
        <v>3.1</v>
      </c>
      <c r="Q348">
        <v>3.3</v>
      </c>
      <c r="R348">
        <v>4.2</v>
      </c>
      <c r="S348">
        <v>3.8</v>
      </c>
      <c r="T348">
        <v>4.2</v>
      </c>
      <c r="U348">
        <v>7.1</v>
      </c>
      <c r="V348">
        <v>5.8</v>
      </c>
      <c r="W348">
        <v>5.5</v>
      </c>
      <c r="X348">
        <v>6.3</v>
      </c>
      <c r="Y348">
        <v>6.3</v>
      </c>
      <c r="Z348" s="78">
        <f t="shared" si="10"/>
        <v>13.8</v>
      </c>
      <c r="AA348" s="82"/>
    </row>
    <row r="349" spans="1:27" x14ac:dyDescent="0.2">
      <c r="A349" s="82">
        <f t="shared" si="11"/>
        <v>44174</v>
      </c>
      <c r="B349">
        <v>5.5</v>
      </c>
      <c r="C349"/>
      <c r="D349"/>
      <c r="E349">
        <v>5.4</v>
      </c>
      <c r="F349">
        <v>6</v>
      </c>
      <c r="G349">
        <v>4.4000000000000004</v>
      </c>
      <c r="H349">
        <v>3.9</v>
      </c>
      <c r="I349">
        <v>4.4000000000000004</v>
      </c>
      <c r="J349">
        <v>9.5</v>
      </c>
      <c r="K349">
        <v>12</v>
      </c>
      <c r="L349">
        <v>10.9</v>
      </c>
      <c r="M349">
        <v>6.4</v>
      </c>
      <c r="N349">
        <v>4.8</v>
      </c>
      <c r="O349">
        <v>4.8</v>
      </c>
      <c r="P349">
        <v>3.9</v>
      </c>
      <c r="Q349">
        <v>3.9</v>
      </c>
      <c r="R349">
        <v>4.2</v>
      </c>
      <c r="S349">
        <v>6.1</v>
      </c>
      <c r="T349">
        <v>6.9</v>
      </c>
      <c r="U349">
        <v>3.6</v>
      </c>
      <c r="V349">
        <v>4.8</v>
      </c>
      <c r="W349">
        <v>5.4</v>
      </c>
      <c r="X349">
        <v>5.9</v>
      </c>
      <c r="Y349">
        <v>4.8</v>
      </c>
      <c r="Z349" s="78">
        <f t="shared" si="10"/>
        <v>12</v>
      </c>
      <c r="AA349" s="82"/>
    </row>
    <row r="350" spans="1:27" x14ac:dyDescent="0.2">
      <c r="A350" s="82">
        <f t="shared" si="11"/>
        <v>44175</v>
      </c>
      <c r="B350">
        <v>4.8</v>
      </c>
      <c r="C350">
        <v>4.5</v>
      </c>
      <c r="D350">
        <v>3.9</v>
      </c>
      <c r="E350">
        <v>4.2</v>
      </c>
      <c r="F350">
        <v>4.7</v>
      </c>
      <c r="G350">
        <v>5.7</v>
      </c>
      <c r="H350">
        <v>3.8</v>
      </c>
      <c r="I350">
        <v>3.8</v>
      </c>
      <c r="J350">
        <v>6.7</v>
      </c>
      <c r="K350">
        <v>8</v>
      </c>
      <c r="L350">
        <v>8</v>
      </c>
      <c r="M350">
        <v>6.7</v>
      </c>
      <c r="N350">
        <v>4</v>
      </c>
      <c r="O350">
        <v>4.8</v>
      </c>
      <c r="P350">
        <v>3.4</v>
      </c>
      <c r="Q350">
        <v>2.9</v>
      </c>
      <c r="R350">
        <v>2.9</v>
      </c>
      <c r="S350">
        <v>2.7</v>
      </c>
      <c r="T350">
        <v>3</v>
      </c>
      <c r="U350">
        <v>3</v>
      </c>
      <c r="V350">
        <v>3.7</v>
      </c>
      <c r="W350">
        <v>7.1</v>
      </c>
      <c r="X350">
        <v>4.7</v>
      </c>
      <c r="Y350">
        <v>5</v>
      </c>
      <c r="Z350" s="78">
        <f t="shared" si="10"/>
        <v>8</v>
      </c>
      <c r="AA350" s="82"/>
    </row>
    <row r="351" spans="1:27" x14ac:dyDescent="0.2">
      <c r="A351" s="82">
        <f t="shared" si="11"/>
        <v>44176</v>
      </c>
      <c r="B351">
        <v>4.8</v>
      </c>
      <c r="C351">
        <v>3.3</v>
      </c>
      <c r="D351">
        <v>3.1</v>
      </c>
      <c r="E351">
        <v>2.7</v>
      </c>
      <c r="F351">
        <v>2.4</v>
      </c>
      <c r="G351">
        <v>2.7</v>
      </c>
      <c r="H351">
        <v>2.8</v>
      </c>
      <c r="I351">
        <v>3.9</v>
      </c>
      <c r="J351">
        <v>7.9</v>
      </c>
      <c r="K351">
        <v>8.4</v>
      </c>
      <c r="L351">
        <v>3.8</v>
      </c>
      <c r="M351">
        <v>1.3</v>
      </c>
      <c r="N351">
        <v>0.9</v>
      </c>
      <c r="O351">
        <v>1.1000000000000001</v>
      </c>
      <c r="P351">
        <v>0.9</v>
      </c>
      <c r="Q351">
        <v>1.2</v>
      </c>
      <c r="R351">
        <v>3.5</v>
      </c>
      <c r="S351">
        <v>7.2</v>
      </c>
      <c r="T351">
        <v>11.9</v>
      </c>
      <c r="U351">
        <v>8.9</v>
      </c>
      <c r="V351">
        <v>4.2</v>
      </c>
      <c r="W351">
        <v>3.2</v>
      </c>
      <c r="X351">
        <v>5</v>
      </c>
      <c r="Y351">
        <v>2.2999999999999998</v>
      </c>
      <c r="Z351" s="78">
        <f t="shared" si="10"/>
        <v>11.9</v>
      </c>
      <c r="AA351" s="82"/>
    </row>
    <row r="352" spans="1:27" x14ac:dyDescent="0.2">
      <c r="A352" s="82">
        <f t="shared" si="11"/>
        <v>44177</v>
      </c>
      <c r="B352">
        <v>2.2999999999999998</v>
      </c>
      <c r="C352">
        <v>1.7</v>
      </c>
      <c r="D352">
        <v>1.5</v>
      </c>
      <c r="E352">
        <v>1.8</v>
      </c>
      <c r="F352">
        <v>1.9</v>
      </c>
      <c r="G352">
        <v>1.4</v>
      </c>
      <c r="H352">
        <v>2.5</v>
      </c>
      <c r="I352">
        <v>2.8</v>
      </c>
      <c r="J352">
        <v>3.3</v>
      </c>
      <c r="K352">
        <v>2.6</v>
      </c>
      <c r="L352">
        <v>1.8</v>
      </c>
      <c r="M352">
        <v>1.2</v>
      </c>
      <c r="N352">
        <v>1.1000000000000001</v>
      </c>
      <c r="O352">
        <v>1.1000000000000001</v>
      </c>
      <c r="P352">
        <v>1.3</v>
      </c>
      <c r="Q352">
        <v>1.4</v>
      </c>
      <c r="R352">
        <v>1.8</v>
      </c>
      <c r="S352">
        <v>1.7</v>
      </c>
      <c r="T352">
        <v>1.8</v>
      </c>
      <c r="U352">
        <v>1.7</v>
      </c>
      <c r="V352">
        <v>1.6</v>
      </c>
      <c r="W352">
        <v>2.2000000000000002</v>
      </c>
      <c r="X352">
        <v>2.7</v>
      </c>
      <c r="Y352">
        <v>1.9</v>
      </c>
      <c r="Z352" s="78">
        <f t="shared" si="10"/>
        <v>3.3</v>
      </c>
      <c r="AA352" s="82"/>
    </row>
    <row r="353" spans="1:27" x14ac:dyDescent="0.2">
      <c r="A353" s="82">
        <f t="shared" si="11"/>
        <v>44178</v>
      </c>
      <c r="B353">
        <v>2.1</v>
      </c>
      <c r="C353"/>
      <c r="D353"/>
      <c r="E353"/>
      <c r="F353">
        <v>2.4</v>
      </c>
      <c r="G353">
        <v>2.4</v>
      </c>
      <c r="H353">
        <v>2.2999999999999998</v>
      </c>
      <c r="I353">
        <v>2</v>
      </c>
      <c r="J353">
        <v>1.7</v>
      </c>
      <c r="K353">
        <v>1.4</v>
      </c>
      <c r="L353">
        <v>1.9</v>
      </c>
      <c r="M353">
        <v>2.8</v>
      </c>
      <c r="N353">
        <v>3.2</v>
      </c>
      <c r="O353">
        <v>3.8</v>
      </c>
      <c r="P353">
        <v>3</v>
      </c>
      <c r="Q353">
        <v>2.7</v>
      </c>
      <c r="R353">
        <v>2.5</v>
      </c>
      <c r="S353">
        <v>1.2</v>
      </c>
      <c r="T353">
        <v>2.2000000000000002</v>
      </c>
      <c r="U353">
        <v>1.5</v>
      </c>
      <c r="V353">
        <v>1.6</v>
      </c>
      <c r="W353">
        <v>2.4</v>
      </c>
      <c r="X353">
        <v>2.5</v>
      </c>
      <c r="Y353">
        <v>4.2</v>
      </c>
      <c r="Z353" s="78">
        <f t="shared" si="10"/>
        <v>4.2</v>
      </c>
      <c r="AA353" s="82"/>
    </row>
    <row r="354" spans="1:27" x14ac:dyDescent="0.2">
      <c r="A354" s="82">
        <f t="shared" si="11"/>
        <v>44179</v>
      </c>
      <c r="B354">
        <v>2.1</v>
      </c>
      <c r="C354">
        <v>1.9</v>
      </c>
      <c r="D354">
        <v>1.7</v>
      </c>
      <c r="E354">
        <v>1.7</v>
      </c>
      <c r="F354">
        <v>1.6</v>
      </c>
      <c r="G354">
        <v>1.4</v>
      </c>
      <c r="H354">
        <v>1.4</v>
      </c>
      <c r="I354">
        <v>1.4</v>
      </c>
      <c r="J354">
        <v>1.3</v>
      </c>
      <c r="K354">
        <v>1.4</v>
      </c>
      <c r="L354">
        <v>1.3</v>
      </c>
      <c r="M354">
        <v>1.3</v>
      </c>
      <c r="N354">
        <v>1.4</v>
      </c>
      <c r="O354">
        <v>1.3</v>
      </c>
      <c r="P354">
        <v>1.5</v>
      </c>
      <c r="Q354">
        <v>1.5</v>
      </c>
      <c r="R354">
        <v>2</v>
      </c>
      <c r="S354">
        <v>2</v>
      </c>
      <c r="T354">
        <v>2</v>
      </c>
      <c r="U354">
        <v>2.2000000000000002</v>
      </c>
      <c r="V354">
        <v>2.2000000000000002</v>
      </c>
      <c r="W354">
        <v>2.2000000000000002</v>
      </c>
      <c r="X354">
        <v>2</v>
      </c>
      <c r="Y354">
        <v>1.7</v>
      </c>
      <c r="Z354" s="78">
        <f t="shared" si="10"/>
        <v>2.2000000000000002</v>
      </c>
      <c r="AA354" s="82"/>
    </row>
    <row r="355" spans="1:27" x14ac:dyDescent="0.2">
      <c r="A355" s="82">
        <f t="shared" si="11"/>
        <v>44180</v>
      </c>
      <c r="B355">
        <v>1.6</v>
      </c>
      <c r="C355">
        <v>1.6</v>
      </c>
      <c r="D355">
        <v>1.6</v>
      </c>
      <c r="E355">
        <v>1.7</v>
      </c>
      <c r="F355">
        <v>1.8</v>
      </c>
      <c r="G355">
        <v>2.2999999999999998</v>
      </c>
      <c r="H355">
        <v>2.7</v>
      </c>
      <c r="I355">
        <v>2.4</v>
      </c>
      <c r="J355">
        <v>2.2000000000000002</v>
      </c>
      <c r="K355">
        <v>2.4</v>
      </c>
      <c r="L355">
        <v>2.2999999999999998</v>
      </c>
      <c r="M355">
        <v>2.4</v>
      </c>
      <c r="N355">
        <v>2.6</v>
      </c>
      <c r="O355">
        <v>2.6</v>
      </c>
      <c r="P355">
        <v>3</v>
      </c>
      <c r="Q355">
        <v>3.2</v>
      </c>
      <c r="R355">
        <v>3.2</v>
      </c>
      <c r="S355">
        <v>4.2</v>
      </c>
      <c r="T355">
        <v>3.5</v>
      </c>
      <c r="U355">
        <v>2.7</v>
      </c>
      <c r="V355">
        <v>2.4</v>
      </c>
      <c r="W355">
        <v>2.4</v>
      </c>
      <c r="X355">
        <v>2.4</v>
      </c>
      <c r="Y355">
        <v>3</v>
      </c>
      <c r="Z355" s="78">
        <f t="shared" si="10"/>
        <v>4.2</v>
      </c>
      <c r="AA355" s="82"/>
    </row>
    <row r="356" spans="1:27" x14ac:dyDescent="0.2">
      <c r="A356" s="82">
        <f t="shared" si="11"/>
        <v>44181</v>
      </c>
      <c r="B356">
        <v>2.2000000000000002</v>
      </c>
      <c r="C356"/>
      <c r="D356"/>
      <c r="E356">
        <v>2</v>
      </c>
      <c r="F356">
        <v>1.8</v>
      </c>
      <c r="G356">
        <v>1.9</v>
      </c>
      <c r="H356">
        <v>2.2999999999999998</v>
      </c>
      <c r="I356">
        <v>2.8</v>
      </c>
      <c r="J356">
        <v>2</v>
      </c>
      <c r="K356">
        <v>1.7</v>
      </c>
      <c r="L356">
        <v>1.7</v>
      </c>
      <c r="M356">
        <v>1.9</v>
      </c>
      <c r="N356">
        <v>1.8</v>
      </c>
      <c r="O356">
        <v>1.7</v>
      </c>
      <c r="P356">
        <v>1.7</v>
      </c>
      <c r="Q356">
        <v>1.9</v>
      </c>
      <c r="R356">
        <v>1.9</v>
      </c>
      <c r="S356">
        <v>2.2000000000000002</v>
      </c>
      <c r="T356">
        <v>2.4</v>
      </c>
      <c r="U356">
        <v>2</v>
      </c>
      <c r="V356">
        <v>1.9</v>
      </c>
      <c r="W356">
        <v>1.8</v>
      </c>
      <c r="X356">
        <v>1.6</v>
      </c>
      <c r="Y356">
        <v>1.5</v>
      </c>
      <c r="Z356" s="78">
        <f t="shared" si="10"/>
        <v>2.8</v>
      </c>
      <c r="AA356" s="82"/>
    </row>
    <row r="357" spans="1:27" x14ac:dyDescent="0.2">
      <c r="A357" s="82">
        <f t="shared" si="11"/>
        <v>44182</v>
      </c>
      <c r="B357">
        <v>1.4</v>
      </c>
      <c r="C357">
        <v>1.4</v>
      </c>
      <c r="D357">
        <v>1.2</v>
      </c>
      <c r="E357">
        <v>1.3</v>
      </c>
      <c r="F357">
        <v>1.3</v>
      </c>
      <c r="G357">
        <v>1.3</v>
      </c>
      <c r="H357">
        <v>1.4</v>
      </c>
      <c r="I357">
        <v>1.5</v>
      </c>
      <c r="J357">
        <v>1.7</v>
      </c>
      <c r="K357">
        <v>1.4</v>
      </c>
      <c r="L357">
        <v>1.2</v>
      </c>
      <c r="M357">
        <v>1.3</v>
      </c>
      <c r="N357">
        <v>1.3</v>
      </c>
      <c r="O357">
        <v>1.4</v>
      </c>
      <c r="P357">
        <v>1.3</v>
      </c>
      <c r="Q357">
        <v>1.5</v>
      </c>
      <c r="R357">
        <v>1.5</v>
      </c>
      <c r="S357">
        <v>2.2000000000000002</v>
      </c>
      <c r="T357">
        <v>5.2</v>
      </c>
      <c r="U357">
        <v>6.6</v>
      </c>
      <c r="V357">
        <v>3.4</v>
      </c>
      <c r="W357">
        <v>3.5</v>
      </c>
      <c r="X357">
        <v>5.5</v>
      </c>
      <c r="Y357">
        <v>5.4</v>
      </c>
      <c r="Z357" s="78">
        <f t="shared" si="10"/>
        <v>6.6</v>
      </c>
      <c r="AA357" s="82"/>
    </row>
    <row r="358" spans="1:27" x14ac:dyDescent="0.2">
      <c r="A358" s="82">
        <f t="shared" si="11"/>
        <v>44183</v>
      </c>
      <c r="B358">
        <v>4.4000000000000004</v>
      </c>
      <c r="C358">
        <v>3.7</v>
      </c>
      <c r="D358">
        <v>3.8</v>
      </c>
      <c r="E358">
        <v>3.3</v>
      </c>
      <c r="F358">
        <v>3.4</v>
      </c>
      <c r="G358">
        <v>4.5999999999999996</v>
      </c>
      <c r="H358">
        <v>7.1</v>
      </c>
      <c r="I358">
        <v>7</v>
      </c>
      <c r="J358">
        <v>4.3</v>
      </c>
      <c r="K358">
        <v>2.2999999999999998</v>
      </c>
      <c r="L358">
        <v>1.6</v>
      </c>
      <c r="M358">
        <v>1.3</v>
      </c>
      <c r="N358">
        <v>3.2</v>
      </c>
      <c r="O358">
        <v>3</v>
      </c>
      <c r="P358">
        <v>3.7</v>
      </c>
      <c r="Q358">
        <v>3.1</v>
      </c>
      <c r="R358">
        <v>3.8</v>
      </c>
      <c r="S358">
        <v>5.9</v>
      </c>
      <c r="T358">
        <v>6.7</v>
      </c>
      <c r="U358">
        <v>5.3</v>
      </c>
      <c r="V358">
        <v>5</v>
      </c>
      <c r="W358">
        <v>3.2</v>
      </c>
      <c r="X358">
        <v>6.4</v>
      </c>
      <c r="Y358">
        <v>6.1</v>
      </c>
      <c r="Z358" s="78">
        <f t="shared" si="10"/>
        <v>7.1</v>
      </c>
      <c r="AA358" s="82"/>
    </row>
    <row r="359" spans="1:27" x14ac:dyDescent="0.2">
      <c r="A359" s="82">
        <f t="shared" si="11"/>
        <v>44184</v>
      </c>
      <c r="B359">
        <v>5.3</v>
      </c>
      <c r="C359">
        <v>2.5</v>
      </c>
      <c r="D359">
        <v>2.7</v>
      </c>
      <c r="E359">
        <v>2.8</v>
      </c>
      <c r="F359">
        <v>2.4</v>
      </c>
      <c r="G359">
        <v>2.7</v>
      </c>
      <c r="H359">
        <v>2.9</v>
      </c>
      <c r="I359">
        <v>3.1</v>
      </c>
      <c r="J359">
        <v>2.9</v>
      </c>
      <c r="K359">
        <v>3.2</v>
      </c>
      <c r="L359">
        <v>4</v>
      </c>
      <c r="M359">
        <v>4.4000000000000004</v>
      </c>
      <c r="N359">
        <v>4.4000000000000004</v>
      </c>
      <c r="O359">
        <v>2.7</v>
      </c>
      <c r="P359">
        <v>2.2000000000000002</v>
      </c>
      <c r="Q359">
        <v>2.1</v>
      </c>
      <c r="R359">
        <v>1.8</v>
      </c>
      <c r="S359">
        <v>1.9</v>
      </c>
      <c r="T359">
        <v>1.6</v>
      </c>
      <c r="U359">
        <v>1.5</v>
      </c>
      <c r="V359">
        <v>2</v>
      </c>
      <c r="W359">
        <v>1.4</v>
      </c>
      <c r="X359">
        <v>1.1000000000000001</v>
      </c>
      <c r="Y359">
        <v>0.9</v>
      </c>
      <c r="Z359" s="78">
        <f t="shared" si="10"/>
        <v>5.3</v>
      </c>
      <c r="AA359" s="82"/>
    </row>
    <row r="360" spans="1:27" x14ac:dyDescent="0.2">
      <c r="A360" s="82">
        <f t="shared" si="11"/>
        <v>44185</v>
      </c>
      <c r="B360">
        <v>1</v>
      </c>
      <c r="C360"/>
      <c r="D360"/>
      <c r="E360"/>
      <c r="F360">
        <v>1.4</v>
      </c>
      <c r="G360">
        <v>1.2</v>
      </c>
      <c r="H360">
        <v>1.1000000000000001</v>
      </c>
      <c r="I360">
        <v>1.1000000000000001</v>
      </c>
      <c r="J360">
        <v>1.2</v>
      </c>
      <c r="K360">
        <v>1.1000000000000001</v>
      </c>
      <c r="L360">
        <v>0.9</v>
      </c>
      <c r="M360">
        <v>1</v>
      </c>
      <c r="N360">
        <v>1</v>
      </c>
      <c r="O360">
        <v>1.1000000000000001</v>
      </c>
      <c r="P360">
        <v>1.1000000000000001</v>
      </c>
      <c r="Q360">
        <v>2.2999999999999998</v>
      </c>
      <c r="R360">
        <v>4.7</v>
      </c>
      <c r="S360">
        <v>3.5</v>
      </c>
      <c r="T360">
        <v>3.1</v>
      </c>
      <c r="U360">
        <v>3.4</v>
      </c>
      <c r="V360">
        <v>2.6</v>
      </c>
      <c r="W360">
        <v>2</v>
      </c>
      <c r="X360">
        <v>2</v>
      </c>
      <c r="Y360">
        <v>2</v>
      </c>
      <c r="Z360" s="78">
        <f t="shared" si="10"/>
        <v>4.7</v>
      </c>
      <c r="AA360" s="82"/>
    </row>
    <row r="361" spans="1:27" x14ac:dyDescent="0.2">
      <c r="A361" s="82">
        <f t="shared" si="11"/>
        <v>44186</v>
      </c>
      <c r="B361">
        <v>2</v>
      </c>
      <c r="C361">
        <v>1.8</v>
      </c>
      <c r="D361">
        <v>2.6</v>
      </c>
      <c r="E361">
        <v>2.9</v>
      </c>
      <c r="F361">
        <v>4.0999999999999996</v>
      </c>
      <c r="G361">
        <v>7</v>
      </c>
      <c r="H361">
        <v>9.6999999999999993</v>
      </c>
      <c r="I361">
        <v>11.1</v>
      </c>
      <c r="J361">
        <v>9.1</v>
      </c>
      <c r="K361">
        <v>7.9</v>
      </c>
      <c r="L361">
        <v>5.2</v>
      </c>
      <c r="M361">
        <v>6.6</v>
      </c>
      <c r="N361">
        <v>4.5999999999999996</v>
      </c>
      <c r="O361">
        <v>2.2999999999999998</v>
      </c>
      <c r="P361">
        <v>1.9</v>
      </c>
      <c r="Q361">
        <v>2.1</v>
      </c>
      <c r="R361">
        <v>2.5</v>
      </c>
      <c r="S361">
        <v>4</v>
      </c>
      <c r="T361">
        <v>4.9000000000000004</v>
      </c>
      <c r="U361">
        <v>5.2</v>
      </c>
      <c r="V361">
        <v>4.5</v>
      </c>
      <c r="W361">
        <v>4.5999999999999996</v>
      </c>
      <c r="X361">
        <v>4.8</v>
      </c>
      <c r="Y361">
        <v>4.2</v>
      </c>
      <c r="Z361" s="78">
        <f t="shared" si="10"/>
        <v>11.1</v>
      </c>
      <c r="AA361" s="82"/>
    </row>
    <row r="362" spans="1:27" x14ac:dyDescent="0.2">
      <c r="A362" s="82">
        <f t="shared" si="11"/>
        <v>44187</v>
      </c>
      <c r="B362">
        <v>2.9</v>
      </c>
      <c r="C362">
        <v>2.2000000000000002</v>
      </c>
      <c r="D362">
        <v>2.7</v>
      </c>
      <c r="E362">
        <v>2.9</v>
      </c>
      <c r="F362">
        <v>3.2</v>
      </c>
      <c r="G362">
        <v>3.4</v>
      </c>
      <c r="H362">
        <v>3.3</v>
      </c>
      <c r="I362">
        <v>3.1</v>
      </c>
      <c r="J362">
        <v>5.3</v>
      </c>
      <c r="K362">
        <v>4.4000000000000004</v>
      </c>
      <c r="L362">
        <v>3.6</v>
      </c>
      <c r="M362">
        <v>2.9</v>
      </c>
      <c r="N362">
        <v>2</v>
      </c>
      <c r="O362">
        <v>1.5</v>
      </c>
      <c r="P362">
        <v>1.2</v>
      </c>
      <c r="Q362">
        <v>2.1</v>
      </c>
      <c r="R362">
        <v>3.9</v>
      </c>
      <c r="S362">
        <v>5.4</v>
      </c>
      <c r="T362">
        <v>7.5</v>
      </c>
      <c r="U362">
        <v>6.7</v>
      </c>
      <c r="V362">
        <v>11.8</v>
      </c>
      <c r="W362">
        <v>11.8</v>
      </c>
      <c r="X362">
        <v>6.6</v>
      </c>
      <c r="Y362">
        <v>5.2</v>
      </c>
      <c r="Z362" s="78">
        <f t="shared" si="10"/>
        <v>11.8</v>
      </c>
      <c r="AA362" s="82"/>
    </row>
    <row r="363" spans="1:27" x14ac:dyDescent="0.2">
      <c r="A363" s="82">
        <f t="shared" si="11"/>
        <v>44188</v>
      </c>
      <c r="B363">
        <v>3.8</v>
      </c>
      <c r="C363"/>
      <c r="D363"/>
      <c r="E363">
        <v>4</v>
      </c>
      <c r="F363">
        <v>4.5999999999999996</v>
      </c>
      <c r="G363">
        <v>5.3</v>
      </c>
      <c r="H363">
        <v>4.5999999999999996</v>
      </c>
      <c r="I363">
        <v>6.5</v>
      </c>
      <c r="J363">
        <v>7.4</v>
      </c>
      <c r="K363">
        <v>9.6</v>
      </c>
      <c r="L363">
        <v>9.4</v>
      </c>
      <c r="M363">
        <v>8.9</v>
      </c>
      <c r="N363">
        <v>7.5</v>
      </c>
      <c r="O363">
        <v>5.2</v>
      </c>
      <c r="P363">
        <v>2.8</v>
      </c>
      <c r="Q363">
        <v>2.1</v>
      </c>
      <c r="R363">
        <v>1.3</v>
      </c>
      <c r="S363">
        <v>1.5</v>
      </c>
      <c r="T363">
        <v>1.4</v>
      </c>
      <c r="U363">
        <v>1.6</v>
      </c>
      <c r="V363">
        <v>1.7</v>
      </c>
      <c r="W363">
        <v>1.6</v>
      </c>
      <c r="X363">
        <v>1.7</v>
      </c>
      <c r="Y363">
        <v>2</v>
      </c>
      <c r="Z363" s="78">
        <f t="shared" si="10"/>
        <v>9.6</v>
      </c>
      <c r="AA363" s="82"/>
    </row>
    <row r="364" spans="1:27" x14ac:dyDescent="0.2">
      <c r="A364" s="82">
        <f t="shared" si="11"/>
        <v>44189</v>
      </c>
      <c r="B364">
        <v>2.8</v>
      </c>
      <c r="C364">
        <v>1.4</v>
      </c>
      <c r="D364">
        <v>1.2</v>
      </c>
      <c r="E364">
        <v>1</v>
      </c>
      <c r="F364">
        <v>1</v>
      </c>
      <c r="G364">
        <v>1.1000000000000001</v>
      </c>
      <c r="H364">
        <v>1</v>
      </c>
      <c r="I364">
        <v>1.1000000000000001</v>
      </c>
      <c r="J364">
        <v>1.2</v>
      </c>
      <c r="K364">
        <v>1.1000000000000001</v>
      </c>
      <c r="L364">
        <v>1</v>
      </c>
      <c r="M364">
        <v>1</v>
      </c>
      <c r="N364">
        <v>0.8</v>
      </c>
      <c r="O364">
        <v>0.7</v>
      </c>
      <c r="P364">
        <v>0.7</v>
      </c>
      <c r="Q364">
        <v>0.8</v>
      </c>
      <c r="R364">
        <v>0.8</v>
      </c>
      <c r="S364">
        <v>1.3</v>
      </c>
      <c r="T364">
        <v>2.2000000000000002</v>
      </c>
      <c r="U364">
        <v>2</v>
      </c>
      <c r="V364">
        <v>1.8</v>
      </c>
      <c r="W364">
        <v>2.5</v>
      </c>
      <c r="X364">
        <v>3.1</v>
      </c>
      <c r="Y364">
        <v>3.5</v>
      </c>
      <c r="Z364" s="78">
        <f t="shared" si="10"/>
        <v>3.5</v>
      </c>
      <c r="AA364" s="82"/>
    </row>
    <row r="365" spans="1:27" x14ac:dyDescent="0.2">
      <c r="A365" s="82">
        <f t="shared" si="11"/>
        <v>44190</v>
      </c>
      <c r="B365">
        <v>5.3</v>
      </c>
      <c r="C365">
        <v>6.1</v>
      </c>
      <c r="D365">
        <v>7</v>
      </c>
      <c r="E365">
        <v>5.8</v>
      </c>
      <c r="F365">
        <v>4.2</v>
      </c>
      <c r="G365">
        <v>3.5</v>
      </c>
      <c r="H365">
        <v>3.8</v>
      </c>
      <c r="I365">
        <v>3.9</v>
      </c>
      <c r="J365">
        <v>3.8</v>
      </c>
      <c r="K365">
        <v>1.7</v>
      </c>
      <c r="L365">
        <v>1.3</v>
      </c>
      <c r="M365">
        <v>1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1.5</v>
      </c>
      <c r="T365">
        <v>2</v>
      </c>
      <c r="U365">
        <v>6.3</v>
      </c>
      <c r="V365">
        <v>6.3</v>
      </c>
      <c r="W365">
        <v>8</v>
      </c>
      <c r="X365">
        <v>6.7</v>
      </c>
      <c r="Y365">
        <v>6.5</v>
      </c>
      <c r="Z365" s="78">
        <f t="shared" si="10"/>
        <v>8</v>
      </c>
      <c r="AA365" s="82"/>
    </row>
    <row r="366" spans="1:27" x14ac:dyDescent="0.2">
      <c r="A366" s="82">
        <f t="shared" si="11"/>
        <v>44191</v>
      </c>
      <c r="B366">
        <v>4.2</v>
      </c>
      <c r="C366">
        <v>2.2000000000000002</v>
      </c>
      <c r="D366">
        <v>4.4000000000000004</v>
      </c>
      <c r="E366">
        <v>2.5</v>
      </c>
      <c r="F366">
        <v>2.5</v>
      </c>
      <c r="G366">
        <v>2.5</v>
      </c>
      <c r="H366">
        <v>2.2000000000000002</v>
      </c>
      <c r="I366">
        <v>2.4</v>
      </c>
      <c r="J366">
        <v>2.2000000000000002</v>
      </c>
      <c r="K366">
        <v>2.1</v>
      </c>
      <c r="L366">
        <v>1.7</v>
      </c>
      <c r="M366">
        <v>1.7</v>
      </c>
      <c r="N366">
        <v>1.6</v>
      </c>
      <c r="O366">
        <v>2.2999999999999998</v>
      </c>
      <c r="P366">
        <v>2.7</v>
      </c>
      <c r="Q366">
        <v>6.1</v>
      </c>
      <c r="R366">
        <v>8.3000000000000007</v>
      </c>
      <c r="S366">
        <v>7.1</v>
      </c>
      <c r="T366">
        <v>5.9</v>
      </c>
      <c r="U366">
        <v>5.5</v>
      </c>
      <c r="V366">
        <v>4.5</v>
      </c>
      <c r="W366">
        <v>6.2</v>
      </c>
      <c r="X366">
        <v>4.9000000000000004</v>
      </c>
      <c r="Y366">
        <v>5</v>
      </c>
      <c r="Z366" s="78">
        <f t="shared" si="10"/>
        <v>8.3000000000000007</v>
      </c>
      <c r="AA366" s="82"/>
    </row>
    <row r="367" spans="1:27" x14ac:dyDescent="0.2">
      <c r="A367" s="82">
        <f t="shared" si="11"/>
        <v>44192</v>
      </c>
      <c r="B367">
        <v>5.0999999999999996</v>
      </c>
      <c r="C367"/>
      <c r="D367"/>
      <c r="E367"/>
      <c r="F367">
        <v>3.1</v>
      </c>
      <c r="G367">
        <v>2.8</v>
      </c>
      <c r="H367">
        <v>2.7</v>
      </c>
      <c r="I367">
        <v>2.1</v>
      </c>
      <c r="J367">
        <v>6.1</v>
      </c>
      <c r="K367">
        <v>9.1</v>
      </c>
      <c r="L367">
        <v>7</v>
      </c>
      <c r="M367">
        <v>3.2</v>
      </c>
      <c r="N367">
        <v>1.3</v>
      </c>
      <c r="O367">
        <v>1.2</v>
      </c>
      <c r="P367">
        <v>1.3</v>
      </c>
      <c r="Q367">
        <v>1</v>
      </c>
      <c r="R367">
        <v>1</v>
      </c>
      <c r="S367">
        <v>1.2</v>
      </c>
      <c r="T367">
        <v>1.7</v>
      </c>
      <c r="U367">
        <v>7</v>
      </c>
      <c r="V367">
        <v>6.4</v>
      </c>
      <c r="W367">
        <v>3.4</v>
      </c>
      <c r="X367">
        <v>3.1</v>
      </c>
      <c r="Y367">
        <v>2.6</v>
      </c>
      <c r="Z367" s="78">
        <f t="shared" si="10"/>
        <v>9.1</v>
      </c>
      <c r="AA367" s="82"/>
    </row>
    <row r="368" spans="1:27" x14ac:dyDescent="0.2">
      <c r="A368" s="82">
        <f t="shared" si="11"/>
        <v>44193</v>
      </c>
      <c r="B368">
        <v>2.7</v>
      </c>
      <c r="C368">
        <v>2.9</v>
      </c>
      <c r="D368">
        <v>2.6</v>
      </c>
      <c r="E368">
        <v>1.9</v>
      </c>
      <c r="F368">
        <v>2.2999999999999998</v>
      </c>
      <c r="G368">
        <v>2.4</v>
      </c>
      <c r="H368">
        <v>2.6</v>
      </c>
      <c r="I368"/>
      <c r="J368"/>
      <c r="K368">
        <v>7.3</v>
      </c>
      <c r="L368"/>
      <c r="M368"/>
      <c r="N368"/>
      <c r="O368"/>
      <c r="P368"/>
      <c r="Q368"/>
      <c r="R368"/>
      <c r="S368"/>
      <c r="T368">
        <v>10.3</v>
      </c>
      <c r="U368">
        <v>9.8000000000000007</v>
      </c>
      <c r="V368">
        <v>6</v>
      </c>
      <c r="W368">
        <v>5.2</v>
      </c>
      <c r="X368">
        <v>4.4000000000000004</v>
      </c>
      <c r="Y368">
        <v>2.7</v>
      </c>
      <c r="Z368" s="78">
        <f t="shared" si="10"/>
        <v>10.3</v>
      </c>
      <c r="AA368" s="82"/>
    </row>
    <row r="369" spans="1:27" x14ac:dyDescent="0.2">
      <c r="A369" s="82">
        <f t="shared" si="11"/>
        <v>44194</v>
      </c>
      <c r="B369">
        <v>1.7</v>
      </c>
      <c r="C369">
        <v>1.8</v>
      </c>
      <c r="D369">
        <v>2.1</v>
      </c>
      <c r="E369">
        <v>2.2000000000000002</v>
      </c>
      <c r="F369">
        <v>2.9</v>
      </c>
      <c r="G369">
        <v>2.2999999999999998</v>
      </c>
      <c r="H369">
        <v>3.4</v>
      </c>
      <c r="I369">
        <v>3.9</v>
      </c>
      <c r="J369">
        <v>3</v>
      </c>
      <c r="K369">
        <v>1.4</v>
      </c>
      <c r="L369">
        <v>1.3</v>
      </c>
      <c r="M369">
        <v>1.4</v>
      </c>
      <c r="N369">
        <v>1.9</v>
      </c>
      <c r="O369">
        <v>1.9</v>
      </c>
      <c r="P369">
        <v>1.9</v>
      </c>
      <c r="Q369">
        <v>1.5</v>
      </c>
      <c r="R369">
        <v>1.5</v>
      </c>
      <c r="S369">
        <v>1.7</v>
      </c>
      <c r="T369">
        <v>1.4</v>
      </c>
      <c r="U369">
        <v>1.3</v>
      </c>
      <c r="V369">
        <v>1.4</v>
      </c>
      <c r="W369">
        <v>1.3</v>
      </c>
      <c r="X369">
        <v>1.5</v>
      </c>
      <c r="Y369">
        <v>1.7</v>
      </c>
      <c r="Z369" s="78">
        <f t="shared" si="10"/>
        <v>3.9</v>
      </c>
      <c r="AA369" s="82"/>
    </row>
    <row r="370" spans="1:27" x14ac:dyDescent="0.2">
      <c r="A370" s="82">
        <f t="shared" si="11"/>
        <v>44195</v>
      </c>
      <c r="B370">
        <v>2.2000000000000002</v>
      </c>
      <c r="C370"/>
      <c r="D370"/>
      <c r="E370">
        <v>2.7</v>
      </c>
      <c r="F370">
        <v>2.9</v>
      </c>
      <c r="G370">
        <v>3.3</v>
      </c>
      <c r="H370">
        <v>3.8</v>
      </c>
      <c r="I370">
        <v>3.7</v>
      </c>
      <c r="J370">
        <v>4.4000000000000004</v>
      </c>
      <c r="K370">
        <v>4</v>
      </c>
      <c r="L370">
        <v>3.2</v>
      </c>
      <c r="M370">
        <v>1.3</v>
      </c>
      <c r="N370">
        <v>0.9</v>
      </c>
      <c r="O370">
        <v>0.8</v>
      </c>
      <c r="P370">
        <v>0.8</v>
      </c>
      <c r="Q370">
        <v>1.2</v>
      </c>
      <c r="R370">
        <v>1.1000000000000001</v>
      </c>
      <c r="S370">
        <v>1.6</v>
      </c>
      <c r="T370">
        <v>1.7</v>
      </c>
      <c r="U370">
        <v>2.5</v>
      </c>
      <c r="V370">
        <v>3.5</v>
      </c>
      <c r="W370">
        <v>3.4</v>
      </c>
      <c r="X370">
        <v>2.7</v>
      </c>
      <c r="Y370">
        <v>1.9</v>
      </c>
      <c r="Z370" s="78">
        <f t="shared" si="10"/>
        <v>4.4000000000000004</v>
      </c>
      <c r="AA370" s="82"/>
    </row>
    <row r="371" spans="1:27" x14ac:dyDescent="0.2">
      <c r="A371" s="82">
        <f t="shared" si="11"/>
        <v>44196</v>
      </c>
      <c r="B371">
        <v>1.5</v>
      </c>
      <c r="C371">
        <v>1.6</v>
      </c>
      <c r="D371">
        <v>1.5</v>
      </c>
      <c r="E371">
        <v>1.7</v>
      </c>
      <c r="F371">
        <v>1.6</v>
      </c>
      <c r="G371">
        <v>2</v>
      </c>
      <c r="H371">
        <v>2</v>
      </c>
      <c r="I371">
        <v>1.9</v>
      </c>
      <c r="J371">
        <v>3.1</v>
      </c>
      <c r="K371">
        <v>4.0999999999999996</v>
      </c>
      <c r="L371">
        <v>3.1</v>
      </c>
      <c r="M371">
        <v>2.7</v>
      </c>
      <c r="N371">
        <v>1.9</v>
      </c>
      <c r="O371">
        <v>1.6</v>
      </c>
      <c r="P371">
        <v>1.5</v>
      </c>
      <c r="Q371">
        <v>1.6</v>
      </c>
      <c r="R371">
        <v>1.6</v>
      </c>
      <c r="S371">
        <v>2.7</v>
      </c>
      <c r="T371">
        <v>2.7</v>
      </c>
      <c r="U371">
        <v>3.2</v>
      </c>
      <c r="V371">
        <v>3</v>
      </c>
      <c r="W371">
        <v>2.9</v>
      </c>
      <c r="X371">
        <v>2.6</v>
      </c>
      <c r="Y371">
        <v>2.4</v>
      </c>
      <c r="Z371" s="78">
        <f t="shared" si="10"/>
        <v>4.0999999999999996</v>
      </c>
      <c r="AA371" s="82"/>
    </row>
    <row r="372" spans="1:27" x14ac:dyDescent="0.2">
      <c r="A372" s="82"/>
    </row>
    <row r="375" spans="1:27" x14ac:dyDescent="0.2">
      <c r="B375" s="74" t="s">
        <v>69</v>
      </c>
      <c r="E375" s="76">
        <f>AVERAGE(B6:Y371)</f>
        <v>1.8341519674355484</v>
      </c>
      <c r="G375" s="74" t="s">
        <v>1</v>
      </c>
      <c r="H375" s="74">
        <f>MAX(B6:Y371)</f>
        <v>15.2</v>
      </c>
    </row>
    <row r="376" spans="1:27" x14ac:dyDescent="0.2">
      <c r="E376" s="80"/>
    </row>
    <row r="377" spans="1:27" x14ac:dyDescent="0.2">
      <c r="B377" s="74" t="s">
        <v>68</v>
      </c>
      <c r="E377" s="76">
        <f>STDEV(B6:Y371)</f>
        <v>1.5453024149037693</v>
      </c>
      <c r="G377" s="74" t="s">
        <v>2</v>
      </c>
      <c r="H377" s="74">
        <f>MIN(B6:Y371)</f>
        <v>-0.6</v>
      </c>
    </row>
    <row r="379" spans="1:27" x14ac:dyDescent="0.2">
      <c r="B379" s="74" t="s">
        <v>3</v>
      </c>
      <c r="E379" s="74">
        <f>COUNT(B6:Y371)</f>
        <v>7370</v>
      </c>
      <c r="G379" s="74" t="s">
        <v>4</v>
      </c>
      <c r="H379" s="76">
        <f>+E379/(366*24)*100</f>
        <v>83.902550091074673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2.1458633093525181</v>
      </c>
      <c r="D383" s="77">
        <f>AVERAGE(B37:Y65)</f>
        <v>2.2749629629629649</v>
      </c>
      <c r="E383" s="77">
        <f>AVERAGE(B66:Y96)</f>
        <v>1.5545586107091167</v>
      </c>
      <c r="F383" s="77">
        <f>AVERAGE(B97:Y126)</f>
        <v>1.4067741935483853</v>
      </c>
      <c r="G383" s="77">
        <f>AVERAGE(B127:Y157)</f>
        <v>1.0218705035971221</v>
      </c>
      <c r="H383" s="77">
        <f>AVERAGE(B158:Y187)</f>
        <v>1.4940729483282684</v>
      </c>
      <c r="I383" s="77">
        <f>AVERAGE(B188:Y218)</f>
        <v>1.6040756914119347</v>
      </c>
      <c r="J383" s="77">
        <f>AVERAGE(B219:Y249)</f>
        <v>1.4925104022191407</v>
      </c>
      <c r="K383" s="77">
        <f>AVERAGE(B250:Y279)</f>
        <v>1.1090487238979123</v>
      </c>
      <c r="L383" s="77">
        <f>AVERAGE(B280:Y310)</f>
        <v>1.8199999999999996</v>
      </c>
      <c r="M383" s="77">
        <f>AVERAGE(B311:Y340)</f>
        <v>2.5164005805515233</v>
      </c>
      <c r="N383" s="77">
        <f>AVERAGE(B341:Y371)</f>
        <v>3.2748595505617981</v>
      </c>
    </row>
    <row r="384" spans="1:27" x14ac:dyDescent="0.2">
      <c r="B384" s="74" t="s">
        <v>52</v>
      </c>
      <c r="C384" s="75">
        <f>COUNT(B6:Y36)</f>
        <v>556</v>
      </c>
      <c r="D384" s="75">
        <f>COUNT(B37:Y65)</f>
        <v>675</v>
      </c>
      <c r="E384" s="75">
        <f>COUNT(B66:Y96)</f>
        <v>691</v>
      </c>
      <c r="F384" s="75">
        <f>COUNT(B97:Y126)</f>
        <v>620</v>
      </c>
      <c r="G384" s="75">
        <f>COUNT(B127:Y157)</f>
        <v>695</v>
      </c>
      <c r="H384" s="75">
        <f>COUNT(B158:Y187)</f>
        <v>658</v>
      </c>
      <c r="I384" s="75">
        <f>COUNT(B188:Y218)</f>
        <v>687</v>
      </c>
      <c r="J384" s="75">
        <f>COUNT(B219:Y249)</f>
        <v>721</v>
      </c>
      <c r="K384" s="75">
        <f>COUNT(B250:Y279)</f>
        <v>431</v>
      </c>
      <c r="L384" s="75">
        <f>COUNT(B280:Y310)</f>
        <v>235</v>
      </c>
      <c r="M384" s="75">
        <f>COUNT(B311:Y340)</f>
        <v>689</v>
      </c>
      <c r="N384" s="75">
        <f>COUNT(B341:Y371)</f>
        <v>712</v>
      </c>
    </row>
    <row r="385" spans="2:14" s="76" customFormat="1" x14ac:dyDescent="0.2">
      <c r="B385" s="76" t="s">
        <v>53</v>
      </c>
      <c r="C385" s="77">
        <f>+C384/(24*31)*100</f>
        <v>74.731182795698928</v>
      </c>
      <c r="D385" s="77">
        <f>+D384/(24*29)*100</f>
        <v>96.982758620689651</v>
      </c>
      <c r="E385" s="77">
        <f>+E384/(24*31)*100</f>
        <v>92.876344086021504</v>
      </c>
      <c r="F385" s="77">
        <f>+F384/(24*30)*100</f>
        <v>86.111111111111114</v>
      </c>
      <c r="G385" s="77">
        <f>+G384/(24*31)*100</f>
        <v>93.413978494623649</v>
      </c>
      <c r="H385" s="77">
        <f>+H384/(24*30)*100</f>
        <v>91.388888888888886</v>
      </c>
      <c r="I385" s="77">
        <f>+I384/(24*31)*100</f>
        <v>92.338709677419345</v>
      </c>
      <c r="J385" s="77">
        <f>+J384/(24*31)*100</f>
        <v>96.908602150537632</v>
      </c>
      <c r="K385" s="77">
        <f>+K384/(24*30)*100</f>
        <v>59.861111111111107</v>
      </c>
      <c r="L385" s="77">
        <f>+L384/(24*31)*100</f>
        <v>31.586021505376344</v>
      </c>
      <c r="M385" s="77">
        <f>+M384/(24*30)*100</f>
        <v>95.694444444444443</v>
      </c>
      <c r="N385" s="77">
        <f>+N384/(24*31)*100</f>
        <v>95.6989247311828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79" sqref="E379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78</v>
      </c>
      <c r="C2" s="83" t="s">
        <v>79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38.4</v>
      </c>
      <c r="C6"/>
      <c r="D6"/>
      <c r="E6">
        <v>3.7</v>
      </c>
      <c r="F6">
        <v>4.8</v>
      </c>
      <c r="G6">
        <v>8.4</v>
      </c>
      <c r="H6">
        <v>10.8</v>
      </c>
      <c r="I6">
        <v>7.7</v>
      </c>
      <c r="J6">
        <v>5.0999999999999996</v>
      </c>
      <c r="K6">
        <v>5.6</v>
      </c>
      <c r="L6">
        <v>5.3</v>
      </c>
      <c r="M6">
        <v>7.3</v>
      </c>
      <c r="N6">
        <v>8.6</v>
      </c>
      <c r="O6">
        <v>12.6</v>
      </c>
      <c r="P6">
        <v>10.4</v>
      </c>
      <c r="Q6">
        <v>12.8</v>
      </c>
      <c r="R6">
        <v>15.2</v>
      </c>
      <c r="S6">
        <v>12.9</v>
      </c>
      <c r="T6">
        <v>6.4</v>
      </c>
      <c r="U6">
        <v>9.9</v>
      </c>
      <c r="V6">
        <v>9.3000000000000007</v>
      </c>
      <c r="W6">
        <v>6.4</v>
      </c>
      <c r="X6">
        <v>9.6999999999999993</v>
      </c>
      <c r="Y6">
        <v>19.3</v>
      </c>
      <c r="Z6" s="78">
        <f>MAX(B6:Y6)</f>
        <v>38.4</v>
      </c>
      <c r="AA6" s="82"/>
    </row>
    <row r="7" spans="1:27" x14ac:dyDescent="0.2">
      <c r="A7" s="82">
        <f>A6+1</f>
        <v>43832</v>
      </c>
      <c r="B7">
        <v>14.9</v>
      </c>
      <c r="C7">
        <v>12.3</v>
      </c>
      <c r="D7">
        <v>13.9</v>
      </c>
      <c r="E7">
        <v>10</v>
      </c>
      <c r="F7">
        <v>8.9</v>
      </c>
      <c r="G7">
        <v>7.4</v>
      </c>
      <c r="H7">
        <v>8.3000000000000007</v>
      </c>
      <c r="I7">
        <v>6.2</v>
      </c>
      <c r="J7">
        <v>5.2</v>
      </c>
      <c r="K7">
        <v>5.8</v>
      </c>
      <c r="L7">
        <v>5.2</v>
      </c>
      <c r="M7">
        <v>5.5</v>
      </c>
      <c r="N7">
        <v>8.1</v>
      </c>
      <c r="O7">
        <v>6.3</v>
      </c>
      <c r="P7">
        <v>5.4</v>
      </c>
      <c r="Q7">
        <v>5.6</v>
      </c>
      <c r="R7">
        <v>5</v>
      </c>
      <c r="S7">
        <v>4.5999999999999996</v>
      </c>
      <c r="T7">
        <v>4.4000000000000004</v>
      </c>
      <c r="U7">
        <v>4.2</v>
      </c>
      <c r="V7">
        <v>5.4</v>
      </c>
      <c r="W7">
        <v>5.5</v>
      </c>
      <c r="X7">
        <v>4.3</v>
      </c>
      <c r="Y7">
        <v>4.2</v>
      </c>
      <c r="Z7" s="78">
        <f t="shared" ref="Z7:Z70" si="0">MAX(B7:Y7)</f>
        <v>14.9</v>
      </c>
      <c r="AA7" s="82"/>
    </row>
    <row r="8" spans="1:27" x14ac:dyDescent="0.2">
      <c r="A8" s="82">
        <f t="shared" ref="A8:A71" si="1">A7+1</f>
        <v>43833</v>
      </c>
      <c r="B8">
        <v>4.5999999999999996</v>
      </c>
      <c r="C8">
        <v>0.8</v>
      </c>
      <c r="D8">
        <v>0.8</v>
      </c>
      <c r="E8">
        <v>0.5</v>
      </c>
      <c r="F8">
        <v>0.6</v>
      </c>
      <c r="G8">
        <v>0.8</v>
      </c>
      <c r="H8">
        <v>2</v>
      </c>
      <c r="I8">
        <v>2.6</v>
      </c>
      <c r="J8">
        <v>4.5999999999999996</v>
      </c>
      <c r="K8">
        <v>14.5</v>
      </c>
      <c r="L8">
        <v>7.8</v>
      </c>
      <c r="M8">
        <v>4.9000000000000004</v>
      </c>
      <c r="N8">
        <v>5.5</v>
      </c>
      <c r="O8">
        <v>12.3</v>
      </c>
      <c r="P8">
        <v>10.3</v>
      </c>
      <c r="Q8">
        <v>13.3</v>
      </c>
      <c r="R8">
        <v>18.5</v>
      </c>
      <c r="S8">
        <v>16.8</v>
      </c>
      <c r="T8">
        <v>21.5</v>
      </c>
      <c r="U8">
        <v>20.3</v>
      </c>
      <c r="V8">
        <v>2.5</v>
      </c>
      <c r="W8">
        <v>3.8</v>
      </c>
      <c r="X8">
        <v>19.2</v>
      </c>
      <c r="Y8">
        <v>20.100000000000001</v>
      </c>
      <c r="Z8" s="78">
        <f t="shared" si="0"/>
        <v>21.5</v>
      </c>
      <c r="AA8" s="82"/>
    </row>
    <row r="9" spans="1:27" x14ac:dyDescent="0.2">
      <c r="A9" s="82">
        <f t="shared" si="1"/>
        <v>43834</v>
      </c>
      <c r="B9">
        <v>27.3</v>
      </c>
      <c r="C9">
        <v>12.5</v>
      </c>
      <c r="D9">
        <v>13.2</v>
      </c>
      <c r="E9">
        <v>12.6</v>
      </c>
      <c r="F9">
        <v>2.8</v>
      </c>
      <c r="G9">
        <v>1.7</v>
      </c>
      <c r="H9">
        <v>1.6</v>
      </c>
      <c r="I9">
        <v>1.8</v>
      </c>
      <c r="J9">
        <v>1.9</v>
      </c>
      <c r="K9">
        <v>1.8</v>
      </c>
      <c r="L9">
        <v>1.7</v>
      </c>
      <c r="M9">
        <v>1.5</v>
      </c>
      <c r="N9">
        <v>1.5</v>
      </c>
      <c r="O9">
        <v>1.4</v>
      </c>
      <c r="P9">
        <v>1.5</v>
      </c>
      <c r="Q9">
        <v>1.6</v>
      </c>
      <c r="R9">
        <v>1.4</v>
      </c>
      <c r="S9">
        <v>1.7</v>
      </c>
      <c r="T9">
        <v>1.9</v>
      </c>
      <c r="U9">
        <v>2.5</v>
      </c>
      <c r="V9">
        <v>2.5</v>
      </c>
      <c r="W9">
        <v>2.7</v>
      </c>
      <c r="X9">
        <v>3.9</v>
      </c>
      <c r="Y9">
        <v>4.9000000000000004</v>
      </c>
      <c r="Z9" s="78">
        <f t="shared" si="0"/>
        <v>27.3</v>
      </c>
      <c r="AA9" s="82"/>
    </row>
    <row r="10" spans="1:27" x14ac:dyDescent="0.2">
      <c r="A10" s="82">
        <f t="shared" si="1"/>
        <v>43835</v>
      </c>
      <c r="B10">
        <v>19.100000000000001</v>
      </c>
      <c r="C10"/>
      <c r="D10"/>
      <c r="E10"/>
      <c r="F10">
        <v>24.5</v>
      </c>
      <c r="G10">
        <v>24.2</v>
      </c>
      <c r="H10">
        <v>25.8</v>
      </c>
      <c r="I10">
        <v>25.7</v>
      </c>
      <c r="J10">
        <v>19.899999999999999</v>
      </c>
      <c r="K10">
        <v>16.3</v>
      </c>
      <c r="L10">
        <v>12.3</v>
      </c>
      <c r="M10">
        <v>11.6</v>
      </c>
      <c r="N10">
        <v>12.9</v>
      </c>
      <c r="O10">
        <v>7.9</v>
      </c>
      <c r="P10">
        <v>7.6</v>
      </c>
      <c r="Q10">
        <v>10.7</v>
      </c>
      <c r="R10">
        <v>10.6</v>
      </c>
      <c r="S10">
        <v>15</v>
      </c>
      <c r="T10">
        <v>14.5</v>
      </c>
      <c r="U10">
        <v>13.4</v>
      </c>
      <c r="V10">
        <v>14.8</v>
      </c>
      <c r="W10"/>
      <c r="X10">
        <v>20</v>
      </c>
      <c r="Y10">
        <v>19.5</v>
      </c>
      <c r="Z10" s="78">
        <f t="shared" si="0"/>
        <v>25.8</v>
      </c>
      <c r="AA10" s="82"/>
    </row>
    <row r="11" spans="1:27" x14ac:dyDescent="0.2">
      <c r="A11" s="82">
        <f t="shared" si="1"/>
        <v>43836</v>
      </c>
      <c r="B11">
        <v>28.8</v>
      </c>
      <c r="C11">
        <v>24.8</v>
      </c>
      <c r="D11">
        <v>25.8</v>
      </c>
      <c r="E11">
        <v>27</v>
      </c>
      <c r="F11">
        <v>30.4</v>
      </c>
      <c r="G11">
        <v>31.4</v>
      </c>
      <c r="H11">
        <v>33</v>
      </c>
      <c r="I11">
        <v>34</v>
      </c>
      <c r="J11">
        <v>35.1</v>
      </c>
      <c r="K11">
        <v>30.5</v>
      </c>
      <c r="L11">
        <v>16.8</v>
      </c>
      <c r="M11">
        <v>13.1</v>
      </c>
      <c r="N11">
        <v>13.7</v>
      </c>
      <c r="O11">
        <v>11.5</v>
      </c>
      <c r="P11">
        <v>10.3</v>
      </c>
      <c r="Q11">
        <v>12.3</v>
      </c>
      <c r="R11">
        <v>11.1</v>
      </c>
      <c r="S11">
        <v>15.1</v>
      </c>
      <c r="T11">
        <v>18.100000000000001</v>
      </c>
      <c r="U11">
        <v>14.4</v>
      </c>
      <c r="V11">
        <v>19.399999999999999</v>
      </c>
      <c r="W11">
        <v>30.3</v>
      </c>
      <c r="X11">
        <v>30</v>
      </c>
      <c r="Y11">
        <v>12.8</v>
      </c>
      <c r="Z11" s="78">
        <f t="shared" si="0"/>
        <v>35.1</v>
      </c>
      <c r="AA11" s="82"/>
    </row>
    <row r="12" spans="1:27" x14ac:dyDescent="0.2">
      <c r="A12" s="82">
        <f t="shared" si="1"/>
        <v>43837</v>
      </c>
      <c r="B12">
        <v>8.6999999999999993</v>
      </c>
      <c r="C12">
        <v>18.3</v>
      </c>
      <c r="D12">
        <v>20.3</v>
      </c>
      <c r="E12">
        <v>7.8</v>
      </c>
      <c r="F12">
        <v>11.8</v>
      </c>
      <c r="G12">
        <v>4.7</v>
      </c>
      <c r="H12">
        <v>3.7</v>
      </c>
      <c r="I12">
        <v>4.5999999999999996</v>
      </c>
      <c r="J12">
        <v>3.1</v>
      </c>
      <c r="K12">
        <v>3.4</v>
      </c>
      <c r="L12">
        <v>3.4</v>
      </c>
      <c r="M12">
        <v>2</v>
      </c>
      <c r="N12">
        <v>1.8</v>
      </c>
      <c r="O12">
        <v>1.9</v>
      </c>
      <c r="P12">
        <v>1.8</v>
      </c>
      <c r="Q12">
        <v>2.1</v>
      </c>
      <c r="R12">
        <v>2.9</v>
      </c>
      <c r="S12">
        <v>4.5999999999999996</v>
      </c>
      <c r="T12">
        <v>5.7</v>
      </c>
      <c r="U12">
        <v>6.4</v>
      </c>
      <c r="V12">
        <v>5.9</v>
      </c>
      <c r="W12">
        <v>3.4</v>
      </c>
      <c r="X12">
        <v>4</v>
      </c>
      <c r="Y12">
        <v>4.3</v>
      </c>
      <c r="Z12" s="78">
        <f t="shared" si="0"/>
        <v>20.3</v>
      </c>
      <c r="AA12" s="82"/>
    </row>
    <row r="13" spans="1:27" x14ac:dyDescent="0.2">
      <c r="A13" s="82">
        <f t="shared" si="1"/>
        <v>43838</v>
      </c>
      <c r="B13">
        <v>9.6</v>
      </c>
      <c r="C13"/>
      <c r="D13"/>
      <c r="E13">
        <v>21.1</v>
      </c>
      <c r="F13">
        <v>13.6</v>
      </c>
      <c r="G13">
        <v>17.5</v>
      </c>
      <c r="H13">
        <v>21.1</v>
      </c>
      <c r="I13">
        <v>23</v>
      </c>
      <c r="J13">
        <v>11.5</v>
      </c>
      <c r="K13">
        <v>11.2</v>
      </c>
      <c r="L13">
        <v>8.8000000000000007</v>
      </c>
      <c r="M13">
        <v>7.8</v>
      </c>
      <c r="N13">
        <v>8.6999999999999993</v>
      </c>
      <c r="O13">
        <v>8.6999999999999993</v>
      </c>
      <c r="P13">
        <v>9</v>
      </c>
      <c r="Q13">
        <v>10.7</v>
      </c>
      <c r="R13">
        <v>13.3</v>
      </c>
      <c r="S13">
        <v>18.2</v>
      </c>
      <c r="T13">
        <v>15.4</v>
      </c>
      <c r="U13">
        <v>17.8</v>
      </c>
      <c r="V13">
        <v>14.4</v>
      </c>
      <c r="W13">
        <v>9.8000000000000007</v>
      </c>
      <c r="X13">
        <v>8.8000000000000007</v>
      </c>
      <c r="Y13">
        <v>20.8</v>
      </c>
      <c r="Z13" s="78">
        <f t="shared" si="0"/>
        <v>23</v>
      </c>
      <c r="AA13" s="82"/>
    </row>
    <row r="14" spans="1:27" x14ac:dyDescent="0.2">
      <c r="A14" s="82">
        <f t="shared" si="1"/>
        <v>43839</v>
      </c>
      <c r="B14">
        <v>14.1</v>
      </c>
      <c r="C14">
        <v>14.5</v>
      </c>
      <c r="D14">
        <v>13.9</v>
      </c>
      <c r="E14">
        <v>13.5</v>
      </c>
      <c r="F14">
        <v>16.3</v>
      </c>
      <c r="G14">
        <v>18.7</v>
      </c>
      <c r="H14">
        <v>21.9</v>
      </c>
      <c r="I14">
        <v>25.8</v>
      </c>
      <c r="J14">
        <v>25.9</v>
      </c>
      <c r="K14">
        <v>18</v>
      </c>
      <c r="L14">
        <v>15.7</v>
      </c>
      <c r="M14">
        <v>13.5</v>
      </c>
      <c r="N14">
        <v>11.7</v>
      </c>
      <c r="O14">
        <v>8.4</v>
      </c>
      <c r="P14">
        <v>13.9</v>
      </c>
      <c r="Q14">
        <v>12.5</v>
      </c>
      <c r="R14">
        <v>17.5</v>
      </c>
      <c r="S14">
        <v>22.1</v>
      </c>
      <c r="T14">
        <v>8.1999999999999993</v>
      </c>
      <c r="U14">
        <v>5.6</v>
      </c>
      <c r="V14">
        <v>5.6</v>
      </c>
      <c r="W14">
        <v>6</v>
      </c>
      <c r="X14">
        <v>4.0999999999999996</v>
      </c>
      <c r="Y14">
        <v>3.8</v>
      </c>
      <c r="Z14" s="78">
        <f t="shared" si="0"/>
        <v>25.9</v>
      </c>
      <c r="AA14" s="82"/>
    </row>
    <row r="15" spans="1:27" x14ac:dyDescent="0.2">
      <c r="A15" s="82">
        <f t="shared" si="1"/>
        <v>43840</v>
      </c>
      <c r="B15">
        <v>3.4</v>
      </c>
      <c r="C15">
        <v>5.9</v>
      </c>
      <c r="D15">
        <v>4.2</v>
      </c>
      <c r="E15">
        <v>4.9000000000000004</v>
      </c>
      <c r="F15">
        <v>8.1999999999999993</v>
      </c>
      <c r="G15">
        <v>16.2</v>
      </c>
      <c r="H15">
        <v>23.3</v>
      </c>
      <c r="I15">
        <v>14.8</v>
      </c>
      <c r="J15">
        <v>12.7</v>
      </c>
      <c r="K15">
        <v>12.3</v>
      </c>
      <c r="L15">
        <v>14.6</v>
      </c>
      <c r="M15">
        <v>11.2</v>
      </c>
      <c r="N15">
        <v>10.3</v>
      </c>
      <c r="O15">
        <v>10.9</v>
      </c>
      <c r="P15">
        <v>10</v>
      </c>
      <c r="Q15">
        <v>10.199999999999999</v>
      </c>
      <c r="R15">
        <v>9.3000000000000007</v>
      </c>
      <c r="S15">
        <v>8.1999999999999993</v>
      </c>
      <c r="T15">
        <v>9.4</v>
      </c>
      <c r="U15">
        <v>8</v>
      </c>
      <c r="V15">
        <v>5</v>
      </c>
      <c r="W15">
        <v>4.8</v>
      </c>
      <c r="X15">
        <v>4.2</v>
      </c>
      <c r="Y15">
        <v>3.5</v>
      </c>
      <c r="Z15" s="78">
        <f t="shared" si="0"/>
        <v>23.3</v>
      </c>
      <c r="AA15" s="82"/>
    </row>
    <row r="16" spans="1:27" x14ac:dyDescent="0.2">
      <c r="A16" s="82">
        <f t="shared" si="1"/>
        <v>43841</v>
      </c>
      <c r="B16">
        <v>3.6</v>
      </c>
      <c r="C16">
        <v>2.8</v>
      </c>
      <c r="D16">
        <v>1.6</v>
      </c>
      <c r="E16">
        <v>3.9</v>
      </c>
      <c r="F16">
        <v>2.1</v>
      </c>
      <c r="G16">
        <v>2.1</v>
      </c>
      <c r="H16">
        <v>2.4</v>
      </c>
      <c r="I16">
        <v>2.1</v>
      </c>
      <c r="J16">
        <v>2.2999999999999998</v>
      </c>
      <c r="K16">
        <v>5.2</v>
      </c>
      <c r="L16">
        <v>12.5</v>
      </c>
      <c r="M16">
        <v>10.4</v>
      </c>
      <c r="N16">
        <v>8.8000000000000007</v>
      </c>
      <c r="O16">
        <v>6.8</v>
      </c>
      <c r="P16">
        <v>4.9000000000000004</v>
      </c>
      <c r="Q16">
        <v>7.9</v>
      </c>
      <c r="R16">
        <v>10.4</v>
      </c>
      <c r="S16">
        <v>16.8</v>
      </c>
      <c r="T16">
        <v>25.6</v>
      </c>
      <c r="U16">
        <v>28.7</v>
      </c>
      <c r="V16">
        <v>31.9</v>
      </c>
      <c r="W16">
        <v>24.6</v>
      </c>
      <c r="X16">
        <v>18.399999999999999</v>
      </c>
      <c r="Y16">
        <v>11.1</v>
      </c>
      <c r="Z16" s="78">
        <f t="shared" si="0"/>
        <v>31.9</v>
      </c>
      <c r="AA16" s="82"/>
    </row>
    <row r="17" spans="1:27" x14ac:dyDescent="0.2">
      <c r="A17" s="82">
        <f t="shared" si="1"/>
        <v>43842</v>
      </c>
      <c r="B17">
        <v>1.9</v>
      </c>
      <c r="C17"/>
      <c r="D17"/>
      <c r="E17"/>
      <c r="F17">
        <v>1.9</v>
      </c>
      <c r="G17">
        <v>1.9</v>
      </c>
      <c r="H17">
        <v>1.8</v>
      </c>
      <c r="I17">
        <v>1.9</v>
      </c>
      <c r="J17">
        <v>1.7</v>
      </c>
      <c r="K17">
        <v>2.2000000000000002</v>
      </c>
      <c r="L17">
        <v>2.1</v>
      </c>
      <c r="M17">
        <v>2</v>
      </c>
      <c r="N17">
        <v>2</v>
      </c>
      <c r="O17">
        <v>2.1</v>
      </c>
      <c r="P17">
        <v>2.5</v>
      </c>
      <c r="Q17">
        <v>2.6</v>
      </c>
      <c r="R17">
        <v>3</v>
      </c>
      <c r="S17">
        <v>5.2</v>
      </c>
      <c r="T17">
        <v>8.1999999999999993</v>
      </c>
      <c r="U17">
        <v>10</v>
      </c>
      <c r="V17">
        <v>7</v>
      </c>
      <c r="W17">
        <v>3.4</v>
      </c>
      <c r="X17">
        <v>3</v>
      </c>
      <c r="Y17">
        <v>2.9</v>
      </c>
      <c r="Z17" s="78">
        <f t="shared" si="0"/>
        <v>10</v>
      </c>
      <c r="AA17" s="82"/>
    </row>
    <row r="18" spans="1:27" x14ac:dyDescent="0.2">
      <c r="A18" s="82">
        <f t="shared" si="1"/>
        <v>43843</v>
      </c>
      <c r="B18">
        <v>3</v>
      </c>
      <c r="C18">
        <v>5.7</v>
      </c>
      <c r="D18">
        <v>5.6</v>
      </c>
      <c r="E18">
        <v>5.6</v>
      </c>
      <c r="F18">
        <v>7.8</v>
      </c>
      <c r="G18">
        <v>4.0999999999999996</v>
      </c>
      <c r="H18">
        <v>4.5999999999999996</v>
      </c>
      <c r="I18">
        <v>8</v>
      </c>
      <c r="J18">
        <v>8.6</v>
      </c>
      <c r="K18">
        <v>10.5</v>
      </c>
      <c r="L18">
        <v>9</v>
      </c>
      <c r="M18">
        <v>8.9</v>
      </c>
      <c r="N18">
        <v>9.6</v>
      </c>
      <c r="O18">
        <v>10.3</v>
      </c>
      <c r="P18">
        <v>11.4</v>
      </c>
      <c r="Q18">
        <v>12.6</v>
      </c>
      <c r="R18">
        <v>13.4</v>
      </c>
      <c r="S18">
        <v>14.7</v>
      </c>
      <c r="T18">
        <v>13</v>
      </c>
      <c r="U18">
        <v>14.1</v>
      </c>
      <c r="V18">
        <v>16</v>
      </c>
      <c r="W18">
        <v>14.1</v>
      </c>
      <c r="X18">
        <v>11</v>
      </c>
      <c r="Y18">
        <v>11.7</v>
      </c>
      <c r="Z18" s="78">
        <f t="shared" si="0"/>
        <v>16</v>
      </c>
      <c r="AA18" s="82"/>
    </row>
    <row r="19" spans="1:27" x14ac:dyDescent="0.2">
      <c r="A19" s="82">
        <f t="shared" si="1"/>
        <v>43844</v>
      </c>
      <c r="B19">
        <v>15.5</v>
      </c>
      <c r="C19">
        <v>12.8</v>
      </c>
      <c r="D19">
        <v>8.6999999999999993</v>
      </c>
      <c r="E19">
        <v>10.9</v>
      </c>
      <c r="F19">
        <v>12.1</v>
      </c>
      <c r="G19">
        <v>13.9</v>
      </c>
      <c r="H19">
        <v>15.3</v>
      </c>
      <c r="I19">
        <v>12.2</v>
      </c>
      <c r="J19">
        <v>13.9</v>
      </c>
      <c r="K19">
        <v>13.4</v>
      </c>
      <c r="L19">
        <v>12.1</v>
      </c>
      <c r="M19">
        <v>7.6</v>
      </c>
      <c r="N19">
        <v>7.2</v>
      </c>
      <c r="O19">
        <v>8.8000000000000007</v>
      </c>
      <c r="P19">
        <v>8.1</v>
      </c>
      <c r="Q19">
        <v>7.8</v>
      </c>
      <c r="R19">
        <v>9.1999999999999993</v>
      </c>
      <c r="S19">
        <v>13</v>
      </c>
      <c r="T19">
        <v>11.9</v>
      </c>
      <c r="U19">
        <v>12.1</v>
      </c>
      <c r="V19">
        <v>17</v>
      </c>
      <c r="W19">
        <v>21.1</v>
      </c>
      <c r="X19">
        <v>14.8</v>
      </c>
      <c r="Y19">
        <v>6.4</v>
      </c>
      <c r="Z19" s="78">
        <f t="shared" si="0"/>
        <v>21.1</v>
      </c>
      <c r="AA19" s="82"/>
    </row>
    <row r="20" spans="1:27" x14ac:dyDescent="0.2">
      <c r="A20" s="82">
        <f t="shared" si="1"/>
        <v>43845</v>
      </c>
      <c r="B20">
        <v>7.2</v>
      </c>
      <c r="C20"/>
      <c r="D20"/>
      <c r="E20">
        <v>8</v>
      </c>
      <c r="F20">
        <v>7.1</v>
      </c>
      <c r="G20">
        <v>9.6999999999999993</v>
      </c>
      <c r="H20">
        <v>13.7</v>
      </c>
      <c r="I20">
        <v>17.7</v>
      </c>
      <c r="J20">
        <v>16.399999999999999</v>
      </c>
      <c r="K20">
        <v>15.4</v>
      </c>
      <c r="L20">
        <v>14.4</v>
      </c>
      <c r="M20">
        <v>11</v>
      </c>
      <c r="N20">
        <v>8.8000000000000007</v>
      </c>
      <c r="O20">
        <v>7.9</v>
      </c>
      <c r="P20">
        <v>4.9000000000000004</v>
      </c>
      <c r="Q20">
        <v>4.7</v>
      </c>
      <c r="R20">
        <v>5</v>
      </c>
      <c r="S20">
        <v>11.5</v>
      </c>
      <c r="T20">
        <v>20.2</v>
      </c>
      <c r="U20">
        <v>11.7</v>
      </c>
      <c r="V20">
        <v>15.8</v>
      </c>
      <c r="W20">
        <v>22.2</v>
      </c>
      <c r="X20">
        <v>21.9</v>
      </c>
      <c r="Y20">
        <v>17.399999999999999</v>
      </c>
      <c r="Z20" s="78">
        <f t="shared" si="0"/>
        <v>22.2</v>
      </c>
      <c r="AA20" s="82"/>
    </row>
    <row r="21" spans="1:27" x14ac:dyDescent="0.2">
      <c r="A21" s="82">
        <f t="shared" si="1"/>
        <v>43846</v>
      </c>
      <c r="B21">
        <v>15.6</v>
      </c>
      <c r="C21">
        <v>14.8</v>
      </c>
      <c r="D21">
        <v>12.2</v>
      </c>
      <c r="E21">
        <v>12.5</v>
      </c>
      <c r="F21">
        <v>13</v>
      </c>
      <c r="G21">
        <v>12.4</v>
      </c>
      <c r="H21">
        <v>7.8</v>
      </c>
      <c r="I21">
        <v>6.2</v>
      </c>
      <c r="J21">
        <v>7.4</v>
      </c>
      <c r="K21">
        <v>14</v>
      </c>
      <c r="L21">
        <v>16.100000000000001</v>
      </c>
      <c r="M21">
        <v>7.1</v>
      </c>
      <c r="N21">
        <v>2.1</v>
      </c>
      <c r="O21">
        <v>2.2999999999999998</v>
      </c>
      <c r="P21">
        <v>2.2000000000000002</v>
      </c>
      <c r="Q21">
        <v>2.4</v>
      </c>
      <c r="R21">
        <v>3</v>
      </c>
      <c r="S21">
        <v>3.5</v>
      </c>
      <c r="T21">
        <v>2.2000000000000002</v>
      </c>
      <c r="U21">
        <v>1.7</v>
      </c>
      <c r="V21">
        <v>1.7</v>
      </c>
      <c r="W21">
        <v>2</v>
      </c>
      <c r="X21">
        <v>2.1</v>
      </c>
      <c r="Y21">
        <v>1.9</v>
      </c>
      <c r="Z21" s="78">
        <f t="shared" si="0"/>
        <v>16.100000000000001</v>
      </c>
      <c r="AA21" s="82"/>
    </row>
    <row r="22" spans="1:27" x14ac:dyDescent="0.2">
      <c r="A22" s="82">
        <f t="shared" si="1"/>
        <v>43847</v>
      </c>
      <c r="B22">
        <v>2</v>
      </c>
      <c r="C22">
        <v>2.2000000000000002</v>
      </c>
      <c r="D22">
        <v>2.2000000000000002</v>
      </c>
      <c r="E22">
        <v>2.5</v>
      </c>
      <c r="F22">
        <v>2.7</v>
      </c>
      <c r="G22">
        <v>3.9</v>
      </c>
      <c r="H22">
        <v>6.8</v>
      </c>
      <c r="I22">
        <v>6.3</v>
      </c>
      <c r="J22">
        <v>7</v>
      </c>
      <c r="K22">
        <v>6.9</v>
      </c>
      <c r="L22">
        <v>8.6999999999999993</v>
      </c>
      <c r="M22">
        <v>8.1</v>
      </c>
      <c r="N22">
        <v>7.7</v>
      </c>
      <c r="O22">
        <v>8.8000000000000007</v>
      </c>
      <c r="P22">
        <v>8.6999999999999993</v>
      </c>
      <c r="Q22">
        <v>11.3</v>
      </c>
      <c r="R22">
        <v>13</v>
      </c>
      <c r="S22">
        <v>7.4</v>
      </c>
      <c r="T22">
        <v>6.8</v>
      </c>
      <c r="U22">
        <v>7.9</v>
      </c>
      <c r="V22">
        <v>6.8</v>
      </c>
      <c r="W22">
        <v>6.5</v>
      </c>
      <c r="X22">
        <v>10.3</v>
      </c>
      <c r="Y22">
        <v>5.2</v>
      </c>
      <c r="Z22" s="78">
        <f t="shared" si="0"/>
        <v>13</v>
      </c>
      <c r="AA22" s="82"/>
    </row>
    <row r="23" spans="1:27" x14ac:dyDescent="0.2">
      <c r="A23" s="82">
        <f t="shared" si="1"/>
        <v>43848</v>
      </c>
      <c r="B23">
        <v>4.2</v>
      </c>
      <c r="C23">
        <v>4.2</v>
      </c>
      <c r="D23">
        <v>2.7</v>
      </c>
      <c r="E23">
        <v>4.8</v>
      </c>
      <c r="F23">
        <v>5.2</v>
      </c>
      <c r="G23">
        <v>6.9</v>
      </c>
      <c r="H23">
        <v>6.9</v>
      </c>
      <c r="I23">
        <v>9.8000000000000007</v>
      </c>
      <c r="J23">
        <v>10.1</v>
      </c>
      <c r="K23">
        <v>10.3</v>
      </c>
      <c r="L23">
        <v>8.1</v>
      </c>
      <c r="M23">
        <v>9.1999999999999993</v>
      </c>
      <c r="N23">
        <v>9.5</v>
      </c>
      <c r="O23">
        <v>8.6</v>
      </c>
      <c r="P23">
        <v>6.9</v>
      </c>
      <c r="Q23">
        <v>11.2</v>
      </c>
      <c r="R23">
        <v>14.7</v>
      </c>
      <c r="S23">
        <v>18.600000000000001</v>
      </c>
      <c r="T23">
        <v>18.3</v>
      </c>
      <c r="U23">
        <v>21.1</v>
      </c>
      <c r="V23">
        <v>18.2</v>
      </c>
      <c r="W23">
        <v>9.5</v>
      </c>
      <c r="X23">
        <v>2.1</v>
      </c>
      <c r="Y23">
        <v>1.3</v>
      </c>
      <c r="Z23" s="78">
        <f t="shared" si="0"/>
        <v>21.1</v>
      </c>
      <c r="AA23" s="82"/>
    </row>
    <row r="24" spans="1:27" x14ac:dyDescent="0.2">
      <c r="A24" s="82">
        <f t="shared" si="1"/>
        <v>43849</v>
      </c>
      <c r="B24">
        <v>0.9</v>
      </c>
      <c r="C24"/>
      <c r="D24"/>
      <c r="E24"/>
      <c r="F24">
        <v>1</v>
      </c>
      <c r="G24">
        <v>0.9</v>
      </c>
      <c r="H24">
        <v>1</v>
      </c>
      <c r="I24">
        <v>1.1000000000000001</v>
      </c>
      <c r="J24">
        <v>1</v>
      </c>
      <c r="K24">
        <v>1</v>
      </c>
      <c r="L24">
        <v>1</v>
      </c>
      <c r="M24">
        <v>0.8</v>
      </c>
      <c r="N24">
        <v>1</v>
      </c>
      <c r="O24">
        <v>0.9</v>
      </c>
      <c r="P24">
        <v>0.9</v>
      </c>
      <c r="Q24">
        <v>0.9</v>
      </c>
      <c r="R24">
        <v>1.1000000000000001</v>
      </c>
      <c r="S24">
        <v>1.4</v>
      </c>
      <c r="T24">
        <v>1.2</v>
      </c>
      <c r="U24">
        <v>1.1000000000000001</v>
      </c>
      <c r="V24">
        <v>1.1000000000000001</v>
      </c>
      <c r="W24">
        <v>1.1000000000000001</v>
      </c>
      <c r="X24">
        <v>1.1000000000000001</v>
      </c>
      <c r="Y24">
        <v>1.1000000000000001</v>
      </c>
      <c r="Z24" s="78">
        <f t="shared" si="0"/>
        <v>1.4</v>
      </c>
      <c r="AA24" s="82"/>
    </row>
    <row r="25" spans="1:27" x14ac:dyDescent="0.2">
      <c r="A25" s="82">
        <f t="shared" si="1"/>
        <v>43850</v>
      </c>
      <c r="B25">
        <v>1.1000000000000001</v>
      </c>
      <c r="C25">
        <v>1.1000000000000001</v>
      </c>
      <c r="D25">
        <v>1.2</v>
      </c>
      <c r="E25">
        <v>1.2</v>
      </c>
      <c r="F25">
        <v>1.4</v>
      </c>
      <c r="G25">
        <v>1.7</v>
      </c>
      <c r="H25">
        <v>2</v>
      </c>
      <c r="I25">
        <v>2.2000000000000002</v>
      </c>
      <c r="J25">
        <v>1.9</v>
      </c>
      <c r="K25">
        <v>1.8</v>
      </c>
      <c r="L25">
        <v>2.2000000000000002</v>
      </c>
      <c r="M25">
        <v>2.1</v>
      </c>
      <c r="N25">
        <v>1.7</v>
      </c>
      <c r="O25">
        <v>1.8</v>
      </c>
      <c r="P25">
        <v>1.7</v>
      </c>
      <c r="Q25">
        <v>1.8</v>
      </c>
      <c r="R25">
        <v>2.2999999999999998</v>
      </c>
      <c r="S25">
        <v>2.1</v>
      </c>
      <c r="T25">
        <v>2.2999999999999998</v>
      </c>
      <c r="U25">
        <v>2.2999999999999998</v>
      </c>
      <c r="V25">
        <v>2.7</v>
      </c>
      <c r="W25">
        <v>2.4</v>
      </c>
      <c r="X25">
        <v>2.2000000000000002</v>
      </c>
      <c r="Y25">
        <v>2.2999999999999998</v>
      </c>
      <c r="Z25" s="78">
        <f t="shared" si="0"/>
        <v>2.7</v>
      </c>
      <c r="AA25" s="82"/>
    </row>
    <row r="26" spans="1:27" x14ac:dyDescent="0.2">
      <c r="A26" s="82">
        <f t="shared" si="1"/>
        <v>43851</v>
      </c>
      <c r="B26">
        <v>2.2000000000000002</v>
      </c>
      <c r="C26">
        <v>2.2000000000000002</v>
      </c>
      <c r="D26">
        <v>2.1</v>
      </c>
      <c r="E26">
        <v>2.2999999999999998</v>
      </c>
      <c r="F26">
        <v>2.5</v>
      </c>
      <c r="G26">
        <v>3</v>
      </c>
      <c r="H26">
        <v>4.2</v>
      </c>
      <c r="I26">
        <v>5</v>
      </c>
      <c r="J26">
        <v>3.8</v>
      </c>
      <c r="K26">
        <v>2.9</v>
      </c>
      <c r="L26">
        <v>2.5</v>
      </c>
      <c r="M26">
        <v>2</v>
      </c>
      <c r="N26">
        <v>1.9</v>
      </c>
      <c r="O26">
        <v>1.9</v>
      </c>
      <c r="P26">
        <v>2</v>
      </c>
      <c r="Q26">
        <v>2.4</v>
      </c>
      <c r="R26">
        <v>2.7</v>
      </c>
      <c r="S26">
        <v>4.0999999999999996</v>
      </c>
      <c r="T26">
        <v>3.9</v>
      </c>
      <c r="U26">
        <v>2.9</v>
      </c>
      <c r="V26">
        <v>3.3</v>
      </c>
      <c r="W26">
        <v>6.1</v>
      </c>
      <c r="X26">
        <v>3.5</v>
      </c>
      <c r="Y26">
        <v>3.5</v>
      </c>
      <c r="Z26" s="78">
        <f t="shared" si="0"/>
        <v>6.1</v>
      </c>
      <c r="AA26" s="82"/>
    </row>
    <row r="27" spans="1:27" x14ac:dyDescent="0.2">
      <c r="A27" s="82">
        <f t="shared" si="1"/>
        <v>43852</v>
      </c>
      <c r="B27">
        <v>3</v>
      </c>
      <c r="C27"/>
      <c r="D27"/>
      <c r="E27">
        <v>5.9</v>
      </c>
      <c r="F27">
        <v>6.9</v>
      </c>
      <c r="G27">
        <v>7.8</v>
      </c>
      <c r="H27">
        <v>12.5</v>
      </c>
      <c r="I27">
        <v>13.3</v>
      </c>
      <c r="J27">
        <v>7.1</v>
      </c>
      <c r="K27">
        <v>6.5</v>
      </c>
      <c r="L27">
        <v>7.3</v>
      </c>
      <c r="M27">
        <v>8.6</v>
      </c>
      <c r="N27">
        <v>7</v>
      </c>
      <c r="O27">
        <v>11.4</v>
      </c>
      <c r="P27">
        <v>14.2</v>
      </c>
      <c r="Q27">
        <v>14.8</v>
      </c>
      <c r="R27">
        <v>15.9</v>
      </c>
      <c r="S27">
        <v>12.9</v>
      </c>
      <c r="T27">
        <v>10.6</v>
      </c>
      <c r="U27">
        <v>9.4</v>
      </c>
      <c r="V27">
        <v>10.4</v>
      </c>
      <c r="W27">
        <v>8.5</v>
      </c>
      <c r="X27">
        <v>6.5</v>
      </c>
      <c r="Y27">
        <v>6.2</v>
      </c>
      <c r="Z27" s="78">
        <f t="shared" si="0"/>
        <v>15.9</v>
      </c>
      <c r="AA27" s="82"/>
    </row>
    <row r="28" spans="1:27" x14ac:dyDescent="0.2">
      <c r="A28" s="82">
        <f t="shared" si="1"/>
        <v>43853</v>
      </c>
      <c r="B28">
        <v>4.0999999999999996</v>
      </c>
      <c r="C28">
        <v>4.9000000000000004</v>
      </c>
      <c r="D28">
        <v>7.5</v>
      </c>
      <c r="E28">
        <v>10.5</v>
      </c>
      <c r="F28">
        <v>4.8</v>
      </c>
      <c r="G28">
        <v>15.6</v>
      </c>
      <c r="H28">
        <v>10.3</v>
      </c>
      <c r="I28">
        <v>19.399999999999999</v>
      </c>
      <c r="J28">
        <v>20.3</v>
      </c>
      <c r="K28">
        <v>14.4</v>
      </c>
      <c r="L28">
        <v>12.4</v>
      </c>
      <c r="M28">
        <v>14.1</v>
      </c>
      <c r="N28">
        <v>15.8</v>
      </c>
      <c r="O28">
        <v>15.6</v>
      </c>
      <c r="P28">
        <v>12.2</v>
      </c>
      <c r="Q28">
        <v>11.5</v>
      </c>
      <c r="R28">
        <v>14.7</v>
      </c>
      <c r="S28">
        <v>24.2</v>
      </c>
      <c r="T28">
        <v>27.1</v>
      </c>
      <c r="U28">
        <v>32.299999999999997</v>
      </c>
      <c r="V28">
        <v>29.5</v>
      </c>
      <c r="W28">
        <v>21.3</v>
      </c>
      <c r="X28">
        <v>22.2</v>
      </c>
      <c r="Y28">
        <v>23.3</v>
      </c>
      <c r="Z28" s="78">
        <f t="shared" si="0"/>
        <v>32.299999999999997</v>
      </c>
      <c r="AA28" s="82"/>
    </row>
    <row r="29" spans="1:27" x14ac:dyDescent="0.2">
      <c r="A29" s="82">
        <f t="shared" si="1"/>
        <v>43854</v>
      </c>
      <c r="B29">
        <v>7.4</v>
      </c>
      <c r="C29">
        <v>3.1</v>
      </c>
      <c r="D29">
        <v>1.6</v>
      </c>
      <c r="E29">
        <v>1.4</v>
      </c>
      <c r="F29">
        <v>1.3</v>
      </c>
      <c r="G29">
        <v>1.5</v>
      </c>
      <c r="H29">
        <v>2.2000000000000002</v>
      </c>
      <c r="I29">
        <v>2.5</v>
      </c>
      <c r="J29">
        <v>2.1</v>
      </c>
      <c r="K29">
        <v>2.1</v>
      </c>
      <c r="L29">
        <v>2</v>
      </c>
      <c r="M29">
        <v>2.2000000000000002</v>
      </c>
      <c r="N29">
        <v>2.4</v>
      </c>
      <c r="O29">
        <v>4.2</v>
      </c>
      <c r="P29">
        <v>3.3</v>
      </c>
      <c r="Q29">
        <v>10.9</v>
      </c>
      <c r="R29">
        <v>5.6</v>
      </c>
      <c r="S29">
        <v>5.5</v>
      </c>
      <c r="T29">
        <v>9.1999999999999993</v>
      </c>
      <c r="U29">
        <v>13.6</v>
      </c>
      <c r="V29">
        <v>21.7</v>
      </c>
      <c r="W29">
        <v>36.4</v>
      </c>
      <c r="X29">
        <v>19.100000000000001</v>
      </c>
      <c r="Y29">
        <v>7.9</v>
      </c>
      <c r="Z29" s="78">
        <f t="shared" si="0"/>
        <v>36.4</v>
      </c>
      <c r="AA29" s="82"/>
    </row>
    <row r="30" spans="1:27" x14ac:dyDescent="0.2">
      <c r="A30" s="82">
        <f t="shared" si="1"/>
        <v>43855</v>
      </c>
      <c r="B30">
        <v>7.4</v>
      </c>
      <c r="C30">
        <v>3</v>
      </c>
      <c r="D30">
        <v>2.7</v>
      </c>
      <c r="E30">
        <v>10.1</v>
      </c>
      <c r="F30">
        <v>26.7</v>
      </c>
      <c r="G30">
        <v>23.6</v>
      </c>
      <c r="H30">
        <v>23.9</v>
      </c>
      <c r="I30">
        <v>26</v>
      </c>
      <c r="J30">
        <v>26.2</v>
      </c>
      <c r="K30">
        <v>9.6</v>
      </c>
      <c r="L30">
        <v>2.2999999999999998</v>
      </c>
      <c r="M30">
        <v>1.7</v>
      </c>
      <c r="N30">
        <v>2.1</v>
      </c>
      <c r="O30">
        <v>1.8</v>
      </c>
      <c r="P30">
        <v>1.6</v>
      </c>
      <c r="Q30">
        <v>4.5999999999999996</v>
      </c>
      <c r="R30">
        <v>12</v>
      </c>
      <c r="S30">
        <v>28.7</v>
      </c>
      <c r="T30">
        <v>24.4</v>
      </c>
      <c r="U30">
        <v>16.5</v>
      </c>
      <c r="V30">
        <v>26</v>
      </c>
      <c r="W30">
        <v>23.3</v>
      </c>
      <c r="X30">
        <v>23.3</v>
      </c>
      <c r="Y30">
        <v>20.100000000000001</v>
      </c>
      <c r="Z30" s="78">
        <f t="shared" si="0"/>
        <v>28.7</v>
      </c>
      <c r="AA30" s="82"/>
    </row>
    <row r="31" spans="1:27" x14ac:dyDescent="0.2">
      <c r="A31" s="82">
        <f t="shared" si="1"/>
        <v>43856</v>
      </c>
      <c r="B31">
        <v>27</v>
      </c>
      <c r="C31"/>
      <c r="D31"/>
      <c r="E31"/>
      <c r="F31">
        <v>19.399999999999999</v>
      </c>
      <c r="G31">
        <v>20.5</v>
      </c>
      <c r="H31">
        <v>16.3</v>
      </c>
      <c r="I31">
        <v>21.3</v>
      </c>
      <c r="J31">
        <v>11.8</v>
      </c>
      <c r="K31">
        <v>17.2</v>
      </c>
      <c r="L31">
        <v>9.4</v>
      </c>
      <c r="M31">
        <v>8.3000000000000007</v>
      </c>
      <c r="N31">
        <v>8.8000000000000007</v>
      </c>
      <c r="O31">
        <v>10.6</v>
      </c>
      <c r="P31">
        <v>12.3</v>
      </c>
      <c r="Q31">
        <v>12.9</v>
      </c>
      <c r="R31">
        <v>13.4</v>
      </c>
      <c r="S31">
        <v>18.100000000000001</v>
      </c>
      <c r="T31">
        <v>13.7</v>
      </c>
      <c r="U31">
        <v>8</v>
      </c>
      <c r="V31">
        <v>11.7</v>
      </c>
      <c r="W31">
        <v>6.9</v>
      </c>
      <c r="X31">
        <v>3.4</v>
      </c>
      <c r="Y31">
        <v>2.6</v>
      </c>
      <c r="Z31" s="78">
        <f t="shared" si="0"/>
        <v>27</v>
      </c>
      <c r="AA31" s="82"/>
    </row>
    <row r="32" spans="1:27" x14ac:dyDescent="0.2">
      <c r="A32" s="82">
        <f t="shared" si="1"/>
        <v>43857</v>
      </c>
      <c r="B32">
        <v>2</v>
      </c>
      <c r="C32">
        <v>1.8</v>
      </c>
      <c r="D32">
        <v>1.5</v>
      </c>
      <c r="E32">
        <v>1.6</v>
      </c>
      <c r="F32">
        <v>1.9</v>
      </c>
      <c r="G32">
        <v>2.2000000000000002</v>
      </c>
      <c r="H32">
        <v>2.2000000000000002</v>
      </c>
      <c r="I32">
        <v>3.6</v>
      </c>
      <c r="J32">
        <v>3.1</v>
      </c>
      <c r="K32">
        <v>2.2999999999999998</v>
      </c>
      <c r="L32">
        <v>2.5</v>
      </c>
      <c r="M32">
        <v>2.9</v>
      </c>
      <c r="N32">
        <v>2.6</v>
      </c>
      <c r="O32">
        <v>2.5</v>
      </c>
      <c r="P32">
        <v>2.1</v>
      </c>
      <c r="Q32">
        <v>3</v>
      </c>
      <c r="R32">
        <v>3.5</v>
      </c>
      <c r="S32">
        <v>5.3</v>
      </c>
      <c r="T32">
        <v>11.7</v>
      </c>
      <c r="U32">
        <v>10</v>
      </c>
      <c r="V32">
        <v>16.5</v>
      </c>
      <c r="W32">
        <v>30</v>
      </c>
      <c r="X32">
        <v>27.6</v>
      </c>
      <c r="Y32">
        <v>25.5</v>
      </c>
      <c r="Z32" s="78">
        <f t="shared" si="0"/>
        <v>30</v>
      </c>
      <c r="AA32" s="82"/>
    </row>
    <row r="33" spans="1:27" x14ac:dyDescent="0.2">
      <c r="A33" s="82">
        <f t="shared" si="1"/>
        <v>43858</v>
      </c>
      <c r="B33">
        <v>22.9</v>
      </c>
      <c r="C33">
        <v>21.2</v>
      </c>
      <c r="D33">
        <v>22.7</v>
      </c>
      <c r="E33">
        <v>22</v>
      </c>
      <c r="F33">
        <v>17.399999999999999</v>
      </c>
      <c r="G33">
        <v>19.399999999999999</v>
      </c>
      <c r="H33">
        <v>22.9</v>
      </c>
      <c r="I33">
        <v>18.399999999999999</v>
      </c>
      <c r="J33">
        <v>11.8</v>
      </c>
      <c r="K33">
        <v>10.6</v>
      </c>
      <c r="L33">
        <v>9</v>
      </c>
      <c r="M33">
        <v>9</v>
      </c>
      <c r="N33">
        <v>9.5</v>
      </c>
      <c r="O33">
        <v>9.5</v>
      </c>
      <c r="P33">
        <v>10.199999999999999</v>
      </c>
      <c r="Q33">
        <v>11.5</v>
      </c>
      <c r="R33">
        <v>11.6</v>
      </c>
      <c r="S33">
        <v>12.5</v>
      </c>
      <c r="T33">
        <v>11.7</v>
      </c>
      <c r="U33">
        <v>11</v>
      </c>
      <c r="V33">
        <v>13</v>
      </c>
      <c r="W33">
        <v>8.4</v>
      </c>
      <c r="X33">
        <v>9.8000000000000007</v>
      </c>
      <c r="Y33">
        <v>7.9</v>
      </c>
      <c r="Z33" s="78">
        <f t="shared" si="0"/>
        <v>22.9</v>
      </c>
      <c r="AA33" s="82"/>
    </row>
    <row r="34" spans="1:27" x14ac:dyDescent="0.2">
      <c r="A34" s="82">
        <f t="shared" si="1"/>
        <v>43859</v>
      </c>
      <c r="B34">
        <v>3.9</v>
      </c>
      <c r="C34"/>
      <c r="D34"/>
      <c r="E34">
        <v>8.1999999999999993</v>
      </c>
      <c r="F34">
        <v>8.4</v>
      </c>
      <c r="G34">
        <v>10.1</v>
      </c>
      <c r="H34">
        <v>15.6</v>
      </c>
      <c r="I34">
        <v>28.1</v>
      </c>
      <c r="J34">
        <v>25.6</v>
      </c>
      <c r="K34">
        <v>18.3</v>
      </c>
      <c r="L34">
        <v>7.9</v>
      </c>
      <c r="M34">
        <v>3.6</v>
      </c>
      <c r="N34">
        <v>3.2</v>
      </c>
      <c r="O34">
        <v>2.8</v>
      </c>
      <c r="P34">
        <v>3.2</v>
      </c>
      <c r="Q34">
        <v>3.7</v>
      </c>
      <c r="R34">
        <v>4</v>
      </c>
      <c r="S34">
        <v>3.5</v>
      </c>
      <c r="T34">
        <v>2.6</v>
      </c>
      <c r="U34">
        <v>2.1</v>
      </c>
      <c r="V34">
        <v>2</v>
      </c>
      <c r="W34">
        <v>2.1</v>
      </c>
      <c r="X34">
        <v>1.8</v>
      </c>
      <c r="Y34">
        <v>1.5</v>
      </c>
      <c r="Z34" s="78">
        <f t="shared" si="0"/>
        <v>28.1</v>
      </c>
      <c r="AA34" s="82"/>
    </row>
    <row r="35" spans="1:27" x14ac:dyDescent="0.2">
      <c r="A35" s="82">
        <f t="shared" si="1"/>
        <v>43860</v>
      </c>
      <c r="B35">
        <v>1.6</v>
      </c>
      <c r="C35">
        <v>1.4</v>
      </c>
      <c r="D35">
        <v>1.5</v>
      </c>
      <c r="E35">
        <v>1.5</v>
      </c>
      <c r="F35">
        <v>1.9</v>
      </c>
      <c r="G35">
        <v>2.5</v>
      </c>
      <c r="H35">
        <v>3.3</v>
      </c>
      <c r="I35">
        <v>4.2</v>
      </c>
      <c r="J35">
        <v>5</v>
      </c>
      <c r="K35">
        <v>8.1999999999999993</v>
      </c>
      <c r="L35">
        <v>8.8000000000000007</v>
      </c>
      <c r="M35">
        <v>10.199999999999999</v>
      </c>
      <c r="N35">
        <v>8.1</v>
      </c>
      <c r="O35">
        <v>5.4</v>
      </c>
      <c r="P35">
        <v>5.2</v>
      </c>
      <c r="Q35">
        <v>7.3</v>
      </c>
      <c r="R35">
        <v>11.7</v>
      </c>
      <c r="S35">
        <v>12.3</v>
      </c>
      <c r="T35">
        <v>9.8000000000000007</v>
      </c>
      <c r="U35">
        <v>10.8</v>
      </c>
      <c r="V35">
        <v>8</v>
      </c>
      <c r="W35">
        <v>4.4000000000000004</v>
      </c>
      <c r="X35">
        <v>5.5</v>
      </c>
      <c r="Y35">
        <v>4</v>
      </c>
      <c r="Z35" s="78">
        <f t="shared" si="0"/>
        <v>12.3</v>
      </c>
      <c r="AA35" s="82"/>
    </row>
    <row r="36" spans="1:27" x14ac:dyDescent="0.2">
      <c r="A36" s="82">
        <f t="shared" si="1"/>
        <v>43861</v>
      </c>
      <c r="B36">
        <v>3</v>
      </c>
      <c r="C36">
        <v>2.6</v>
      </c>
      <c r="D36">
        <v>2.2000000000000002</v>
      </c>
      <c r="E36">
        <v>1.9</v>
      </c>
      <c r="F36">
        <v>1.9</v>
      </c>
      <c r="G36">
        <v>2.2000000000000002</v>
      </c>
      <c r="H36">
        <v>3</v>
      </c>
      <c r="I36">
        <v>4.9000000000000004</v>
      </c>
      <c r="J36">
        <v>4.8</v>
      </c>
      <c r="K36">
        <v>4.8</v>
      </c>
      <c r="L36">
        <v>5.0999999999999996</v>
      </c>
      <c r="M36">
        <v>3.4</v>
      </c>
      <c r="N36">
        <v>2</v>
      </c>
      <c r="O36">
        <v>2.2999999999999998</v>
      </c>
      <c r="P36">
        <v>1.9</v>
      </c>
      <c r="Q36">
        <v>2.1</v>
      </c>
      <c r="R36">
        <v>2.1</v>
      </c>
      <c r="S36">
        <v>2.5</v>
      </c>
      <c r="T36">
        <v>2.2999999999999998</v>
      </c>
      <c r="U36">
        <v>2.2000000000000002</v>
      </c>
      <c r="V36">
        <v>1.9</v>
      </c>
      <c r="W36">
        <v>2.2999999999999998</v>
      </c>
      <c r="X36">
        <v>2.1</v>
      </c>
      <c r="Y36">
        <v>1.7</v>
      </c>
      <c r="Z36" s="78">
        <f t="shared" si="0"/>
        <v>5.0999999999999996</v>
      </c>
      <c r="AA36" s="82"/>
    </row>
    <row r="37" spans="1:27" x14ac:dyDescent="0.2">
      <c r="A37" s="82">
        <f t="shared" si="1"/>
        <v>43862</v>
      </c>
      <c r="B37">
        <v>1.5</v>
      </c>
      <c r="C37">
        <v>1.4</v>
      </c>
      <c r="D37">
        <v>1.4</v>
      </c>
      <c r="E37">
        <v>1.3</v>
      </c>
      <c r="F37">
        <v>1.4</v>
      </c>
      <c r="G37">
        <v>1.7</v>
      </c>
      <c r="H37">
        <v>1.6</v>
      </c>
      <c r="I37">
        <v>1.9</v>
      </c>
      <c r="J37">
        <v>1.8</v>
      </c>
      <c r="K37">
        <v>2.2000000000000002</v>
      </c>
      <c r="L37">
        <v>1.8</v>
      </c>
      <c r="M37">
        <v>1.8</v>
      </c>
      <c r="N37">
        <v>2</v>
      </c>
      <c r="O37">
        <v>2</v>
      </c>
      <c r="P37">
        <v>2.2000000000000002</v>
      </c>
      <c r="Q37">
        <v>2</v>
      </c>
      <c r="R37">
        <v>2.2999999999999998</v>
      </c>
      <c r="S37">
        <v>3.7</v>
      </c>
      <c r="T37">
        <v>6.4</v>
      </c>
      <c r="U37">
        <v>8.1999999999999993</v>
      </c>
      <c r="V37">
        <v>15</v>
      </c>
      <c r="W37">
        <v>25.2</v>
      </c>
      <c r="X37">
        <v>36.200000000000003</v>
      </c>
      <c r="Y37">
        <v>36.5</v>
      </c>
      <c r="Z37" s="78">
        <f t="shared" si="0"/>
        <v>36.5</v>
      </c>
      <c r="AA37" s="82"/>
    </row>
    <row r="38" spans="1:27" x14ac:dyDescent="0.2">
      <c r="A38" s="82">
        <f t="shared" si="1"/>
        <v>43863</v>
      </c>
      <c r="B38">
        <v>36.5</v>
      </c>
      <c r="C38"/>
      <c r="D38"/>
      <c r="E38"/>
      <c r="F38">
        <v>27.3</v>
      </c>
      <c r="G38">
        <v>31.7</v>
      </c>
      <c r="H38">
        <v>32</v>
      </c>
      <c r="I38">
        <v>29.4</v>
      </c>
      <c r="J38">
        <v>21.1</v>
      </c>
      <c r="K38">
        <v>16.5</v>
      </c>
      <c r="L38">
        <v>16.3</v>
      </c>
      <c r="M38">
        <v>10.1</v>
      </c>
      <c r="N38">
        <v>9.6</v>
      </c>
      <c r="O38">
        <v>9</v>
      </c>
      <c r="P38">
        <v>8.8000000000000007</v>
      </c>
      <c r="Q38">
        <v>8.6</v>
      </c>
      <c r="R38">
        <v>10.6</v>
      </c>
      <c r="S38">
        <v>17</v>
      </c>
      <c r="T38">
        <v>25.3</v>
      </c>
      <c r="U38">
        <v>13.5</v>
      </c>
      <c r="V38">
        <v>14.2</v>
      </c>
      <c r="W38">
        <v>23.6</v>
      </c>
      <c r="X38">
        <v>19.399999999999999</v>
      </c>
      <c r="Y38">
        <v>20.5</v>
      </c>
      <c r="Z38" s="78">
        <f t="shared" si="0"/>
        <v>36.5</v>
      </c>
      <c r="AA38" s="82"/>
    </row>
    <row r="39" spans="1:27" x14ac:dyDescent="0.2">
      <c r="A39" s="82">
        <f t="shared" si="1"/>
        <v>43864</v>
      </c>
      <c r="B39">
        <v>26.8</v>
      </c>
      <c r="C39">
        <v>25.5</v>
      </c>
      <c r="D39">
        <v>18.899999999999999</v>
      </c>
      <c r="E39">
        <v>22.5</v>
      </c>
      <c r="F39">
        <v>31.1</v>
      </c>
      <c r="G39">
        <v>35.799999999999997</v>
      </c>
      <c r="H39">
        <v>37.6</v>
      </c>
      <c r="I39">
        <v>33</v>
      </c>
      <c r="J39">
        <v>28.5</v>
      </c>
      <c r="K39">
        <v>12.3</v>
      </c>
      <c r="L39">
        <v>8.8000000000000007</v>
      </c>
      <c r="M39">
        <v>8.3000000000000007</v>
      </c>
      <c r="N39">
        <v>7.4</v>
      </c>
      <c r="O39">
        <v>7.2</v>
      </c>
      <c r="P39">
        <v>7.7</v>
      </c>
      <c r="Q39">
        <v>8.4</v>
      </c>
      <c r="R39">
        <v>10.1</v>
      </c>
      <c r="S39">
        <v>11.8</v>
      </c>
      <c r="T39">
        <v>16.8</v>
      </c>
      <c r="U39">
        <v>21</v>
      </c>
      <c r="V39">
        <v>20.3</v>
      </c>
      <c r="W39">
        <v>16.100000000000001</v>
      </c>
      <c r="X39">
        <v>23.2</v>
      </c>
      <c r="Y39">
        <v>25.1</v>
      </c>
      <c r="Z39" s="78">
        <f t="shared" si="0"/>
        <v>37.6</v>
      </c>
      <c r="AA39" s="82"/>
    </row>
    <row r="40" spans="1:27" x14ac:dyDescent="0.2">
      <c r="A40" s="82">
        <f t="shared" si="1"/>
        <v>43865</v>
      </c>
      <c r="B40">
        <v>12</v>
      </c>
      <c r="C40">
        <v>14.3</v>
      </c>
      <c r="D40">
        <v>12.4</v>
      </c>
      <c r="E40">
        <v>14.4</v>
      </c>
      <c r="F40">
        <v>17.600000000000001</v>
      </c>
      <c r="G40">
        <v>15.3</v>
      </c>
      <c r="H40">
        <v>19.5</v>
      </c>
      <c r="I40">
        <v>22.7</v>
      </c>
      <c r="J40">
        <v>21.1</v>
      </c>
      <c r="K40">
        <v>17.399999999999999</v>
      </c>
      <c r="L40">
        <v>11.2</v>
      </c>
      <c r="M40">
        <v>9.6999999999999993</v>
      </c>
      <c r="N40">
        <v>11.6</v>
      </c>
      <c r="O40">
        <v>13.9</v>
      </c>
      <c r="P40">
        <v>16</v>
      </c>
      <c r="Q40">
        <v>10.8</v>
      </c>
      <c r="R40">
        <v>13.3</v>
      </c>
      <c r="S40">
        <v>14.4</v>
      </c>
      <c r="T40">
        <v>14.6</v>
      </c>
      <c r="U40">
        <v>12.5</v>
      </c>
      <c r="V40">
        <v>11</v>
      </c>
      <c r="W40">
        <v>15.8</v>
      </c>
      <c r="X40">
        <v>12.7</v>
      </c>
      <c r="Y40">
        <v>10.1</v>
      </c>
      <c r="Z40" s="78">
        <f t="shared" si="0"/>
        <v>22.7</v>
      </c>
      <c r="AA40" s="82"/>
    </row>
    <row r="41" spans="1:27" x14ac:dyDescent="0.2">
      <c r="A41" s="82">
        <f t="shared" si="1"/>
        <v>43866</v>
      </c>
      <c r="B41">
        <v>14.2</v>
      </c>
      <c r="C41"/>
      <c r="D41"/>
      <c r="E41">
        <v>11.7</v>
      </c>
      <c r="F41">
        <v>9.6</v>
      </c>
      <c r="G41">
        <v>14.7</v>
      </c>
      <c r="H41">
        <v>17.600000000000001</v>
      </c>
      <c r="I41">
        <v>16</v>
      </c>
      <c r="J41">
        <v>18.5</v>
      </c>
      <c r="K41">
        <v>14.3</v>
      </c>
      <c r="L41">
        <v>13.6</v>
      </c>
      <c r="M41">
        <v>22.3</v>
      </c>
      <c r="N41">
        <v>8.9</v>
      </c>
      <c r="O41">
        <v>10.1</v>
      </c>
      <c r="P41">
        <v>19.100000000000001</v>
      </c>
      <c r="Q41">
        <v>11.3</v>
      </c>
      <c r="R41">
        <v>11.7</v>
      </c>
      <c r="S41">
        <v>4.2</v>
      </c>
      <c r="T41">
        <v>14.6</v>
      </c>
      <c r="U41">
        <v>6.1</v>
      </c>
      <c r="V41">
        <v>3.4</v>
      </c>
      <c r="W41">
        <v>3.3</v>
      </c>
      <c r="X41">
        <v>3.2</v>
      </c>
      <c r="Y41">
        <v>3.3</v>
      </c>
      <c r="Z41" s="78">
        <f t="shared" si="0"/>
        <v>22.3</v>
      </c>
      <c r="AA41" s="82"/>
    </row>
    <row r="42" spans="1:27" x14ac:dyDescent="0.2">
      <c r="A42" s="82">
        <f t="shared" si="1"/>
        <v>43867</v>
      </c>
      <c r="B42">
        <v>4.8</v>
      </c>
      <c r="C42">
        <v>2.1</v>
      </c>
      <c r="D42">
        <v>2.2000000000000002</v>
      </c>
      <c r="E42">
        <v>2.1</v>
      </c>
      <c r="F42">
        <v>2.5</v>
      </c>
      <c r="G42">
        <v>1.6</v>
      </c>
      <c r="H42">
        <v>1.9</v>
      </c>
      <c r="I42">
        <v>2.2000000000000002</v>
      </c>
      <c r="J42">
        <v>2.8</v>
      </c>
      <c r="K42">
        <v>2.2000000000000002</v>
      </c>
      <c r="L42">
        <v>2.7</v>
      </c>
      <c r="M42">
        <v>2.7</v>
      </c>
      <c r="N42">
        <v>6</v>
      </c>
      <c r="O42">
        <v>4.9000000000000004</v>
      </c>
      <c r="P42">
        <v>4.7</v>
      </c>
      <c r="Q42">
        <v>11.5</v>
      </c>
      <c r="R42">
        <v>10.3</v>
      </c>
      <c r="S42">
        <v>12.9</v>
      </c>
      <c r="T42">
        <v>15.8</v>
      </c>
      <c r="U42">
        <v>8.4</v>
      </c>
      <c r="V42">
        <v>10.7</v>
      </c>
      <c r="W42">
        <v>4.0999999999999996</v>
      </c>
      <c r="X42">
        <v>3.4</v>
      </c>
      <c r="Y42">
        <v>4.5999999999999996</v>
      </c>
      <c r="Z42" s="78">
        <f t="shared" si="0"/>
        <v>15.8</v>
      </c>
      <c r="AA42" s="82"/>
    </row>
    <row r="43" spans="1:27" x14ac:dyDescent="0.2">
      <c r="A43" s="82">
        <f t="shared" si="1"/>
        <v>43868</v>
      </c>
      <c r="B43">
        <v>11.3</v>
      </c>
      <c r="C43">
        <v>12.9</v>
      </c>
      <c r="D43">
        <v>22</v>
      </c>
      <c r="E43">
        <v>23.2</v>
      </c>
      <c r="F43">
        <v>25.9</v>
      </c>
      <c r="G43">
        <v>30</v>
      </c>
      <c r="H43">
        <v>32.6</v>
      </c>
      <c r="I43">
        <v>33.1</v>
      </c>
      <c r="J43">
        <v>23.3</v>
      </c>
      <c r="K43">
        <v>5.8</v>
      </c>
      <c r="L43">
        <v>3.4</v>
      </c>
      <c r="M43">
        <v>3</v>
      </c>
      <c r="N43">
        <v>3.6</v>
      </c>
      <c r="O43">
        <v>18.399999999999999</v>
      </c>
      <c r="P43">
        <v>10.9</v>
      </c>
      <c r="Q43">
        <v>12.1</v>
      </c>
      <c r="R43">
        <v>10.4</v>
      </c>
      <c r="S43">
        <v>15.7</v>
      </c>
      <c r="T43">
        <v>17.5</v>
      </c>
      <c r="U43">
        <v>19.5</v>
      </c>
      <c r="V43">
        <v>20.6</v>
      </c>
      <c r="W43">
        <v>27.7</v>
      </c>
      <c r="X43">
        <v>31.9</v>
      </c>
      <c r="Y43">
        <v>31.5</v>
      </c>
      <c r="Z43" s="78">
        <f t="shared" si="0"/>
        <v>33.1</v>
      </c>
      <c r="AA43" s="82"/>
    </row>
    <row r="44" spans="1:27" x14ac:dyDescent="0.2">
      <c r="A44" s="82">
        <f t="shared" si="1"/>
        <v>43869</v>
      </c>
      <c r="B44">
        <v>25.3</v>
      </c>
      <c r="C44">
        <v>28.4</v>
      </c>
      <c r="D44">
        <v>19.600000000000001</v>
      </c>
      <c r="E44">
        <v>12.1</v>
      </c>
      <c r="F44">
        <v>9.8000000000000007</v>
      </c>
      <c r="G44">
        <v>15.5</v>
      </c>
      <c r="H44">
        <v>14.5</v>
      </c>
      <c r="I44">
        <v>19.5</v>
      </c>
      <c r="J44">
        <v>13.8</v>
      </c>
      <c r="K44">
        <v>20.6</v>
      </c>
      <c r="L44">
        <v>20.8</v>
      </c>
      <c r="M44">
        <v>4.5</v>
      </c>
      <c r="N44">
        <v>4.5999999999999996</v>
      </c>
      <c r="O44">
        <v>4.0999999999999996</v>
      </c>
      <c r="P44">
        <v>3.7</v>
      </c>
      <c r="Q44">
        <v>2.6</v>
      </c>
      <c r="R44">
        <v>2.8</v>
      </c>
      <c r="S44">
        <v>6</v>
      </c>
      <c r="T44">
        <v>14.2</v>
      </c>
      <c r="U44">
        <v>30.5</v>
      </c>
      <c r="V44">
        <v>27.5</v>
      </c>
      <c r="W44">
        <v>25.5</v>
      </c>
      <c r="X44">
        <v>18.5</v>
      </c>
      <c r="Y44">
        <v>18.8</v>
      </c>
      <c r="Z44" s="78">
        <f t="shared" si="0"/>
        <v>30.5</v>
      </c>
      <c r="AA44" s="82"/>
    </row>
    <row r="45" spans="1:27" x14ac:dyDescent="0.2">
      <c r="A45" s="82">
        <f t="shared" si="1"/>
        <v>43870</v>
      </c>
      <c r="B45">
        <v>21.6</v>
      </c>
      <c r="C45"/>
      <c r="D45"/>
      <c r="E45"/>
      <c r="F45">
        <v>11.7</v>
      </c>
      <c r="G45">
        <v>15.5</v>
      </c>
      <c r="H45">
        <v>27.6</v>
      </c>
      <c r="I45">
        <v>31.6</v>
      </c>
      <c r="J45">
        <v>20.9</v>
      </c>
      <c r="K45">
        <v>11</v>
      </c>
      <c r="L45">
        <v>4.9000000000000004</v>
      </c>
      <c r="M45">
        <v>4.4000000000000004</v>
      </c>
      <c r="N45">
        <v>3.5</v>
      </c>
      <c r="O45">
        <v>3.8</v>
      </c>
      <c r="P45">
        <v>5.7</v>
      </c>
      <c r="Q45">
        <v>8.8000000000000007</v>
      </c>
      <c r="R45">
        <v>12.6</v>
      </c>
      <c r="S45">
        <v>16.399999999999999</v>
      </c>
      <c r="T45">
        <v>16.899999999999999</v>
      </c>
      <c r="U45">
        <v>9.6999999999999993</v>
      </c>
      <c r="V45">
        <v>4.5999999999999996</v>
      </c>
      <c r="W45">
        <v>4.9000000000000004</v>
      </c>
      <c r="X45">
        <v>3.2</v>
      </c>
      <c r="Y45">
        <v>3.2</v>
      </c>
      <c r="Z45" s="78">
        <f t="shared" si="0"/>
        <v>31.6</v>
      </c>
      <c r="AA45" s="82"/>
    </row>
    <row r="46" spans="1:27" x14ac:dyDescent="0.2">
      <c r="A46" s="82">
        <f t="shared" si="1"/>
        <v>43871</v>
      </c>
      <c r="B46">
        <v>5.5</v>
      </c>
      <c r="C46">
        <v>4.7</v>
      </c>
      <c r="D46">
        <v>5.5</v>
      </c>
      <c r="E46">
        <v>4.7</v>
      </c>
      <c r="F46">
        <v>8.1</v>
      </c>
      <c r="G46">
        <v>9.5</v>
      </c>
      <c r="H46">
        <v>12.3</v>
      </c>
      <c r="I46">
        <v>17.2</v>
      </c>
      <c r="J46">
        <v>16.5</v>
      </c>
      <c r="K46">
        <v>11.3</v>
      </c>
      <c r="L46">
        <v>7.8</v>
      </c>
      <c r="M46">
        <v>5.9</v>
      </c>
      <c r="N46">
        <v>7.4</v>
      </c>
      <c r="O46">
        <v>5.0999999999999996</v>
      </c>
      <c r="P46">
        <v>4.4000000000000004</v>
      </c>
      <c r="Q46">
        <v>6.2</v>
      </c>
      <c r="R46">
        <v>6.4</v>
      </c>
      <c r="S46">
        <v>10.3</v>
      </c>
      <c r="T46">
        <v>10.9</v>
      </c>
      <c r="U46">
        <v>11.7</v>
      </c>
      <c r="V46">
        <v>6.3</v>
      </c>
      <c r="W46">
        <v>4.2</v>
      </c>
      <c r="X46">
        <v>4.5</v>
      </c>
      <c r="Y46">
        <v>3.7</v>
      </c>
      <c r="Z46" s="78">
        <f t="shared" si="0"/>
        <v>17.2</v>
      </c>
      <c r="AA46" s="82"/>
    </row>
    <row r="47" spans="1:27" x14ac:dyDescent="0.2">
      <c r="A47" s="82">
        <f t="shared" si="1"/>
        <v>43872</v>
      </c>
      <c r="B47">
        <v>7.3</v>
      </c>
      <c r="C47">
        <v>7.7</v>
      </c>
      <c r="D47">
        <v>4.7</v>
      </c>
      <c r="E47">
        <v>4.7</v>
      </c>
      <c r="F47">
        <v>6.3</v>
      </c>
      <c r="G47">
        <v>11.8</v>
      </c>
      <c r="H47">
        <v>13.1</v>
      </c>
      <c r="I47">
        <v>17.899999999999999</v>
      </c>
      <c r="J47">
        <v>16</v>
      </c>
      <c r="K47">
        <v>12.3</v>
      </c>
      <c r="L47">
        <v>13</v>
      </c>
      <c r="M47">
        <v>15.1</v>
      </c>
      <c r="N47">
        <v>15.1</v>
      </c>
      <c r="O47">
        <v>6.8</v>
      </c>
      <c r="P47">
        <v>6.5</v>
      </c>
      <c r="Q47">
        <v>9.1999999999999993</v>
      </c>
      <c r="R47">
        <v>8.3000000000000007</v>
      </c>
      <c r="S47">
        <v>10.9</v>
      </c>
      <c r="T47">
        <v>11.1</v>
      </c>
      <c r="U47">
        <v>13.1</v>
      </c>
      <c r="V47">
        <v>9.6999999999999993</v>
      </c>
      <c r="W47">
        <v>9.1999999999999993</v>
      </c>
      <c r="X47">
        <v>11.8</v>
      </c>
      <c r="Y47">
        <v>13</v>
      </c>
      <c r="Z47" s="78">
        <f t="shared" si="0"/>
        <v>17.899999999999999</v>
      </c>
      <c r="AA47" s="82"/>
    </row>
    <row r="48" spans="1:27" x14ac:dyDescent="0.2">
      <c r="A48" s="82">
        <f t="shared" si="1"/>
        <v>43873</v>
      </c>
      <c r="B48">
        <v>9</v>
      </c>
      <c r="C48"/>
      <c r="D48"/>
      <c r="E48">
        <v>6.1</v>
      </c>
      <c r="F48">
        <v>7.7</v>
      </c>
      <c r="G48">
        <v>9</v>
      </c>
      <c r="H48">
        <v>14.4</v>
      </c>
      <c r="I48">
        <v>14.1</v>
      </c>
      <c r="J48">
        <v>12.1</v>
      </c>
      <c r="K48">
        <v>10.6</v>
      </c>
      <c r="L48">
        <v>8.3000000000000007</v>
      </c>
      <c r="M48">
        <v>7.4</v>
      </c>
      <c r="N48">
        <v>6.3</v>
      </c>
      <c r="O48">
        <v>3.9</v>
      </c>
      <c r="P48">
        <v>3.7</v>
      </c>
      <c r="Q48">
        <v>6.3</v>
      </c>
      <c r="R48">
        <v>11.8</v>
      </c>
      <c r="S48">
        <v>24.5</v>
      </c>
      <c r="T48">
        <v>10.8</v>
      </c>
      <c r="U48">
        <v>5</v>
      </c>
      <c r="V48">
        <v>7.5</v>
      </c>
      <c r="W48">
        <v>13.3</v>
      </c>
      <c r="X48">
        <v>10.8</v>
      </c>
      <c r="Y48">
        <v>13.8</v>
      </c>
      <c r="Z48" s="78">
        <f t="shared" si="0"/>
        <v>24.5</v>
      </c>
      <c r="AA48" s="82"/>
    </row>
    <row r="49" spans="1:27" x14ac:dyDescent="0.2">
      <c r="A49" s="82">
        <f t="shared" si="1"/>
        <v>43874</v>
      </c>
      <c r="B49">
        <v>6.7</v>
      </c>
      <c r="C49">
        <v>2.1</v>
      </c>
      <c r="D49">
        <v>0.6</v>
      </c>
      <c r="E49">
        <v>0.8</v>
      </c>
      <c r="F49">
        <v>0.8</v>
      </c>
      <c r="G49">
        <v>1.2</v>
      </c>
      <c r="H49">
        <v>2.2000000000000002</v>
      </c>
      <c r="I49">
        <v>3</v>
      </c>
      <c r="J49">
        <v>2.9</v>
      </c>
      <c r="K49">
        <v>2.1</v>
      </c>
      <c r="L49">
        <v>1.9</v>
      </c>
      <c r="M49">
        <v>1.6</v>
      </c>
      <c r="N49">
        <v>1.6</v>
      </c>
      <c r="O49">
        <v>1.7</v>
      </c>
      <c r="P49">
        <v>1.8</v>
      </c>
      <c r="Q49">
        <v>3</v>
      </c>
      <c r="R49">
        <v>2.2999999999999998</v>
      </c>
      <c r="S49">
        <v>2.2000000000000002</v>
      </c>
      <c r="T49">
        <v>2.2999999999999998</v>
      </c>
      <c r="U49">
        <v>2.1</v>
      </c>
      <c r="V49">
        <v>2</v>
      </c>
      <c r="W49">
        <v>1.9</v>
      </c>
      <c r="X49">
        <v>1.7</v>
      </c>
      <c r="Y49">
        <v>1.6</v>
      </c>
      <c r="Z49" s="78">
        <f t="shared" si="0"/>
        <v>6.7</v>
      </c>
      <c r="AA49" s="82"/>
    </row>
    <row r="50" spans="1:27" x14ac:dyDescent="0.2">
      <c r="A50" s="82">
        <f t="shared" si="1"/>
        <v>43875</v>
      </c>
      <c r="B50">
        <v>1.7</v>
      </c>
      <c r="C50">
        <v>1.9</v>
      </c>
      <c r="D50">
        <v>1.7</v>
      </c>
      <c r="E50">
        <v>1.6</v>
      </c>
      <c r="F50">
        <v>1.5</v>
      </c>
      <c r="G50">
        <v>1.9</v>
      </c>
      <c r="H50">
        <v>2.8</v>
      </c>
      <c r="I50">
        <v>2.8</v>
      </c>
      <c r="J50">
        <v>2.5</v>
      </c>
      <c r="K50">
        <v>2.1</v>
      </c>
      <c r="L50">
        <v>1.9</v>
      </c>
      <c r="M50">
        <v>1.9</v>
      </c>
      <c r="N50">
        <v>2.2999999999999998</v>
      </c>
      <c r="O50">
        <v>1.9</v>
      </c>
      <c r="P50">
        <v>2.2999999999999998</v>
      </c>
      <c r="Q50">
        <v>2.1</v>
      </c>
      <c r="R50">
        <v>2.5</v>
      </c>
      <c r="S50">
        <v>3.3</v>
      </c>
      <c r="T50">
        <v>3.4</v>
      </c>
      <c r="U50">
        <v>2.9</v>
      </c>
      <c r="V50">
        <v>3.7</v>
      </c>
      <c r="W50">
        <v>3.1</v>
      </c>
      <c r="X50">
        <v>2.2000000000000002</v>
      </c>
      <c r="Y50">
        <v>2.5</v>
      </c>
      <c r="Z50" s="78">
        <f t="shared" si="0"/>
        <v>3.7</v>
      </c>
      <c r="AA50" s="82"/>
    </row>
    <row r="51" spans="1:27" x14ac:dyDescent="0.2">
      <c r="A51" s="82">
        <f t="shared" si="1"/>
        <v>43876</v>
      </c>
      <c r="B51">
        <v>2.6</v>
      </c>
      <c r="C51">
        <v>2.1</v>
      </c>
      <c r="D51">
        <v>2.5</v>
      </c>
      <c r="E51">
        <v>2.9</v>
      </c>
      <c r="F51">
        <v>3.9</v>
      </c>
      <c r="G51">
        <v>5.0999999999999996</v>
      </c>
      <c r="H51">
        <v>7.7</v>
      </c>
      <c r="I51">
        <v>7.3</v>
      </c>
      <c r="J51">
        <v>6.8</v>
      </c>
      <c r="K51">
        <v>6.5</v>
      </c>
      <c r="L51">
        <v>5.3</v>
      </c>
      <c r="M51">
        <v>4.9000000000000004</v>
      </c>
      <c r="N51">
        <v>4.9000000000000004</v>
      </c>
      <c r="O51">
        <v>4.8</v>
      </c>
      <c r="P51">
        <v>5.2</v>
      </c>
      <c r="Q51">
        <v>6.2</v>
      </c>
      <c r="R51">
        <v>5</v>
      </c>
      <c r="S51">
        <v>7.2</v>
      </c>
      <c r="T51">
        <v>7.9</v>
      </c>
      <c r="U51">
        <v>8.1999999999999993</v>
      </c>
      <c r="V51">
        <v>7.3</v>
      </c>
      <c r="W51">
        <v>6.4</v>
      </c>
      <c r="X51">
        <v>8.6999999999999993</v>
      </c>
      <c r="Y51">
        <v>26.6</v>
      </c>
      <c r="Z51" s="78">
        <f t="shared" si="0"/>
        <v>26.6</v>
      </c>
      <c r="AA51" s="82"/>
    </row>
    <row r="52" spans="1:27" x14ac:dyDescent="0.2">
      <c r="A52" s="82">
        <f t="shared" si="1"/>
        <v>43877</v>
      </c>
      <c r="B52">
        <v>16.100000000000001</v>
      </c>
      <c r="C52"/>
      <c r="D52"/>
      <c r="E52"/>
      <c r="F52">
        <v>7.6</v>
      </c>
      <c r="G52">
        <v>7.2</v>
      </c>
      <c r="H52">
        <v>4.3</v>
      </c>
      <c r="I52">
        <v>5.7</v>
      </c>
      <c r="J52">
        <v>5.4</v>
      </c>
      <c r="K52">
        <v>6.5</v>
      </c>
      <c r="L52">
        <v>4.2</v>
      </c>
      <c r="M52">
        <v>2.4</v>
      </c>
      <c r="N52">
        <v>3.6</v>
      </c>
      <c r="O52">
        <v>7</v>
      </c>
      <c r="P52">
        <v>6.3</v>
      </c>
      <c r="Q52">
        <v>3.6</v>
      </c>
      <c r="R52">
        <v>3.1</v>
      </c>
      <c r="S52">
        <v>2.2999999999999998</v>
      </c>
      <c r="T52">
        <v>2.5</v>
      </c>
      <c r="U52">
        <v>2.2999999999999998</v>
      </c>
      <c r="V52">
        <v>3</v>
      </c>
      <c r="W52">
        <v>2.8</v>
      </c>
      <c r="X52">
        <v>2.5</v>
      </c>
      <c r="Y52">
        <v>2.4</v>
      </c>
      <c r="Z52" s="78">
        <f t="shared" si="0"/>
        <v>16.100000000000001</v>
      </c>
      <c r="AA52" s="82"/>
    </row>
    <row r="53" spans="1:27" x14ac:dyDescent="0.2">
      <c r="A53" s="82">
        <f t="shared" si="1"/>
        <v>43878</v>
      </c>
      <c r="B53">
        <v>2.4</v>
      </c>
      <c r="C53">
        <v>2.9</v>
      </c>
      <c r="D53">
        <v>3.7</v>
      </c>
      <c r="E53">
        <v>5.5</v>
      </c>
      <c r="F53">
        <v>4.4000000000000004</v>
      </c>
      <c r="G53">
        <v>4.4000000000000004</v>
      </c>
      <c r="H53">
        <v>5.2</v>
      </c>
      <c r="I53">
        <v>7</v>
      </c>
      <c r="J53">
        <v>13.6</v>
      </c>
      <c r="K53">
        <v>11.4</v>
      </c>
      <c r="L53">
        <v>11.3</v>
      </c>
      <c r="M53">
        <v>11.8</v>
      </c>
      <c r="N53">
        <v>13.3</v>
      </c>
      <c r="O53">
        <v>11.8</v>
      </c>
      <c r="P53">
        <v>12.7</v>
      </c>
      <c r="Q53">
        <v>14</v>
      </c>
      <c r="R53">
        <v>13.4</v>
      </c>
      <c r="S53">
        <v>16.399999999999999</v>
      </c>
      <c r="T53">
        <v>13</v>
      </c>
      <c r="U53">
        <v>13.3</v>
      </c>
      <c r="V53">
        <v>11.4</v>
      </c>
      <c r="W53">
        <v>9.6</v>
      </c>
      <c r="X53">
        <v>7.6</v>
      </c>
      <c r="Y53">
        <v>7.1</v>
      </c>
      <c r="Z53" s="78">
        <f t="shared" si="0"/>
        <v>16.399999999999999</v>
      </c>
      <c r="AA53" s="82"/>
    </row>
    <row r="54" spans="1:27" x14ac:dyDescent="0.2">
      <c r="A54" s="82">
        <f t="shared" si="1"/>
        <v>43879</v>
      </c>
      <c r="B54">
        <v>6.8</v>
      </c>
      <c r="C54">
        <v>6.7</v>
      </c>
      <c r="D54">
        <v>6.7</v>
      </c>
      <c r="E54">
        <v>5.7</v>
      </c>
      <c r="F54">
        <v>7</v>
      </c>
      <c r="G54">
        <v>9.9</v>
      </c>
      <c r="H54">
        <v>13.4</v>
      </c>
      <c r="I54">
        <v>15.3</v>
      </c>
      <c r="J54">
        <v>15.6</v>
      </c>
      <c r="K54">
        <v>12.6</v>
      </c>
      <c r="L54">
        <v>10.7</v>
      </c>
      <c r="M54">
        <v>8.4</v>
      </c>
      <c r="N54">
        <v>7.6</v>
      </c>
      <c r="O54">
        <v>8.8000000000000007</v>
      </c>
      <c r="P54">
        <v>9.4</v>
      </c>
      <c r="Q54">
        <v>12.7</v>
      </c>
      <c r="R54">
        <v>16.100000000000001</v>
      </c>
      <c r="S54">
        <v>18.100000000000001</v>
      </c>
      <c r="T54">
        <v>18</v>
      </c>
      <c r="U54">
        <v>17.5</v>
      </c>
      <c r="V54">
        <v>15.8</v>
      </c>
      <c r="W54">
        <v>16.7</v>
      </c>
      <c r="X54">
        <v>18.8</v>
      </c>
      <c r="Y54">
        <v>17.5</v>
      </c>
      <c r="Z54" s="78">
        <f t="shared" si="0"/>
        <v>18.8</v>
      </c>
      <c r="AA54" s="82"/>
    </row>
    <row r="55" spans="1:27" x14ac:dyDescent="0.2">
      <c r="A55" s="82">
        <f t="shared" si="1"/>
        <v>43880</v>
      </c>
      <c r="B55">
        <v>14.8</v>
      </c>
      <c r="C55"/>
      <c r="D55"/>
      <c r="E55">
        <v>8.8000000000000007</v>
      </c>
      <c r="F55">
        <v>8.8000000000000007</v>
      </c>
      <c r="G55">
        <v>5.3</v>
      </c>
      <c r="H55">
        <v>3.8</v>
      </c>
      <c r="I55">
        <v>4.4000000000000004</v>
      </c>
      <c r="J55">
        <v>3</v>
      </c>
      <c r="K55">
        <v>2.5</v>
      </c>
      <c r="L55">
        <v>2.8</v>
      </c>
      <c r="M55">
        <v>2.7</v>
      </c>
      <c r="N55">
        <v>1.8</v>
      </c>
      <c r="O55">
        <v>1.9</v>
      </c>
      <c r="P55">
        <v>2.2000000000000002</v>
      </c>
      <c r="Q55">
        <v>3.1</v>
      </c>
      <c r="R55">
        <v>3.7</v>
      </c>
      <c r="S55">
        <v>3.7</v>
      </c>
      <c r="T55">
        <v>3.3</v>
      </c>
      <c r="U55">
        <v>3.3</v>
      </c>
      <c r="V55">
        <v>3.7</v>
      </c>
      <c r="W55">
        <v>2.7</v>
      </c>
      <c r="X55">
        <v>2.8</v>
      </c>
      <c r="Y55">
        <v>2.8</v>
      </c>
      <c r="Z55" s="78">
        <f t="shared" si="0"/>
        <v>14.8</v>
      </c>
      <c r="AA55" s="82"/>
    </row>
    <row r="56" spans="1:27" x14ac:dyDescent="0.2">
      <c r="A56" s="82">
        <f t="shared" si="1"/>
        <v>43881</v>
      </c>
      <c r="B56">
        <v>2.8</v>
      </c>
      <c r="C56">
        <v>3.8</v>
      </c>
      <c r="D56">
        <v>3.6</v>
      </c>
      <c r="E56">
        <v>3.9</v>
      </c>
      <c r="F56">
        <v>4.7</v>
      </c>
      <c r="G56">
        <v>11</v>
      </c>
      <c r="H56">
        <v>12.3</v>
      </c>
      <c r="I56">
        <v>10.199999999999999</v>
      </c>
      <c r="J56">
        <v>10.7</v>
      </c>
      <c r="K56">
        <v>4.2</v>
      </c>
      <c r="L56">
        <v>2.4</v>
      </c>
      <c r="M56">
        <v>2.8</v>
      </c>
      <c r="N56">
        <v>2.6</v>
      </c>
      <c r="O56">
        <v>2.6</v>
      </c>
      <c r="P56">
        <v>2.5</v>
      </c>
      <c r="Q56">
        <v>2.4</v>
      </c>
      <c r="R56">
        <v>2.2999999999999998</v>
      </c>
      <c r="S56">
        <v>2.2000000000000002</v>
      </c>
      <c r="T56">
        <v>2.2999999999999998</v>
      </c>
      <c r="U56">
        <v>1.9</v>
      </c>
      <c r="V56">
        <v>1.6</v>
      </c>
      <c r="W56">
        <v>1.4</v>
      </c>
      <c r="X56">
        <v>1.2</v>
      </c>
      <c r="Y56">
        <v>1</v>
      </c>
      <c r="Z56" s="78">
        <f t="shared" si="0"/>
        <v>12.3</v>
      </c>
      <c r="AA56" s="82"/>
    </row>
    <row r="57" spans="1:27" x14ac:dyDescent="0.2">
      <c r="A57" s="82">
        <f t="shared" si="1"/>
        <v>43882</v>
      </c>
      <c r="B57">
        <v>1</v>
      </c>
      <c r="C57">
        <v>1</v>
      </c>
      <c r="D57">
        <v>1.1000000000000001</v>
      </c>
      <c r="E57">
        <v>1.5</v>
      </c>
      <c r="F57">
        <v>2</v>
      </c>
      <c r="G57">
        <v>2.4</v>
      </c>
      <c r="H57">
        <v>2.8</v>
      </c>
      <c r="I57">
        <v>3.4</v>
      </c>
      <c r="J57">
        <v>3.3</v>
      </c>
      <c r="K57">
        <v>2.9</v>
      </c>
      <c r="L57">
        <v>2.4</v>
      </c>
      <c r="M57">
        <v>2.2999999999999998</v>
      </c>
      <c r="N57">
        <v>2.4</v>
      </c>
      <c r="O57">
        <v>2.1</v>
      </c>
      <c r="P57">
        <v>2</v>
      </c>
      <c r="Q57">
        <v>1.9</v>
      </c>
      <c r="R57">
        <v>2.1</v>
      </c>
      <c r="S57">
        <v>2.7</v>
      </c>
      <c r="T57">
        <v>2.7</v>
      </c>
      <c r="U57">
        <v>2.2000000000000002</v>
      </c>
      <c r="V57">
        <v>2.1</v>
      </c>
      <c r="W57">
        <v>2.4</v>
      </c>
      <c r="X57">
        <v>2.2999999999999998</v>
      </c>
      <c r="Y57">
        <v>3.3</v>
      </c>
      <c r="Z57" s="78">
        <f t="shared" si="0"/>
        <v>3.4</v>
      </c>
      <c r="AA57" s="82"/>
    </row>
    <row r="58" spans="1:27" x14ac:dyDescent="0.2">
      <c r="A58" s="82">
        <f t="shared" si="1"/>
        <v>43883</v>
      </c>
      <c r="B58">
        <v>3.1</v>
      </c>
      <c r="C58">
        <v>2.7</v>
      </c>
      <c r="D58">
        <v>3.5</v>
      </c>
      <c r="E58">
        <v>7.7</v>
      </c>
      <c r="F58">
        <v>8.5</v>
      </c>
      <c r="G58">
        <v>9.9</v>
      </c>
      <c r="H58">
        <v>10.1</v>
      </c>
      <c r="I58">
        <v>6.6</v>
      </c>
      <c r="J58">
        <v>5.3</v>
      </c>
      <c r="K58">
        <v>4.5</v>
      </c>
      <c r="L58">
        <v>7.2</v>
      </c>
      <c r="M58">
        <v>5.8</v>
      </c>
      <c r="N58">
        <v>4.7</v>
      </c>
      <c r="O58">
        <v>6.1</v>
      </c>
      <c r="P58">
        <v>6.6</v>
      </c>
      <c r="Q58">
        <v>7.7</v>
      </c>
      <c r="R58">
        <v>8.4</v>
      </c>
      <c r="S58">
        <v>11.4</v>
      </c>
      <c r="T58">
        <v>16.2</v>
      </c>
      <c r="U58">
        <v>24.1</v>
      </c>
      <c r="V58">
        <v>24.3</v>
      </c>
      <c r="W58">
        <v>23.8</v>
      </c>
      <c r="X58">
        <v>21.7</v>
      </c>
      <c r="Y58">
        <v>25.5</v>
      </c>
      <c r="Z58" s="78">
        <f t="shared" si="0"/>
        <v>25.5</v>
      </c>
      <c r="AA58" s="82"/>
    </row>
    <row r="59" spans="1:27" x14ac:dyDescent="0.2">
      <c r="A59" s="82">
        <f t="shared" si="1"/>
        <v>43884</v>
      </c>
      <c r="B59">
        <v>25.1</v>
      </c>
      <c r="C59"/>
      <c r="D59"/>
      <c r="E59"/>
      <c r="F59">
        <v>30.2</v>
      </c>
      <c r="G59">
        <v>28.9</v>
      </c>
      <c r="H59">
        <v>32.799999999999997</v>
      </c>
      <c r="I59">
        <v>32.700000000000003</v>
      </c>
      <c r="J59">
        <v>20.8</v>
      </c>
      <c r="K59">
        <v>18.399999999999999</v>
      </c>
      <c r="L59">
        <v>12.3</v>
      </c>
      <c r="M59">
        <v>5.9</v>
      </c>
      <c r="N59">
        <v>5.7</v>
      </c>
      <c r="O59">
        <v>7.3</v>
      </c>
      <c r="P59">
        <v>7.1</v>
      </c>
      <c r="Q59">
        <v>7.8</v>
      </c>
      <c r="R59">
        <v>8.3000000000000007</v>
      </c>
      <c r="S59">
        <v>10</v>
      </c>
      <c r="T59">
        <v>15.6</v>
      </c>
      <c r="U59">
        <v>14.5</v>
      </c>
      <c r="V59">
        <v>15</v>
      </c>
      <c r="W59">
        <v>12.9</v>
      </c>
      <c r="X59">
        <v>13.9</v>
      </c>
      <c r="Y59">
        <v>12.6</v>
      </c>
      <c r="Z59" s="78">
        <f t="shared" si="0"/>
        <v>32.799999999999997</v>
      </c>
      <c r="AA59" s="82"/>
    </row>
    <row r="60" spans="1:27" x14ac:dyDescent="0.2">
      <c r="A60" s="82">
        <f t="shared" si="1"/>
        <v>43885</v>
      </c>
      <c r="B60">
        <v>15.7</v>
      </c>
      <c r="C60">
        <v>17.3</v>
      </c>
      <c r="D60">
        <v>14.1</v>
      </c>
      <c r="E60">
        <v>18.100000000000001</v>
      </c>
      <c r="F60">
        <v>27.6</v>
      </c>
      <c r="G60">
        <v>30.6</v>
      </c>
      <c r="H60">
        <v>26.5</v>
      </c>
      <c r="I60">
        <v>19.7</v>
      </c>
      <c r="J60">
        <v>15.1</v>
      </c>
      <c r="K60">
        <v>12</v>
      </c>
      <c r="L60">
        <v>9.3000000000000007</v>
      </c>
      <c r="M60">
        <v>8.8000000000000007</v>
      </c>
      <c r="N60">
        <v>9.5</v>
      </c>
      <c r="O60">
        <v>8.6</v>
      </c>
      <c r="P60">
        <v>10.1</v>
      </c>
      <c r="Q60">
        <v>12.7</v>
      </c>
      <c r="R60">
        <v>15.5</v>
      </c>
      <c r="S60">
        <v>20.8</v>
      </c>
      <c r="T60">
        <v>20.6</v>
      </c>
      <c r="U60">
        <v>14.9</v>
      </c>
      <c r="V60">
        <v>14</v>
      </c>
      <c r="W60">
        <v>16.5</v>
      </c>
      <c r="X60">
        <v>12.2</v>
      </c>
      <c r="Y60">
        <v>10.6</v>
      </c>
      <c r="Z60" s="78">
        <f t="shared" si="0"/>
        <v>30.6</v>
      </c>
      <c r="AA60" s="82"/>
    </row>
    <row r="61" spans="1:27" x14ac:dyDescent="0.2">
      <c r="A61" s="82">
        <f t="shared" si="1"/>
        <v>43886</v>
      </c>
      <c r="B61">
        <v>8.1999999999999993</v>
      </c>
      <c r="C61">
        <v>5.3</v>
      </c>
      <c r="D61">
        <v>2.5</v>
      </c>
      <c r="E61">
        <v>3.1</v>
      </c>
      <c r="F61">
        <v>3.2</v>
      </c>
      <c r="G61">
        <v>2.8</v>
      </c>
      <c r="H61">
        <v>3.1</v>
      </c>
      <c r="I61">
        <v>4.3</v>
      </c>
      <c r="J61">
        <v>5</v>
      </c>
      <c r="K61">
        <v>3.1</v>
      </c>
      <c r="L61">
        <v>2.4</v>
      </c>
      <c r="M61">
        <v>2</v>
      </c>
      <c r="N61">
        <v>2.1</v>
      </c>
      <c r="O61">
        <v>2.7</v>
      </c>
      <c r="P61">
        <v>2.7</v>
      </c>
      <c r="Q61">
        <v>3.2</v>
      </c>
      <c r="R61">
        <v>3.2</v>
      </c>
      <c r="S61">
        <v>5.5</v>
      </c>
      <c r="T61">
        <v>9.5</v>
      </c>
      <c r="U61">
        <v>17.5</v>
      </c>
      <c r="V61">
        <v>28.3</v>
      </c>
      <c r="W61">
        <v>14</v>
      </c>
      <c r="X61">
        <v>6</v>
      </c>
      <c r="Y61">
        <v>9.4</v>
      </c>
      <c r="Z61" s="78">
        <f t="shared" si="0"/>
        <v>28.3</v>
      </c>
      <c r="AA61" s="82"/>
    </row>
    <row r="62" spans="1:27" x14ac:dyDescent="0.2">
      <c r="A62" s="82">
        <f t="shared" si="1"/>
        <v>43887</v>
      </c>
      <c r="B62">
        <v>6.8</v>
      </c>
      <c r="C62"/>
      <c r="D62"/>
      <c r="E62">
        <v>4.8</v>
      </c>
      <c r="F62">
        <v>7.6</v>
      </c>
      <c r="G62">
        <v>2.4</v>
      </c>
      <c r="H62">
        <v>1.9</v>
      </c>
      <c r="I62">
        <v>1.9</v>
      </c>
      <c r="J62">
        <v>2.2000000000000002</v>
      </c>
      <c r="K62">
        <v>3.4</v>
      </c>
      <c r="L62">
        <v>3.6</v>
      </c>
      <c r="M62">
        <v>3.2</v>
      </c>
      <c r="N62">
        <v>2.5</v>
      </c>
      <c r="O62">
        <v>1.8</v>
      </c>
      <c r="P62">
        <v>1.6</v>
      </c>
      <c r="Q62">
        <v>1.5</v>
      </c>
      <c r="R62">
        <v>1.4</v>
      </c>
      <c r="S62">
        <v>1.7</v>
      </c>
      <c r="T62">
        <v>1.6</v>
      </c>
      <c r="U62">
        <v>1.6</v>
      </c>
      <c r="V62">
        <v>1.5</v>
      </c>
      <c r="W62">
        <v>1.3</v>
      </c>
      <c r="X62">
        <v>1.2</v>
      </c>
      <c r="Y62">
        <v>1.2</v>
      </c>
      <c r="Z62" s="78">
        <f t="shared" si="0"/>
        <v>7.6</v>
      </c>
      <c r="AA62" s="82"/>
    </row>
    <row r="63" spans="1:27" x14ac:dyDescent="0.2">
      <c r="A63" s="82">
        <f t="shared" si="1"/>
        <v>43888</v>
      </c>
      <c r="B63">
        <v>1.2</v>
      </c>
      <c r="C63">
        <v>1.1000000000000001</v>
      </c>
      <c r="D63">
        <v>1.1000000000000001</v>
      </c>
      <c r="E63">
        <v>1.1000000000000001</v>
      </c>
      <c r="F63">
        <v>1.2</v>
      </c>
      <c r="G63">
        <v>1.6</v>
      </c>
      <c r="H63">
        <v>2.2999999999999998</v>
      </c>
      <c r="I63">
        <v>2.4</v>
      </c>
      <c r="J63">
        <v>1.9</v>
      </c>
      <c r="K63">
        <v>2</v>
      </c>
      <c r="L63">
        <v>2</v>
      </c>
      <c r="M63">
        <v>1.5</v>
      </c>
      <c r="N63">
        <v>1.4</v>
      </c>
      <c r="O63">
        <v>1.5</v>
      </c>
      <c r="P63">
        <v>2.7</v>
      </c>
      <c r="Q63">
        <v>1.9</v>
      </c>
      <c r="R63">
        <v>2.6</v>
      </c>
      <c r="S63">
        <v>5</v>
      </c>
      <c r="T63">
        <v>21.8</v>
      </c>
      <c r="U63">
        <v>21.8</v>
      </c>
      <c r="V63">
        <v>9.4</v>
      </c>
      <c r="W63">
        <v>7.4</v>
      </c>
      <c r="X63">
        <v>2.6</v>
      </c>
      <c r="Y63">
        <v>13.1</v>
      </c>
      <c r="Z63" s="78">
        <f t="shared" si="0"/>
        <v>21.8</v>
      </c>
      <c r="AA63" s="82"/>
    </row>
    <row r="64" spans="1:27" x14ac:dyDescent="0.2">
      <c r="A64" s="82">
        <f t="shared" si="1"/>
        <v>43889</v>
      </c>
      <c r="B64">
        <v>27.6</v>
      </c>
      <c r="C64">
        <v>25.8</v>
      </c>
      <c r="D64">
        <v>36.5</v>
      </c>
      <c r="E64">
        <v>36</v>
      </c>
      <c r="F64">
        <v>36.299999999999997</v>
      </c>
      <c r="G64">
        <v>37.4</v>
      </c>
      <c r="H64">
        <v>37.5</v>
      </c>
      <c r="I64">
        <v>29.9</v>
      </c>
      <c r="J64">
        <v>23.5</v>
      </c>
      <c r="K64">
        <v>18.7</v>
      </c>
      <c r="L64">
        <v>13.3</v>
      </c>
      <c r="M64"/>
      <c r="N64">
        <v>12.2</v>
      </c>
      <c r="O64">
        <v>10.4</v>
      </c>
      <c r="P64">
        <v>10.7</v>
      </c>
      <c r="Q64">
        <v>9.6</v>
      </c>
      <c r="R64">
        <v>4.7</v>
      </c>
      <c r="S64">
        <v>4.5</v>
      </c>
      <c r="T64">
        <v>4.0999999999999996</v>
      </c>
      <c r="U64">
        <v>3.2</v>
      </c>
      <c r="V64">
        <v>3.7</v>
      </c>
      <c r="W64">
        <v>6.1</v>
      </c>
      <c r="X64">
        <v>34.5</v>
      </c>
      <c r="Y64">
        <v>43.8</v>
      </c>
      <c r="Z64" s="78">
        <f t="shared" si="0"/>
        <v>43.8</v>
      </c>
      <c r="AA64" s="82"/>
    </row>
    <row r="65" spans="1:27" x14ac:dyDescent="0.2">
      <c r="A65" s="82">
        <f t="shared" si="1"/>
        <v>43890</v>
      </c>
      <c r="B65">
        <v>48.7</v>
      </c>
      <c r="C65">
        <v>48.5</v>
      </c>
      <c r="D65">
        <v>49.5</v>
      </c>
      <c r="E65">
        <v>46.6</v>
      </c>
      <c r="F65">
        <v>44.2</v>
      </c>
      <c r="G65">
        <v>45.2</v>
      </c>
      <c r="H65">
        <v>42.1</v>
      </c>
      <c r="I65">
        <v>33.799999999999997</v>
      </c>
      <c r="J65">
        <v>23.9</v>
      </c>
      <c r="K65">
        <v>28</v>
      </c>
      <c r="L65">
        <v>20.399999999999999</v>
      </c>
      <c r="M65">
        <v>6</v>
      </c>
      <c r="N65">
        <v>5.0999999999999996</v>
      </c>
      <c r="O65">
        <v>3.4</v>
      </c>
      <c r="P65">
        <v>3.3</v>
      </c>
      <c r="Q65">
        <v>7.5</v>
      </c>
      <c r="R65">
        <v>11.5</v>
      </c>
      <c r="S65">
        <v>10.3</v>
      </c>
      <c r="T65">
        <v>14.7</v>
      </c>
      <c r="U65">
        <v>16.899999999999999</v>
      </c>
      <c r="V65">
        <v>20.6</v>
      </c>
      <c r="W65">
        <v>17</v>
      </c>
      <c r="X65">
        <v>20</v>
      </c>
      <c r="Y65">
        <v>20.8</v>
      </c>
      <c r="Z65" s="78">
        <f t="shared" si="0"/>
        <v>49.5</v>
      </c>
      <c r="AA65" s="82"/>
    </row>
    <row r="66" spans="1:27" x14ac:dyDescent="0.2">
      <c r="A66" s="82">
        <f t="shared" si="1"/>
        <v>43891</v>
      </c>
      <c r="B66">
        <v>29.7</v>
      </c>
      <c r="C66"/>
      <c r="D66"/>
      <c r="E66"/>
      <c r="F66">
        <v>23.7</v>
      </c>
      <c r="G66">
        <v>27.9</v>
      </c>
      <c r="H66">
        <v>27.8</v>
      </c>
      <c r="I66">
        <v>26.4</v>
      </c>
      <c r="J66">
        <v>17.600000000000001</v>
      </c>
      <c r="K66">
        <v>8.1</v>
      </c>
      <c r="L66">
        <v>6.7</v>
      </c>
      <c r="M66">
        <v>6</v>
      </c>
      <c r="N66">
        <v>5.6</v>
      </c>
      <c r="O66">
        <v>5.6</v>
      </c>
      <c r="P66">
        <v>6.1</v>
      </c>
      <c r="Q66">
        <v>6.1</v>
      </c>
      <c r="R66">
        <v>5.9</v>
      </c>
      <c r="S66">
        <v>9.1</v>
      </c>
      <c r="T66">
        <v>11.8</v>
      </c>
      <c r="U66">
        <v>10.199999999999999</v>
      </c>
      <c r="V66">
        <v>7.2</v>
      </c>
      <c r="W66">
        <v>7.8</v>
      </c>
      <c r="X66">
        <v>6.3</v>
      </c>
      <c r="Y66">
        <v>5.2</v>
      </c>
      <c r="Z66" s="78">
        <f t="shared" si="0"/>
        <v>29.7</v>
      </c>
      <c r="AA66" s="82"/>
    </row>
    <row r="67" spans="1:27" x14ac:dyDescent="0.2">
      <c r="A67" s="82">
        <f t="shared" si="1"/>
        <v>43892</v>
      </c>
      <c r="B67">
        <v>7.5</v>
      </c>
      <c r="C67">
        <v>7</v>
      </c>
      <c r="D67">
        <v>9.9</v>
      </c>
      <c r="E67">
        <v>6.4</v>
      </c>
      <c r="F67">
        <v>6.7</v>
      </c>
      <c r="G67">
        <v>13.7</v>
      </c>
      <c r="H67">
        <v>13.5</v>
      </c>
      <c r="I67">
        <v>13.2</v>
      </c>
      <c r="J67">
        <v>11.7</v>
      </c>
      <c r="K67">
        <v>10.1</v>
      </c>
      <c r="L67">
        <v>20.6</v>
      </c>
      <c r="M67">
        <v>16.600000000000001</v>
      </c>
      <c r="N67">
        <v>11.9</v>
      </c>
      <c r="O67">
        <v>21.2</v>
      </c>
      <c r="P67">
        <v>24.2</v>
      </c>
      <c r="Q67">
        <v>24</v>
      </c>
      <c r="R67">
        <v>11.5</v>
      </c>
      <c r="S67">
        <v>10.6</v>
      </c>
      <c r="T67">
        <v>13.9</v>
      </c>
      <c r="U67">
        <v>18.600000000000001</v>
      </c>
      <c r="V67">
        <v>16.100000000000001</v>
      </c>
      <c r="W67">
        <v>14.9</v>
      </c>
      <c r="X67">
        <v>11.9</v>
      </c>
      <c r="Y67">
        <v>8.3000000000000007</v>
      </c>
      <c r="Z67" s="78">
        <f t="shared" si="0"/>
        <v>24.2</v>
      </c>
      <c r="AA67" s="82"/>
    </row>
    <row r="68" spans="1:27" x14ac:dyDescent="0.2">
      <c r="A68" s="82">
        <f t="shared" si="1"/>
        <v>43893</v>
      </c>
      <c r="B68">
        <v>6.6</v>
      </c>
      <c r="C68">
        <v>10.9</v>
      </c>
      <c r="D68">
        <v>8.4</v>
      </c>
      <c r="E68">
        <v>10</v>
      </c>
      <c r="F68">
        <v>15.5</v>
      </c>
      <c r="G68">
        <v>18.3</v>
      </c>
      <c r="H68">
        <v>21.1</v>
      </c>
      <c r="I68">
        <v>21.7</v>
      </c>
      <c r="J68">
        <v>22.8</v>
      </c>
      <c r="K68">
        <v>23</v>
      </c>
      <c r="L68">
        <v>12</v>
      </c>
      <c r="M68">
        <v>15.3</v>
      </c>
      <c r="N68">
        <v>19.8</v>
      </c>
      <c r="O68">
        <v>20</v>
      </c>
      <c r="P68">
        <v>16.2</v>
      </c>
      <c r="Q68">
        <v>8.6</v>
      </c>
      <c r="R68">
        <v>10.9</v>
      </c>
      <c r="S68">
        <v>11.8</v>
      </c>
      <c r="T68">
        <v>11.9</v>
      </c>
      <c r="U68">
        <v>16.100000000000001</v>
      </c>
      <c r="V68">
        <v>11.3</v>
      </c>
      <c r="W68">
        <v>9.6</v>
      </c>
      <c r="X68">
        <v>8.8000000000000007</v>
      </c>
      <c r="Y68">
        <v>7.1</v>
      </c>
      <c r="Z68" s="78">
        <f t="shared" si="0"/>
        <v>23</v>
      </c>
      <c r="AA68" s="82"/>
    </row>
    <row r="69" spans="1:27" x14ac:dyDescent="0.2">
      <c r="A69" s="82">
        <f t="shared" si="1"/>
        <v>43894</v>
      </c>
      <c r="B69">
        <v>6.9</v>
      </c>
      <c r="C69"/>
      <c r="D69"/>
      <c r="E69">
        <v>5.5</v>
      </c>
      <c r="F69">
        <v>5.7</v>
      </c>
      <c r="G69">
        <v>5.7</v>
      </c>
      <c r="H69">
        <v>12</v>
      </c>
      <c r="I69">
        <v>14.5</v>
      </c>
      <c r="J69">
        <v>9.5</v>
      </c>
      <c r="K69"/>
      <c r="L69"/>
      <c r="M69"/>
      <c r="N69"/>
      <c r="O69"/>
      <c r="P69"/>
      <c r="Q69"/>
      <c r="R69"/>
      <c r="S69"/>
      <c r="T69">
        <v>4.3</v>
      </c>
      <c r="U69">
        <v>1.2</v>
      </c>
      <c r="V69">
        <v>1.3</v>
      </c>
      <c r="W69">
        <v>1.1000000000000001</v>
      </c>
      <c r="X69">
        <v>1.5</v>
      </c>
      <c r="Y69">
        <v>1.8</v>
      </c>
      <c r="Z69" s="78">
        <f t="shared" si="0"/>
        <v>14.5</v>
      </c>
      <c r="AA69" s="82"/>
    </row>
    <row r="70" spans="1:27" x14ac:dyDescent="0.2">
      <c r="A70" s="82">
        <f t="shared" si="1"/>
        <v>43895</v>
      </c>
      <c r="B70">
        <v>3</v>
      </c>
      <c r="C70">
        <v>1.5</v>
      </c>
      <c r="D70">
        <v>1.6</v>
      </c>
      <c r="E70">
        <v>1.5</v>
      </c>
      <c r="F70">
        <v>1.4</v>
      </c>
      <c r="G70">
        <v>1</v>
      </c>
      <c r="H70">
        <v>1.1000000000000001</v>
      </c>
      <c r="I70">
        <v>2</v>
      </c>
      <c r="J70">
        <v>1.5</v>
      </c>
      <c r="K70">
        <v>1.3</v>
      </c>
      <c r="L70">
        <v>1.2</v>
      </c>
      <c r="M70">
        <v>1.2</v>
      </c>
      <c r="N70">
        <v>1.3</v>
      </c>
      <c r="O70">
        <v>1.4</v>
      </c>
      <c r="P70">
        <v>1.1000000000000001</v>
      </c>
      <c r="Q70">
        <v>1.3</v>
      </c>
      <c r="R70">
        <v>1.5</v>
      </c>
      <c r="S70">
        <v>2</v>
      </c>
      <c r="T70">
        <v>2.4</v>
      </c>
      <c r="U70">
        <v>1.6</v>
      </c>
      <c r="V70">
        <v>1.6</v>
      </c>
      <c r="W70">
        <v>1.7</v>
      </c>
      <c r="X70">
        <v>1.7</v>
      </c>
      <c r="Y70">
        <v>1.6</v>
      </c>
      <c r="Z70" s="78">
        <f t="shared" si="0"/>
        <v>3</v>
      </c>
      <c r="AA70" s="82"/>
    </row>
    <row r="71" spans="1:27" x14ac:dyDescent="0.2">
      <c r="A71" s="82">
        <f t="shared" si="1"/>
        <v>43896</v>
      </c>
      <c r="B71">
        <v>1.3</v>
      </c>
      <c r="C71">
        <v>1.6</v>
      </c>
      <c r="D71">
        <v>1.6</v>
      </c>
      <c r="E71">
        <v>2.4</v>
      </c>
      <c r="F71">
        <v>2.1</v>
      </c>
      <c r="G71">
        <v>1.5</v>
      </c>
      <c r="H71">
        <v>2.2999999999999998</v>
      </c>
      <c r="I71">
        <v>2.1</v>
      </c>
      <c r="J71">
        <v>2.1</v>
      </c>
      <c r="K71">
        <v>1.8</v>
      </c>
      <c r="L71">
        <v>1.5</v>
      </c>
      <c r="M71">
        <v>1.6</v>
      </c>
      <c r="N71">
        <v>1.4</v>
      </c>
      <c r="O71">
        <v>1.2</v>
      </c>
      <c r="P71">
        <v>1.2</v>
      </c>
      <c r="Q71">
        <v>1.7</v>
      </c>
      <c r="R71">
        <v>2.1</v>
      </c>
      <c r="S71">
        <v>2.9</v>
      </c>
      <c r="T71">
        <v>2.7</v>
      </c>
      <c r="U71">
        <v>2.8</v>
      </c>
      <c r="V71">
        <v>2.2999999999999998</v>
      </c>
      <c r="W71">
        <v>1.9</v>
      </c>
      <c r="X71">
        <v>1.5</v>
      </c>
      <c r="Y71">
        <v>1.3</v>
      </c>
      <c r="Z71" s="78">
        <f t="shared" ref="Z71:Z134" si="2">MAX(B71:Y71)</f>
        <v>2.9</v>
      </c>
      <c r="AA71" s="82"/>
    </row>
    <row r="72" spans="1:27" x14ac:dyDescent="0.2">
      <c r="A72" s="82">
        <f t="shared" ref="A72:A135" si="3">A71+1</f>
        <v>43897</v>
      </c>
      <c r="B72">
        <v>1.5</v>
      </c>
      <c r="C72">
        <v>1.5</v>
      </c>
      <c r="D72">
        <v>1.5</v>
      </c>
      <c r="E72">
        <v>1.4</v>
      </c>
      <c r="F72">
        <v>1.5</v>
      </c>
      <c r="G72">
        <v>1.6</v>
      </c>
      <c r="H72">
        <v>2</v>
      </c>
      <c r="I72">
        <v>2.2000000000000002</v>
      </c>
      <c r="J72">
        <v>2.5</v>
      </c>
      <c r="K72">
        <v>4.5999999999999996</v>
      </c>
      <c r="L72">
        <v>3.9</v>
      </c>
      <c r="M72">
        <v>2.2999999999999998</v>
      </c>
      <c r="N72">
        <v>2</v>
      </c>
      <c r="O72">
        <v>2.2000000000000002</v>
      </c>
      <c r="P72">
        <v>3.8</v>
      </c>
      <c r="Q72">
        <v>4.3</v>
      </c>
      <c r="R72">
        <v>7.1</v>
      </c>
      <c r="S72">
        <v>15.6</v>
      </c>
      <c r="T72">
        <v>26.3</v>
      </c>
      <c r="U72">
        <v>31.4</v>
      </c>
      <c r="V72">
        <v>31.6</v>
      </c>
      <c r="W72">
        <v>36.200000000000003</v>
      </c>
      <c r="X72">
        <v>37.799999999999997</v>
      </c>
      <c r="Y72">
        <v>40.299999999999997</v>
      </c>
      <c r="Z72" s="78">
        <f t="shared" si="2"/>
        <v>40.299999999999997</v>
      </c>
      <c r="AA72" s="82"/>
    </row>
    <row r="73" spans="1:27" x14ac:dyDescent="0.2">
      <c r="A73" s="82">
        <f t="shared" si="3"/>
        <v>43898</v>
      </c>
      <c r="B73">
        <v>41.6</v>
      </c>
      <c r="C73"/>
      <c r="D73"/>
      <c r="E73"/>
      <c r="F73">
        <v>21.6</v>
      </c>
      <c r="G73">
        <v>12.9</v>
      </c>
      <c r="H73">
        <v>8.8000000000000007</v>
      </c>
      <c r="I73">
        <v>10.3</v>
      </c>
      <c r="J73">
        <v>7.7</v>
      </c>
      <c r="K73">
        <v>7.2</v>
      </c>
      <c r="L73">
        <v>5.5</v>
      </c>
      <c r="M73">
        <v>4</v>
      </c>
      <c r="N73">
        <v>4.4000000000000004</v>
      </c>
      <c r="O73">
        <v>3.9</v>
      </c>
      <c r="P73">
        <v>5.6</v>
      </c>
      <c r="Q73">
        <v>5.6</v>
      </c>
      <c r="R73">
        <v>6.1</v>
      </c>
      <c r="S73">
        <v>6.6</v>
      </c>
      <c r="T73">
        <v>6.5</v>
      </c>
      <c r="U73">
        <v>5.5</v>
      </c>
      <c r="V73">
        <v>4.5999999999999996</v>
      </c>
      <c r="W73">
        <v>7.9</v>
      </c>
      <c r="X73">
        <v>9.1999999999999993</v>
      </c>
      <c r="Y73">
        <v>11.3</v>
      </c>
      <c r="Z73" s="78">
        <f t="shared" si="2"/>
        <v>41.6</v>
      </c>
      <c r="AA73" s="82"/>
    </row>
    <row r="74" spans="1:27" x14ac:dyDescent="0.2">
      <c r="A74" s="82">
        <f t="shared" si="3"/>
        <v>43899</v>
      </c>
      <c r="B74">
        <v>18.100000000000001</v>
      </c>
      <c r="C74">
        <v>26.7</v>
      </c>
      <c r="D74">
        <v>17.3</v>
      </c>
      <c r="E74">
        <v>15.6</v>
      </c>
      <c r="F74">
        <v>14.1</v>
      </c>
      <c r="G74">
        <v>19.2</v>
      </c>
      <c r="H74">
        <v>21.8</v>
      </c>
      <c r="I74">
        <v>20</v>
      </c>
      <c r="J74">
        <v>13.7</v>
      </c>
      <c r="K74">
        <v>10.4</v>
      </c>
      <c r="L74">
        <v>7.1</v>
      </c>
      <c r="M74">
        <v>6.3</v>
      </c>
      <c r="N74">
        <v>8.1</v>
      </c>
      <c r="O74">
        <v>7.9</v>
      </c>
      <c r="P74">
        <v>9.5</v>
      </c>
      <c r="Q74">
        <v>6.9</v>
      </c>
      <c r="R74">
        <v>9.9</v>
      </c>
      <c r="S74">
        <v>7.8</v>
      </c>
      <c r="T74">
        <v>10.1</v>
      </c>
      <c r="U74">
        <v>10.1</v>
      </c>
      <c r="V74">
        <v>12.6</v>
      </c>
      <c r="W74">
        <v>11.4</v>
      </c>
      <c r="X74">
        <v>10.6</v>
      </c>
      <c r="Y74">
        <v>8.6</v>
      </c>
      <c r="Z74" s="78">
        <f t="shared" si="2"/>
        <v>26.7</v>
      </c>
      <c r="AA74" s="82"/>
    </row>
    <row r="75" spans="1:27" x14ac:dyDescent="0.2">
      <c r="A75" s="82">
        <f t="shared" si="3"/>
        <v>43900</v>
      </c>
      <c r="B75">
        <v>13</v>
      </c>
      <c r="C75">
        <v>16.7</v>
      </c>
      <c r="D75">
        <v>10.7</v>
      </c>
      <c r="E75">
        <v>9.5</v>
      </c>
      <c r="F75">
        <v>14.6</v>
      </c>
      <c r="G75">
        <v>28.7</v>
      </c>
      <c r="H75">
        <v>25.6</v>
      </c>
      <c r="I75">
        <v>29.1</v>
      </c>
      <c r="J75">
        <v>27.7</v>
      </c>
      <c r="K75">
        <v>18.2</v>
      </c>
      <c r="L75">
        <v>8.6999999999999993</v>
      </c>
      <c r="M75">
        <v>9.1</v>
      </c>
      <c r="N75">
        <v>12.7</v>
      </c>
      <c r="O75">
        <v>11.2</v>
      </c>
      <c r="P75">
        <v>13.5</v>
      </c>
      <c r="Q75">
        <v>8.6999999999999993</v>
      </c>
      <c r="R75">
        <v>10.5</v>
      </c>
      <c r="S75">
        <v>5.4</v>
      </c>
      <c r="T75">
        <v>18.5</v>
      </c>
      <c r="U75">
        <v>25.6</v>
      </c>
      <c r="V75">
        <v>21.9</v>
      </c>
      <c r="W75">
        <v>12.9</v>
      </c>
      <c r="X75">
        <v>8.8000000000000007</v>
      </c>
      <c r="Y75">
        <v>12.4</v>
      </c>
      <c r="Z75" s="78">
        <f t="shared" si="2"/>
        <v>29.1</v>
      </c>
      <c r="AA75" s="82"/>
    </row>
    <row r="76" spans="1:27" x14ac:dyDescent="0.2">
      <c r="A76" s="82">
        <f t="shared" si="3"/>
        <v>43901</v>
      </c>
      <c r="B76">
        <v>9.6</v>
      </c>
      <c r="C76"/>
      <c r="D76"/>
      <c r="E76">
        <v>11.1</v>
      </c>
      <c r="F76">
        <v>19.600000000000001</v>
      </c>
      <c r="G76">
        <v>22</v>
      </c>
      <c r="H76">
        <v>25.1</v>
      </c>
      <c r="I76">
        <v>25.2</v>
      </c>
      <c r="J76">
        <v>18.600000000000001</v>
      </c>
      <c r="K76">
        <v>20.7</v>
      </c>
      <c r="L76">
        <v>25.7</v>
      </c>
      <c r="M76"/>
      <c r="N76"/>
      <c r="O76"/>
      <c r="P76">
        <v>15.4</v>
      </c>
      <c r="Q76">
        <v>8.6</v>
      </c>
      <c r="R76">
        <v>7.7</v>
      </c>
      <c r="S76">
        <v>9</v>
      </c>
      <c r="T76">
        <v>10.1</v>
      </c>
      <c r="U76">
        <v>12.8</v>
      </c>
      <c r="V76">
        <v>19.8</v>
      </c>
      <c r="W76">
        <v>13.8</v>
      </c>
      <c r="X76">
        <v>17.899999999999999</v>
      </c>
      <c r="Y76">
        <v>17.2</v>
      </c>
      <c r="Z76" s="78">
        <f t="shared" si="2"/>
        <v>25.7</v>
      </c>
      <c r="AA76" s="82"/>
    </row>
    <row r="77" spans="1:27" x14ac:dyDescent="0.2">
      <c r="A77" s="82">
        <f t="shared" si="3"/>
        <v>43902</v>
      </c>
      <c r="B77">
        <v>13.7</v>
      </c>
      <c r="C77">
        <v>19.100000000000001</v>
      </c>
      <c r="D77">
        <v>14.3</v>
      </c>
      <c r="E77">
        <v>9.9</v>
      </c>
      <c r="F77">
        <v>11.3</v>
      </c>
      <c r="G77">
        <v>13.5</v>
      </c>
      <c r="H77">
        <v>20.3</v>
      </c>
      <c r="I77">
        <v>16.899999999999999</v>
      </c>
      <c r="J77">
        <v>15.5</v>
      </c>
      <c r="K77">
        <v>11.5</v>
      </c>
      <c r="L77">
        <v>7.9</v>
      </c>
      <c r="M77">
        <v>7.4</v>
      </c>
      <c r="N77">
        <v>6.9</v>
      </c>
      <c r="O77">
        <v>6.9</v>
      </c>
      <c r="P77">
        <v>6</v>
      </c>
      <c r="Q77">
        <v>6.2</v>
      </c>
      <c r="R77">
        <v>8.4</v>
      </c>
      <c r="S77">
        <v>8.1999999999999993</v>
      </c>
      <c r="T77">
        <v>13.2</v>
      </c>
      <c r="U77">
        <v>7</v>
      </c>
      <c r="V77">
        <v>10.6</v>
      </c>
      <c r="W77">
        <v>9.1999999999999993</v>
      </c>
      <c r="X77">
        <v>9.3000000000000007</v>
      </c>
      <c r="Y77">
        <v>13.7</v>
      </c>
      <c r="Z77" s="78">
        <f t="shared" si="2"/>
        <v>20.3</v>
      </c>
      <c r="AA77" s="82"/>
    </row>
    <row r="78" spans="1:27" x14ac:dyDescent="0.2">
      <c r="A78" s="82">
        <f t="shared" si="3"/>
        <v>43903</v>
      </c>
      <c r="B78">
        <v>13.1</v>
      </c>
      <c r="C78">
        <v>14.4</v>
      </c>
      <c r="D78">
        <v>11.8</v>
      </c>
      <c r="E78">
        <v>16</v>
      </c>
      <c r="F78">
        <v>16.3</v>
      </c>
      <c r="G78">
        <v>21.3</v>
      </c>
      <c r="H78">
        <v>23.4</v>
      </c>
      <c r="I78">
        <v>19.3</v>
      </c>
      <c r="J78">
        <v>15.1</v>
      </c>
      <c r="K78">
        <v>14.4</v>
      </c>
      <c r="L78">
        <v>13.3</v>
      </c>
      <c r="M78">
        <v>6.3</v>
      </c>
      <c r="N78">
        <v>3.7</v>
      </c>
      <c r="O78">
        <v>3.6</v>
      </c>
      <c r="P78">
        <v>7.4</v>
      </c>
      <c r="Q78">
        <v>7.6</v>
      </c>
      <c r="R78">
        <v>8.1999999999999993</v>
      </c>
      <c r="S78">
        <v>9</v>
      </c>
      <c r="T78">
        <v>7.6</v>
      </c>
      <c r="U78">
        <v>9.3000000000000007</v>
      </c>
      <c r="V78">
        <v>9.1</v>
      </c>
      <c r="W78">
        <v>8.3000000000000007</v>
      </c>
      <c r="X78">
        <v>9.8000000000000007</v>
      </c>
      <c r="Y78">
        <v>7.6</v>
      </c>
      <c r="Z78" s="78">
        <f t="shared" si="2"/>
        <v>23.4</v>
      </c>
      <c r="AA78" s="82"/>
    </row>
    <row r="79" spans="1:27" x14ac:dyDescent="0.2">
      <c r="A79" s="82">
        <f t="shared" si="3"/>
        <v>43904</v>
      </c>
      <c r="B79">
        <v>5.2</v>
      </c>
      <c r="C79">
        <v>6</v>
      </c>
      <c r="D79">
        <v>7.2</v>
      </c>
      <c r="E79">
        <v>9.3000000000000007</v>
      </c>
      <c r="F79">
        <v>6.9</v>
      </c>
      <c r="G79">
        <v>10.199999999999999</v>
      </c>
      <c r="H79">
        <v>12.9</v>
      </c>
      <c r="I79">
        <v>8.4</v>
      </c>
      <c r="J79">
        <v>7.5</v>
      </c>
      <c r="K79">
        <v>6.2</v>
      </c>
      <c r="L79">
        <v>5.3</v>
      </c>
      <c r="M79">
        <v>5.9</v>
      </c>
      <c r="N79">
        <v>5.6</v>
      </c>
      <c r="O79">
        <v>5.8</v>
      </c>
      <c r="P79">
        <v>6.1</v>
      </c>
      <c r="Q79">
        <v>5.6</v>
      </c>
      <c r="R79">
        <v>7</v>
      </c>
      <c r="S79">
        <v>8.4</v>
      </c>
      <c r="T79">
        <v>9</v>
      </c>
      <c r="U79">
        <v>11.5</v>
      </c>
      <c r="V79">
        <v>15.8</v>
      </c>
      <c r="W79">
        <v>7.9</v>
      </c>
      <c r="X79">
        <v>11.2</v>
      </c>
      <c r="Y79">
        <v>9.1</v>
      </c>
      <c r="Z79" s="78">
        <f t="shared" si="2"/>
        <v>15.8</v>
      </c>
      <c r="AA79" s="82"/>
    </row>
    <row r="80" spans="1:27" x14ac:dyDescent="0.2">
      <c r="A80" s="82">
        <f t="shared" si="3"/>
        <v>43905</v>
      </c>
      <c r="B80">
        <v>5.6</v>
      </c>
      <c r="C80"/>
      <c r="D80"/>
      <c r="E80"/>
      <c r="F80">
        <v>9.5</v>
      </c>
      <c r="G80">
        <v>3.6</v>
      </c>
      <c r="H80">
        <v>1.9</v>
      </c>
      <c r="I80">
        <v>1.7</v>
      </c>
      <c r="J80">
        <v>4.3</v>
      </c>
      <c r="K80">
        <v>2.2000000000000002</v>
      </c>
      <c r="L80">
        <v>1.6</v>
      </c>
      <c r="M80">
        <v>1.3</v>
      </c>
      <c r="N80">
        <v>1.4</v>
      </c>
      <c r="O80">
        <v>1.5</v>
      </c>
      <c r="P80">
        <v>1.7</v>
      </c>
      <c r="Q80">
        <v>3.2</v>
      </c>
      <c r="R80">
        <v>8.6</v>
      </c>
      <c r="S80">
        <v>10.5</v>
      </c>
      <c r="T80">
        <v>9.8000000000000007</v>
      </c>
      <c r="U80">
        <v>10.7</v>
      </c>
      <c r="V80">
        <v>14.3</v>
      </c>
      <c r="W80">
        <v>10.5</v>
      </c>
      <c r="X80">
        <v>15.3</v>
      </c>
      <c r="Y80">
        <v>15.2</v>
      </c>
      <c r="Z80" s="78">
        <f t="shared" si="2"/>
        <v>15.3</v>
      </c>
      <c r="AA80" s="82"/>
    </row>
    <row r="81" spans="1:27" x14ac:dyDescent="0.2">
      <c r="A81" s="82">
        <f t="shared" si="3"/>
        <v>43906</v>
      </c>
      <c r="B81">
        <v>20.3</v>
      </c>
      <c r="C81">
        <v>22.2</v>
      </c>
      <c r="D81">
        <v>10.9</v>
      </c>
      <c r="E81">
        <v>8.1999999999999993</v>
      </c>
      <c r="F81">
        <v>8.8000000000000007</v>
      </c>
      <c r="G81">
        <v>20.5</v>
      </c>
      <c r="H81">
        <v>15.5</v>
      </c>
      <c r="I81">
        <v>9.6999999999999993</v>
      </c>
      <c r="J81">
        <v>19.5</v>
      </c>
      <c r="K81">
        <v>11.1</v>
      </c>
      <c r="L81">
        <v>8.1999999999999993</v>
      </c>
      <c r="M81">
        <v>9.1999999999999993</v>
      </c>
      <c r="N81">
        <v>7.6</v>
      </c>
      <c r="O81">
        <v>6.7</v>
      </c>
      <c r="P81">
        <v>9.1999999999999993</v>
      </c>
      <c r="Q81">
        <v>7</v>
      </c>
      <c r="R81">
        <v>8.3000000000000007</v>
      </c>
      <c r="S81">
        <v>8.5</v>
      </c>
      <c r="T81">
        <v>7.2</v>
      </c>
      <c r="U81">
        <v>7.1</v>
      </c>
      <c r="V81">
        <v>6.8</v>
      </c>
      <c r="W81">
        <v>6.6</v>
      </c>
      <c r="X81">
        <v>7.8</v>
      </c>
      <c r="Y81">
        <v>6.1</v>
      </c>
      <c r="Z81" s="78">
        <f t="shared" si="2"/>
        <v>22.2</v>
      </c>
      <c r="AA81" s="82"/>
    </row>
    <row r="82" spans="1:27" x14ac:dyDescent="0.2">
      <c r="A82" s="82">
        <f t="shared" si="3"/>
        <v>43907</v>
      </c>
      <c r="B82">
        <v>8.6</v>
      </c>
      <c r="C82">
        <v>12.8</v>
      </c>
      <c r="D82">
        <v>15.6</v>
      </c>
      <c r="E82">
        <v>19.2</v>
      </c>
      <c r="F82">
        <v>22.6</v>
      </c>
      <c r="G82">
        <v>17.600000000000001</v>
      </c>
      <c r="H82">
        <v>21.4</v>
      </c>
      <c r="I82">
        <v>20.5</v>
      </c>
      <c r="J82">
        <v>15.2</v>
      </c>
      <c r="K82">
        <v>13.4</v>
      </c>
      <c r="L82">
        <v>9.3000000000000007</v>
      </c>
      <c r="M82">
        <v>12.8</v>
      </c>
      <c r="N82">
        <v>6.1</v>
      </c>
      <c r="O82">
        <v>2.7</v>
      </c>
      <c r="P82">
        <v>5</v>
      </c>
      <c r="Q82">
        <v>11.3</v>
      </c>
      <c r="R82">
        <v>8.8000000000000007</v>
      </c>
      <c r="S82">
        <v>9.4</v>
      </c>
      <c r="T82">
        <v>10.5</v>
      </c>
      <c r="U82">
        <v>11.4</v>
      </c>
      <c r="V82">
        <v>8.5</v>
      </c>
      <c r="W82">
        <v>11.2</v>
      </c>
      <c r="X82">
        <v>7.9</v>
      </c>
      <c r="Y82">
        <v>16.600000000000001</v>
      </c>
      <c r="Z82" s="78">
        <f t="shared" si="2"/>
        <v>22.6</v>
      </c>
      <c r="AA82" s="82"/>
    </row>
    <row r="83" spans="1:27" x14ac:dyDescent="0.2">
      <c r="A83" s="82">
        <f t="shared" si="3"/>
        <v>43908</v>
      </c>
      <c r="B83">
        <v>13.6</v>
      </c>
      <c r="C83"/>
      <c r="D83"/>
      <c r="E83">
        <v>19.7</v>
      </c>
      <c r="F83">
        <v>13</v>
      </c>
      <c r="G83">
        <v>17.600000000000001</v>
      </c>
      <c r="H83">
        <v>18.5</v>
      </c>
      <c r="I83">
        <v>15.2</v>
      </c>
      <c r="J83">
        <v>10.199999999999999</v>
      </c>
      <c r="K83">
        <v>6.9</v>
      </c>
      <c r="L83">
        <v>6</v>
      </c>
      <c r="M83">
        <v>8</v>
      </c>
      <c r="N83">
        <v>7.9</v>
      </c>
      <c r="O83">
        <v>7.6</v>
      </c>
      <c r="P83">
        <v>5.4</v>
      </c>
      <c r="Q83">
        <v>5.4</v>
      </c>
      <c r="R83">
        <v>5</v>
      </c>
      <c r="S83">
        <v>5.8</v>
      </c>
      <c r="T83">
        <v>6.2</v>
      </c>
      <c r="U83">
        <v>9.1999999999999993</v>
      </c>
      <c r="V83">
        <v>8.1999999999999993</v>
      </c>
      <c r="W83">
        <v>9.1999999999999993</v>
      </c>
      <c r="X83">
        <v>8</v>
      </c>
      <c r="Y83">
        <v>7.9</v>
      </c>
      <c r="Z83" s="78">
        <f t="shared" si="2"/>
        <v>19.7</v>
      </c>
      <c r="AA83" s="82"/>
    </row>
    <row r="84" spans="1:27" x14ac:dyDescent="0.2">
      <c r="A84" s="82">
        <f t="shared" si="3"/>
        <v>43909</v>
      </c>
      <c r="B84">
        <v>10.8</v>
      </c>
      <c r="C84">
        <v>7.5</v>
      </c>
      <c r="D84">
        <v>5.3</v>
      </c>
      <c r="E84">
        <v>8.1</v>
      </c>
      <c r="F84">
        <v>7.4</v>
      </c>
      <c r="G84">
        <v>11.7</v>
      </c>
      <c r="H84">
        <v>17.5</v>
      </c>
      <c r="I84">
        <v>12.5</v>
      </c>
      <c r="J84">
        <v>8.6</v>
      </c>
      <c r="K84">
        <v>6.5</v>
      </c>
      <c r="L84">
        <v>6.2</v>
      </c>
      <c r="M84">
        <v>5.5</v>
      </c>
      <c r="N84">
        <v>6.2</v>
      </c>
      <c r="O84">
        <v>5.3</v>
      </c>
      <c r="P84">
        <v>5.4</v>
      </c>
      <c r="Q84">
        <v>6.1</v>
      </c>
      <c r="R84">
        <v>6.1</v>
      </c>
      <c r="S84">
        <v>7</v>
      </c>
      <c r="T84">
        <v>8.1</v>
      </c>
      <c r="U84">
        <v>6.5</v>
      </c>
      <c r="V84">
        <v>7.1</v>
      </c>
      <c r="W84">
        <v>6.2</v>
      </c>
      <c r="X84">
        <v>5.6</v>
      </c>
      <c r="Y84">
        <v>6.1</v>
      </c>
      <c r="Z84" s="78">
        <f t="shared" si="2"/>
        <v>17.5</v>
      </c>
      <c r="AA84" s="82"/>
    </row>
    <row r="85" spans="1:27" x14ac:dyDescent="0.2">
      <c r="A85" s="82">
        <f t="shared" si="3"/>
        <v>43910</v>
      </c>
      <c r="B85">
        <v>9.3000000000000007</v>
      </c>
      <c r="C85">
        <v>12</v>
      </c>
      <c r="D85">
        <v>11.9</v>
      </c>
      <c r="E85">
        <v>9.1</v>
      </c>
      <c r="F85">
        <v>14.3</v>
      </c>
      <c r="G85">
        <v>16.100000000000001</v>
      </c>
      <c r="H85">
        <v>13.1</v>
      </c>
      <c r="I85">
        <v>11.8</v>
      </c>
      <c r="J85">
        <v>7.6</v>
      </c>
      <c r="K85">
        <v>7</v>
      </c>
      <c r="L85">
        <v>6.3</v>
      </c>
      <c r="M85">
        <v>5.6</v>
      </c>
      <c r="N85">
        <v>5.0999999999999996</v>
      </c>
      <c r="O85">
        <v>5.7</v>
      </c>
      <c r="P85">
        <v>6.3</v>
      </c>
      <c r="Q85">
        <v>5.3</v>
      </c>
      <c r="R85">
        <v>5.6</v>
      </c>
      <c r="S85">
        <v>5.3</v>
      </c>
      <c r="T85">
        <v>6.5</v>
      </c>
      <c r="U85">
        <v>7.2</v>
      </c>
      <c r="V85">
        <v>6.8</v>
      </c>
      <c r="W85">
        <v>5.0999999999999996</v>
      </c>
      <c r="X85">
        <v>0.6</v>
      </c>
      <c r="Y85">
        <v>0.5</v>
      </c>
      <c r="Z85" s="78">
        <f t="shared" si="2"/>
        <v>16.100000000000001</v>
      </c>
      <c r="AA85" s="82"/>
    </row>
    <row r="86" spans="1:27" x14ac:dyDescent="0.2">
      <c r="A86" s="82">
        <f t="shared" si="3"/>
        <v>43911</v>
      </c>
      <c r="B86">
        <v>0.6</v>
      </c>
      <c r="C86">
        <v>0.7</v>
      </c>
      <c r="D86">
        <v>0.7</v>
      </c>
      <c r="E86">
        <v>0.8</v>
      </c>
      <c r="F86">
        <v>0.8</v>
      </c>
      <c r="G86">
        <v>0.8</v>
      </c>
      <c r="H86">
        <v>1.2</v>
      </c>
      <c r="I86">
        <v>1.4</v>
      </c>
      <c r="J86">
        <v>1.1000000000000001</v>
      </c>
      <c r="K86">
        <v>1.3</v>
      </c>
      <c r="L86">
        <v>1.5</v>
      </c>
      <c r="M86">
        <v>1.3</v>
      </c>
      <c r="N86">
        <v>1.1000000000000001</v>
      </c>
      <c r="O86">
        <v>1.2</v>
      </c>
      <c r="P86">
        <v>1.2</v>
      </c>
      <c r="Q86">
        <v>1.2</v>
      </c>
      <c r="R86">
        <v>1.4</v>
      </c>
      <c r="S86">
        <v>1.7</v>
      </c>
      <c r="T86">
        <v>1.8</v>
      </c>
      <c r="U86">
        <v>1.5</v>
      </c>
      <c r="V86">
        <v>1.8</v>
      </c>
      <c r="W86">
        <v>2.2000000000000002</v>
      </c>
      <c r="X86">
        <v>1.9</v>
      </c>
      <c r="Y86">
        <v>1.6</v>
      </c>
      <c r="Z86" s="78">
        <f t="shared" si="2"/>
        <v>2.2000000000000002</v>
      </c>
      <c r="AA86" s="82"/>
    </row>
    <row r="87" spans="1:27" x14ac:dyDescent="0.2">
      <c r="A87" s="82">
        <f t="shared" si="3"/>
        <v>43912</v>
      </c>
      <c r="B87">
        <v>1.3</v>
      </c>
      <c r="C87"/>
      <c r="D87"/>
      <c r="E87"/>
      <c r="F87">
        <v>1.6</v>
      </c>
      <c r="G87">
        <v>3.5</v>
      </c>
      <c r="H87">
        <v>1.7</v>
      </c>
      <c r="I87">
        <v>1.3</v>
      </c>
      <c r="J87">
        <v>1.3</v>
      </c>
      <c r="K87">
        <v>1.3</v>
      </c>
      <c r="L87">
        <v>2.2000000000000002</v>
      </c>
      <c r="M87">
        <v>4.8</v>
      </c>
      <c r="N87">
        <v>5.5</v>
      </c>
      <c r="O87">
        <v>5</v>
      </c>
      <c r="P87">
        <v>4.0999999999999996</v>
      </c>
      <c r="Q87">
        <v>4.5999999999999996</v>
      </c>
      <c r="R87">
        <v>4.5999999999999996</v>
      </c>
      <c r="S87">
        <v>5.0999999999999996</v>
      </c>
      <c r="T87">
        <v>7</v>
      </c>
      <c r="U87">
        <v>10.4</v>
      </c>
      <c r="V87">
        <v>13</v>
      </c>
      <c r="W87">
        <v>7.8</v>
      </c>
      <c r="X87">
        <v>9.6</v>
      </c>
      <c r="Y87">
        <v>8.1</v>
      </c>
      <c r="Z87" s="78">
        <f t="shared" si="2"/>
        <v>13</v>
      </c>
      <c r="AA87" s="82"/>
    </row>
    <row r="88" spans="1:27" x14ac:dyDescent="0.2">
      <c r="A88" s="82">
        <f t="shared" si="3"/>
        <v>43913</v>
      </c>
      <c r="B88">
        <v>12.3</v>
      </c>
      <c r="C88">
        <v>10.1</v>
      </c>
      <c r="D88">
        <v>12.6</v>
      </c>
      <c r="E88">
        <v>11.1</v>
      </c>
      <c r="F88">
        <v>14.5</v>
      </c>
      <c r="G88">
        <v>14.6</v>
      </c>
      <c r="H88">
        <v>14.7</v>
      </c>
      <c r="I88">
        <v>12.8</v>
      </c>
      <c r="J88">
        <v>12.5</v>
      </c>
      <c r="K88">
        <v>6</v>
      </c>
      <c r="L88">
        <v>6.9</v>
      </c>
      <c r="M88">
        <v>5.8</v>
      </c>
      <c r="N88">
        <v>9</v>
      </c>
      <c r="O88">
        <v>5.7</v>
      </c>
      <c r="P88">
        <v>6.1</v>
      </c>
      <c r="Q88">
        <v>4.4000000000000004</v>
      </c>
      <c r="R88">
        <v>8.8000000000000007</v>
      </c>
      <c r="S88">
        <v>5.6</v>
      </c>
      <c r="T88">
        <v>8.8000000000000007</v>
      </c>
      <c r="U88">
        <v>9.4</v>
      </c>
      <c r="V88">
        <v>10.3</v>
      </c>
      <c r="W88">
        <v>6.2</v>
      </c>
      <c r="X88">
        <v>5.9</v>
      </c>
      <c r="Y88">
        <v>3.8</v>
      </c>
      <c r="Z88" s="78">
        <f t="shared" si="2"/>
        <v>14.7</v>
      </c>
      <c r="AA88" s="82"/>
    </row>
    <row r="89" spans="1:27" x14ac:dyDescent="0.2">
      <c r="A89" s="82">
        <f t="shared" si="3"/>
        <v>43914</v>
      </c>
      <c r="B89">
        <v>4.5999999999999996</v>
      </c>
      <c r="C89">
        <v>7.3</v>
      </c>
      <c r="D89">
        <v>5.3</v>
      </c>
      <c r="E89">
        <v>7.9</v>
      </c>
      <c r="F89">
        <v>10.1</v>
      </c>
      <c r="G89">
        <v>10.9</v>
      </c>
      <c r="H89">
        <v>15.2</v>
      </c>
      <c r="I89">
        <v>11.5</v>
      </c>
      <c r="J89">
        <v>10.8</v>
      </c>
      <c r="K89">
        <v>12.3</v>
      </c>
      <c r="L89">
        <v>12</v>
      </c>
      <c r="M89">
        <v>8.9</v>
      </c>
      <c r="N89">
        <v>5.6</v>
      </c>
      <c r="O89">
        <v>5</v>
      </c>
      <c r="P89">
        <v>4.4000000000000004</v>
      </c>
      <c r="Q89">
        <v>5.4</v>
      </c>
      <c r="R89">
        <v>7.1</v>
      </c>
      <c r="S89">
        <v>15</v>
      </c>
      <c r="T89">
        <v>26.7</v>
      </c>
      <c r="U89">
        <v>11.5</v>
      </c>
      <c r="V89">
        <v>7</v>
      </c>
      <c r="W89">
        <v>11.1</v>
      </c>
      <c r="X89">
        <v>20.9</v>
      </c>
      <c r="Y89">
        <v>14</v>
      </c>
      <c r="Z89" s="78">
        <f t="shared" si="2"/>
        <v>26.7</v>
      </c>
      <c r="AA89" s="82"/>
    </row>
    <row r="90" spans="1:27" x14ac:dyDescent="0.2">
      <c r="A90" s="82">
        <f t="shared" si="3"/>
        <v>43915</v>
      </c>
      <c r="B90">
        <v>6.2</v>
      </c>
      <c r="C90"/>
      <c r="D90"/>
      <c r="E90">
        <v>12.3</v>
      </c>
      <c r="F90">
        <v>14.5</v>
      </c>
      <c r="G90">
        <v>17.7</v>
      </c>
      <c r="H90">
        <v>20.7</v>
      </c>
      <c r="I90">
        <v>17.399999999999999</v>
      </c>
      <c r="J90">
        <v>5.6</v>
      </c>
      <c r="K90">
        <v>2.7</v>
      </c>
      <c r="L90">
        <v>1.7</v>
      </c>
      <c r="M90">
        <v>1.5</v>
      </c>
      <c r="N90">
        <v>1.5</v>
      </c>
      <c r="O90">
        <v>1.8</v>
      </c>
      <c r="P90">
        <v>2</v>
      </c>
      <c r="Q90">
        <v>2.1</v>
      </c>
      <c r="R90">
        <v>3.9</v>
      </c>
      <c r="S90">
        <v>4.4000000000000004</v>
      </c>
      <c r="T90">
        <v>9.8000000000000007</v>
      </c>
      <c r="U90">
        <v>20.6</v>
      </c>
      <c r="V90">
        <v>17.5</v>
      </c>
      <c r="W90">
        <v>19.899999999999999</v>
      </c>
      <c r="X90">
        <v>25.5</v>
      </c>
      <c r="Y90">
        <v>15.4</v>
      </c>
      <c r="Z90" s="78">
        <f t="shared" si="2"/>
        <v>25.5</v>
      </c>
      <c r="AA90" s="82"/>
    </row>
    <row r="91" spans="1:27" x14ac:dyDescent="0.2">
      <c r="A91" s="82">
        <f t="shared" si="3"/>
        <v>43916</v>
      </c>
      <c r="B91">
        <v>11.5</v>
      </c>
      <c r="C91">
        <v>12</v>
      </c>
      <c r="D91">
        <v>12.1</v>
      </c>
      <c r="E91">
        <v>11.5</v>
      </c>
      <c r="F91">
        <v>10.4</v>
      </c>
      <c r="G91">
        <v>13.9</v>
      </c>
      <c r="H91">
        <v>14.4</v>
      </c>
      <c r="I91">
        <v>11.7</v>
      </c>
      <c r="J91">
        <v>13.9</v>
      </c>
      <c r="K91">
        <v>15.2</v>
      </c>
      <c r="L91">
        <v>9.3000000000000007</v>
      </c>
      <c r="M91">
        <v>5.2</v>
      </c>
      <c r="N91">
        <v>6.6</v>
      </c>
      <c r="O91">
        <v>13.2</v>
      </c>
      <c r="P91">
        <v>9</v>
      </c>
      <c r="Q91">
        <v>6.5</v>
      </c>
      <c r="R91">
        <v>6.2</v>
      </c>
      <c r="S91">
        <v>7.3</v>
      </c>
      <c r="T91">
        <v>8.6</v>
      </c>
      <c r="U91">
        <v>12.3</v>
      </c>
      <c r="V91">
        <v>12.2</v>
      </c>
      <c r="W91">
        <v>12.4</v>
      </c>
      <c r="X91">
        <v>15.3</v>
      </c>
      <c r="Y91">
        <v>18.5</v>
      </c>
      <c r="Z91" s="78">
        <f t="shared" si="2"/>
        <v>18.5</v>
      </c>
      <c r="AA91" s="82"/>
    </row>
    <row r="92" spans="1:27" x14ac:dyDescent="0.2">
      <c r="A92" s="82">
        <f t="shared" si="3"/>
        <v>43917</v>
      </c>
      <c r="B92">
        <v>17.8</v>
      </c>
      <c r="C92">
        <v>9</v>
      </c>
      <c r="D92">
        <v>5.2</v>
      </c>
      <c r="E92">
        <v>5.2</v>
      </c>
      <c r="F92">
        <v>9.5</v>
      </c>
      <c r="G92">
        <v>11.1</v>
      </c>
      <c r="H92">
        <v>10.9</v>
      </c>
      <c r="I92">
        <v>6.5</v>
      </c>
      <c r="J92">
        <v>5.6</v>
      </c>
      <c r="K92">
        <v>6.1</v>
      </c>
      <c r="L92">
        <v>9.1</v>
      </c>
      <c r="M92">
        <v>6.3</v>
      </c>
      <c r="N92">
        <v>4.9000000000000004</v>
      </c>
      <c r="O92">
        <v>7.6</v>
      </c>
      <c r="P92">
        <v>7.8</v>
      </c>
      <c r="Q92">
        <v>4.8</v>
      </c>
      <c r="R92">
        <v>4.0999999999999996</v>
      </c>
      <c r="S92">
        <v>4</v>
      </c>
      <c r="T92">
        <v>4.5999999999999996</v>
      </c>
      <c r="U92">
        <v>8.8000000000000007</v>
      </c>
      <c r="V92">
        <v>8.9</v>
      </c>
      <c r="W92">
        <v>8.5</v>
      </c>
      <c r="X92">
        <v>7.4</v>
      </c>
      <c r="Y92">
        <v>10.3</v>
      </c>
      <c r="Z92" s="78">
        <f t="shared" si="2"/>
        <v>17.8</v>
      </c>
      <c r="AA92" s="82"/>
    </row>
    <row r="93" spans="1:27" x14ac:dyDescent="0.2">
      <c r="A93" s="82">
        <f t="shared" si="3"/>
        <v>43918</v>
      </c>
      <c r="B93">
        <v>9.1999999999999993</v>
      </c>
      <c r="C93">
        <v>7.8</v>
      </c>
      <c r="D93">
        <v>6.4</v>
      </c>
      <c r="E93">
        <v>4.0999999999999996</v>
      </c>
      <c r="F93">
        <v>3.8</v>
      </c>
      <c r="G93">
        <v>6.7</v>
      </c>
      <c r="H93">
        <v>9.1</v>
      </c>
      <c r="I93">
        <v>8.5</v>
      </c>
      <c r="J93">
        <v>5.8</v>
      </c>
      <c r="K93">
        <v>3.9</v>
      </c>
      <c r="L93">
        <v>4.4000000000000004</v>
      </c>
      <c r="M93">
        <v>4.8</v>
      </c>
      <c r="N93">
        <v>2.7</v>
      </c>
      <c r="O93">
        <v>2.8</v>
      </c>
      <c r="P93">
        <v>2.9</v>
      </c>
      <c r="Q93">
        <v>3.3</v>
      </c>
      <c r="R93">
        <v>3.2</v>
      </c>
      <c r="S93">
        <v>3.5</v>
      </c>
      <c r="T93">
        <v>5</v>
      </c>
      <c r="U93">
        <v>3.8</v>
      </c>
      <c r="V93">
        <v>7.6</v>
      </c>
      <c r="W93">
        <v>6.1</v>
      </c>
      <c r="X93">
        <v>7.5</v>
      </c>
      <c r="Y93">
        <v>5.7</v>
      </c>
      <c r="Z93" s="78">
        <f t="shared" si="2"/>
        <v>9.1999999999999993</v>
      </c>
      <c r="AA93" s="82"/>
    </row>
    <row r="94" spans="1:27" x14ac:dyDescent="0.2">
      <c r="A94" s="82">
        <f t="shared" si="3"/>
        <v>43919</v>
      </c>
      <c r="B94">
        <v>5.2</v>
      </c>
      <c r="C94"/>
      <c r="D94"/>
      <c r="E94"/>
      <c r="F94">
        <v>5.9</v>
      </c>
      <c r="G94">
        <v>1.9</v>
      </c>
      <c r="H94">
        <v>1</v>
      </c>
      <c r="I94">
        <v>1.1000000000000001</v>
      </c>
      <c r="J94">
        <v>1.2</v>
      </c>
      <c r="K94">
        <v>1.2</v>
      </c>
      <c r="L94">
        <v>1.1000000000000001</v>
      </c>
      <c r="M94">
        <v>1.2</v>
      </c>
      <c r="N94">
        <v>1.3</v>
      </c>
      <c r="O94">
        <v>1.3</v>
      </c>
      <c r="P94">
        <v>1.3</v>
      </c>
      <c r="Q94">
        <v>1.2</v>
      </c>
      <c r="R94">
        <v>1.5</v>
      </c>
      <c r="S94">
        <v>1.8</v>
      </c>
      <c r="T94">
        <v>2.6</v>
      </c>
      <c r="U94">
        <v>2.8</v>
      </c>
      <c r="V94">
        <v>2.4</v>
      </c>
      <c r="W94">
        <v>2.8</v>
      </c>
      <c r="X94">
        <v>2.6</v>
      </c>
      <c r="Y94">
        <v>2.5</v>
      </c>
      <c r="Z94" s="78">
        <f t="shared" si="2"/>
        <v>5.9</v>
      </c>
      <c r="AA94" s="82"/>
    </row>
    <row r="95" spans="1:27" x14ac:dyDescent="0.2">
      <c r="A95" s="82">
        <f t="shared" si="3"/>
        <v>43920</v>
      </c>
      <c r="B95">
        <v>4.0999999999999996</v>
      </c>
      <c r="C95">
        <v>3</v>
      </c>
      <c r="D95">
        <v>2</v>
      </c>
      <c r="E95">
        <v>3.1</v>
      </c>
      <c r="F95">
        <v>5.8</v>
      </c>
      <c r="G95">
        <v>14</v>
      </c>
      <c r="H95">
        <v>10.4</v>
      </c>
      <c r="I95">
        <v>7.9</v>
      </c>
      <c r="J95">
        <v>9.3000000000000007</v>
      </c>
      <c r="K95">
        <v>6.1</v>
      </c>
      <c r="L95">
        <v>7.2</v>
      </c>
      <c r="M95">
        <v>6.7</v>
      </c>
      <c r="N95">
        <v>5.3</v>
      </c>
      <c r="O95">
        <v>5.3</v>
      </c>
      <c r="P95">
        <v>6.6</v>
      </c>
      <c r="Q95">
        <v>6.5</v>
      </c>
      <c r="R95">
        <v>5.4</v>
      </c>
      <c r="S95">
        <v>5</v>
      </c>
      <c r="T95">
        <v>6.6</v>
      </c>
      <c r="U95">
        <v>5.3</v>
      </c>
      <c r="V95">
        <v>4.5</v>
      </c>
      <c r="W95">
        <v>4.2</v>
      </c>
      <c r="X95">
        <v>8.1</v>
      </c>
      <c r="Y95">
        <v>12.1</v>
      </c>
      <c r="Z95" s="78">
        <f t="shared" si="2"/>
        <v>14</v>
      </c>
      <c r="AA95" s="82"/>
    </row>
    <row r="96" spans="1:27" x14ac:dyDescent="0.2">
      <c r="A96" s="82">
        <f t="shared" si="3"/>
        <v>43921</v>
      </c>
      <c r="B96">
        <v>7.9</v>
      </c>
      <c r="C96">
        <v>4.7</v>
      </c>
      <c r="D96">
        <v>5.3</v>
      </c>
      <c r="E96">
        <v>7.2</v>
      </c>
      <c r="F96">
        <v>6</v>
      </c>
      <c r="G96">
        <v>5.9</v>
      </c>
      <c r="H96">
        <v>6.9</v>
      </c>
      <c r="I96">
        <v>5.6</v>
      </c>
      <c r="J96">
        <v>6.8</v>
      </c>
      <c r="K96">
        <v>8</v>
      </c>
      <c r="L96">
        <v>7</v>
      </c>
      <c r="M96">
        <v>1.7</v>
      </c>
      <c r="N96">
        <v>1.5</v>
      </c>
      <c r="O96">
        <v>1.6</v>
      </c>
      <c r="P96">
        <v>1.2</v>
      </c>
      <c r="Q96">
        <v>1.1000000000000001</v>
      </c>
      <c r="R96">
        <v>1.1000000000000001</v>
      </c>
      <c r="S96">
        <v>1.1000000000000001</v>
      </c>
      <c r="T96">
        <v>1.1000000000000001</v>
      </c>
      <c r="U96">
        <v>1</v>
      </c>
      <c r="V96">
        <v>1.2</v>
      </c>
      <c r="W96">
        <v>1.2</v>
      </c>
      <c r="X96">
        <v>1.1000000000000001</v>
      </c>
      <c r="Y96">
        <v>1</v>
      </c>
      <c r="Z96" s="78">
        <f t="shared" si="2"/>
        <v>8</v>
      </c>
      <c r="AA96" s="82"/>
    </row>
    <row r="97" spans="1:27" x14ac:dyDescent="0.2">
      <c r="A97" s="82">
        <f t="shared" si="3"/>
        <v>43922</v>
      </c>
      <c r="B97">
        <v>0.9</v>
      </c>
      <c r="C97"/>
      <c r="D97"/>
      <c r="E97">
        <v>1.4</v>
      </c>
      <c r="F97">
        <v>1.9</v>
      </c>
      <c r="G97">
        <v>2.8</v>
      </c>
      <c r="H97">
        <v>3.5</v>
      </c>
      <c r="I97">
        <v>2.2999999999999998</v>
      </c>
      <c r="J97">
        <v>1.9</v>
      </c>
      <c r="K97">
        <v>2.1</v>
      </c>
      <c r="L97">
        <v>2.5</v>
      </c>
      <c r="M97">
        <v>1.7</v>
      </c>
      <c r="N97">
        <v>1.8</v>
      </c>
      <c r="O97">
        <v>1.7</v>
      </c>
      <c r="P97">
        <v>1.9</v>
      </c>
      <c r="Q97">
        <v>1.7</v>
      </c>
      <c r="R97">
        <v>1.7</v>
      </c>
      <c r="S97">
        <v>2.6</v>
      </c>
      <c r="T97">
        <v>6.1</v>
      </c>
      <c r="U97">
        <v>19.5</v>
      </c>
      <c r="V97">
        <v>29.8</v>
      </c>
      <c r="W97">
        <v>18</v>
      </c>
      <c r="X97">
        <v>12</v>
      </c>
      <c r="Y97">
        <v>10.7</v>
      </c>
      <c r="Z97" s="78">
        <f t="shared" si="2"/>
        <v>29.8</v>
      </c>
      <c r="AA97" s="82"/>
    </row>
    <row r="98" spans="1:27" x14ac:dyDescent="0.2">
      <c r="A98" s="82">
        <f t="shared" si="3"/>
        <v>43923</v>
      </c>
      <c r="B98">
        <v>14.1</v>
      </c>
      <c r="C98">
        <v>26.5</v>
      </c>
      <c r="D98">
        <v>21.1</v>
      </c>
      <c r="E98">
        <v>30.5</v>
      </c>
      <c r="F98">
        <v>36.700000000000003</v>
      </c>
      <c r="G98">
        <v>35.700000000000003</v>
      </c>
      <c r="H98">
        <v>21.4</v>
      </c>
      <c r="I98">
        <v>4.9000000000000004</v>
      </c>
      <c r="J98">
        <v>4</v>
      </c>
      <c r="K98">
        <v>7.4</v>
      </c>
      <c r="L98">
        <v>7.8</v>
      </c>
      <c r="M98">
        <v>4.2</v>
      </c>
      <c r="N98">
        <v>4.5999999999999996</v>
      </c>
      <c r="O98">
        <v>5.4</v>
      </c>
      <c r="P98">
        <v>5.0999999999999996</v>
      </c>
      <c r="Q98">
        <v>8.8000000000000007</v>
      </c>
      <c r="R98">
        <v>8.4</v>
      </c>
      <c r="S98">
        <v>8.5</v>
      </c>
      <c r="T98">
        <v>9.9</v>
      </c>
      <c r="U98">
        <v>9</v>
      </c>
      <c r="V98">
        <v>20.9</v>
      </c>
      <c r="W98">
        <v>12.7</v>
      </c>
      <c r="X98">
        <v>11.8</v>
      </c>
      <c r="Y98">
        <v>6.4</v>
      </c>
      <c r="Z98" s="78">
        <f t="shared" si="2"/>
        <v>36.700000000000003</v>
      </c>
      <c r="AA98" s="82"/>
    </row>
    <row r="99" spans="1:27" x14ac:dyDescent="0.2">
      <c r="A99" s="82">
        <f t="shared" si="3"/>
        <v>43924</v>
      </c>
      <c r="B99">
        <v>11.4</v>
      </c>
      <c r="C99">
        <v>12.5</v>
      </c>
      <c r="D99">
        <v>12.6</v>
      </c>
      <c r="E99">
        <v>28.5</v>
      </c>
      <c r="F99">
        <v>24.2</v>
      </c>
      <c r="G99">
        <v>15</v>
      </c>
      <c r="H99">
        <v>21</v>
      </c>
      <c r="I99">
        <v>17.600000000000001</v>
      </c>
      <c r="J99">
        <v>9.6</v>
      </c>
      <c r="K99">
        <v>11.1</v>
      </c>
      <c r="L99">
        <v>6.6</v>
      </c>
      <c r="M99">
        <v>7.5</v>
      </c>
      <c r="N99">
        <v>7.1</v>
      </c>
      <c r="O99">
        <v>5.4</v>
      </c>
      <c r="P99">
        <v>6.4</v>
      </c>
      <c r="Q99">
        <v>7.3</v>
      </c>
      <c r="R99">
        <v>8.3000000000000007</v>
      </c>
      <c r="S99">
        <v>9.9</v>
      </c>
      <c r="T99">
        <v>10.199999999999999</v>
      </c>
      <c r="U99">
        <v>9.4</v>
      </c>
      <c r="V99">
        <v>10.3</v>
      </c>
      <c r="W99">
        <v>10.8</v>
      </c>
      <c r="X99">
        <v>14.7</v>
      </c>
      <c r="Y99">
        <v>14.8</v>
      </c>
      <c r="Z99" s="78">
        <f t="shared" si="2"/>
        <v>28.5</v>
      </c>
      <c r="AA99" s="82"/>
    </row>
    <row r="100" spans="1:27" x14ac:dyDescent="0.2">
      <c r="A100" s="82">
        <f t="shared" si="3"/>
        <v>43925</v>
      </c>
      <c r="B100">
        <v>16.100000000000001</v>
      </c>
      <c r="C100">
        <v>15.5</v>
      </c>
      <c r="D100">
        <v>16.600000000000001</v>
      </c>
      <c r="E100">
        <v>27.3</v>
      </c>
      <c r="F100">
        <v>30.9</v>
      </c>
      <c r="G100">
        <v>26.7</v>
      </c>
      <c r="H100">
        <v>17.899999999999999</v>
      </c>
      <c r="I100">
        <v>8</v>
      </c>
      <c r="J100">
        <v>5.5</v>
      </c>
      <c r="K100">
        <v>7.2</v>
      </c>
      <c r="L100">
        <v>6</v>
      </c>
      <c r="M100">
        <v>6.7</v>
      </c>
      <c r="N100">
        <v>7.7</v>
      </c>
      <c r="O100">
        <v>7.7</v>
      </c>
      <c r="P100">
        <v>6.6</v>
      </c>
      <c r="Q100">
        <v>8.4</v>
      </c>
      <c r="R100">
        <v>9.4</v>
      </c>
      <c r="S100">
        <v>9.1</v>
      </c>
      <c r="T100">
        <v>15</v>
      </c>
      <c r="U100">
        <v>16.100000000000001</v>
      </c>
      <c r="V100">
        <v>10.5</v>
      </c>
      <c r="W100">
        <v>20.399999999999999</v>
      </c>
      <c r="X100">
        <v>20.8</v>
      </c>
      <c r="Y100">
        <v>21.7</v>
      </c>
      <c r="Z100" s="78">
        <f t="shared" si="2"/>
        <v>30.9</v>
      </c>
      <c r="AA100" s="82"/>
    </row>
    <row r="101" spans="1:27" x14ac:dyDescent="0.2">
      <c r="A101" s="82">
        <f t="shared" si="3"/>
        <v>43926</v>
      </c>
      <c r="B101">
        <v>18.399999999999999</v>
      </c>
      <c r="C101"/>
      <c r="D101"/>
      <c r="E101"/>
      <c r="F101">
        <v>29</v>
      </c>
      <c r="G101">
        <v>19.5</v>
      </c>
      <c r="H101">
        <v>2.1</v>
      </c>
      <c r="I101">
        <v>1.8</v>
      </c>
      <c r="J101">
        <v>1.9</v>
      </c>
      <c r="K101">
        <v>2</v>
      </c>
      <c r="L101">
        <v>3.5</v>
      </c>
      <c r="M101">
        <v>3.5</v>
      </c>
      <c r="N101">
        <v>2.6</v>
      </c>
      <c r="O101">
        <v>2.5</v>
      </c>
      <c r="P101">
        <v>3</v>
      </c>
      <c r="Q101">
        <v>3.3</v>
      </c>
      <c r="R101">
        <v>3.8</v>
      </c>
      <c r="S101">
        <v>8.1</v>
      </c>
      <c r="T101">
        <v>8.5</v>
      </c>
      <c r="U101">
        <v>8.3000000000000007</v>
      </c>
      <c r="V101">
        <v>10.199999999999999</v>
      </c>
      <c r="W101">
        <v>9</v>
      </c>
      <c r="X101">
        <v>9.8000000000000007</v>
      </c>
      <c r="Y101">
        <v>13.3</v>
      </c>
      <c r="Z101" s="78">
        <f t="shared" si="2"/>
        <v>29</v>
      </c>
      <c r="AA101" s="82"/>
    </row>
    <row r="102" spans="1:27" x14ac:dyDescent="0.2">
      <c r="A102" s="82">
        <f t="shared" si="3"/>
        <v>43927</v>
      </c>
      <c r="B102">
        <v>12.1</v>
      </c>
      <c r="C102">
        <v>15.9</v>
      </c>
      <c r="D102">
        <v>18</v>
      </c>
      <c r="E102">
        <v>17.399999999999999</v>
      </c>
      <c r="F102">
        <v>19.600000000000001</v>
      </c>
      <c r="G102">
        <v>25.4</v>
      </c>
      <c r="H102">
        <v>27.1</v>
      </c>
      <c r="I102">
        <v>16.100000000000001</v>
      </c>
      <c r="J102">
        <v>9.8000000000000007</v>
      </c>
      <c r="K102">
        <v>8.1999999999999993</v>
      </c>
      <c r="L102">
        <v>6.2</v>
      </c>
      <c r="M102">
        <v>5.9</v>
      </c>
      <c r="N102">
        <v>6</v>
      </c>
      <c r="O102">
        <v>5.8</v>
      </c>
      <c r="P102">
        <v>7</v>
      </c>
      <c r="Q102">
        <v>6.8</v>
      </c>
      <c r="R102">
        <v>6.8</v>
      </c>
      <c r="S102">
        <v>6</v>
      </c>
      <c r="T102">
        <v>6.8</v>
      </c>
      <c r="U102">
        <v>6</v>
      </c>
      <c r="V102">
        <v>6.8</v>
      </c>
      <c r="W102">
        <v>6</v>
      </c>
      <c r="X102">
        <v>7.1</v>
      </c>
      <c r="Y102">
        <v>3.8</v>
      </c>
      <c r="Z102" s="78">
        <f t="shared" si="2"/>
        <v>27.1</v>
      </c>
      <c r="AA102" s="82"/>
    </row>
    <row r="103" spans="1:27" x14ac:dyDescent="0.2">
      <c r="A103" s="82">
        <f t="shared" si="3"/>
        <v>43928</v>
      </c>
      <c r="B103">
        <v>8.3000000000000007</v>
      </c>
      <c r="C103">
        <v>7.5</v>
      </c>
      <c r="D103">
        <v>12.2</v>
      </c>
      <c r="E103">
        <v>13.5</v>
      </c>
      <c r="F103">
        <v>18.399999999999999</v>
      </c>
      <c r="G103">
        <v>20.7</v>
      </c>
      <c r="H103">
        <v>18.2</v>
      </c>
      <c r="I103">
        <v>16</v>
      </c>
      <c r="J103">
        <v>14.4</v>
      </c>
      <c r="K103">
        <v>10.7</v>
      </c>
      <c r="L103">
        <v>9.1</v>
      </c>
      <c r="M103">
        <v>7.8</v>
      </c>
      <c r="N103">
        <v>6.2</v>
      </c>
      <c r="O103">
        <v>6.7</v>
      </c>
      <c r="P103">
        <v>16.7</v>
      </c>
      <c r="Q103">
        <v>21</v>
      </c>
      <c r="R103">
        <v>24.1</v>
      </c>
      <c r="S103">
        <v>15.8</v>
      </c>
      <c r="T103">
        <v>11.7</v>
      </c>
      <c r="U103">
        <v>16.2</v>
      </c>
      <c r="V103">
        <v>19.8</v>
      </c>
      <c r="W103">
        <v>14.8</v>
      </c>
      <c r="X103">
        <v>12.6</v>
      </c>
      <c r="Y103">
        <v>9.9</v>
      </c>
      <c r="Z103" s="78">
        <f t="shared" si="2"/>
        <v>24.1</v>
      </c>
      <c r="AA103" s="82"/>
    </row>
    <row r="104" spans="1:27" x14ac:dyDescent="0.2">
      <c r="A104" s="82">
        <f t="shared" si="3"/>
        <v>43929</v>
      </c>
      <c r="B104">
        <v>11.1</v>
      </c>
      <c r="C104"/>
      <c r="D104"/>
      <c r="E104">
        <v>9.5</v>
      </c>
      <c r="F104">
        <v>9.1999999999999993</v>
      </c>
      <c r="G104">
        <v>10.9</v>
      </c>
      <c r="H104">
        <v>12.6</v>
      </c>
      <c r="I104">
        <v>13.3</v>
      </c>
      <c r="J104">
        <v>6.7</v>
      </c>
      <c r="K104">
        <v>5.6</v>
      </c>
      <c r="L104">
        <v>6.3</v>
      </c>
      <c r="M104">
        <v>5.2</v>
      </c>
      <c r="N104">
        <v>6</v>
      </c>
      <c r="O104">
        <v>5.8</v>
      </c>
      <c r="P104">
        <v>7.5</v>
      </c>
      <c r="Q104">
        <v>9.1999999999999993</v>
      </c>
      <c r="R104">
        <v>9.1</v>
      </c>
      <c r="S104">
        <v>3.7</v>
      </c>
      <c r="T104">
        <v>5.0999999999999996</v>
      </c>
      <c r="U104">
        <v>7.2</v>
      </c>
      <c r="V104">
        <v>11.4</v>
      </c>
      <c r="W104">
        <v>3.2</v>
      </c>
      <c r="X104">
        <v>2.6</v>
      </c>
      <c r="Y104">
        <v>5.6</v>
      </c>
      <c r="Z104" s="78">
        <f t="shared" si="2"/>
        <v>13.3</v>
      </c>
      <c r="AA104" s="82"/>
    </row>
    <row r="105" spans="1:27" x14ac:dyDescent="0.2">
      <c r="A105" s="82">
        <f t="shared" si="3"/>
        <v>43930</v>
      </c>
      <c r="B105">
        <v>2.7</v>
      </c>
      <c r="C105">
        <v>1.8</v>
      </c>
      <c r="D105">
        <v>3.3</v>
      </c>
      <c r="E105">
        <v>8.6</v>
      </c>
      <c r="F105">
        <v>11.2</v>
      </c>
      <c r="G105">
        <v>14.4</v>
      </c>
      <c r="H105">
        <v>16.3</v>
      </c>
      <c r="I105">
        <v>10.8</v>
      </c>
      <c r="J105">
        <v>7.4</v>
      </c>
      <c r="K105">
        <v>3.1</v>
      </c>
      <c r="L105">
        <v>2</v>
      </c>
      <c r="M105">
        <v>2.8</v>
      </c>
      <c r="N105">
        <v>2.2000000000000002</v>
      </c>
      <c r="O105">
        <v>2.2000000000000002</v>
      </c>
      <c r="P105">
        <v>1.9</v>
      </c>
      <c r="Q105">
        <v>2</v>
      </c>
      <c r="R105">
        <v>3.9</v>
      </c>
      <c r="S105">
        <v>5.6</v>
      </c>
      <c r="T105">
        <v>13.8</v>
      </c>
      <c r="U105">
        <v>10</v>
      </c>
      <c r="V105">
        <v>6.4</v>
      </c>
      <c r="W105">
        <v>5.3</v>
      </c>
      <c r="X105"/>
      <c r="Y105">
        <v>0.9</v>
      </c>
      <c r="Z105" s="78">
        <f t="shared" si="2"/>
        <v>16.3</v>
      </c>
      <c r="AA105" s="82"/>
    </row>
    <row r="106" spans="1:27" x14ac:dyDescent="0.2">
      <c r="A106" s="82">
        <f t="shared" si="3"/>
        <v>43931</v>
      </c>
      <c r="B106">
        <v>1.3</v>
      </c>
      <c r="C106">
        <v>1.6</v>
      </c>
      <c r="D106">
        <v>1.6</v>
      </c>
      <c r="E106">
        <v>1.7</v>
      </c>
      <c r="F106">
        <v>1.7</v>
      </c>
      <c r="G106">
        <v>1.5</v>
      </c>
      <c r="H106">
        <v>2.2000000000000002</v>
      </c>
      <c r="I106">
        <v>2.2000000000000002</v>
      </c>
      <c r="J106">
        <v>2.1</v>
      </c>
      <c r="K106">
        <v>2.2000000000000002</v>
      </c>
      <c r="L106">
        <v>2.4</v>
      </c>
      <c r="M106">
        <v>2.7</v>
      </c>
      <c r="N106">
        <v>2.2000000000000002</v>
      </c>
      <c r="O106">
        <v>2.2000000000000002</v>
      </c>
      <c r="P106">
        <v>2.2999999999999998</v>
      </c>
      <c r="Q106">
        <v>2.2000000000000002</v>
      </c>
      <c r="R106">
        <v>2.5</v>
      </c>
      <c r="S106">
        <v>2.7</v>
      </c>
      <c r="T106">
        <v>3</v>
      </c>
      <c r="U106">
        <v>3.2</v>
      </c>
      <c r="V106">
        <v>3.4</v>
      </c>
      <c r="W106">
        <v>4.9000000000000004</v>
      </c>
      <c r="X106">
        <v>6.2</v>
      </c>
      <c r="Y106">
        <v>3.8</v>
      </c>
      <c r="Z106" s="78">
        <f t="shared" si="2"/>
        <v>6.2</v>
      </c>
      <c r="AA106" s="82"/>
    </row>
    <row r="107" spans="1:27" x14ac:dyDescent="0.2">
      <c r="A107" s="82">
        <f t="shared" si="3"/>
        <v>43932</v>
      </c>
      <c r="B107">
        <v>2.5</v>
      </c>
      <c r="C107">
        <v>2.9</v>
      </c>
      <c r="D107">
        <v>2.7</v>
      </c>
      <c r="E107">
        <v>2.5</v>
      </c>
      <c r="F107">
        <v>3.8</v>
      </c>
      <c r="G107">
        <v>4</v>
      </c>
      <c r="H107">
        <v>4.5</v>
      </c>
      <c r="I107">
        <v>3.8</v>
      </c>
      <c r="J107">
        <v>6</v>
      </c>
      <c r="K107">
        <v>4.2</v>
      </c>
      <c r="L107">
        <v>5.7</v>
      </c>
      <c r="M107">
        <v>4.5</v>
      </c>
      <c r="N107">
        <v>4.7</v>
      </c>
      <c r="O107">
        <v>4.5</v>
      </c>
      <c r="P107">
        <v>4.8</v>
      </c>
      <c r="Q107">
        <v>4.7</v>
      </c>
      <c r="R107">
        <v>8.4</v>
      </c>
      <c r="S107">
        <v>9.1</v>
      </c>
      <c r="T107">
        <v>10.8</v>
      </c>
      <c r="U107">
        <v>5.3</v>
      </c>
      <c r="V107">
        <v>7.7</v>
      </c>
      <c r="W107">
        <v>12.2</v>
      </c>
      <c r="X107">
        <v>11.6</v>
      </c>
      <c r="Y107">
        <v>6.2</v>
      </c>
      <c r="Z107" s="78">
        <f t="shared" si="2"/>
        <v>12.2</v>
      </c>
      <c r="AA107" s="82"/>
    </row>
    <row r="108" spans="1:27" x14ac:dyDescent="0.2">
      <c r="A108" s="82">
        <f t="shared" si="3"/>
        <v>43933</v>
      </c>
      <c r="B108">
        <v>4.0999999999999996</v>
      </c>
      <c r="C108"/>
      <c r="D108"/>
      <c r="E108"/>
      <c r="F108">
        <v>2.7</v>
      </c>
      <c r="G108">
        <v>2.9</v>
      </c>
      <c r="H108">
        <v>3.2</v>
      </c>
      <c r="I108">
        <v>3.6</v>
      </c>
      <c r="J108">
        <v>2.8</v>
      </c>
      <c r="K108">
        <v>2.1</v>
      </c>
      <c r="L108">
        <v>1.8</v>
      </c>
      <c r="M108">
        <v>1.2</v>
      </c>
      <c r="N108">
        <v>1.5</v>
      </c>
      <c r="O108">
        <v>1.9</v>
      </c>
      <c r="P108">
        <v>1.9</v>
      </c>
      <c r="Q108">
        <v>2.1</v>
      </c>
      <c r="R108">
        <v>1.8</v>
      </c>
      <c r="S108">
        <v>2.1</v>
      </c>
      <c r="T108">
        <v>2</v>
      </c>
      <c r="U108">
        <v>10.1</v>
      </c>
      <c r="V108">
        <v>9.1999999999999993</v>
      </c>
      <c r="W108">
        <v>3.9</v>
      </c>
      <c r="X108">
        <v>3</v>
      </c>
      <c r="Y108">
        <v>7.3</v>
      </c>
      <c r="Z108" s="78">
        <f t="shared" si="2"/>
        <v>10.1</v>
      </c>
      <c r="AA108" s="82"/>
    </row>
    <row r="109" spans="1:27" x14ac:dyDescent="0.2">
      <c r="A109" s="82">
        <f t="shared" si="3"/>
        <v>43934</v>
      </c>
      <c r="B109">
        <v>8.1999999999999993</v>
      </c>
      <c r="C109">
        <v>10.199999999999999</v>
      </c>
      <c r="D109">
        <v>20.7</v>
      </c>
      <c r="E109">
        <v>20.5</v>
      </c>
      <c r="F109">
        <v>21.8</v>
      </c>
      <c r="G109">
        <v>23.1</v>
      </c>
      <c r="H109">
        <v>20.2</v>
      </c>
      <c r="I109">
        <v>6.6</v>
      </c>
      <c r="J109">
        <v>1.9</v>
      </c>
      <c r="K109">
        <v>1.8</v>
      </c>
      <c r="L109">
        <v>1.6</v>
      </c>
      <c r="M109">
        <v>1.6</v>
      </c>
      <c r="N109">
        <v>1.5</v>
      </c>
      <c r="O109">
        <v>1.3</v>
      </c>
      <c r="P109">
        <v>1.2</v>
      </c>
      <c r="Q109">
        <v>1.2</v>
      </c>
      <c r="R109">
        <v>1.3</v>
      </c>
      <c r="S109">
        <v>1.3</v>
      </c>
      <c r="T109">
        <v>1.6</v>
      </c>
      <c r="U109">
        <v>1.5</v>
      </c>
      <c r="V109">
        <v>1.4</v>
      </c>
      <c r="W109">
        <v>1.3</v>
      </c>
      <c r="X109">
        <v>1.6</v>
      </c>
      <c r="Y109">
        <v>1.5</v>
      </c>
      <c r="Z109" s="78">
        <f t="shared" si="2"/>
        <v>23.1</v>
      </c>
      <c r="AA109" s="82"/>
    </row>
    <row r="110" spans="1:27" x14ac:dyDescent="0.2">
      <c r="A110" s="82">
        <f t="shared" si="3"/>
        <v>43935</v>
      </c>
      <c r="B110">
        <v>1.2</v>
      </c>
      <c r="C110">
        <v>1</v>
      </c>
      <c r="D110">
        <v>1</v>
      </c>
      <c r="E110">
        <v>1</v>
      </c>
      <c r="F110">
        <v>1.8</v>
      </c>
      <c r="G110">
        <v>2.4</v>
      </c>
      <c r="H110">
        <v>2.2999999999999998</v>
      </c>
      <c r="I110">
        <v>1.9</v>
      </c>
      <c r="J110">
        <v>1.8</v>
      </c>
      <c r="K110">
        <v>1.6</v>
      </c>
      <c r="L110">
        <v>2</v>
      </c>
      <c r="M110">
        <v>1.7</v>
      </c>
      <c r="N110">
        <v>1.4</v>
      </c>
      <c r="O110">
        <v>1.3</v>
      </c>
      <c r="P110">
        <v>1.6</v>
      </c>
      <c r="Q110">
        <v>1.7</v>
      </c>
      <c r="R110">
        <v>1.9</v>
      </c>
      <c r="S110">
        <v>2</v>
      </c>
      <c r="T110">
        <v>1.8</v>
      </c>
      <c r="U110">
        <v>1.5</v>
      </c>
      <c r="V110">
        <v>1.4</v>
      </c>
      <c r="W110">
        <v>1.3</v>
      </c>
      <c r="X110">
        <v>1.3</v>
      </c>
      <c r="Y110">
        <v>1.2</v>
      </c>
      <c r="Z110" s="78">
        <f t="shared" si="2"/>
        <v>2.4</v>
      </c>
      <c r="AA110" s="82"/>
    </row>
    <row r="111" spans="1:27" x14ac:dyDescent="0.2">
      <c r="A111" s="82">
        <f t="shared" si="3"/>
        <v>43936</v>
      </c>
      <c r="B111">
        <v>1.1000000000000001</v>
      </c>
      <c r="C111"/>
      <c r="D111"/>
      <c r="E111">
        <v>2.1</v>
      </c>
      <c r="F111">
        <v>1.9</v>
      </c>
      <c r="G111">
        <v>1.9</v>
      </c>
      <c r="H111">
        <v>2</v>
      </c>
      <c r="I111">
        <v>2</v>
      </c>
      <c r="J111">
        <v>1.8</v>
      </c>
      <c r="K111">
        <v>1.8</v>
      </c>
      <c r="L111">
        <v>1.8</v>
      </c>
      <c r="M111">
        <v>1.8</v>
      </c>
      <c r="N111">
        <v>1.6</v>
      </c>
      <c r="O111">
        <v>1.5</v>
      </c>
      <c r="P111">
        <v>1.5</v>
      </c>
      <c r="Q111">
        <v>1.6</v>
      </c>
      <c r="R111">
        <v>1.6</v>
      </c>
      <c r="S111">
        <v>2</v>
      </c>
      <c r="T111">
        <v>2.2999999999999998</v>
      </c>
      <c r="U111">
        <v>1.9</v>
      </c>
      <c r="V111">
        <v>1.7</v>
      </c>
      <c r="W111">
        <v>1.5</v>
      </c>
      <c r="X111">
        <v>1.4</v>
      </c>
      <c r="Y111">
        <v>1.3</v>
      </c>
      <c r="Z111" s="78">
        <f t="shared" si="2"/>
        <v>2.2999999999999998</v>
      </c>
      <c r="AA111" s="82"/>
    </row>
    <row r="112" spans="1:27" x14ac:dyDescent="0.2">
      <c r="A112" s="82">
        <f t="shared" si="3"/>
        <v>43937</v>
      </c>
      <c r="B112">
        <v>1.7</v>
      </c>
      <c r="C112">
        <v>1.3</v>
      </c>
      <c r="D112">
        <v>1.3</v>
      </c>
      <c r="E112">
        <v>1.5</v>
      </c>
      <c r="F112">
        <v>1.8</v>
      </c>
      <c r="G112">
        <v>2.9</v>
      </c>
      <c r="H112">
        <v>3.4</v>
      </c>
      <c r="I112">
        <v>3.6</v>
      </c>
      <c r="J112">
        <v>4.3</v>
      </c>
      <c r="K112">
        <v>5.5</v>
      </c>
      <c r="L112">
        <v>6.5</v>
      </c>
      <c r="M112">
        <v>6.2</v>
      </c>
      <c r="N112">
        <v>5.2</v>
      </c>
      <c r="O112">
        <v>6.5</v>
      </c>
      <c r="P112">
        <v>6.9</v>
      </c>
      <c r="Q112">
        <v>5.5</v>
      </c>
      <c r="R112">
        <v>8.5</v>
      </c>
      <c r="S112">
        <v>10.8</v>
      </c>
      <c r="T112">
        <v>13.5</v>
      </c>
      <c r="U112">
        <v>17.100000000000001</v>
      </c>
      <c r="V112">
        <v>16.8</v>
      </c>
      <c r="W112">
        <v>19.7</v>
      </c>
      <c r="X112">
        <v>42.1</v>
      </c>
      <c r="Y112">
        <v>31.3</v>
      </c>
      <c r="Z112" s="78">
        <f t="shared" si="2"/>
        <v>42.1</v>
      </c>
      <c r="AA112" s="82"/>
    </row>
    <row r="113" spans="1:27" x14ac:dyDescent="0.2">
      <c r="A113" s="82">
        <f t="shared" si="3"/>
        <v>43938</v>
      </c>
      <c r="B113">
        <v>27.9</v>
      </c>
      <c r="C113">
        <v>24.7</v>
      </c>
      <c r="D113">
        <v>13.9</v>
      </c>
      <c r="E113">
        <v>9.6999999999999993</v>
      </c>
      <c r="F113">
        <v>11.6</v>
      </c>
      <c r="G113">
        <v>21</v>
      </c>
      <c r="H113">
        <v>28.3</v>
      </c>
      <c r="I113">
        <v>16.399999999999999</v>
      </c>
      <c r="J113">
        <v>8.8000000000000007</v>
      </c>
      <c r="K113">
        <v>8.6</v>
      </c>
      <c r="L113">
        <v>8.1</v>
      </c>
      <c r="M113">
        <v>8.3000000000000007</v>
      </c>
      <c r="N113">
        <v>8.5</v>
      </c>
      <c r="O113">
        <v>8</v>
      </c>
      <c r="P113">
        <v>8.1999999999999993</v>
      </c>
      <c r="Q113">
        <v>8.1</v>
      </c>
      <c r="R113">
        <v>8</v>
      </c>
      <c r="S113">
        <v>6.5</v>
      </c>
      <c r="T113">
        <v>7.8</v>
      </c>
      <c r="U113">
        <v>7.8</v>
      </c>
      <c r="V113">
        <v>11.4</v>
      </c>
      <c r="W113">
        <v>8.3000000000000007</v>
      </c>
      <c r="X113">
        <v>7.8</v>
      </c>
      <c r="Y113">
        <v>10.4</v>
      </c>
      <c r="Z113" s="78">
        <f t="shared" si="2"/>
        <v>28.3</v>
      </c>
      <c r="AA113" s="82"/>
    </row>
    <row r="114" spans="1:27" x14ac:dyDescent="0.2">
      <c r="A114" s="82">
        <f t="shared" si="3"/>
        <v>43939</v>
      </c>
      <c r="B114">
        <v>11.4</v>
      </c>
      <c r="C114">
        <v>6.6</v>
      </c>
      <c r="D114">
        <v>9</v>
      </c>
      <c r="E114">
        <v>5.8</v>
      </c>
      <c r="F114">
        <v>4.5999999999999996</v>
      </c>
      <c r="G114">
        <v>4.0999999999999996</v>
      </c>
      <c r="H114">
        <v>3</v>
      </c>
      <c r="I114">
        <v>2.5</v>
      </c>
      <c r="J114">
        <v>1.9</v>
      </c>
      <c r="K114">
        <v>1.8</v>
      </c>
      <c r="L114">
        <v>1.9</v>
      </c>
      <c r="M114">
        <v>1.6</v>
      </c>
      <c r="N114">
        <v>1.7</v>
      </c>
      <c r="O114">
        <v>2.6</v>
      </c>
      <c r="P114">
        <v>3.4</v>
      </c>
      <c r="Q114"/>
      <c r="R114"/>
      <c r="S114"/>
      <c r="T114"/>
      <c r="U114"/>
      <c r="V114"/>
      <c r="W114"/>
      <c r="X114"/>
      <c r="Y114"/>
      <c r="Z114" s="78">
        <f t="shared" si="2"/>
        <v>11.4</v>
      </c>
      <c r="AA114" s="82"/>
    </row>
    <row r="115" spans="1:27" x14ac:dyDescent="0.2">
      <c r="A115" s="82">
        <f t="shared" si="3"/>
        <v>43940</v>
      </c>
      <c r="B115"/>
      <c r="C115"/>
      <c r="D115"/>
      <c r="E115"/>
      <c r="F115"/>
      <c r="G115"/>
      <c r="H115"/>
      <c r="I115">
        <v>4.2</v>
      </c>
      <c r="J115">
        <v>3.2</v>
      </c>
      <c r="K115">
        <v>3.6</v>
      </c>
      <c r="L115">
        <v>3.7</v>
      </c>
      <c r="M115">
        <v>2.9</v>
      </c>
      <c r="N115">
        <v>3.4</v>
      </c>
      <c r="O115">
        <v>4.7</v>
      </c>
      <c r="P115">
        <v>12.9</v>
      </c>
      <c r="Q115">
        <v>9.6</v>
      </c>
      <c r="R115">
        <v>14.1</v>
      </c>
      <c r="S115">
        <v>18.899999999999999</v>
      </c>
      <c r="T115">
        <v>21.1</v>
      </c>
      <c r="U115">
        <v>7.1</v>
      </c>
      <c r="V115">
        <v>2.5</v>
      </c>
      <c r="W115">
        <v>3.1</v>
      </c>
      <c r="X115">
        <v>2.2999999999999998</v>
      </c>
      <c r="Y115">
        <v>0.8</v>
      </c>
      <c r="Z115" s="78">
        <f t="shared" si="2"/>
        <v>21.1</v>
      </c>
      <c r="AA115" s="82"/>
    </row>
    <row r="116" spans="1:27" x14ac:dyDescent="0.2">
      <c r="A116" s="82">
        <f t="shared" si="3"/>
        <v>43941</v>
      </c>
      <c r="B116">
        <v>0.8</v>
      </c>
      <c r="C116">
        <v>0.8</v>
      </c>
      <c r="D116">
        <v>0.9</v>
      </c>
      <c r="E116">
        <v>1</v>
      </c>
      <c r="F116">
        <v>1.3</v>
      </c>
      <c r="G116">
        <v>2.2999999999999998</v>
      </c>
      <c r="H116">
        <v>2.2999999999999998</v>
      </c>
      <c r="I116"/>
      <c r="J116"/>
      <c r="K116"/>
      <c r="L116"/>
      <c r="M116">
        <v>66.3</v>
      </c>
      <c r="N116">
        <v>38.700000000000003</v>
      </c>
      <c r="O116">
        <v>25.9</v>
      </c>
      <c r="P116">
        <v>19.3</v>
      </c>
      <c r="Q116">
        <v>14.7</v>
      </c>
      <c r="R116">
        <v>12.4</v>
      </c>
      <c r="S116">
        <v>11.6</v>
      </c>
      <c r="T116">
        <v>12.4</v>
      </c>
      <c r="U116">
        <v>11.9</v>
      </c>
      <c r="V116">
        <v>11.8</v>
      </c>
      <c r="W116">
        <v>11</v>
      </c>
      <c r="X116">
        <v>10.8</v>
      </c>
      <c r="Y116">
        <v>9.8000000000000007</v>
      </c>
      <c r="Z116" s="78">
        <f t="shared" si="2"/>
        <v>66.3</v>
      </c>
      <c r="AA116" s="82"/>
    </row>
    <row r="117" spans="1:27" x14ac:dyDescent="0.2">
      <c r="A117" s="82">
        <f t="shared" si="3"/>
        <v>43942</v>
      </c>
      <c r="B117">
        <v>9.3000000000000007</v>
      </c>
      <c r="C117">
        <v>16.2</v>
      </c>
      <c r="D117">
        <v>17.7</v>
      </c>
      <c r="E117">
        <v>22.1</v>
      </c>
      <c r="F117">
        <v>21.7</v>
      </c>
      <c r="G117">
        <v>19</v>
      </c>
      <c r="H117">
        <v>13.9</v>
      </c>
      <c r="I117">
        <v>6.7</v>
      </c>
      <c r="J117">
        <v>5.5</v>
      </c>
      <c r="K117">
        <v>5.5</v>
      </c>
      <c r="L117">
        <v>5.2</v>
      </c>
      <c r="M117">
        <v>4.8</v>
      </c>
      <c r="N117">
        <v>4.4000000000000004</v>
      </c>
      <c r="O117">
        <v>4.4000000000000004</v>
      </c>
      <c r="P117">
        <v>4.4000000000000004</v>
      </c>
      <c r="Q117">
        <v>5</v>
      </c>
      <c r="R117">
        <v>4.3</v>
      </c>
      <c r="S117">
        <v>5.6</v>
      </c>
      <c r="T117">
        <v>12.9</v>
      </c>
      <c r="U117">
        <v>18</v>
      </c>
      <c r="V117">
        <v>12.6</v>
      </c>
      <c r="W117">
        <v>12.6</v>
      </c>
      <c r="X117">
        <v>12.6</v>
      </c>
      <c r="Y117">
        <v>10.7</v>
      </c>
      <c r="Z117" s="78">
        <f t="shared" si="2"/>
        <v>22.1</v>
      </c>
      <c r="AA117" s="82"/>
    </row>
    <row r="118" spans="1:27" x14ac:dyDescent="0.2">
      <c r="A118" s="82">
        <f t="shared" si="3"/>
        <v>43943</v>
      </c>
      <c r="B118">
        <v>13.5</v>
      </c>
      <c r="C118"/>
      <c r="D118"/>
      <c r="E118">
        <v>21.2</v>
      </c>
      <c r="F118">
        <v>25</v>
      </c>
      <c r="G118">
        <v>33.299999999999997</v>
      </c>
      <c r="H118">
        <v>25</v>
      </c>
      <c r="I118">
        <v>19.2</v>
      </c>
      <c r="J118">
        <v>12.9</v>
      </c>
      <c r="K118">
        <v>8.6999999999999993</v>
      </c>
      <c r="L118">
        <v>9.4</v>
      </c>
      <c r="M118">
        <v>9.4</v>
      </c>
      <c r="N118">
        <v>7</v>
      </c>
      <c r="O118">
        <v>6.7</v>
      </c>
      <c r="P118">
        <v>7</v>
      </c>
      <c r="Q118">
        <v>7.4</v>
      </c>
      <c r="R118">
        <v>7.6</v>
      </c>
      <c r="S118">
        <v>10.6</v>
      </c>
      <c r="T118">
        <v>7.3</v>
      </c>
      <c r="U118">
        <v>6.5</v>
      </c>
      <c r="V118">
        <v>5</v>
      </c>
      <c r="W118">
        <v>4.5</v>
      </c>
      <c r="X118">
        <v>4</v>
      </c>
      <c r="Y118">
        <v>3.4</v>
      </c>
      <c r="Z118" s="78">
        <f t="shared" si="2"/>
        <v>33.299999999999997</v>
      </c>
      <c r="AA118" s="82"/>
    </row>
    <row r="119" spans="1:27" x14ac:dyDescent="0.2">
      <c r="A119" s="82">
        <f t="shared" si="3"/>
        <v>43944</v>
      </c>
      <c r="B119">
        <v>3.2</v>
      </c>
      <c r="C119">
        <v>2.4</v>
      </c>
      <c r="D119">
        <v>1.8</v>
      </c>
      <c r="E119">
        <v>1.9</v>
      </c>
      <c r="F119">
        <v>4.4000000000000004</v>
      </c>
      <c r="G119">
        <v>9.5</v>
      </c>
      <c r="H119">
        <v>10.4</v>
      </c>
      <c r="I119">
        <v>10.8</v>
      </c>
      <c r="J119">
        <v>10.199999999999999</v>
      </c>
      <c r="K119">
        <v>10</v>
      </c>
      <c r="L119">
        <v>12.9</v>
      </c>
      <c r="M119">
        <v>16</v>
      </c>
      <c r="N119">
        <v>18.100000000000001</v>
      </c>
      <c r="O119">
        <v>8.1</v>
      </c>
      <c r="P119">
        <v>18.8</v>
      </c>
      <c r="Q119">
        <v>7</v>
      </c>
      <c r="R119">
        <v>6.5</v>
      </c>
      <c r="S119">
        <v>6</v>
      </c>
      <c r="T119">
        <v>8.9</v>
      </c>
      <c r="U119">
        <v>5.9</v>
      </c>
      <c r="V119">
        <v>9</v>
      </c>
      <c r="W119">
        <v>20.2</v>
      </c>
      <c r="X119">
        <v>18.100000000000001</v>
      </c>
      <c r="Y119">
        <v>6.3</v>
      </c>
      <c r="Z119" s="78">
        <f t="shared" si="2"/>
        <v>20.2</v>
      </c>
      <c r="AA119" s="82"/>
    </row>
    <row r="120" spans="1:27" x14ac:dyDescent="0.2">
      <c r="A120" s="82">
        <f t="shared" si="3"/>
        <v>43945</v>
      </c>
      <c r="B120">
        <v>2.2000000000000002</v>
      </c>
      <c r="C120">
        <v>2</v>
      </c>
      <c r="D120">
        <v>1.7</v>
      </c>
      <c r="E120">
        <v>2.2999999999999998</v>
      </c>
      <c r="F120">
        <v>5.7</v>
      </c>
      <c r="G120">
        <v>17.8</v>
      </c>
      <c r="H120">
        <v>17.5</v>
      </c>
      <c r="I120">
        <v>9.1</v>
      </c>
      <c r="J120">
        <v>6.9</v>
      </c>
      <c r="K120">
        <v>6.5</v>
      </c>
      <c r="L120">
        <v>5.3</v>
      </c>
      <c r="M120">
        <v>4.5999999999999996</v>
      </c>
      <c r="N120">
        <v>4.0999999999999996</v>
      </c>
      <c r="O120">
        <v>2</v>
      </c>
      <c r="P120">
        <v>2</v>
      </c>
      <c r="Q120">
        <v>2.5</v>
      </c>
      <c r="R120">
        <v>6.7</v>
      </c>
      <c r="S120">
        <v>9.4</v>
      </c>
      <c r="T120">
        <v>9.1</v>
      </c>
      <c r="U120">
        <v>11.4</v>
      </c>
      <c r="V120">
        <v>10.6</v>
      </c>
      <c r="W120">
        <v>9.5</v>
      </c>
      <c r="X120">
        <v>7.9</v>
      </c>
      <c r="Y120">
        <v>12.7</v>
      </c>
      <c r="Z120" s="78">
        <f t="shared" si="2"/>
        <v>17.8</v>
      </c>
      <c r="AA120" s="82"/>
    </row>
    <row r="121" spans="1:27" x14ac:dyDescent="0.2">
      <c r="A121" s="82">
        <f t="shared" si="3"/>
        <v>43946</v>
      </c>
      <c r="B121">
        <v>17.8</v>
      </c>
      <c r="C121">
        <v>13.5</v>
      </c>
      <c r="D121">
        <v>10.3</v>
      </c>
      <c r="E121">
        <v>10.9</v>
      </c>
      <c r="F121">
        <v>19</v>
      </c>
      <c r="G121">
        <v>28.6</v>
      </c>
      <c r="H121">
        <v>23</v>
      </c>
      <c r="I121">
        <v>13.7</v>
      </c>
      <c r="J121">
        <v>6.9</v>
      </c>
      <c r="K121">
        <v>8.6</v>
      </c>
      <c r="L121">
        <v>4</v>
      </c>
      <c r="M121">
        <v>2.4</v>
      </c>
      <c r="N121">
        <v>2.2000000000000002</v>
      </c>
      <c r="O121">
        <v>2.2000000000000002</v>
      </c>
      <c r="P121">
        <v>3.5</v>
      </c>
      <c r="Q121">
        <v>2.1</v>
      </c>
      <c r="R121">
        <v>2</v>
      </c>
      <c r="S121">
        <v>3.9</v>
      </c>
      <c r="T121">
        <v>9.5</v>
      </c>
      <c r="U121">
        <v>7</v>
      </c>
      <c r="V121">
        <v>4.5999999999999996</v>
      </c>
      <c r="W121">
        <v>1.7</v>
      </c>
      <c r="X121">
        <v>1.6</v>
      </c>
      <c r="Y121">
        <v>1.4</v>
      </c>
      <c r="Z121" s="78">
        <f t="shared" si="2"/>
        <v>28.6</v>
      </c>
      <c r="AA121" s="82"/>
    </row>
    <row r="122" spans="1:27" x14ac:dyDescent="0.2">
      <c r="A122" s="82">
        <f t="shared" si="3"/>
        <v>43947</v>
      </c>
      <c r="B122">
        <v>1.3</v>
      </c>
      <c r="C122"/>
      <c r="D122"/>
      <c r="E122"/>
      <c r="F122">
        <v>2.6</v>
      </c>
      <c r="G122"/>
      <c r="H122">
        <v>2.2999999999999998</v>
      </c>
      <c r="I122">
        <v>1.7</v>
      </c>
      <c r="J122">
        <v>1.6</v>
      </c>
      <c r="K122">
        <v>1.8</v>
      </c>
      <c r="L122">
        <v>1.7</v>
      </c>
      <c r="M122">
        <v>1.6</v>
      </c>
      <c r="N122">
        <v>1.6</v>
      </c>
      <c r="O122">
        <v>1.6</v>
      </c>
      <c r="P122">
        <v>1.6</v>
      </c>
      <c r="Q122">
        <v>1.7</v>
      </c>
      <c r="R122">
        <v>1.7</v>
      </c>
      <c r="S122">
        <v>2</v>
      </c>
      <c r="T122">
        <v>2.4</v>
      </c>
      <c r="U122">
        <v>2.6</v>
      </c>
      <c r="V122">
        <v>2.6</v>
      </c>
      <c r="W122">
        <v>2.2000000000000002</v>
      </c>
      <c r="X122">
        <v>2.2000000000000002</v>
      </c>
      <c r="Y122">
        <v>2</v>
      </c>
      <c r="Z122" s="78">
        <f t="shared" si="2"/>
        <v>2.6</v>
      </c>
      <c r="AA122" s="82"/>
    </row>
    <row r="123" spans="1:27" x14ac:dyDescent="0.2">
      <c r="A123" s="82">
        <f t="shared" si="3"/>
        <v>43948</v>
      </c>
      <c r="B123">
        <v>2</v>
      </c>
      <c r="C123">
        <v>3</v>
      </c>
      <c r="D123">
        <v>2.9</v>
      </c>
      <c r="E123">
        <v>2.2999999999999998</v>
      </c>
      <c r="F123">
        <v>3.1</v>
      </c>
      <c r="G123">
        <v>16.7</v>
      </c>
      <c r="H123">
        <v>8.6</v>
      </c>
      <c r="I123">
        <v>6.3</v>
      </c>
      <c r="J123">
        <v>6.3</v>
      </c>
      <c r="K123">
        <v>6.7</v>
      </c>
      <c r="L123">
        <v>5.7</v>
      </c>
      <c r="M123">
        <v>5.2</v>
      </c>
      <c r="N123">
        <v>5.0999999999999996</v>
      </c>
      <c r="O123">
        <v>4.8</v>
      </c>
      <c r="P123">
        <v>7.1</v>
      </c>
      <c r="Q123">
        <v>5.9</v>
      </c>
      <c r="R123">
        <v>5.6</v>
      </c>
      <c r="S123">
        <v>7</v>
      </c>
      <c r="T123">
        <v>19</v>
      </c>
      <c r="U123">
        <v>10.199999999999999</v>
      </c>
      <c r="V123">
        <v>10.4</v>
      </c>
      <c r="W123">
        <v>9.6999999999999993</v>
      </c>
      <c r="X123">
        <v>10.7</v>
      </c>
      <c r="Y123">
        <v>10.1</v>
      </c>
      <c r="Z123" s="78">
        <f t="shared" si="2"/>
        <v>19</v>
      </c>
      <c r="AA123" s="82"/>
    </row>
    <row r="124" spans="1:27" x14ac:dyDescent="0.2">
      <c r="A124" s="82">
        <f t="shared" si="3"/>
        <v>43949</v>
      </c>
      <c r="B124">
        <v>11.2</v>
      </c>
      <c r="C124">
        <v>17.399999999999999</v>
      </c>
      <c r="D124">
        <v>11.9</v>
      </c>
      <c r="E124">
        <v>23.6</v>
      </c>
      <c r="F124">
        <v>35</v>
      </c>
      <c r="G124">
        <v>34.700000000000003</v>
      </c>
      <c r="H124">
        <v>30.6</v>
      </c>
      <c r="I124">
        <v>16.7</v>
      </c>
      <c r="J124">
        <v>11.1</v>
      </c>
      <c r="K124">
        <v>8.1</v>
      </c>
      <c r="L124">
        <v>7.9</v>
      </c>
      <c r="M124">
        <v>7.5</v>
      </c>
      <c r="N124">
        <v>5.9</v>
      </c>
      <c r="O124">
        <v>6.9</v>
      </c>
      <c r="P124">
        <v>6.9</v>
      </c>
      <c r="Q124">
        <v>6.3</v>
      </c>
      <c r="R124">
        <v>6.1</v>
      </c>
      <c r="S124">
        <v>5.8</v>
      </c>
      <c r="T124">
        <v>5.8</v>
      </c>
      <c r="U124">
        <v>1.6</v>
      </c>
      <c r="V124">
        <v>2.1</v>
      </c>
      <c r="W124">
        <v>1.8</v>
      </c>
      <c r="X124">
        <v>5.5</v>
      </c>
      <c r="Y124">
        <v>7.9</v>
      </c>
      <c r="Z124" s="78">
        <f t="shared" si="2"/>
        <v>35</v>
      </c>
      <c r="AA124" s="82"/>
    </row>
    <row r="125" spans="1:27" x14ac:dyDescent="0.2">
      <c r="A125" s="82">
        <f t="shared" si="3"/>
        <v>43950</v>
      </c>
      <c r="B125">
        <v>8.6999999999999993</v>
      </c>
      <c r="C125"/>
      <c r="D125"/>
      <c r="E125">
        <v>12.2</v>
      </c>
      <c r="F125">
        <v>15.9</v>
      </c>
      <c r="G125">
        <v>12.1</v>
      </c>
      <c r="H125">
        <v>1.8</v>
      </c>
      <c r="I125">
        <v>1.8</v>
      </c>
      <c r="J125">
        <v>3.9</v>
      </c>
      <c r="K125">
        <v>9.4</v>
      </c>
      <c r="L125">
        <v>9.5</v>
      </c>
      <c r="M125">
        <v>10.8</v>
      </c>
      <c r="N125">
        <v>12.4</v>
      </c>
      <c r="O125">
        <v>12</v>
      </c>
      <c r="P125">
        <v>4.8</v>
      </c>
      <c r="Q125">
        <v>2.6</v>
      </c>
      <c r="R125">
        <v>2</v>
      </c>
      <c r="S125">
        <v>2.5</v>
      </c>
      <c r="T125">
        <v>2</v>
      </c>
      <c r="U125">
        <v>1.8</v>
      </c>
      <c r="V125">
        <v>2.4</v>
      </c>
      <c r="W125">
        <v>2.2000000000000002</v>
      </c>
      <c r="X125">
        <v>1.6</v>
      </c>
      <c r="Y125">
        <v>1.5</v>
      </c>
      <c r="Z125" s="78">
        <f t="shared" si="2"/>
        <v>15.9</v>
      </c>
      <c r="AA125" s="82"/>
    </row>
    <row r="126" spans="1:27" x14ac:dyDescent="0.2">
      <c r="A126" s="82">
        <f t="shared" si="3"/>
        <v>43951</v>
      </c>
      <c r="B126">
        <v>1.4</v>
      </c>
      <c r="C126">
        <v>1.5</v>
      </c>
      <c r="D126">
        <v>1.5</v>
      </c>
      <c r="E126">
        <v>1.6</v>
      </c>
      <c r="F126">
        <v>1.8</v>
      </c>
      <c r="G126">
        <v>2.5</v>
      </c>
      <c r="H126">
        <v>3.1</v>
      </c>
      <c r="I126">
        <v>2.4</v>
      </c>
      <c r="J126">
        <v>2.7</v>
      </c>
      <c r="K126">
        <v>2.2000000000000002</v>
      </c>
      <c r="L126">
        <v>2.1</v>
      </c>
      <c r="M126">
        <v>2</v>
      </c>
      <c r="N126">
        <v>2.4</v>
      </c>
      <c r="O126">
        <v>2.8</v>
      </c>
      <c r="P126">
        <v>3.1</v>
      </c>
      <c r="Q126">
        <v>2.9</v>
      </c>
      <c r="R126">
        <v>2.2000000000000002</v>
      </c>
      <c r="S126">
        <v>2.1</v>
      </c>
      <c r="T126">
        <v>2</v>
      </c>
      <c r="U126">
        <v>2.7</v>
      </c>
      <c r="V126">
        <v>2.2999999999999998</v>
      </c>
      <c r="W126">
        <v>2.5</v>
      </c>
      <c r="X126">
        <v>4.0999999999999996</v>
      </c>
      <c r="Y126">
        <v>19.5</v>
      </c>
      <c r="Z126" s="78">
        <f t="shared" si="2"/>
        <v>19.5</v>
      </c>
      <c r="AA126" s="82"/>
    </row>
    <row r="127" spans="1:27" x14ac:dyDescent="0.2">
      <c r="A127" s="82">
        <f t="shared" si="3"/>
        <v>43952</v>
      </c>
      <c r="B127">
        <v>23.7</v>
      </c>
      <c r="C127">
        <v>22.7</v>
      </c>
      <c r="D127">
        <v>27.2</v>
      </c>
      <c r="E127">
        <v>28.1</v>
      </c>
      <c r="F127">
        <v>29.5</v>
      </c>
      <c r="G127">
        <v>34.5</v>
      </c>
      <c r="H127">
        <v>35.1</v>
      </c>
      <c r="I127">
        <v>32.1</v>
      </c>
      <c r="J127">
        <v>18.399999999999999</v>
      </c>
      <c r="K127">
        <v>7.4</v>
      </c>
      <c r="L127">
        <v>8</v>
      </c>
      <c r="M127">
        <v>3.2</v>
      </c>
      <c r="N127">
        <v>2.6</v>
      </c>
      <c r="O127">
        <v>2.8</v>
      </c>
      <c r="P127">
        <v>2.2000000000000002</v>
      </c>
      <c r="Q127">
        <v>2.6</v>
      </c>
      <c r="R127">
        <v>3.3</v>
      </c>
      <c r="S127">
        <v>4.2</v>
      </c>
      <c r="T127">
        <v>8.1999999999999993</v>
      </c>
      <c r="U127">
        <v>10.4</v>
      </c>
      <c r="V127">
        <v>11.9</v>
      </c>
      <c r="W127">
        <v>8.9</v>
      </c>
      <c r="X127">
        <v>19.899999999999999</v>
      </c>
      <c r="Y127">
        <v>17.7</v>
      </c>
      <c r="Z127" s="78">
        <f t="shared" si="2"/>
        <v>35.1</v>
      </c>
      <c r="AA127" s="82"/>
    </row>
    <row r="128" spans="1:27" x14ac:dyDescent="0.2">
      <c r="A128" s="82">
        <f t="shared" si="3"/>
        <v>43953</v>
      </c>
      <c r="B128">
        <v>18.100000000000001</v>
      </c>
      <c r="C128">
        <v>27.6</v>
      </c>
      <c r="D128">
        <v>20.9</v>
      </c>
      <c r="E128">
        <v>18.399999999999999</v>
      </c>
      <c r="F128">
        <v>24.1</v>
      </c>
      <c r="G128">
        <v>28.6</v>
      </c>
      <c r="H128">
        <v>31.3</v>
      </c>
      <c r="I128">
        <v>24.9</v>
      </c>
      <c r="J128">
        <v>11.5</v>
      </c>
      <c r="K128">
        <v>8</v>
      </c>
      <c r="L128">
        <v>6.9</v>
      </c>
      <c r="M128">
        <v>6</v>
      </c>
      <c r="N128">
        <v>7.4</v>
      </c>
      <c r="O128">
        <v>7.2</v>
      </c>
      <c r="P128">
        <v>8.8000000000000007</v>
      </c>
      <c r="Q128">
        <v>8.5</v>
      </c>
      <c r="R128">
        <v>10.6</v>
      </c>
      <c r="S128">
        <v>7.8</v>
      </c>
      <c r="T128">
        <v>5.8</v>
      </c>
      <c r="U128">
        <v>8</v>
      </c>
      <c r="V128">
        <v>7.9</v>
      </c>
      <c r="W128">
        <v>5.5</v>
      </c>
      <c r="X128">
        <v>7.4</v>
      </c>
      <c r="Y128">
        <v>7.4</v>
      </c>
      <c r="Z128" s="78">
        <f t="shared" si="2"/>
        <v>31.3</v>
      </c>
      <c r="AA128" s="82"/>
    </row>
    <row r="129" spans="1:27" x14ac:dyDescent="0.2">
      <c r="A129" s="82">
        <f t="shared" si="3"/>
        <v>43954</v>
      </c>
      <c r="B129">
        <v>9.3000000000000007</v>
      </c>
      <c r="C129"/>
      <c r="D129"/>
      <c r="E129"/>
      <c r="F129">
        <v>22.7</v>
      </c>
      <c r="G129">
        <v>22.1</v>
      </c>
      <c r="H129">
        <v>20.5</v>
      </c>
      <c r="I129">
        <v>10.5</v>
      </c>
      <c r="J129">
        <v>5.6</v>
      </c>
      <c r="K129">
        <v>5.7</v>
      </c>
      <c r="L129">
        <v>4.8</v>
      </c>
      <c r="M129">
        <v>4.9000000000000004</v>
      </c>
      <c r="N129">
        <v>4.4000000000000004</v>
      </c>
      <c r="O129">
        <v>5.5</v>
      </c>
      <c r="P129">
        <v>5</v>
      </c>
      <c r="Q129">
        <v>4.9000000000000004</v>
      </c>
      <c r="R129">
        <v>5.7</v>
      </c>
      <c r="S129">
        <v>4.3</v>
      </c>
      <c r="T129">
        <v>6</v>
      </c>
      <c r="U129">
        <v>8.3000000000000007</v>
      </c>
      <c r="V129">
        <v>8.4</v>
      </c>
      <c r="W129">
        <v>6.1</v>
      </c>
      <c r="X129">
        <v>4.9000000000000004</v>
      </c>
      <c r="Y129">
        <v>5.4</v>
      </c>
      <c r="Z129" s="78">
        <f t="shared" si="2"/>
        <v>22.7</v>
      </c>
      <c r="AA129" s="82"/>
    </row>
    <row r="130" spans="1:27" x14ac:dyDescent="0.2">
      <c r="A130" s="82">
        <f t="shared" si="3"/>
        <v>43955</v>
      </c>
      <c r="B130">
        <v>8.8000000000000007</v>
      </c>
      <c r="C130">
        <v>10.199999999999999</v>
      </c>
      <c r="D130">
        <v>14.6</v>
      </c>
      <c r="E130">
        <v>18.600000000000001</v>
      </c>
      <c r="F130">
        <v>25.7</v>
      </c>
      <c r="G130">
        <v>29</v>
      </c>
      <c r="H130">
        <v>26</v>
      </c>
      <c r="I130">
        <v>19.2</v>
      </c>
      <c r="J130">
        <v>11.2</v>
      </c>
      <c r="K130">
        <v>5.7</v>
      </c>
      <c r="L130">
        <v>3</v>
      </c>
      <c r="M130">
        <v>3.4</v>
      </c>
      <c r="N130">
        <v>2.6</v>
      </c>
      <c r="O130">
        <v>2.2999999999999998</v>
      </c>
      <c r="P130">
        <v>10.9</v>
      </c>
      <c r="Q130">
        <v>16.7</v>
      </c>
      <c r="R130">
        <v>14.6</v>
      </c>
      <c r="S130">
        <v>6.7</v>
      </c>
      <c r="T130">
        <v>4.9000000000000004</v>
      </c>
      <c r="U130">
        <v>6.2</v>
      </c>
      <c r="V130">
        <v>7.1</v>
      </c>
      <c r="W130">
        <v>6.9</v>
      </c>
      <c r="X130">
        <v>6.7</v>
      </c>
      <c r="Y130">
        <v>8.3000000000000007</v>
      </c>
      <c r="Z130" s="78">
        <f t="shared" si="2"/>
        <v>29</v>
      </c>
      <c r="AA130" s="82"/>
    </row>
    <row r="131" spans="1:27" x14ac:dyDescent="0.2">
      <c r="A131" s="82">
        <f t="shared" si="3"/>
        <v>43956</v>
      </c>
      <c r="B131">
        <v>16.899999999999999</v>
      </c>
      <c r="C131">
        <v>9.6999999999999993</v>
      </c>
      <c r="D131">
        <v>8.4</v>
      </c>
      <c r="E131">
        <v>10.6</v>
      </c>
      <c r="F131">
        <v>22.3</v>
      </c>
      <c r="G131">
        <v>21.8</v>
      </c>
      <c r="H131">
        <v>18.600000000000001</v>
      </c>
      <c r="I131">
        <v>15.4</v>
      </c>
      <c r="J131">
        <v>11.1</v>
      </c>
      <c r="K131">
        <v>9.8000000000000007</v>
      </c>
      <c r="L131">
        <v>3.8</v>
      </c>
      <c r="M131">
        <v>1.9</v>
      </c>
      <c r="N131">
        <v>1.6</v>
      </c>
      <c r="O131">
        <v>1.7</v>
      </c>
      <c r="P131">
        <v>1.7</v>
      </c>
      <c r="Q131">
        <v>1.5</v>
      </c>
      <c r="R131">
        <v>1.3</v>
      </c>
      <c r="S131">
        <v>1.6</v>
      </c>
      <c r="T131">
        <v>1.9</v>
      </c>
      <c r="U131">
        <v>3.1</v>
      </c>
      <c r="V131">
        <v>9.6</v>
      </c>
      <c r="W131">
        <v>11.6</v>
      </c>
      <c r="X131">
        <v>14.5</v>
      </c>
      <c r="Y131">
        <v>7</v>
      </c>
      <c r="Z131" s="78">
        <f t="shared" si="2"/>
        <v>22.3</v>
      </c>
      <c r="AA131" s="82"/>
    </row>
    <row r="132" spans="1:27" x14ac:dyDescent="0.2">
      <c r="A132" s="82">
        <f t="shared" si="3"/>
        <v>43957</v>
      </c>
      <c r="B132">
        <v>1.9</v>
      </c>
      <c r="C132"/>
      <c r="D132"/>
      <c r="E132">
        <v>1.3</v>
      </c>
      <c r="F132">
        <v>1.4</v>
      </c>
      <c r="G132">
        <v>2.1</v>
      </c>
      <c r="H132">
        <v>2.5</v>
      </c>
      <c r="I132">
        <v>2.7</v>
      </c>
      <c r="J132">
        <v>2.4</v>
      </c>
      <c r="K132">
        <v>2.4</v>
      </c>
      <c r="L132">
        <v>1.9</v>
      </c>
      <c r="M132">
        <v>1.7</v>
      </c>
      <c r="N132">
        <v>1.8</v>
      </c>
      <c r="O132">
        <v>1.7</v>
      </c>
      <c r="P132">
        <v>1.6</v>
      </c>
      <c r="Q132">
        <v>1.5</v>
      </c>
      <c r="R132"/>
      <c r="S132"/>
      <c r="T132"/>
      <c r="U132">
        <v>1.8</v>
      </c>
      <c r="V132">
        <v>1.5</v>
      </c>
      <c r="W132">
        <v>1.5</v>
      </c>
      <c r="X132">
        <v>1.3</v>
      </c>
      <c r="Y132">
        <v>1.3</v>
      </c>
      <c r="Z132" s="78">
        <f t="shared" si="2"/>
        <v>2.7</v>
      </c>
      <c r="AA132" s="82"/>
    </row>
    <row r="133" spans="1:27" x14ac:dyDescent="0.2">
      <c r="A133" s="82">
        <f t="shared" si="3"/>
        <v>43958</v>
      </c>
      <c r="B133">
        <v>1.2</v>
      </c>
      <c r="C133">
        <v>1.1000000000000001</v>
      </c>
      <c r="D133">
        <v>1.4</v>
      </c>
      <c r="E133">
        <v>1.9</v>
      </c>
      <c r="F133">
        <v>2.5</v>
      </c>
      <c r="G133">
        <v>4.3</v>
      </c>
      <c r="H133">
        <v>3.6</v>
      </c>
      <c r="I133">
        <v>3.6</v>
      </c>
      <c r="J133">
        <v>3.2</v>
      </c>
      <c r="K133">
        <v>4.5</v>
      </c>
      <c r="L133">
        <v>3.7</v>
      </c>
      <c r="M133">
        <v>4.3</v>
      </c>
      <c r="N133">
        <v>4.0999999999999996</v>
      </c>
      <c r="O133">
        <v>2.4</v>
      </c>
      <c r="P133">
        <v>1.7</v>
      </c>
      <c r="Q133">
        <v>1.6</v>
      </c>
      <c r="R133">
        <v>1.7</v>
      </c>
      <c r="S133">
        <v>3.3</v>
      </c>
      <c r="T133">
        <v>11</v>
      </c>
      <c r="U133">
        <v>9.1999999999999993</v>
      </c>
      <c r="V133">
        <v>8.4</v>
      </c>
      <c r="W133">
        <v>9.8000000000000007</v>
      </c>
      <c r="X133">
        <v>12.8</v>
      </c>
      <c r="Y133">
        <v>6.9</v>
      </c>
      <c r="Z133" s="78">
        <f t="shared" si="2"/>
        <v>12.8</v>
      </c>
      <c r="AA133" s="82"/>
    </row>
    <row r="134" spans="1:27" x14ac:dyDescent="0.2">
      <c r="A134" s="82">
        <f t="shared" si="3"/>
        <v>43959</v>
      </c>
      <c r="B134">
        <v>11.6</v>
      </c>
      <c r="C134">
        <v>7.3</v>
      </c>
      <c r="D134">
        <v>8.6999999999999993</v>
      </c>
      <c r="E134">
        <v>12.7</v>
      </c>
      <c r="F134">
        <v>20</v>
      </c>
      <c r="G134">
        <v>23.7</v>
      </c>
      <c r="H134">
        <v>14</v>
      </c>
      <c r="I134">
        <v>8</v>
      </c>
      <c r="J134">
        <v>7.6</v>
      </c>
      <c r="K134">
        <v>9.1</v>
      </c>
      <c r="L134">
        <v>8.1</v>
      </c>
      <c r="M134">
        <v>8.4</v>
      </c>
      <c r="N134">
        <v>7.8</v>
      </c>
      <c r="O134">
        <v>3.8</v>
      </c>
      <c r="P134">
        <v>2.7</v>
      </c>
      <c r="Q134">
        <v>3.1</v>
      </c>
      <c r="R134">
        <v>5.3</v>
      </c>
      <c r="S134">
        <v>19.3</v>
      </c>
      <c r="T134">
        <v>21.2</v>
      </c>
      <c r="U134">
        <v>14.4</v>
      </c>
      <c r="V134">
        <v>9.6</v>
      </c>
      <c r="W134">
        <v>3.2</v>
      </c>
      <c r="X134">
        <v>1.2</v>
      </c>
      <c r="Y134">
        <v>1.1000000000000001</v>
      </c>
      <c r="Z134" s="78">
        <f t="shared" si="2"/>
        <v>23.7</v>
      </c>
      <c r="AA134" s="82"/>
    </row>
    <row r="135" spans="1:27" x14ac:dyDescent="0.2">
      <c r="A135" s="82">
        <f t="shared" si="3"/>
        <v>43960</v>
      </c>
      <c r="B135">
        <v>1</v>
      </c>
      <c r="C135">
        <v>1</v>
      </c>
      <c r="D135">
        <v>0.9</v>
      </c>
      <c r="E135">
        <v>1</v>
      </c>
      <c r="F135">
        <v>1</v>
      </c>
      <c r="G135">
        <v>1.1000000000000001</v>
      </c>
      <c r="H135">
        <v>1.2</v>
      </c>
      <c r="I135">
        <v>1.4</v>
      </c>
      <c r="J135">
        <v>1.7</v>
      </c>
      <c r="K135">
        <v>2.1</v>
      </c>
      <c r="L135">
        <v>1.8</v>
      </c>
      <c r="M135">
        <v>2.1</v>
      </c>
      <c r="N135">
        <v>2.1</v>
      </c>
      <c r="O135">
        <v>1.9</v>
      </c>
      <c r="P135">
        <v>2.1</v>
      </c>
      <c r="Q135">
        <v>2.2000000000000002</v>
      </c>
      <c r="R135">
        <v>2.1</v>
      </c>
      <c r="S135">
        <v>7.2</v>
      </c>
      <c r="T135">
        <v>10.4</v>
      </c>
      <c r="U135">
        <v>13.9</v>
      </c>
      <c r="V135">
        <v>12.2</v>
      </c>
      <c r="W135">
        <v>7.2</v>
      </c>
      <c r="X135">
        <v>3.5</v>
      </c>
      <c r="Y135">
        <v>2.2999999999999998</v>
      </c>
      <c r="Z135" s="78">
        <f t="shared" ref="Z135:Z198" si="4">MAX(B135:Y135)</f>
        <v>13.9</v>
      </c>
      <c r="AA135" s="82"/>
    </row>
    <row r="136" spans="1:27" x14ac:dyDescent="0.2">
      <c r="A136" s="82">
        <f t="shared" ref="A136:A199" si="5">A135+1</f>
        <v>43961</v>
      </c>
      <c r="B136">
        <v>2.9</v>
      </c>
      <c r="C136"/>
      <c r="D136"/>
      <c r="E136"/>
      <c r="F136">
        <v>1.7</v>
      </c>
      <c r="G136">
        <v>2.8</v>
      </c>
      <c r="H136">
        <v>2.5</v>
      </c>
      <c r="I136">
        <v>2.4</v>
      </c>
      <c r="J136">
        <v>2.6</v>
      </c>
      <c r="K136">
        <v>2.5</v>
      </c>
      <c r="L136">
        <v>2.2000000000000002</v>
      </c>
      <c r="M136">
        <v>1.8</v>
      </c>
      <c r="N136">
        <v>1.4</v>
      </c>
      <c r="O136">
        <v>1.4</v>
      </c>
      <c r="P136">
        <v>1.3</v>
      </c>
      <c r="Q136">
        <v>1.3</v>
      </c>
      <c r="R136">
        <v>1.3</v>
      </c>
      <c r="S136">
        <v>1.3</v>
      </c>
      <c r="T136">
        <v>2.1</v>
      </c>
      <c r="U136">
        <v>3.7</v>
      </c>
      <c r="V136">
        <v>3.1</v>
      </c>
      <c r="W136">
        <v>2.5</v>
      </c>
      <c r="X136">
        <v>2</v>
      </c>
      <c r="Y136">
        <v>1.6</v>
      </c>
      <c r="Z136" s="78">
        <f t="shared" si="4"/>
        <v>3.7</v>
      </c>
      <c r="AA136" s="82"/>
    </row>
    <row r="137" spans="1:27" x14ac:dyDescent="0.2">
      <c r="A137" s="82">
        <f t="shared" si="5"/>
        <v>43962</v>
      </c>
      <c r="B137">
        <v>1.5</v>
      </c>
      <c r="C137">
        <v>2</v>
      </c>
      <c r="D137">
        <v>2.7</v>
      </c>
      <c r="E137">
        <v>2.5</v>
      </c>
      <c r="F137">
        <v>2.6</v>
      </c>
      <c r="G137">
        <v>5.6</v>
      </c>
      <c r="H137">
        <v>2.6</v>
      </c>
      <c r="I137">
        <v>2.2999999999999998</v>
      </c>
      <c r="J137">
        <v>2.1</v>
      </c>
      <c r="K137">
        <v>2.1</v>
      </c>
      <c r="L137">
        <v>2.4</v>
      </c>
      <c r="M137">
        <v>2.1</v>
      </c>
      <c r="N137">
        <v>1.7</v>
      </c>
      <c r="O137">
        <v>1.6</v>
      </c>
      <c r="P137">
        <v>1.6</v>
      </c>
      <c r="Q137">
        <v>1.6</v>
      </c>
      <c r="R137">
        <v>2</v>
      </c>
      <c r="S137">
        <v>2.8</v>
      </c>
      <c r="T137">
        <v>13.6</v>
      </c>
      <c r="U137">
        <v>21.9</v>
      </c>
      <c r="V137">
        <v>15.7</v>
      </c>
      <c r="W137">
        <v>17.5</v>
      </c>
      <c r="X137">
        <v>20.399999999999999</v>
      </c>
      <c r="Y137">
        <v>22</v>
      </c>
      <c r="Z137" s="78">
        <f t="shared" si="4"/>
        <v>22</v>
      </c>
      <c r="AA137" s="82"/>
    </row>
    <row r="138" spans="1:27" x14ac:dyDescent="0.2">
      <c r="A138" s="82">
        <f t="shared" si="5"/>
        <v>43963</v>
      </c>
      <c r="B138">
        <v>15.4</v>
      </c>
      <c r="C138">
        <v>19.600000000000001</v>
      </c>
      <c r="D138">
        <v>36.700000000000003</v>
      </c>
      <c r="E138">
        <v>27.3</v>
      </c>
      <c r="F138">
        <v>11.8</v>
      </c>
      <c r="G138">
        <v>8.1</v>
      </c>
      <c r="H138">
        <v>9.3000000000000007</v>
      </c>
      <c r="I138">
        <v>7.8</v>
      </c>
      <c r="J138">
        <v>7.5</v>
      </c>
      <c r="K138">
        <v>6.7</v>
      </c>
      <c r="L138">
        <v>5.9</v>
      </c>
      <c r="M138">
        <v>5.4</v>
      </c>
      <c r="N138">
        <v>4.7</v>
      </c>
      <c r="O138">
        <v>6.3</v>
      </c>
      <c r="P138">
        <v>7.8</v>
      </c>
      <c r="Q138">
        <v>5.2</v>
      </c>
      <c r="R138">
        <v>6.1</v>
      </c>
      <c r="S138">
        <v>4.5999999999999996</v>
      </c>
      <c r="T138">
        <v>6.9</v>
      </c>
      <c r="U138">
        <v>10.3</v>
      </c>
      <c r="V138">
        <v>8.6</v>
      </c>
      <c r="W138">
        <v>5.0999999999999996</v>
      </c>
      <c r="X138">
        <v>5.8</v>
      </c>
      <c r="Y138">
        <v>4.9000000000000004</v>
      </c>
      <c r="Z138" s="78">
        <f t="shared" si="4"/>
        <v>36.700000000000003</v>
      </c>
      <c r="AA138" s="82"/>
    </row>
    <row r="139" spans="1:27" x14ac:dyDescent="0.2">
      <c r="A139" s="82">
        <f t="shared" si="5"/>
        <v>43964</v>
      </c>
      <c r="B139">
        <v>6.8</v>
      </c>
      <c r="C139"/>
      <c r="D139"/>
      <c r="E139">
        <v>11.3</v>
      </c>
      <c r="F139">
        <v>14.3</v>
      </c>
      <c r="G139">
        <v>21.7</v>
      </c>
      <c r="H139">
        <v>19.600000000000001</v>
      </c>
      <c r="I139">
        <v>10.8</v>
      </c>
      <c r="J139">
        <v>8.9</v>
      </c>
      <c r="K139">
        <v>6.1</v>
      </c>
      <c r="L139">
        <v>5.2</v>
      </c>
      <c r="M139">
        <v>4.4000000000000004</v>
      </c>
      <c r="N139">
        <v>5.3</v>
      </c>
      <c r="O139">
        <v>6.6</v>
      </c>
      <c r="P139">
        <v>6.2</v>
      </c>
      <c r="Q139">
        <v>6</v>
      </c>
      <c r="R139">
        <v>5</v>
      </c>
      <c r="S139">
        <v>5.0999999999999996</v>
      </c>
      <c r="T139">
        <v>4.9000000000000004</v>
      </c>
      <c r="U139">
        <v>3.9</v>
      </c>
      <c r="V139">
        <v>4.3</v>
      </c>
      <c r="W139">
        <v>7.2</v>
      </c>
      <c r="X139">
        <v>6.7</v>
      </c>
      <c r="Y139">
        <v>5.4</v>
      </c>
      <c r="Z139" s="78">
        <f t="shared" si="4"/>
        <v>21.7</v>
      </c>
      <c r="AA139" s="82"/>
    </row>
    <row r="140" spans="1:27" x14ac:dyDescent="0.2">
      <c r="A140" s="82">
        <f t="shared" si="5"/>
        <v>43965</v>
      </c>
      <c r="B140">
        <v>4.0999999999999996</v>
      </c>
      <c r="C140">
        <v>3.6</v>
      </c>
      <c r="D140">
        <v>5.3</v>
      </c>
      <c r="E140">
        <v>7.1</v>
      </c>
      <c r="F140">
        <v>13.8</v>
      </c>
      <c r="G140">
        <v>22.1</v>
      </c>
      <c r="H140">
        <v>17</v>
      </c>
      <c r="I140">
        <v>8.4</v>
      </c>
      <c r="J140">
        <v>7.5</v>
      </c>
      <c r="K140">
        <v>7</v>
      </c>
      <c r="L140">
        <v>5.5</v>
      </c>
      <c r="M140">
        <v>6.5</v>
      </c>
      <c r="N140">
        <v>4.9000000000000004</v>
      </c>
      <c r="O140">
        <v>5.6</v>
      </c>
      <c r="P140">
        <v>8.1999999999999993</v>
      </c>
      <c r="Q140">
        <v>7.4</v>
      </c>
      <c r="R140">
        <v>4.7</v>
      </c>
      <c r="S140">
        <v>3.4</v>
      </c>
      <c r="T140">
        <v>3.4</v>
      </c>
      <c r="U140">
        <v>3.2</v>
      </c>
      <c r="V140">
        <v>3.7</v>
      </c>
      <c r="W140">
        <v>4.2</v>
      </c>
      <c r="X140">
        <v>2.4</v>
      </c>
      <c r="Y140">
        <v>4.0999999999999996</v>
      </c>
      <c r="Z140" s="78">
        <f t="shared" si="4"/>
        <v>22.1</v>
      </c>
      <c r="AA140" s="82"/>
    </row>
    <row r="141" spans="1:27" x14ac:dyDescent="0.2">
      <c r="A141" s="82">
        <f t="shared" si="5"/>
        <v>43966</v>
      </c>
      <c r="B141">
        <v>4.9000000000000004</v>
      </c>
      <c r="C141">
        <v>5.4</v>
      </c>
      <c r="D141">
        <v>5.2</v>
      </c>
      <c r="E141">
        <v>2.6</v>
      </c>
      <c r="F141">
        <v>5.0999999999999996</v>
      </c>
      <c r="G141">
        <v>9.8000000000000007</v>
      </c>
      <c r="H141">
        <v>10.3</v>
      </c>
      <c r="I141">
        <v>11.2</v>
      </c>
      <c r="J141">
        <v>9.1</v>
      </c>
      <c r="K141">
        <v>8.5</v>
      </c>
      <c r="L141">
        <v>10.199999999999999</v>
      </c>
      <c r="M141">
        <v>8.3000000000000007</v>
      </c>
      <c r="N141">
        <v>6.4</v>
      </c>
      <c r="O141">
        <v>6.7</v>
      </c>
      <c r="P141">
        <v>7.3</v>
      </c>
      <c r="Q141">
        <v>6</v>
      </c>
      <c r="R141">
        <v>6.9</v>
      </c>
      <c r="S141">
        <v>6.3</v>
      </c>
      <c r="T141">
        <v>7.5</v>
      </c>
      <c r="U141">
        <v>5.8</v>
      </c>
      <c r="V141">
        <v>5.7</v>
      </c>
      <c r="W141">
        <v>5.4</v>
      </c>
      <c r="X141">
        <v>4</v>
      </c>
      <c r="Y141">
        <v>3.6</v>
      </c>
      <c r="Z141" s="78">
        <f t="shared" si="4"/>
        <v>11.2</v>
      </c>
      <c r="AA141" s="82"/>
    </row>
    <row r="142" spans="1:27" x14ac:dyDescent="0.2">
      <c r="A142" s="82">
        <f t="shared" si="5"/>
        <v>43967</v>
      </c>
      <c r="B142">
        <v>4.2</v>
      </c>
      <c r="C142">
        <v>3.9</v>
      </c>
      <c r="D142">
        <v>6.2</v>
      </c>
      <c r="E142">
        <v>9.3000000000000007</v>
      </c>
      <c r="F142">
        <v>14.8</v>
      </c>
      <c r="G142">
        <v>19.100000000000001</v>
      </c>
      <c r="H142">
        <v>11.9</v>
      </c>
      <c r="I142">
        <v>4.8</v>
      </c>
      <c r="J142">
        <v>3.2</v>
      </c>
      <c r="K142">
        <v>3.8</v>
      </c>
      <c r="L142">
        <v>5.9</v>
      </c>
      <c r="M142">
        <v>3.8</v>
      </c>
      <c r="N142">
        <v>3.9</v>
      </c>
      <c r="O142">
        <v>3.8</v>
      </c>
      <c r="P142">
        <v>3.3</v>
      </c>
      <c r="Q142">
        <v>3.5</v>
      </c>
      <c r="R142">
        <v>3.5</v>
      </c>
      <c r="S142">
        <v>3.1</v>
      </c>
      <c r="T142">
        <v>4</v>
      </c>
      <c r="U142">
        <v>3.2</v>
      </c>
      <c r="V142">
        <v>3.7</v>
      </c>
      <c r="W142">
        <v>2.1</v>
      </c>
      <c r="X142">
        <v>2.9</v>
      </c>
      <c r="Y142">
        <v>2.5</v>
      </c>
      <c r="Z142" s="78">
        <f t="shared" si="4"/>
        <v>19.100000000000001</v>
      </c>
      <c r="AA142" s="82"/>
    </row>
    <row r="143" spans="1:27" x14ac:dyDescent="0.2">
      <c r="A143" s="82">
        <f t="shared" si="5"/>
        <v>43968</v>
      </c>
      <c r="B143">
        <v>3.3</v>
      </c>
      <c r="C143"/>
      <c r="D143"/>
      <c r="E143"/>
      <c r="F143">
        <v>2.8</v>
      </c>
      <c r="G143">
        <v>4.5999999999999996</v>
      </c>
      <c r="H143">
        <v>5.7</v>
      </c>
      <c r="I143">
        <v>6.2</v>
      </c>
      <c r="J143">
        <v>5.2</v>
      </c>
      <c r="K143">
        <v>3.7</v>
      </c>
      <c r="L143">
        <v>3.9</v>
      </c>
      <c r="M143">
        <v>3.8</v>
      </c>
      <c r="N143">
        <v>7.9</v>
      </c>
      <c r="O143">
        <v>4.4000000000000004</v>
      </c>
      <c r="P143">
        <v>3.7</v>
      </c>
      <c r="Q143">
        <v>3</v>
      </c>
      <c r="R143">
        <v>3.5</v>
      </c>
      <c r="S143">
        <v>6.4</v>
      </c>
      <c r="T143">
        <v>7.1</v>
      </c>
      <c r="U143">
        <v>7.8</v>
      </c>
      <c r="V143">
        <v>7</v>
      </c>
      <c r="W143">
        <v>5</v>
      </c>
      <c r="X143">
        <v>8</v>
      </c>
      <c r="Y143">
        <v>10.5</v>
      </c>
      <c r="Z143" s="78">
        <f t="shared" si="4"/>
        <v>10.5</v>
      </c>
      <c r="AA143" s="82"/>
    </row>
    <row r="144" spans="1:27" x14ac:dyDescent="0.2">
      <c r="A144" s="82">
        <f t="shared" si="5"/>
        <v>43969</v>
      </c>
      <c r="B144">
        <v>5.5</v>
      </c>
      <c r="C144">
        <v>5.9</v>
      </c>
      <c r="D144">
        <v>6.7</v>
      </c>
      <c r="E144">
        <v>8.1</v>
      </c>
      <c r="F144">
        <v>12.1</v>
      </c>
      <c r="G144">
        <v>15.9</v>
      </c>
      <c r="H144">
        <v>5.3</v>
      </c>
      <c r="I144">
        <v>2.7</v>
      </c>
      <c r="J144">
        <v>2.2000000000000002</v>
      </c>
      <c r="K144">
        <v>2.6</v>
      </c>
      <c r="L144">
        <v>3.1</v>
      </c>
      <c r="M144">
        <v>1.9</v>
      </c>
      <c r="N144">
        <v>1.5</v>
      </c>
      <c r="O144">
        <v>1.7</v>
      </c>
      <c r="P144">
        <v>2.5</v>
      </c>
      <c r="Q144">
        <v>1.8</v>
      </c>
      <c r="R144">
        <v>1.8</v>
      </c>
      <c r="S144">
        <v>1.5</v>
      </c>
      <c r="T144">
        <v>1.7</v>
      </c>
      <c r="U144">
        <v>1.9</v>
      </c>
      <c r="V144">
        <v>2.7</v>
      </c>
      <c r="W144">
        <v>4.3</v>
      </c>
      <c r="X144">
        <v>7.2</v>
      </c>
      <c r="Y144">
        <v>19.7</v>
      </c>
      <c r="Z144" s="78">
        <f t="shared" si="4"/>
        <v>19.7</v>
      </c>
      <c r="AA144" s="82"/>
    </row>
    <row r="145" spans="1:27" x14ac:dyDescent="0.2">
      <c r="A145" s="82">
        <f t="shared" si="5"/>
        <v>43970</v>
      </c>
      <c r="B145">
        <v>31.6</v>
      </c>
      <c r="C145">
        <v>35.1</v>
      </c>
      <c r="D145">
        <v>32.799999999999997</v>
      </c>
      <c r="E145">
        <v>30.9</v>
      </c>
      <c r="F145">
        <v>25.2</v>
      </c>
      <c r="G145">
        <v>27.2</v>
      </c>
      <c r="H145">
        <v>25.9</v>
      </c>
      <c r="I145">
        <v>28.8</v>
      </c>
      <c r="J145">
        <v>18.2</v>
      </c>
      <c r="K145">
        <v>13</v>
      </c>
      <c r="L145">
        <v>11.3</v>
      </c>
      <c r="M145">
        <v>10.6</v>
      </c>
      <c r="N145">
        <v>9.6999999999999993</v>
      </c>
      <c r="O145">
        <v>9.1999999999999993</v>
      </c>
      <c r="P145">
        <v>8.8000000000000007</v>
      </c>
      <c r="Q145">
        <v>7.4</v>
      </c>
      <c r="R145">
        <v>8.4</v>
      </c>
      <c r="S145">
        <v>6</v>
      </c>
      <c r="T145">
        <v>6.4</v>
      </c>
      <c r="U145">
        <v>10.5</v>
      </c>
      <c r="V145">
        <v>5.8</v>
      </c>
      <c r="W145">
        <v>5.4</v>
      </c>
      <c r="X145">
        <v>11.8</v>
      </c>
      <c r="Y145">
        <v>13.7</v>
      </c>
      <c r="Z145" s="78">
        <f t="shared" si="4"/>
        <v>35.1</v>
      </c>
      <c r="AA145" s="82"/>
    </row>
    <row r="146" spans="1:27" x14ac:dyDescent="0.2">
      <c r="A146" s="82">
        <f t="shared" si="5"/>
        <v>43971</v>
      </c>
      <c r="B146">
        <v>5.3</v>
      </c>
      <c r="C146"/>
      <c r="D146"/>
      <c r="E146">
        <v>7.5</v>
      </c>
      <c r="F146">
        <v>9.1999999999999993</v>
      </c>
      <c r="G146">
        <v>11.3</v>
      </c>
      <c r="H146">
        <v>15.5</v>
      </c>
      <c r="I146">
        <v>13.5</v>
      </c>
      <c r="J146">
        <v>3.5</v>
      </c>
      <c r="K146">
        <v>2.7</v>
      </c>
      <c r="L146">
        <v>2.7</v>
      </c>
      <c r="M146">
        <v>2.2999999999999998</v>
      </c>
      <c r="N146">
        <v>2</v>
      </c>
      <c r="O146">
        <v>2</v>
      </c>
      <c r="P146">
        <v>2.2999999999999998</v>
      </c>
      <c r="Q146">
        <v>2.6</v>
      </c>
      <c r="R146">
        <v>2.6</v>
      </c>
      <c r="S146">
        <v>2.8</v>
      </c>
      <c r="T146">
        <v>3.3</v>
      </c>
      <c r="U146">
        <v>3</v>
      </c>
      <c r="V146">
        <v>5.6</v>
      </c>
      <c r="W146">
        <v>5</v>
      </c>
      <c r="X146">
        <v>7.3</v>
      </c>
      <c r="Y146">
        <v>5.2</v>
      </c>
      <c r="Z146" s="78">
        <f t="shared" si="4"/>
        <v>15.5</v>
      </c>
      <c r="AA146" s="82"/>
    </row>
    <row r="147" spans="1:27" x14ac:dyDescent="0.2">
      <c r="A147" s="82">
        <f t="shared" si="5"/>
        <v>43972</v>
      </c>
      <c r="B147">
        <v>11.9</v>
      </c>
      <c r="C147">
        <v>21.1</v>
      </c>
      <c r="D147">
        <v>12.5</v>
      </c>
      <c r="E147">
        <v>17.899999999999999</v>
      </c>
      <c r="F147">
        <v>23.4</v>
      </c>
      <c r="G147">
        <v>22.6</v>
      </c>
      <c r="H147">
        <v>19.3</v>
      </c>
      <c r="I147">
        <v>11.2</v>
      </c>
      <c r="J147">
        <v>8.5</v>
      </c>
      <c r="K147">
        <v>10.4</v>
      </c>
      <c r="L147">
        <v>18.3</v>
      </c>
      <c r="M147">
        <v>21.5</v>
      </c>
      <c r="N147">
        <v>25.9</v>
      </c>
      <c r="O147">
        <v>20.3</v>
      </c>
      <c r="P147">
        <v>15.8</v>
      </c>
      <c r="Q147">
        <v>15.2</v>
      </c>
      <c r="R147">
        <v>7.2</v>
      </c>
      <c r="S147">
        <v>8.1</v>
      </c>
      <c r="T147">
        <v>7.7</v>
      </c>
      <c r="U147">
        <v>6.3</v>
      </c>
      <c r="V147">
        <v>5.0999999999999996</v>
      </c>
      <c r="W147">
        <v>4</v>
      </c>
      <c r="X147">
        <v>4.5</v>
      </c>
      <c r="Y147">
        <v>8</v>
      </c>
      <c r="Z147" s="78">
        <f t="shared" si="4"/>
        <v>25.9</v>
      </c>
      <c r="AA147" s="82"/>
    </row>
    <row r="148" spans="1:27" x14ac:dyDescent="0.2">
      <c r="A148" s="82">
        <f t="shared" si="5"/>
        <v>43973</v>
      </c>
      <c r="B148">
        <v>6.7</v>
      </c>
      <c r="C148">
        <v>5.0999999999999996</v>
      </c>
      <c r="D148">
        <v>6.1</v>
      </c>
      <c r="E148">
        <v>10.7</v>
      </c>
      <c r="F148">
        <v>10.8</v>
      </c>
      <c r="G148">
        <v>12.1</v>
      </c>
      <c r="H148">
        <v>8.4</v>
      </c>
      <c r="I148">
        <v>4.9000000000000004</v>
      </c>
      <c r="J148">
        <v>4.7</v>
      </c>
      <c r="K148">
        <v>4.3</v>
      </c>
      <c r="L148">
        <v>6.1</v>
      </c>
      <c r="M148">
        <v>7.4</v>
      </c>
      <c r="N148">
        <v>8.5</v>
      </c>
      <c r="O148">
        <v>4.9000000000000004</v>
      </c>
      <c r="P148">
        <v>5</v>
      </c>
      <c r="Q148">
        <v>6.1</v>
      </c>
      <c r="R148">
        <v>4.4000000000000004</v>
      </c>
      <c r="S148">
        <v>4.4000000000000004</v>
      </c>
      <c r="T148">
        <v>4.4000000000000004</v>
      </c>
      <c r="U148">
        <v>9.5</v>
      </c>
      <c r="V148">
        <v>7.5</v>
      </c>
      <c r="W148">
        <v>7.7</v>
      </c>
      <c r="X148">
        <v>6.6</v>
      </c>
      <c r="Y148">
        <v>5.6</v>
      </c>
      <c r="Z148" s="78">
        <f t="shared" si="4"/>
        <v>12.1</v>
      </c>
      <c r="AA148" s="82"/>
    </row>
    <row r="149" spans="1:27" x14ac:dyDescent="0.2">
      <c r="A149" s="82">
        <f t="shared" si="5"/>
        <v>43974</v>
      </c>
      <c r="B149">
        <v>5.3</v>
      </c>
      <c r="C149">
        <v>4.2</v>
      </c>
      <c r="D149">
        <v>3.9</v>
      </c>
      <c r="E149">
        <v>4.5</v>
      </c>
      <c r="F149">
        <v>6.8</v>
      </c>
      <c r="G149">
        <v>8.9</v>
      </c>
      <c r="H149">
        <v>8.1999999999999993</v>
      </c>
      <c r="I149">
        <v>5.9</v>
      </c>
      <c r="J149">
        <v>5</v>
      </c>
      <c r="K149">
        <v>4.7</v>
      </c>
      <c r="L149">
        <v>3.6</v>
      </c>
      <c r="M149">
        <v>3.1</v>
      </c>
      <c r="N149">
        <v>2.8</v>
      </c>
      <c r="O149">
        <v>3</v>
      </c>
      <c r="P149">
        <v>3.2</v>
      </c>
      <c r="Q149">
        <v>4.2</v>
      </c>
      <c r="R149">
        <v>4.4000000000000004</v>
      </c>
      <c r="S149">
        <v>5.7</v>
      </c>
      <c r="T149">
        <v>6</v>
      </c>
      <c r="U149">
        <v>1</v>
      </c>
      <c r="V149">
        <v>2.5</v>
      </c>
      <c r="W149">
        <v>6.8</v>
      </c>
      <c r="X149">
        <v>11.6</v>
      </c>
      <c r="Y149">
        <v>8.1999999999999993</v>
      </c>
      <c r="Z149" s="78">
        <f t="shared" si="4"/>
        <v>11.6</v>
      </c>
      <c r="AA149" s="82"/>
    </row>
    <row r="150" spans="1:27" x14ac:dyDescent="0.2">
      <c r="A150" s="82">
        <f t="shared" si="5"/>
        <v>43975</v>
      </c>
      <c r="B150">
        <v>4.0999999999999996</v>
      </c>
      <c r="C150"/>
      <c r="D150"/>
      <c r="E150"/>
      <c r="F150">
        <v>16.3</v>
      </c>
      <c r="G150">
        <v>14.4</v>
      </c>
      <c r="H150">
        <v>12.2</v>
      </c>
      <c r="I150">
        <v>9.1999999999999993</v>
      </c>
      <c r="J150">
        <v>5</v>
      </c>
      <c r="K150">
        <v>3.4</v>
      </c>
      <c r="L150">
        <v>3.3</v>
      </c>
      <c r="M150">
        <v>3.3</v>
      </c>
      <c r="N150">
        <v>4</v>
      </c>
      <c r="O150">
        <v>3.3</v>
      </c>
      <c r="P150">
        <v>3.5</v>
      </c>
      <c r="Q150">
        <v>2.5</v>
      </c>
      <c r="R150">
        <v>2.7</v>
      </c>
      <c r="S150">
        <v>3.3</v>
      </c>
      <c r="T150">
        <v>4.5</v>
      </c>
      <c r="U150">
        <v>6.8</v>
      </c>
      <c r="V150">
        <v>11.3</v>
      </c>
      <c r="W150">
        <v>6.6</v>
      </c>
      <c r="X150">
        <v>14.7</v>
      </c>
      <c r="Y150">
        <v>9.9</v>
      </c>
      <c r="Z150" s="78">
        <f t="shared" si="4"/>
        <v>16.3</v>
      </c>
      <c r="AA150" s="82"/>
    </row>
    <row r="151" spans="1:27" x14ac:dyDescent="0.2">
      <c r="A151" s="82">
        <f t="shared" si="5"/>
        <v>43976</v>
      </c>
      <c r="B151">
        <v>11.8</v>
      </c>
      <c r="C151">
        <v>17.600000000000001</v>
      </c>
      <c r="D151">
        <v>6.9</v>
      </c>
      <c r="E151">
        <v>14.8</v>
      </c>
      <c r="F151">
        <v>13.7</v>
      </c>
      <c r="G151">
        <v>9.4</v>
      </c>
      <c r="H151">
        <v>5.0999999999999996</v>
      </c>
      <c r="I151">
        <v>4.5999999999999996</v>
      </c>
      <c r="J151">
        <v>3.2</v>
      </c>
      <c r="K151">
        <v>3.8</v>
      </c>
      <c r="L151">
        <v>4.5</v>
      </c>
      <c r="M151">
        <v>5.9</v>
      </c>
      <c r="N151">
        <v>4.5</v>
      </c>
      <c r="O151">
        <v>3.3</v>
      </c>
      <c r="P151">
        <v>3.3</v>
      </c>
      <c r="Q151">
        <v>3.4</v>
      </c>
      <c r="R151">
        <v>2.5</v>
      </c>
      <c r="S151">
        <v>3.6</v>
      </c>
      <c r="T151">
        <v>5.0999999999999996</v>
      </c>
      <c r="U151">
        <v>6.6</v>
      </c>
      <c r="V151">
        <v>7.6</v>
      </c>
      <c r="W151">
        <v>6</v>
      </c>
      <c r="X151">
        <v>4.5999999999999996</v>
      </c>
      <c r="Y151">
        <v>3.9</v>
      </c>
      <c r="Z151" s="78">
        <f t="shared" si="4"/>
        <v>17.600000000000001</v>
      </c>
      <c r="AA151" s="82"/>
    </row>
    <row r="152" spans="1:27" x14ac:dyDescent="0.2">
      <c r="A152" s="82">
        <f t="shared" si="5"/>
        <v>43977</v>
      </c>
      <c r="B152">
        <v>6.3</v>
      </c>
      <c r="C152">
        <v>4.4000000000000004</v>
      </c>
      <c r="D152">
        <v>7.5</v>
      </c>
      <c r="E152">
        <v>16.100000000000001</v>
      </c>
      <c r="F152">
        <v>15.8</v>
      </c>
      <c r="G152">
        <v>19</v>
      </c>
      <c r="H152">
        <v>11.1</v>
      </c>
      <c r="I152">
        <v>9.3000000000000007</v>
      </c>
      <c r="J152">
        <v>10.5</v>
      </c>
      <c r="K152">
        <v>2.2999999999999998</v>
      </c>
      <c r="L152">
        <v>2.4</v>
      </c>
      <c r="M152">
        <v>19</v>
      </c>
      <c r="N152">
        <v>11.4</v>
      </c>
      <c r="O152">
        <v>2.1</v>
      </c>
      <c r="P152">
        <v>1.2</v>
      </c>
      <c r="Q152">
        <v>1.2</v>
      </c>
      <c r="R152">
        <v>1.4</v>
      </c>
      <c r="S152">
        <v>3.3</v>
      </c>
      <c r="T152">
        <v>7.7</v>
      </c>
      <c r="U152">
        <v>6.1</v>
      </c>
      <c r="V152">
        <v>12</v>
      </c>
      <c r="W152">
        <v>11.5</v>
      </c>
      <c r="X152">
        <v>13.4</v>
      </c>
      <c r="Y152">
        <v>18.8</v>
      </c>
      <c r="Z152" s="78">
        <f t="shared" si="4"/>
        <v>19</v>
      </c>
      <c r="AA152" s="82"/>
    </row>
    <row r="153" spans="1:27" x14ac:dyDescent="0.2">
      <c r="A153" s="82">
        <f t="shared" si="5"/>
        <v>43978</v>
      </c>
      <c r="B153">
        <v>21</v>
      </c>
      <c r="C153"/>
      <c r="D153"/>
      <c r="E153">
        <v>20.3</v>
      </c>
      <c r="F153">
        <v>21.7</v>
      </c>
      <c r="G153">
        <v>25.4</v>
      </c>
      <c r="H153">
        <v>20.5</v>
      </c>
      <c r="I153">
        <v>10.9</v>
      </c>
      <c r="J153">
        <v>7.5</v>
      </c>
      <c r="K153">
        <v>6</v>
      </c>
      <c r="L153">
        <v>3.6</v>
      </c>
      <c r="M153">
        <v>2.7</v>
      </c>
      <c r="N153">
        <v>2.2999999999999998</v>
      </c>
      <c r="O153">
        <v>2.4</v>
      </c>
      <c r="P153">
        <v>2.5</v>
      </c>
      <c r="Q153">
        <v>2.2999999999999998</v>
      </c>
      <c r="R153">
        <v>2.1</v>
      </c>
      <c r="S153">
        <v>3.7</v>
      </c>
      <c r="T153">
        <v>8.6999999999999993</v>
      </c>
      <c r="U153">
        <v>7.6</v>
      </c>
      <c r="V153">
        <v>9.8000000000000007</v>
      </c>
      <c r="W153">
        <v>19.399999999999999</v>
      </c>
      <c r="X153">
        <v>23.2</v>
      </c>
      <c r="Y153">
        <v>33.200000000000003</v>
      </c>
      <c r="Z153" s="78">
        <f t="shared" si="4"/>
        <v>33.200000000000003</v>
      </c>
      <c r="AA153" s="82"/>
    </row>
    <row r="154" spans="1:27" x14ac:dyDescent="0.2">
      <c r="A154" s="82">
        <f t="shared" si="5"/>
        <v>43979</v>
      </c>
      <c r="B154">
        <v>14.9</v>
      </c>
      <c r="C154">
        <v>8.6</v>
      </c>
      <c r="D154">
        <v>14.3</v>
      </c>
      <c r="E154">
        <v>26.8</v>
      </c>
      <c r="F154">
        <v>27.6</v>
      </c>
      <c r="G154">
        <v>29.4</v>
      </c>
      <c r="H154">
        <v>23.8</v>
      </c>
      <c r="I154">
        <v>27.2</v>
      </c>
      <c r="J154">
        <v>18</v>
      </c>
      <c r="K154">
        <v>14.1</v>
      </c>
      <c r="L154">
        <v>19</v>
      </c>
      <c r="M154">
        <v>14.4</v>
      </c>
      <c r="N154">
        <v>4.3</v>
      </c>
      <c r="O154">
        <v>4.7</v>
      </c>
      <c r="P154">
        <v>3.7</v>
      </c>
      <c r="Q154">
        <v>9.3000000000000007</v>
      </c>
      <c r="R154">
        <v>10.7</v>
      </c>
      <c r="S154">
        <v>9</v>
      </c>
      <c r="T154">
        <v>8.1</v>
      </c>
      <c r="U154">
        <v>7.8</v>
      </c>
      <c r="V154">
        <v>5.3</v>
      </c>
      <c r="W154">
        <v>8.3000000000000007</v>
      </c>
      <c r="X154">
        <v>7.4</v>
      </c>
      <c r="Y154">
        <v>10.3</v>
      </c>
      <c r="Z154" s="78">
        <f t="shared" si="4"/>
        <v>29.4</v>
      </c>
      <c r="AA154" s="82"/>
    </row>
    <row r="155" spans="1:27" x14ac:dyDescent="0.2">
      <c r="A155" s="82">
        <f t="shared" si="5"/>
        <v>43980</v>
      </c>
      <c r="B155">
        <v>8.5</v>
      </c>
      <c r="C155">
        <v>10.1</v>
      </c>
      <c r="D155">
        <v>10.1</v>
      </c>
      <c r="E155">
        <v>13.4</v>
      </c>
      <c r="F155">
        <v>13.7</v>
      </c>
      <c r="G155">
        <v>13.4</v>
      </c>
      <c r="H155">
        <v>9.6</v>
      </c>
      <c r="I155">
        <v>3.7</v>
      </c>
      <c r="J155">
        <v>2.2999999999999998</v>
      </c>
      <c r="K155">
        <v>1.9</v>
      </c>
      <c r="L155">
        <v>1.8</v>
      </c>
      <c r="M155">
        <v>1.8</v>
      </c>
      <c r="N155">
        <v>2.1</v>
      </c>
      <c r="O155">
        <v>2</v>
      </c>
      <c r="P155">
        <v>6.2</v>
      </c>
      <c r="Q155">
        <v>7</v>
      </c>
      <c r="R155">
        <v>11.4</v>
      </c>
      <c r="S155">
        <v>31.8</v>
      </c>
      <c r="T155">
        <v>43.6</v>
      </c>
      <c r="U155">
        <v>35.799999999999997</v>
      </c>
      <c r="V155">
        <v>32.299999999999997</v>
      </c>
      <c r="W155">
        <v>33.200000000000003</v>
      </c>
      <c r="X155">
        <v>33.6</v>
      </c>
      <c r="Y155">
        <v>31</v>
      </c>
      <c r="Z155" s="78">
        <f t="shared" si="4"/>
        <v>43.6</v>
      </c>
      <c r="AA155" s="82"/>
    </row>
    <row r="156" spans="1:27" x14ac:dyDescent="0.2">
      <c r="A156" s="82">
        <f t="shared" si="5"/>
        <v>43981</v>
      </c>
      <c r="B156">
        <v>24.7</v>
      </c>
      <c r="C156">
        <v>17.8</v>
      </c>
      <c r="D156">
        <v>18.2</v>
      </c>
      <c r="E156">
        <v>23</v>
      </c>
      <c r="F156">
        <v>24.3</v>
      </c>
      <c r="G156">
        <v>13.4</v>
      </c>
      <c r="H156">
        <v>4.5999999999999996</v>
      </c>
      <c r="I156">
        <v>2.4</v>
      </c>
      <c r="J156">
        <v>2</v>
      </c>
      <c r="K156">
        <v>1.8</v>
      </c>
      <c r="L156">
        <v>2.2000000000000002</v>
      </c>
      <c r="M156">
        <v>1.7</v>
      </c>
      <c r="N156">
        <v>2.5</v>
      </c>
      <c r="O156">
        <v>2.2999999999999998</v>
      </c>
      <c r="P156">
        <v>3</v>
      </c>
      <c r="Q156">
        <v>3.7</v>
      </c>
      <c r="R156">
        <v>7.8</v>
      </c>
      <c r="S156">
        <v>8.6999999999999993</v>
      </c>
      <c r="T156">
        <v>6.6</v>
      </c>
      <c r="U156">
        <v>10.4</v>
      </c>
      <c r="V156">
        <v>13.1</v>
      </c>
      <c r="W156">
        <v>18.600000000000001</v>
      </c>
      <c r="X156">
        <v>22.1</v>
      </c>
      <c r="Y156">
        <v>17.100000000000001</v>
      </c>
      <c r="Z156" s="78">
        <f t="shared" si="4"/>
        <v>24.7</v>
      </c>
      <c r="AA156" s="82"/>
    </row>
    <row r="157" spans="1:27" x14ac:dyDescent="0.2">
      <c r="A157" s="82">
        <f t="shared" si="5"/>
        <v>43982</v>
      </c>
      <c r="B157">
        <v>20.9</v>
      </c>
      <c r="C157"/>
      <c r="D157"/>
      <c r="E157"/>
      <c r="F157">
        <v>1.7</v>
      </c>
      <c r="G157">
        <v>1.7</v>
      </c>
      <c r="H157">
        <v>1.6</v>
      </c>
      <c r="I157">
        <v>1.7</v>
      </c>
      <c r="J157">
        <v>1.7</v>
      </c>
      <c r="K157">
        <v>1.6</v>
      </c>
      <c r="L157">
        <v>1.5</v>
      </c>
      <c r="M157">
        <v>1.6</v>
      </c>
      <c r="N157">
        <v>1.7</v>
      </c>
      <c r="O157">
        <v>1.5</v>
      </c>
      <c r="P157">
        <v>1.4</v>
      </c>
      <c r="Q157">
        <v>1.3</v>
      </c>
      <c r="R157">
        <v>1.2</v>
      </c>
      <c r="S157">
        <v>1.6</v>
      </c>
      <c r="T157">
        <v>2.2000000000000002</v>
      </c>
      <c r="U157">
        <v>3.2</v>
      </c>
      <c r="V157">
        <v>3.4</v>
      </c>
      <c r="W157">
        <v>2.5</v>
      </c>
      <c r="X157">
        <v>2.2999999999999998</v>
      </c>
      <c r="Y157">
        <v>1.7</v>
      </c>
      <c r="Z157" s="78">
        <f t="shared" si="4"/>
        <v>20.9</v>
      </c>
      <c r="AA157" s="82"/>
    </row>
    <row r="158" spans="1:27" x14ac:dyDescent="0.2">
      <c r="A158" s="82">
        <f t="shared" si="5"/>
        <v>43983</v>
      </c>
      <c r="B158">
        <v>2</v>
      </c>
      <c r="C158">
        <v>1.6</v>
      </c>
      <c r="D158">
        <v>1.8</v>
      </c>
      <c r="E158">
        <v>2</v>
      </c>
      <c r="F158">
        <v>2.2999999999999998</v>
      </c>
      <c r="G158">
        <v>2.8</v>
      </c>
      <c r="H158">
        <v>3.6</v>
      </c>
      <c r="I158">
        <v>4.5</v>
      </c>
      <c r="J158">
        <v>5.0999999999999996</v>
      </c>
      <c r="K158">
        <v>5.7</v>
      </c>
      <c r="L158">
        <v>6.7</v>
      </c>
      <c r="M158">
        <v>3.8</v>
      </c>
      <c r="N158">
        <v>2.4</v>
      </c>
      <c r="O158">
        <v>2.1</v>
      </c>
      <c r="P158">
        <v>2.2999999999999998</v>
      </c>
      <c r="Q158">
        <v>2.6</v>
      </c>
      <c r="R158">
        <v>3</v>
      </c>
      <c r="S158">
        <v>3</v>
      </c>
      <c r="T158">
        <v>3.6</v>
      </c>
      <c r="U158">
        <v>5</v>
      </c>
      <c r="V158">
        <v>6.1</v>
      </c>
      <c r="W158">
        <v>16.3</v>
      </c>
      <c r="X158">
        <v>24.7</v>
      </c>
      <c r="Y158">
        <v>27.1</v>
      </c>
      <c r="Z158" s="78">
        <f t="shared" si="4"/>
        <v>27.1</v>
      </c>
      <c r="AA158" s="82"/>
    </row>
    <row r="159" spans="1:27" x14ac:dyDescent="0.2">
      <c r="A159" s="82">
        <f t="shared" si="5"/>
        <v>43984</v>
      </c>
      <c r="B159">
        <v>22.5</v>
      </c>
      <c r="C159">
        <v>21.6</v>
      </c>
      <c r="D159">
        <v>24.2</v>
      </c>
      <c r="E159">
        <v>19.2</v>
      </c>
      <c r="F159">
        <v>22</v>
      </c>
      <c r="G159">
        <v>11.7</v>
      </c>
      <c r="H159">
        <v>11.1</v>
      </c>
      <c r="I159">
        <v>6.5</v>
      </c>
      <c r="J159">
        <v>9.5</v>
      </c>
      <c r="K159">
        <v>8.5</v>
      </c>
      <c r="L159">
        <v>7.7</v>
      </c>
      <c r="M159">
        <v>6.5</v>
      </c>
      <c r="N159">
        <v>8</v>
      </c>
      <c r="O159">
        <v>8.6999999999999993</v>
      </c>
      <c r="P159">
        <v>8.1</v>
      </c>
      <c r="Q159">
        <v>7.3</v>
      </c>
      <c r="R159">
        <v>7.3</v>
      </c>
      <c r="S159">
        <v>4.7</v>
      </c>
      <c r="T159">
        <v>6.4</v>
      </c>
      <c r="U159">
        <v>7.4</v>
      </c>
      <c r="V159">
        <v>6.7</v>
      </c>
      <c r="W159">
        <v>8.8000000000000007</v>
      </c>
      <c r="X159">
        <v>7.7</v>
      </c>
      <c r="Y159">
        <v>6.4</v>
      </c>
      <c r="Z159" s="78">
        <f t="shared" si="4"/>
        <v>24.2</v>
      </c>
      <c r="AA159" s="82"/>
    </row>
    <row r="160" spans="1:27" x14ac:dyDescent="0.2">
      <c r="A160" s="82">
        <f t="shared" si="5"/>
        <v>43985</v>
      </c>
      <c r="B160">
        <v>8.1999999999999993</v>
      </c>
      <c r="C160"/>
      <c r="D160"/>
      <c r="E160">
        <v>9.3000000000000007</v>
      </c>
      <c r="F160">
        <v>15.3</v>
      </c>
      <c r="G160">
        <v>16.100000000000001</v>
      </c>
      <c r="H160">
        <v>14.1</v>
      </c>
      <c r="I160">
        <v>6.5</v>
      </c>
      <c r="J160">
        <v>9.5</v>
      </c>
      <c r="K160">
        <v>21.3</v>
      </c>
      <c r="L160">
        <v>13.6</v>
      </c>
      <c r="M160">
        <v>11.6</v>
      </c>
      <c r="N160">
        <v>7.3</v>
      </c>
      <c r="O160">
        <v>7.6</v>
      </c>
      <c r="P160">
        <v>6.8</v>
      </c>
      <c r="Q160">
        <v>6.6</v>
      </c>
      <c r="R160">
        <v>6.9</v>
      </c>
      <c r="S160">
        <v>11.2</v>
      </c>
      <c r="T160">
        <v>7.5</v>
      </c>
      <c r="U160">
        <v>10.5</v>
      </c>
      <c r="V160">
        <v>12.8</v>
      </c>
      <c r="W160">
        <v>13.4</v>
      </c>
      <c r="X160">
        <v>13.8</v>
      </c>
      <c r="Y160">
        <v>11.2</v>
      </c>
      <c r="Z160" s="78">
        <f t="shared" si="4"/>
        <v>21.3</v>
      </c>
      <c r="AA160" s="82"/>
    </row>
    <row r="161" spans="1:27" x14ac:dyDescent="0.2">
      <c r="A161" s="82">
        <f t="shared" si="5"/>
        <v>43986</v>
      </c>
      <c r="B161">
        <v>11.6</v>
      </c>
      <c r="C161">
        <v>15.6</v>
      </c>
      <c r="D161">
        <v>17.3</v>
      </c>
      <c r="E161">
        <v>19.2</v>
      </c>
      <c r="F161">
        <v>24.2</v>
      </c>
      <c r="G161">
        <v>24.5</v>
      </c>
      <c r="H161">
        <v>17.8</v>
      </c>
      <c r="I161">
        <v>9.1999999999999993</v>
      </c>
      <c r="J161">
        <v>6.2</v>
      </c>
      <c r="K161">
        <v>6.2</v>
      </c>
      <c r="L161">
        <v>6</v>
      </c>
      <c r="M161">
        <v>6.3</v>
      </c>
      <c r="N161">
        <v>6.6</v>
      </c>
      <c r="O161">
        <v>6.4</v>
      </c>
      <c r="P161">
        <v>6.1</v>
      </c>
      <c r="Q161">
        <v>6.2</v>
      </c>
      <c r="R161">
        <v>6.3</v>
      </c>
      <c r="S161">
        <v>5</v>
      </c>
      <c r="T161">
        <v>6.2</v>
      </c>
      <c r="U161">
        <v>7</v>
      </c>
      <c r="V161">
        <v>6.9</v>
      </c>
      <c r="W161">
        <v>6.1</v>
      </c>
      <c r="X161">
        <v>6.7</v>
      </c>
      <c r="Y161">
        <v>9.4</v>
      </c>
      <c r="Z161" s="78">
        <f t="shared" si="4"/>
        <v>24.5</v>
      </c>
      <c r="AA161" s="82"/>
    </row>
    <row r="162" spans="1:27" x14ac:dyDescent="0.2">
      <c r="A162" s="82">
        <f t="shared" si="5"/>
        <v>43987</v>
      </c>
      <c r="B162">
        <v>11.9</v>
      </c>
      <c r="C162">
        <v>10.7</v>
      </c>
      <c r="D162">
        <v>11.3</v>
      </c>
      <c r="E162">
        <v>13.6</v>
      </c>
      <c r="F162">
        <v>12.2</v>
      </c>
      <c r="G162">
        <v>22.6</v>
      </c>
      <c r="H162">
        <v>11.5</v>
      </c>
      <c r="I162">
        <v>2.2000000000000002</v>
      </c>
      <c r="J162">
        <v>1.6</v>
      </c>
      <c r="K162">
        <v>3.3</v>
      </c>
      <c r="L162">
        <v>4.0999999999999996</v>
      </c>
      <c r="M162">
        <v>3.5</v>
      </c>
      <c r="N162">
        <v>5</v>
      </c>
      <c r="O162">
        <v>3.6</v>
      </c>
      <c r="P162">
        <v>4.2</v>
      </c>
      <c r="Q162">
        <v>4.9000000000000004</v>
      </c>
      <c r="R162">
        <v>5.4</v>
      </c>
      <c r="S162">
        <v>4.5</v>
      </c>
      <c r="T162">
        <v>5.6</v>
      </c>
      <c r="U162">
        <v>5.4</v>
      </c>
      <c r="V162">
        <v>6.1</v>
      </c>
      <c r="W162">
        <v>5</v>
      </c>
      <c r="X162">
        <v>5</v>
      </c>
      <c r="Y162">
        <v>3.8</v>
      </c>
      <c r="Z162" s="78">
        <f t="shared" si="4"/>
        <v>22.6</v>
      </c>
      <c r="AA162" s="82"/>
    </row>
    <row r="163" spans="1:27" x14ac:dyDescent="0.2">
      <c r="A163" s="82">
        <f t="shared" si="5"/>
        <v>43988</v>
      </c>
      <c r="B163">
        <v>2.5</v>
      </c>
      <c r="C163">
        <v>7</v>
      </c>
      <c r="D163">
        <v>6.2</v>
      </c>
      <c r="E163">
        <v>9.6</v>
      </c>
      <c r="F163">
        <v>3.6</v>
      </c>
      <c r="G163">
        <v>2.7</v>
      </c>
      <c r="H163">
        <v>1.8</v>
      </c>
      <c r="I163">
        <v>1.8</v>
      </c>
      <c r="J163">
        <v>1.4</v>
      </c>
      <c r="K163">
        <v>1.3</v>
      </c>
      <c r="L163">
        <v>1.1000000000000001</v>
      </c>
      <c r="M163">
        <v>0.9</v>
      </c>
      <c r="N163">
        <v>1</v>
      </c>
      <c r="O163">
        <v>1.5</v>
      </c>
      <c r="P163">
        <v>1.1000000000000001</v>
      </c>
      <c r="Q163">
        <v>1.2</v>
      </c>
      <c r="R163">
        <v>0.7</v>
      </c>
      <c r="S163">
        <v>0.8</v>
      </c>
      <c r="T163">
        <v>1.1000000000000001</v>
      </c>
      <c r="U163">
        <v>1.4</v>
      </c>
      <c r="V163">
        <v>1.2</v>
      </c>
      <c r="W163">
        <v>1.1000000000000001</v>
      </c>
      <c r="X163">
        <v>0.9</v>
      </c>
      <c r="Y163">
        <v>0.9</v>
      </c>
      <c r="Z163" s="78">
        <f t="shared" si="4"/>
        <v>9.6</v>
      </c>
      <c r="AA163" s="82"/>
    </row>
    <row r="164" spans="1:27" x14ac:dyDescent="0.2">
      <c r="A164" s="82">
        <f t="shared" si="5"/>
        <v>43989</v>
      </c>
      <c r="B164">
        <v>0.9</v>
      </c>
      <c r="C164"/>
      <c r="D164"/>
      <c r="E164"/>
      <c r="F164">
        <v>0.4</v>
      </c>
      <c r="G164">
        <v>0.4</v>
      </c>
      <c r="H164">
        <v>0.3</v>
      </c>
      <c r="I164">
        <v>0.4</v>
      </c>
      <c r="J164">
        <v>0.7</v>
      </c>
      <c r="K164">
        <v>0.5</v>
      </c>
      <c r="L164">
        <v>0.5</v>
      </c>
      <c r="M164">
        <v>0.5</v>
      </c>
      <c r="N164">
        <v>0.2</v>
      </c>
      <c r="O164">
        <v>0.6</v>
      </c>
      <c r="P164">
        <v>0.6</v>
      </c>
      <c r="Q164">
        <v>0.6</v>
      </c>
      <c r="R164">
        <v>0.7</v>
      </c>
      <c r="S164">
        <v>0.7</v>
      </c>
      <c r="T164">
        <v>0.6</v>
      </c>
      <c r="U164">
        <v>2.8</v>
      </c>
      <c r="V164">
        <v>4.0999999999999996</v>
      </c>
      <c r="W164">
        <v>6.9</v>
      </c>
      <c r="X164">
        <v>5</v>
      </c>
      <c r="Y164">
        <v>5.0999999999999996</v>
      </c>
      <c r="Z164" s="78">
        <f t="shared" si="4"/>
        <v>6.9</v>
      </c>
      <c r="AA164" s="82"/>
    </row>
    <row r="165" spans="1:27" x14ac:dyDescent="0.2">
      <c r="A165" s="82">
        <f t="shared" si="5"/>
        <v>43990</v>
      </c>
      <c r="B165">
        <v>3.6</v>
      </c>
      <c r="C165">
        <v>2.2999999999999998</v>
      </c>
      <c r="D165">
        <v>8.8000000000000007</v>
      </c>
      <c r="E165">
        <v>6.7</v>
      </c>
      <c r="F165">
        <v>6.7</v>
      </c>
      <c r="G165">
        <v>6.5</v>
      </c>
      <c r="H165">
        <v>6.8</v>
      </c>
      <c r="I165">
        <v>6.1</v>
      </c>
      <c r="J165">
        <v>6.5</v>
      </c>
      <c r="K165">
        <v>3.9</v>
      </c>
      <c r="L165">
        <v>8.1999999999999993</v>
      </c>
      <c r="M165">
        <v>10.9</v>
      </c>
      <c r="N165">
        <v>6.8</v>
      </c>
      <c r="O165">
        <v>4.5</v>
      </c>
      <c r="P165">
        <v>16.5</v>
      </c>
      <c r="Q165">
        <v>17.8</v>
      </c>
      <c r="R165">
        <v>4.5</v>
      </c>
      <c r="S165">
        <v>3.7</v>
      </c>
      <c r="T165">
        <v>3.9</v>
      </c>
      <c r="U165">
        <v>3.5</v>
      </c>
      <c r="V165">
        <v>2.1</v>
      </c>
      <c r="W165">
        <v>2.2999999999999998</v>
      </c>
      <c r="X165">
        <v>2.1</v>
      </c>
      <c r="Y165">
        <v>3</v>
      </c>
      <c r="Z165" s="78">
        <f t="shared" si="4"/>
        <v>17.8</v>
      </c>
      <c r="AA165" s="82"/>
    </row>
    <row r="166" spans="1:27" x14ac:dyDescent="0.2">
      <c r="A166" s="82">
        <f t="shared" si="5"/>
        <v>43991</v>
      </c>
      <c r="B166">
        <v>3</v>
      </c>
      <c r="C166">
        <v>2.2999999999999998</v>
      </c>
      <c r="D166">
        <v>6.9</v>
      </c>
      <c r="E166">
        <v>4.8</v>
      </c>
      <c r="F166">
        <v>4</v>
      </c>
      <c r="G166">
        <v>5.2</v>
      </c>
      <c r="H166">
        <v>5.2</v>
      </c>
      <c r="I166">
        <v>3.8</v>
      </c>
      <c r="J166">
        <v>3.9</v>
      </c>
      <c r="K166">
        <v>3.6</v>
      </c>
      <c r="L166">
        <v>3.9</v>
      </c>
      <c r="M166">
        <v>4</v>
      </c>
      <c r="N166">
        <v>3.5</v>
      </c>
      <c r="O166">
        <v>4.2</v>
      </c>
      <c r="P166">
        <v>2.8</v>
      </c>
      <c r="Q166">
        <v>3.1</v>
      </c>
      <c r="R166">
        <v>2.8</v>
      </c>
      <c r="S166">
        <v>2.9</v>
      </c>
      <c r="T166">
        <v>4.5999999999999996</v>
      </c>
      <c r="U166">
        <v>3.9</v>
      </c>
      <c r="V166">
        <v>4.9000000000000004</v>
      </c>
      <c r="W166">
        <v>3</v>
      </c>
      <c r="X166">
        <v>2.5</v>
      </c>
      <c r="Y166">
        <v>3.8</v>
      </c>
      <c r="Z166" s="78">
        <f t="shared" si="4"/>
        <v>6.9</v>
      </c>
      <c r="AA166" s="82"/>
    </row>
    <row r="167" spans="1:27" x14ac:dyDescent="0.2">
      <c r="A167" s="82">
        <f t="shared" si="5"/>
        <v>43992</v>
      </c>
      <c r="B167">
        <v>2.6</v>
      </c>
      <c r="C167"/>
      <c r="D167"/>
      <c r="E167">
        <v>5.3</v>
      </c>
      <c r="F167">
        <v>6.1</v>
      </c>
      <c r="G167">
        <v>10.3</v>
      </c>
      <c r="H167">
        <v>8.1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 s="78">
        <f t="shared" si="4"/>
        <v>10.3</v>
      </c>
      <c r="AA167" s="82"/>
    </row>
    <row r="168" spans="1:27" x14ac:dyDescent="0.2">
      <c r="A168" s="82">
        <f t="shared" si="5"/>
        <v>43993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>
        <v>4.2</v>
      </c>
      <c r="V168">
        <v>4.5</v>
      </c>
      <c r="W168">
        <v>4</v>
      </c>
      <c r="X168">
        <v>3.7</v>
      </c>
      <c r="Y168">
        <v>3.6</v>
      </c>
      <c r="Z168" s="78">
        <f t="shared" si="4"/>
        <v>4.5</v>
      </c>
      <c r="AA168" s="82"/>
    </row>
    <row r="169" spans="1:27" x14ac:dyDescent="0.2">
      <c r="A169" s="82">
        <f t="shared" si="5"/>
        <v>43994</v>
      </c>
      <c r="B169">
        <v>3.4</v>
      </c>
      <c r="C169">
        <v>3.5</v>
      </c>
      <c r="D169">
        <v>3.4</v>
      </c>
      <c r="E169">
        <v>3.4</v>
      </c>
      <c r="F169">
        <v>3.3</v>
      </c>
      <c r="G169">
        <v>3.8</v>
      </c>
      <c r="H169">
        <v>4</v>
      </c>
      <c r="I169">
        <v>3.7</v>
      </c>
      <c r="J169">
        <v>3.7</v>
      </c>
      <c r="K169">
        <v>3.4</v>
      </c>
      <c r="L169">
        <v>3.5</v>
      </c>
      <c r="M169">
        <v>3.5</v>
      </c>
      <c r="N169">
        <v>3</v>
      </c>
      <c r="O169">
        <v>3</v>
      </c>
      <c r="P169">
        <v>2.4</v>
      </c>
      <c r="Q169">
        <v>2.2999999999999998</v>
      </c>
      <c r="R169">
        <v>2.4</v>
      </c>
      <c r="S169">
        <v>2.2999999999999998</v>
      </c>
      <c r="T169">
        <v>2.6</v>
      </c>
      <c r="U169">
        <v>3.2</v>
      </c>
      <c r="V169">
        <v>2.8</v>
      </c>
      <c r="W169">
        <v>2.4</v>
      </c>
      <c r="X169">
        <v>2.2000000000000002</v>
      </c>
      <c r="Y169">
        <v>2.2000000000000002</v>
      </c>
      <c r="Z169" s="78">
        <f t="shared" si="4"/>
        <v>4</v>
      </c>
      <c r="AA169" s="82"/>
    </row>
    <row r="170" spans="1:27" x14ac:dyDescent="0.2">
      <c r="A170" s="82">
        <f t="shared" si="5"/>
        <v>43995</v>
      </c>
      <c r="B170">
        <v>2.2999999999999998</v>
      </c>
      <c r="C170">
        <v>2.4</v>
      </c>
      <c r="D170">
        <v>2.2999999999999998</v>
      </c>
      <c r="E170">
        <v>2.2999999999999998</v>
      </c>
      <c r="F170">
        <v>2.2000000000000002</v>
      </c>
      <c r="G170">
        <v>2.9</v>
      </c>
      <c r="H170">
        <v>2.8</v>
      </c>
      <c r="I170">
        <v>3.1</v>
      </c>
      <c r="J170">
        <v>2.9</v>
      </c>
      <c r="K170">
        <v>2.9</v>
      </c>
      <c r="L170">
        <v>3</v>
      </c>
      <c r="M170">
        <v>2.2999999999999998</v>
      </c>
      <c r="N170">
        <v>2.2999999999999998</v>
      </c>
      <c r="O170">
        <v>3.4</v>
      </c>
      <c r="P170">
        <v>2.4</v>
      </c>
      <c r="Q170">
        <v>4.0999999999999996</v>
      </c>
      <c r="R170">
        <v>4.8</v>
      </c>
      <c r="S170">
        <v>7.6</v>
      </c>
      <c r="T170">
        <v>8</v>
      </c>
      <c r="U170">
        <v>5.2</v>
      </c>
      <c r="V170">
        <v>6.4</v>
      </c>
      <c r="W170">
        <v>8.5</v>
      </c>
      <c r="X170">
        <v>10.3</v>
      </c>
      <c r="Y170">
        <v>4.9000000000000004</v>
      </c>
      <c r="Z170" s="78">
        <f t="shared" si="4"/>
        <v>10.3</v>
      </c>
      <c r="AA170" s="82"/>
    </row>
    <row r="171" spans="1:27" x14ac:dyDescent="0.2">
      <c r="A171" s="82">
        <f t="shared" si="5"/>
        <v>43996</v>
      </c>
      <c r="B171">
        <v>6.3</v>
      </c>
      <c r="C171"/>
      <c r="D171"/>
      <c r="E171"/>
      <c r="F171">
        <v>2.2999999999999998</v>
      </c>
      <c r="G171">
        <v>2.2999999999999998</v>
      </c>
      <c r="H171">
        <v>2.1</v>
      </c>
      <c r="I171">
        <v>2</v>
      </c>
      <c r="J171">
        <v>2.7</v>
      </c>
      <c r="K171">
        <v>2.1</v>
      </c>
      <c r="L171">
        <v>3.2</v>
      </c>
      <c r="M171">
        <v>1.9</v>
      </c>
      <c r="N171">
        <v>3.3</v>
      </c>
      <c r="O171">
        <v>3.9</v>
      </c>
      <c r="P171">
        <v>3.1</v>
      </c>
      <c r="Q171">
        <v>2.7</v>
      </c>
      <c r="R171">
        <v>2.6</v>
      </c>
      <c r="S171">
        <v>5.4</v>
      </c>
      <c r="T171">
        <v>5.9</v>
      </c>
      <c r="U171">
        <v>8</v>
      </c>
      <c r="V171">
        <v>11.8</v>
      </c>
      <c r="W171">
        <v>9.1</v>
      </c>
      <c r="X171">
        <v>8.8000000000000007</v>
      </c>
      <c r="Y171">
        <v>8.6999999999999993</v>
      </c>
      <c r="Z171" s="78">
        <f t="shared" si="4"/>
        <v>11.8</v>
      </c>
      <c r="AA171" s="82"/>
    </row>
    <row r="172" spans="1:27" x14ac:dyDescent="0.2">
      <c r="A172" s="82">
        <f t="shared" si="5"/>
        <v>43997</v>
      </c>
      <c r="B172">
        <v>12.2</v>
      </c>
      <c r="C172">
        <v>15.7</v>
      </c>
      <c r="D172">
        <v>16.100000000000001</v>
      </c>
      <c r="E172">
        <v>15.1</v>
      </c>
      <c r="F172">
        <v>19.399999999999999</v>
      </c>
      <c r="G172">
        <v>14.4</v>
      </c>
      <c r="H172">
        <v>4.0999999999999996</v>
      </c>
      <c r="I172">
        <v>1.8</v>
      </c>
      <c r="J172">
        <v>1.7</v>
      </c>
      <c r="K172">
        <v>1.7</v>
      </c>
      <c r="L172">
        <v>2.2999999999999998</v>
      </c>
      <c r="M172">
        <v>2.1</v>
      </c>
      <c r="N172">
        <v>1.9</v>
      </c>
      <c r="O172">
        <v>1.3</v>
      </c>
      <c r="P172">
        <v>1.4</v>
      </c>
      <c r="Q172">
        <v>1.4</v>
      </c>
      <c r="R172">
        <v>1.4</v>
      </c>
      <c r="S172">
        <v>1.4</v>
      </c>
      <c r="T172">
        <v>1.7</v>
      </c>
      <c r="U172">
        <v>4.3</v>
      </c>
      <c r="V172">
        <v>11.1</v>
      </c>
      <c r="W172">
        <v>15.8</v>
      </c>
      <c r="X172">
        <v>11.5</v>
      </c>
      <c r="Y172">
        <v>8.6</v>
      </c>
      <c r="Z172" s="78">
        <f t="shared" si="4"/>
        <v>19.399999999999999</v>
      </c>
      <c r="AA172" s="82"/>
    </row>
    <row r="173" spans="1:27" x14ac:dyDescent="0.2">
      <c r="A173" s="82">
        <f t="shared" si="5"/>
        <v>43998</v>
      </c>
      <c r="B173">
        <v>10.7</v>
      </c>
      <c r="C173">
        <v>7.8</v>
      </c>
      <c r="D173">
        <v>3.9</v>
      </c>
      <c r="E173">
        <v>2</v>
      </c>
      <c r="F173">
        <v>2.5</v>
      </c>
      <c r="G173">
        <v>3.8</v>
      </c>
      <c r="H173">
        <v>2.7</v>
      </c>
      <c r="I173">
        <v>2.8</v>
      </c>
      <c r="J173">
        <v>2.4</v>
      </c>
      <c r="K173">
        <v>2.2999999999999998</v>
      </c>
      <c r="L173">
        <v>1.9</v>
      </c>
      <c r="M173">
        <v>2</v>
      </c>
      <c r="N173">
        <v>1.9</v>
      </c>
      <c r="O173">
        <v>1.9</v>
      </c>
      <c r="P173">
        <v>1.7</v>
      </c>
      <c r="Q173">
        <v>1.7</v>
      </c>
      <c r="R173">
        <v>1.8</v>
      </c>
      <c r="S173">
        <v>1.9</v>
      </c>
      <c r="T173">
        <v>2.1</v>
      </c>
      <c r="U173">
        <v>2.8</v>
      </c>
      <c r="V173">
        <v>2.4</v>
      </c>
      <c r="W173">
        <v>4.0999999999999996</v>
      </c>
      <c r="X173">
        <v>8.5</v>
      </c>
      <c r="Y173">
        <v>3.5</v>
      </c>
      <c r="Z173" s="78">
        <f t="shared" si="4"/>
        <v>10.7</v>
      </c>
      <c r="AA173" s="82"/>
    </row>
    <row r="174" spans="1:27" x14ac:dyDescent="0.2">
      <c r="A174" s="82">
        <f t="shared" si="5"/>
        <v>43999</v>
      </c>
      <c r="B174">
        <v>2.8</v>
      </c>
      <c r="C174"/>
      <c r="D174"/>
      <c r="E174">
        <v>6.6</v>
      </c>
      <c r="F174">
        <v>7.8</v>
      </c>
      <c r="G174">
        <v>10.9</v>
      </c>
      <c r="H174">
        <v>5.6</v>
      </c>
      <c r="I174">
        <v>3.8</v>
      </c>
      <c r="J174">
        <v>3.7</v>
      </c>
      <c r="K174">
        <v>2.4</v>
      </c>
      <c r="L174">
        <v>2.1</v>
      </c>
      <c r="M174">
        <v>2</v>
      </c>
      <c r="N174">
        <v>2.7</v>
      </c>
      <c r="O174">
        <v>2.6</v>
      </c>
      <c r="P174">
        <v>2.2000000000000002</v>
      </c>
      <c r="Q174">
        <v>2</v>
      </c>
      <c r="R174">
        <v>2.5</v>
      </c>
      <c r="S174">
        <v>2.2999999999999998</v>
      </c>
      <c r="T174">
        <v>2.1</v>
      </c>
      <c r="U174">
        <v>2.7</v>
      </c>
      <c r="V174">
        <v>11.6</v>
      </c>
      <c r="W174">
        <v>11.5</v>
      </c>
      <c r="X174">
        <v>11.9</v>
      </c>
      <c r="Y174">
        <v>11.4</v>
      </c>
      <c r="Z174" s="78">
        <f t="shared" si="4"/>
        <v>11.9</v>
      </c>
      <c r="AA174" s="82"/>
    </row>
    <row r="175" spans="1:27" x14ac:dyDescent="0.2">
      <c r="A175" s="82">
        <f t="shared" si="5"/>
        <v>44000</v>
      </c>
      <c r="B175">
        <v>17.2</v>
      </c>
      <c r="C175">
        <v>14.3</v>
      </c>
      <c r="D175">
        <v>22.8</v>
      </c>
      <c r="E175">
        <v>31.9</v>
      </c>
      <c r="F175">
        <v>43</v>
      </c>
      <c r="G175">
        <v>38.299999999999997</v>
      </c>
      <c r="H175">
        <v>29.5</v>
      </c>
      <c r="I175">
        <v>9.6999999999999993</v>
      </c>
      <c r="J175">
        <v>6.6</v>
      </c>
      <c r="K175">
        <v>3.3</v>
      </c>
      <c r="L175">
        <v>3</v>
      </c>
      <c r="M175">
        <v>2.5</v>
      </c>
      <c r="N175">
        <v>2</v>
      </c>
      <c r="O175">
        <v>2</v>
      </c>
      <c r="P175">
        <v>2.4</v>
      </c>
      <c r="Q175">
        <v>8.6999999999999993</v>
      </c>
      <c r="R175">
        <v>8.3000000000000007</v>
      </c>
      <c r="S175">
        <v>7.9</v>
      </c>
      <c r="T175">
        <v>9.9</v>
      </c>
      <c r="U175">
        <v>10.7</v>
      </c>
      <c r="V175">
        <v>10.4</v>
      </c>
      <c r="W175">
        <v>11.8</v>
      </c>
      <c r="X175">
        <v>14.9</v>
      </c>
      <c r="Y175">
        <v>14.2</v>
      </c>
      <c r="Z175" s="78">
        <f t="shared" si="4"/>
        <v>43</v>
      </c>
      <c r="AA175" s="82"/>
    </row>
    <row r="176" spans="1:27" x14ac:dyDescent="0.2">
      <c r="A176" s="82">
        <f t="shared" si="5"/>
        <v>44001</v>
      </c>
      <c r="B176">
        <v>12</v>
      </c>
      <c r="C176">
        <v>15.3</v>
      </c>
      <c r="D176">
        <v>17</v>
      </c>
      <c r="E176">
        <v>23</v>
      </c>
      <c r="F176">
        <v>31.4</v>
      </c>
      <c r="G176">
        <v>30.4</v>
      </c>
      <c r="H176">
        <v>27.4</v>
      </c>
      <c r="I176">
        <v>13.6</v>
      </c>
      <c r="J176">
        <v>3.3</v>
      </c>
      <c r="K176">
        <v>2.1</v>
      </c>
      <c r="L176">
        <v>1.9</v>
      </c>
      <c r="M176">
        <v>1.9</v>
      </c>
      <c r="N176">
        <v>3.6</v>
      </c>
      <c r="O176">
        <v>3.9</v>
      </c>
      <c r="P176">
        <v>4.7</v>
      </c>
      <c r="Q176">
        <v>7.3</v>
      </c>
      <c r="R176">
        <v>8.5</v>
      </c>
      <c r="S176">
        <v>9.5</v>
      </c>
      <c r="T176">
        <v>10</v>
      </c>
      <c r="U176">
        <v>12.2</v>
      </c>
      <c r="V176">
        <v>13.4</v>
      </c>
      <c r="W176">
        <v>13</v>
      </c>
      <c r="X176">
        <v>21.2</v>
      </c>
      <c r="Y176">
        <v>23.4</v>
      </c>
      <c r="Z176" s="78">
        <f t="shared" si="4"/>
        <v>31.4</v>
      </c>
      <c r="AA176" s="82"/>
    </row>
    <row r="177" spans="1:27" x14ac:dyDescent="0.2">
      <c r="A177" s="82">
        <f t="shared" si="5"/>
        <v>44002</v>
      </c>
      <c r="B177">
        <v>26.4</v>
      </c>
      <c r="C177">
        <v>24</v>
      </c>
      <c r="D177">
        <v>17.2</v>
      </c>
      <c r="E177">
        <v>16.3</v>
      </c>
      <c r="F177">
        <v>21</v>
      </c>
      <c r="G177">
        <v>33.6</v>
      </c>
      <c r="H177">
        <v>22.9</v>
      </c>
      <c r="I177">
        <v>3.5</v>
      </c>
      <c r="J177">
        <v>2.1</v>
      </c>
      <c r="K177">
        <v>2.1</v>
      </c>
      <c r="L177">
        <v>2.2000000000000002</v>
      </c>
      <c r="M177">
        <v>2.2000000000000002</v>
      </c>
      <c r="N177">
        <v>2.2000000000000002</v>
      </c>
      <c r="O177">
        <v>8.6999999999999993</v>
      </c>
      <c r="P177">
        <v>10</v>
      </c>
      <c r="Q177">
        <v>32</v>
      </c>
      <c r="R177">
        <v>25.1</v>
      </c>
      <c r="S177">
        <v>11.7</v>
      </c>
      <c r="T177">
        <v>7.8</v>
      </c>
      <c r="U177">
        <v>13.1</v>
      </c>
      <c r="V177">
        <v>8</v>
      </c>
      <c r="W177">
        <v>5.8</v>
      </c>
      <c r="X177">
        <v>5.9</v>
      </c>
      <c r="Y177">
        <v>6.9</v>
      </c>
      <c r="Z177" s="78">
        <f t="shared" si="4"/>
        <v>33.6</v>
      </c>
      <c r="AA177" s="82"/>
    </row>
    <row r="178" spans="1:27" x14ac:dyDescent="0.2">
      <c r="A178" s="82">
        <f t="shared" si="5"/>
        <v>44003</v>
      </c>
      <c r="B178">
        <v>6.3</v>
      </c>
      <c r="C178"/>
      <c r="D178"/>
      <c r="E178"/>
      <c r="F178">
        <v>13.8</v>
      </c>
      <c r="G178">
        <v>18.3</v>
      </c>
      <c r="H178">
        <v>13.5</v>
      </c>
      <c r="I178">
        <v>3.7</v>
      </c>
      <c r="J178">
        <v>4</v>
      </c>
      <c r="K178">
        <v>2.7</v>
      </c>
      <c r="L178">
        <v>2.7</v>
      </c>
      <c r="M178">
        <v>3.7</v>
      </c>
      <c r="N178">
        <v>7.4</v>
      </c>
      <c r="O178">
        <v>11.7</v>
      </c>
      <c r="P178">
        <v>8.9</v>
      </c>
      <c r="Q178">
        <v>6.1</v>
      </c>
      <c r="R178">
        <v>7.5</v>
      </c>
      <c r="S178">
        <v>7.1</v>
      </c>
      <c r="T178">
        <v>6.4</v>
      </c>
      <c r="U178">
        <v>6.2</v>
      </c>
      <c r="V178">
        <v>10.1</v>
      </c>
      <c r="W178">
        <v>10.199999999999999</v>
      </c>
      <c r="X178">
        <v>9.6</v>
      </c>
      <c r="Y178">
        <v>7</v>
      </c>
      <c r="Z178" s="78">
        <f t="shared" si="4"/>
        <v>18.3</v>
      </c>
      <c r="AA178" s="82"/>
    </row>
    <row r="179" spans="1:27" x14ac:dyDescent="0.2">
      <c r="A179" s="82">
        <f t="shared" si="5"/>
        <v>44004</v>
      </c>
      <c r="B179">
        <v>10.1</v>
      </c>
      <c r="C179">
        <v>10.1</v>
      </c>
      <c r="D179">
        <v>13.7</v>
      </c>
      <c r="E179">
        <v>8.8000000000000007</v>
      </c>
      <c r="F179">
        <v>12.4</v>
      </c>
      <c r="G179">
        <v>16.600000000000001</v>
      </c>
      <c r="H179">
        <v>18</v>
      </c>
      <c r="I179">
        <v>17.8</v>
      </c>
      <c r="J179">
        <v>21</v>
      </c>
      <c r="K179">
        <v>23.3</v>
      </c>
      <c r="L179">
        <v>24.1</v>
      </c>
      <c r="M179">
        <v>17.8</v>
      </c>
      <c r="N179">
        <v>11.5</v>
      </c>
      <c r="O179">
        <v>16.899999999999999</v>
      </c>
      <c r="P179">
        <v>7.5</v>
      </c>
      <c r="Q179">
        <v>6.4</v>
      </c>
      <c r="R179">
        <v>9.3000000000000007</v>
      </c>
      <c r="S179">
        <v>4.3</v>
      </c>
      <c r="T179">
        <v>6.1</v>
      </c>
      <c r="U179">
        <v>7.1</v>
      </c>
      <c r="V179">
        <v>8.9</v>
      </c>
      <c r="W179">
        <v>7.5</v>
      </c>
      <c r="X179">
        <v>8.5</v>
      </c>
      <c r="Y179">
        <v>7</v>
      </c>
      <c r="Z179" s="78">
        <f t="shared" si="4"/>
        <v>24.1</v>
      </c>
      <c r="AA179" s="82"/>
    </row>
    <row r="180" spans="1:27" x14ac:dyDescent="0.2">
      <c r="A180" s="82">
        <f t="shared" si="5"/>
        <v>44005</v>
      </c>
      <c r="B180">
        <v>5.6</v>
      </c>
      <c r="C180">
        <v>8.3000000000000007</v>
      </c>
      <c r="D180">
        <v>9</v>
      </c>
      <c r="E180">
        <v>9.6</v>
      </c>
      <c r="F180">
        <v>12.3</v>
      </c>
      <c r="G180">
        <v>16</v>
      </c>
      <c r="H180">
        <v>15</v>
      </c>
      <c r="I180">
        <v>10.7</v>
      </c>
      <c r="J180">
        <v>5.0999999999999996</v>
      </c>
      <c r="K180">
        <v>9</v>
      </c>
      <c r="L180">
        <v>9.4</v>
      </c>
      <c r="M180">
        <v>12.8</v>
      </c>
      <c r="N180">
        <v>17.8</v>
      </c>
      <c r="O180">
        <v>16.8</v>
      </c>
      <c r="P180">
        <v>5.8</v>
      </c>
      <c r="Q180">
        <v>8.5</v>
      </c>
      <c r="R180">
        <v>6.3</v>
      </c>
      <c r="S180">
        <v>8.1</v>
      </c>
      <c r="T180">
        <v>12.5</v>
      </c>
      <c r="U180">
        <v>16</v>
      </c>
      <c r="V180">
        <v>14.3</v>
      </c>
      <c r="W180">
        <v>15</v>
      </c>
      <c r="X180">
        <v>17.8</v>
      </c>
      <c r="Y180">
        <v>17</v>
      </c>
      <c r="Z180" s="78">
        <f t="shared" si="4"/>
        <v>17.8</v>
      </c>
      <c r="AA180" s="82"/>
    </row>
    <row r="181" spans="1:27" x14ac:dyDescent="0.2">
      <c r="A181" s="82">
        <f t="shared" si="5"/>
        <v>44006</v>
      </c>
      <c r="B181">
        <v>7.3</v>
      </c>
      <c r="C181"/>
      <c r="D181"/>
      <c r="E181">
        <v>5</v>
      </c>
      <c r="F181">
        <v>7.7</v>
      </c>
      <c r="G181">
        <v>13.5</v>
      </c>
      <c r="H181">
        <v>12.8</v>
      </c>
      <c r="I181">
        <v>8</v>
      </c>
      <c r="J181">
        <v>13</v>
      </c>
      <c r="K181"/>
      <c r="L181">
        <v>12.4</v>
      </c>
      <c r="M181">
        <v>16.2</v>
      </c>
      <c r="N181">
        <v>12.4</v>
      </c>
      <c r="O181">
        <v>13.2</v>
      </c>
      <c r="P181">
        <v>13.7</v>
      </c>
      <c r="Q181">
        <v>9.3000000000000007</v>
      </c>
      <c r="R181">
        <v>13.4</v>
      </c>
      <c r="S181">
        <v>15</v>
      </c>
      <c r="T181">
        <v>14.2</v>
      </c>
      <c r="U181">
        <v>13</v>
      </c>
      <c r="V181">
        <v>20.8</v>
      </c>
      <c r="W181">
        <v>20.100000000000001</v>
      </c>
      <c r="X181">
        <v>13.2</v>
      </c>
      <c r="Y181">
        <v>15.6</v>
      </c>
      <c r="Z181" s="78">
        <f t="shared" si="4"/>
        <v>20.8</v>
      </c>
      <c r="AA181" s="82"/>
    </row>
    <row r="182" spans="1:27" x14ac:dyDescent="0.2">
      <c r="A182" s="82">
        <f t="shared" si="5"/>
        <v>44007</v>
      </c>
      <c r="B182">
        <v>13.2</v>
      </c>
      <c r="C182">
        <v>13.2</v>
      </c>
      <c r="D182">
        <v>12.8</v>
      </c>
      <c r="E182">
        <v>15.5</v>
      </c>
      <c r="F182">
        <v>18.3</v>
      </c>
      <c r="G182">
        <v>14.5</v>
      </c>
      <c r="H182">
        <v>13.4</v>
      </c>
      <c r="I182">
        <v>8.4</v>
      </c>
      <c r="J182">
        <v>6</v>
      </c>
      <c r="K182">
        <v>5</v>
      </c>
      <c r="L182">
        <v>5.5</v>
      </c>
      <c r="M182">
        <v>5.0999999999999996</v>
      </c>
      <c r="N182">
        <v>4.9000000000000004</v>
      </c>
      <c r="O182">
        <v>4.9000000000000004</v>
      </c>
      <c r="P182">
        <v>8.6</v>
      </c>
      <c r="Q182">
        <v>13.1</v>
      </c>
      <c r="R182">
        <v>11.9</v>
      </c>
      <c r="S182">
        <v>3.4</v>
      </c>
      <c r="T182">
        <v>2.6</v>
      </c>
      <c r="U182">
        <v>6.2</v>
      </c>
      <c r="V182">
        <v>5.4</v>
      </c>
      <c r="W182">
        <v>6.8</v>
      </c>
      <c r="X182">
        <v>12.7</v>
      </c>
      <c r="Y182">
        <v>14.3</v>
      </c>
      <c r="Z182" s="78">
        <f t="shared" si="4"/>
        <v>18.3</v>
      </c>
      <c r="AA182" s="82"/>
    </row>
    <row r="183" spans="1:27" x14ac:dyDescent="0.2">
      <c r="A183" s="82">
        <f t="shared" si="5"/>
        <v>44008</v>
      </c>
      <c r="B183">
        <v>14.7</v>
      </c>
      <c r="C183">
        <v>13.2</v>
      </c>
      <c r="D183">
        <v>11.6</v>
      </c>
      <c r="E183">
        <v>11</v>
      </c>
      <c r="F183">
        <v>13.4</v>
      </c>
      <c r="G183">
        <v>12.1</v>
      </c>
      <c r="H183">
        <v>11.3</v>
      </c>
      <c r="I183">
        <v>8.1999999999999993</v>
      </c>
      <c r="J183">
        <v>8.3000000000000007</v>
      </c>
      <c r="K183">
        <v>9</v>
      </c>
      <c r="L183">
        <v>5.4</v>
      </c>
      <c r="M183">
        <v>5.6</v>
      </c>
      <c r="N183">
        <v>6.5</v>
      </c>
      <c r="O183">
        <v>6</v>
      </c>
      <c r="P183">
        <v>6.5</v>
      </c>
      <c r="Q183">
        <v>6.3</v>
      </c>
      <c r="R183">
        <v>5.3</v>
      </c>
      <c r="S183">
        <v>5.6</v>
      </c>
      <c r="T183">
        <v>5.9</v>
      </c>
      <c r="U183">
        <v>5.9</v>
      </c>
      <c r="V183">
        <v>5.3</v>
      </c>
      <c r="W183">
        <v>6.1</v>
      </c>
      <c r="X183">
        <v>7</v>
      </c>
      <c r="Y183">
        <v>4.5999999999999996</v>
      </c>
      <c r="Z183" s="78">
        <f t="shared" si="4"/>
        <v>14.7</v>
      </c>
      <c r="AA183" s="82"/>
    </row>
    <row r="184" spans="1:27" x14ac:dyDescent="0.2">
      <c r="A184" s="82">
        <f t="shared" si="5"/>
        <v>44009</v>
      </c>
      <c r="B184">
        <v>2.5</v>
      </c>
      <c r="C184">
        <v>2.8</v>
      </c>
      <c r="D184">
        <v>6.4</v>
      </c>
      <c r="E184">
        <v>6.4</v>
      </c>
      <c r="F184">
        <v>7.4</v>
      </c>
      <c r="G184">
        <v>9.3000000000000007</v>
      </c>
      <c r="H184">
        <v>7.8</v>
      </c>
      <c r="I184">
        <v>6.9</v>
      </c>
      <c r="J184">
        <v>5.3</v>
      </c>
      <c r="K184">
        <v>4.5999999999999996</v>
      </c>
      <c r="L184">
        <v>4.3</v>
      </c>
      <c r="M184">
        <v>5.8</v>
      </c>
      <c r="N184">
        <v>5.0999999999999996</v>
      </c>
      <c r="O184">
        <v>5.6</v>
      </c>
      <c r="P184">
        <v>4.9000000000000004</v>
      </c>
      <c r="Q184">
        <v>5.2</v>
      </c>
      <c r="R184">
        <v>4.4000000000000004</v>
      </c>
      <c r="S184">
        <v>4.4000000000000004</v>
      </c>
      <c r="T184">
        <v>4.3</v>
      </c>
      <c r="U184">
        <v>6.2</v>
      </c>
      <c r="V184">
        <v>5.4</v>
      </c>
      <c r="W184">
        <v>5.3</v>
      </c>
      <c r="X184">
        <v>7.8</v>
      </c>
      <c r="Y184">
        <v>9.8000000000000007</v>
      </c>
      <c r="Z184" s="78">
        <f t="shared" si="4"/>
        <v>9.8000000000000007</v>
      </c>
      <c r="AA184" s="82"/>
    </row>
    <row r="185" spans="1:27" x14ac:dyDescent="0.2">
      <c r="A185" s="82">
        <f t="shared" si="5"/>
        <v>44010</v>
      </c>
      <c r="B185">
        <v>11.2</v>
      </c>
      <c r="C185"/>
      <c r="D185"/>
      <c r="E185"/>
      <c r="F185">
        <v>8.3000000000000007</v>
      </c>
      <c r="G185">
        <v>8</v>
      </c>
      <c r="H185">
        <v>4.5999999999999996</v>
      </c>
      <c r="I185">
        <v>3.3</v>
      </c>
      <c r="J185">
        <v>3.5</v>
      </c>
      <c r="K185">
        <v>3.3</v>
      </c>
      <c r="L185">
        <v>4.5999999999999996</v>
      </c>
      <c r="M185">
        <v>4.5</v>
      </c>
      <c r="N185">
        <v>5.4</v>
      </c>
      <c r="O185">
        <v>4.5999999999999996</v>
      </c>
      <c r="P185">
        <v>4.7</v>
      </c>
      <c r="Q185">
        <v>4.8</v>
      </c>
      <c r="R185">
        <v>4.4000000000000004</v>
      </c>
      <c r="S185">
        <v>3.6</v>
      </c>
      <c r="T185">
        <v>5.8</v>
      </c>
      <c r="U185">
        <v>6.7</v>
      </c>
      <c r="V185">
        <v>6.1</v>
      </c>
      <c r="W185">
        <v>8.6999999999999993</v>
      </c>
      <c r="X185">
        <v>6.8</v>
      </c>
      <c r="Y185">
        <v>6.6</v>
      </c>
      <c r="Z185" s="78">
        <f t="shared" si="4"/>
        <v>11.2</v>
      </c>
      <c r="AA185" s="82"/>
    </row>
    <row r="186" spans="1:27" x14ac:dyDescent="0.2">
      <c r="A186" s="82">
        <f t="shared" si="5"/>
        <v>44011</v>
      </c>
      <c r="B186">
        <v>6.1</v>
      </c>
      <c r="C186">
        <v>4.5999999999999996</v>
      </c>
      <c r="D186">
        <v>4.4000000000000004</v>
      </c>
      <c r="E186">
        <v>6.2</v>
      </c>
      <c r="F186">
        <v>8.1999999999999993</v>
      </c>
      <c r="G186">
        <v>9.8000000000000007</v>
      </c>
      <c r="H186">
        <v>7</v>
      </c>
      <c r="I186">
        <v>7.3</v>
      </c>
      <c r="J186">
        <v>8.9</v>
      </c>
      <c r="K186">
        <v>9.9</v>
      </c>
      <c r="L186">
        <v>10.8</v>
      </c>
      <c r="M186">
        <v>5.5</v>
      </c>
      <c r="N186">
        <v>5.8</v>
      </c>
      <c r="O186">
        <v>10.6</v>
      </c>
      <c r="P186">
        <v>9.3000000000000007</v>
      </c>
      <c r="Q186">
        <v>10</v>
      </c>
      <c r="R186">
        <v>12.3</v>
      </c>
      <c r="S186">
        <v>3.7</v>
      </c>
      <c r="T186">
        <v>5.5</v>
      </c>
      <c r="U186">
        <v>7.3</v>
      </c>
      <c r="V186">
        <v>4.9000000000000004</v>
      </c>
      <c r="W186">
        <v>5.7</v>
      </c>
      <c r="X186">
        <v>5.9</v>
      </c>
      <c r="Y186">
        <v>7.8</v>
      </c>
      <c r="Z186" s="78">
        <f t="shared" si="4"/>
        <v>12.3</v>
      </c>
      <c r="AA186" s="82"/>
    </row>
    <row r="187" spans="1:27" x14ac:dyDescent="0.2">
      <c r="A187" s="82">
        <f t="shared" si="5"/>
        <v>44012</v>
      </c>
      <c r="B187">
        <v>10</v>
      </c>
      <c r="C187">
        <v>11</v>
      </c>
      <c r="D187">
        <v>11.1</v>
      </c>
      <c r="E187">
        <v>17.100000000000001</v>
      </c>
      <c r="F187">
        <v>15</v>
      </c>
      <c r="G187">
        <v>14.2</v>
      </c>
      <c r="H187">
        <v>13.8</v>
      </c>
      <c r="I187">
        <v>8.3000000000000007</v>
      </c>
      <c r="J187">
        <v>8.4</v>
      </c>
      <c r="K187">
        <v>12.5</v>
      </c>
      <c r="L187">
        <v>16.100000000000001</v>
      </c>
      <c r="M187">
        <v>14.1</v>
      </c>
      <c r="N187">
        <v>9.8000000000000007</v>
      </c>
      <c r="O187">
        <v>9.6999999999999993</v>
      </c>
      <c r="P187">
        <v>7.4</v>
      </c>
      <c r="Q187">
        <v>7.3</v>
      </c>
      <c r="R187">
        <v>10.7</v>
      </c>
      <c r="S187">
        <v>11.5</v>
      </c>
      <c r="T187">
        <v>17.2</v>
      </c>
      <c r="U187">
        <v>7.6</v>
      </c>
      <c r="V187">
        <v>6.9</v>
      </c>
      <c r="W187">
        <v>9.1999999999999993</v>
      </c>
      <c r="X187">
        <v>9.6999999999999993</v>
      </c>
      <c r="Y187">
        <v>9.6999999999999993</v>
      </c>
      <c r="Z187" s="78">
        <f t="shared" si="4"/>
        <v>17.2</v>
      </c>
      <c r="AA187" s="82"/>
    </row>
    <row r="188" spans="1:27" x14ac:dyDescent="0.2">
      <c r="A188" s="82">
        <f t="shared" si="5"/>
        <v>44013</v>
      </c>
      <c r="B188">
        <v>10.199999999999999</v>
      </c>
      <c r="C188"/>
      <c r="D188"/>
      <c r="E188">
        <v>7</v>
      </c>
      <c r="F188">
        <v>8.9</v>
      </c>
      <c r="G188">
        <v>10</v>
      </c>
      <c r="H188">
        <v>9.1</v>
      </c>
      <c r="I188">
        <v>7.8</v>
      </c>
      <c r="J188">
        <v>8</v>
      </c>
      <c r="K188">
        <v>6.5</v>
      </c>
      <c r="L188">
        <v>2.6</v>
      </c>
      <c r="M188">
        <v>2.1</v>
      </c>
      <c r="N188">
        <v>1.8</v>
      </c>
      <c r="O188">
        <v>4.4000000000000004</v>
      </c>
      <c r="P188">
        <v>11.8</v>
      </c>
      <c r="Q188">
        <v>7.3</v>
      </c>
      <c r="R188">
        <v>9.6</v>
      </c>
      <c r="S188">
        <v>12.5</v>
      </c>
      <c r="T188">
        <v>9.1999999999999993</v>
      </c>
      <c r="U188">
        <v>12.1</v>
      </c>
      <c r="V188">
        <v>6.3</v>
      </c>
      <c r="W188">
        <v>5.6</v>
      </c>
      <c r="X188">
        <v>9.1999999999999993</v>
      </c>
      <c r="Y188">
        <v>14.8</v>
      </c>
      <c r="Z188" s="78">
        <f t="shared" si="4"/>
        <v>14.8</v>
      </c>
      <c r="AA188" s="82"/>
    </row>
    <row r="189" spans="1:27" x14ac:dyDescent="0.2">
      <c r="A189" s="82">
        <f t="shared" si="5"/>
        <v>44014</v>
      </c>
      <c r="B189">
        <v>13.5</v>
      </c>
      <c r="C189">
        <v>9.8000000000000007</v>
      </c>
      <c r="D189">
        <v>7.7</v>
      </c>
      <c r="E189">
        <v>6.8</v>
      </c>
      <c r="F189">
        <v>9.1999999999999993</v>
      </c>
      <c r="G189">
        <v>13.4</v>
      </c>
      <c r="H189">
        <v>13.2</v>
      </c>
      <c r="I189">
        <v>7.6</v>
      </c>
      <c r="J189">
        <v>3.7</v>
      </c>
      <c r="K189">
        <v>2.1</v>
      </c>
      <c r="L189">
        <v>2</v>
      </c>
      <c r="M189">
        <v>1.5</v>
      </c>
      <c r="N189">
        <v>1.9</v>
      </c>
      <c r="O189">
        <v>4.0999999999999996</v>
      </c>
      <c r="P189">
        <v>7.7</v>
      </c>
      <c r="Q189">
        <v>2.6</v>
      </c>
      <c r="R189">
        <v>4.8</v>
      </c>
      <c r="S189">
        <v>12</v>
      </c>
      <c r="T189">
        <v>18</v>
      </c>
      <c r="U189">
        <v>12.5</v>
      </c>
      <c r="V189">
        <v>12.8</v>
      </c>
      <c r="W189">
        <v>15.4</v>
      </c>
      <c r="X189">
        <v>15</v>
      </c>
      <c r="Y189">
        <v>19.899999999999999</v>
      </c>
      <c r="Z189" s="78">
        <f t="shared" si="4"/>
        <v>19.899999999999999</v>
      </c>
      <c r="AA189" s="82"/>
    </row>
    <row r="190" spans="1:27" x14ac:dyDescent="0.2">
      <c r="A190" s="82">
        <f t="shared" si="5"/>
        <v>44015</v>
      </c>
      <c r="B190">
        <v>15.5</v>
      </c>
      <c r="C190">
        <v>9.3000000000000007</v>
      </c>
      <c r="D190">
        <v>8.9</v>
      </c>
      <c r="E190">
        <v>15.7</v>
      </c>
      <c r="F190">
        <v>8.6999999999999993</v>
      </c>
      <c r="G190">
        <v>6.1</v>
      </c>
      <c r="H190">
        <v>4.3</v>
      </c>
      <c r="I190">
        <v>2.5</v>
      </c>
      <c r="J190">
        <v>2.2999999999999998</v>
      </c>
      <c r="K190">
        <v>2.8</v>
      </c>
      <c r="L190">
        <v>2.5</v>
      </c>
      <c r="M190">
        <v>4</v>
      </c>
      <c r="N190">
        <v>17.600000000000001</v>
      </c>
      <c r="O190">
        <v>4.8</v>
      </c>
      <c r="P190">
        <v>13.4</v>
      </c>
      <c r="Q190">
        <v>16.399999999999999</v>
      </c>
      <c r="R190">
        <v>15.2</v>
      </c>
      <c r="S190">
        <v>10.199999999999999</v>
      </c>
      <c r="T190">
        <v>15.6</v>
      </c>
      <c r="U190">
        <v>7.8</v>
      </c>
      <c r="V190">
        <v>4</v>
      </c>
      <c r="W190">
        <v>4.2</v>
      </c>
      <c r="X190">
        <v>3.7</v>
      </c>
      <c r="Y190">
        <v>1.9</v>
      </c>
      <c r="Z190" s="78">
        <f t="shared" si="4"/>
        <v>17.600000000000001</v>
      </c>
      <c r="AA190" s="82"/>
    </row>
    <row r="191" spans="1:27" x14ac:dyDescent="0.2">
      <c r="A191" s="82">
        <f t="shared" si="5"/>
        <v>44016</v>
      </c>
      <c r="B191">
        <v>1.5</v>
      </c>
      <c r="C191">
        <v>1.3</v>
      </c>
      <c r="D191">
        <v>1.2</v>
      </c>
      <c r="E191">
        <v>1.3</v>
      </c>
      <c r="F191">
        <v>2.2999999999999998</v>
      </c>
      <c r="G191">
        <v>5.2</v>
      </c>
      <c r="H191">
        <v>9.1999999999999993</v>
      </c>
      <c r="I191">
        <v>11.5</v>
      </c>
      <c r="J191">
        <v>6.4</v>
      </c>
      <c r="K191">
        <v>7.5</v>
      </c>
      <c r="L191">
        <v>8.1999999999999993</v>
      </c>
      <c r="M191">
        <v>9.1</v>
      </c>
      <c r="N191">
        <v>19.7</v>
      </c>
      <c r="O191">
        <v>17.3</v>
      </c>
      <c r="P191">
        <v>11.3</v>
      </c>
      <c r="Q191">
        <v>5.0999999999999996</v>
      </c>
      <c r="R191">
        <v>1.7</v>
      </c>
      <c r="S191">
        <v>1.4</v>
      </c>
      <c r="T191">
        <v>1.8</v>
      </c>
      <c r="U191">
        <v>2.7</v>
      </c>
      <c r="V191">
        <v>2.8</v>
      </c>
      <c r="W191">
        <v>2.2000000000000002</v>
      </c>
      <c r="X191">
        <v>2.7</v>
      </c>
      <c r="Y191">
        <v>4</v>
      </c>
      <c r="Z191" s="78">
        <f t="shared" si="4"/>
        <v>19.7</v>
      </c>
      <c r="AA191" s="82"/>
    </row>
    <row r="192" spans="1:27" x14ac:dyDescent="0.2">
      <c r="A192" s="82">
        <f t="shared" si="5"/>
        <v>44017</v>
      </c>
      <c r="B192">
        <v>6.4</v>
      </c>
      <c r="C192"/>
      <c r="D192"/>
      <c r="E192"/>
      <c r="F192">
        <v>15.9</v>
      </c>
      <c r="G192">
        <v>18.5</v>
      </c>
      <c r="H192">
        <v>12.7</v>
      </c>
      <c r="I192">
        <v>4.5</v>
      </c>
      <c r="J192">
        <v>2.8</v>
      </c>
      <c r="K192">
        <v>2.6</v>
      </c>
      <c r="L192">
        <v>2</v>
      </c>
      <c r="M192">
        <v>2.2000000000000002</v>
      </c>
      <c r="N192">
        <v>12.2</v>
      </c>
      <c r="O192">
        <v>8.9</v>
      </c>
      <c r="P192">
        <v>4.5999999999999996</v>
      </c>
      <c r="Q192">
        <v>5</v>
      </c>
      <c r="R192">
        <v>6.2</v>
      </c>
      <c r="S192">
        <v>3.5</v>
      </c>
      <c r="T192">
        <v>3.7</v>
      </c>
      <c r="U192">
        <v>8</v>
      </c>
      <c r="V192">
        <v>19.399999999999999</v>
      </c>
      <c r="W192">
        <v>15.7</v>
      </c>
      <c r="X192">
        <v>10.7</v>
      </c>
      <c r="Y192">
        <v>9.8000000000000007</v>
      </c>
      <c r="Z192" s="78">
        <f t="shared" si="4"/>
        <v>19.399999999999999</v>
      </c>
      <c r="AA192" s="82"/>
    </row>
    <row r="193" spans="1:27" x14ac:dyDescent="0.2">
      <c r="A193" s="82">
        <f t="shared" si="5"/>
        <v>44018</v>
      </c>
      <c r="B193">
        <v>6.1</v>
      </c>
      <c r="C193">
        <v>8.3000000000000007</v>
      </c>
      <c r="D193">
        <v>9.4</v>
      </c>
      <c r="E193">
        <v>16.100000000000001</v>
      </c>
      <c r="F193">
        <v>23.3</v>
      </c>
      <c r="G193">
        <v>24</v>
      </c>
      <c r="H193">
        <v>21.7</v>
      </c>
      <c r="I193">
        <v>17.2</v>
      </c>
      <c r="J193">
        <v>8.9</v>
      </c>
      <c r="K193">
        <v>12.4</v>
      </c>
      <c r="L193">
        <v>11.4</v>
      </c>
      <c r="M193">
        <v>12.6</v>
      </c>
      <c r="N193">
        <v>13</v>
      </c>
      <c r="O193">
        <v>11.7</v>
      </c>
      <c r="P193">
        <v>10.4</v>
      </c>
      <c r="Q193">
        <v>7.6</v>
      </c>
      <c r="R193">
        <v>13.8</v>
      </c>
      <c r="S193">
        <v>23</v>
      </c>
      <c r="T193">
        <v>21.9</v>
      </c>
      <c r="U193">
        <v>20.399999999999999</v>
      </c>
      <c r="V193">
        <v>17.399999999999999</v>
      </c>
      <c r="W193">
        <v>15.5</v>
      </c>
      <c r="X193">
        <v>12.5</v>
      </c>
      <c r="Y193">
        <v>6.2</v>
      </c>
      <c r="Z193" s="78">
        <f t="shared" si="4"/>
        <v>24</v>
      </c>
      <c r="AA193" s="82"/>
    </row>
    <row r="194" spans="1:27" x14ac:dyDescent="0.2">
      <c r="A194" s="82">
        <f t="shared" si="5"/>
        <v>44019</v>
      </c>
      <c r="B194">
        <v>6.6</v>
      </c>
      <c r="C194">
        <v>6.8</v>
      </c>
      <c r="D194">
        <v>7.1</v>
      </c>
      <c r="E194">
        <v>9.3000000000000007</v>
      </c>
      <c r="F194">
        <v>12.1</v>
      </c>
      <c r="G194">
        <v>13.8</v>
      </c>
      <c r="H194">
        <v>10.9</v>
      </c>
      <c r="I194">
        <v>7.3</v>
      </c>
      <c r="J194">
        <v>6.2</v>
      </c>
      <c r="K194">
        <v>6.2</v>
      </c>
      <c r="L194">
        <v>3.3</v>
      </c>
      <c r="M194">
        <v>16.8</v>
      </c>
      <c r="N194">
        <v>14.7</v>
      </c>
      <c r="O194">
        <v>7.5</v>
      </c>
      <c r="P194">
        <v>5.5</v>
      </c>
      <c r="Q194">
        <v>18.100000000000001</v>
      </c>
      <c r="R194">
        <v>14.9</v>
      </c>
      <c r="S194">
        <v>18.2</v>
      </c>
      <c r="T194">
        <v>20.5</v>
      </c>
      <c r="U194">
        <v>19.100000000000001</v>
      </c>
      <c r="V194">
        <v>17.600000000000001</v>
      </c>
      <c r="W194">
        <v>15.4</v>
      </c>
      <c r="X194">
        <v>15</v>
      </c>
      <c r="Y194">
        <v>14.3</v>
      </c>
      <c r="Z194" s="78">
        <f t="shared" si="4"/>
        <v>20.5</v>
      </c>
      <c r="AA194" s="82"/>
    </row>
    <row r="195" spans="1:27" x14ac:dyDescent="0.2">
      <c r="A195" s="82">
        <f t="shared" si="5"/>
        <v>44020</v>
      </c>
      <c r="B195">
        <v>13.9</v>
      </c>
      <c r="C195"/>
      <c r="D195"/>
      <c r="E195">
        <v>11.6</v>
      </c>
      <c r="F195">
        <v>10.4</v>
      </c>
      <c r="G195">
        <v>13.7</v>
      </c>
      <c r="H195">
        <v>13.7</v>
      </c>
      <c r="I195">
        <v>8.6999999999999993</v>
      </c>
      <c r="J195">
        <v>5.3</v>
      </c>
      <c r="K195">
        <v>6</v>
      </c>
      <c r="L195">
        <v>5.4</v>
      </c>
      <c r="M195">
        <v>5.9</v>
      </c>
      <c r="N195">
        <v>9.6</v>
      </c>
      <c r="O195">
        <v>4</v>
      </c>
      <c r="P195">
        <v>4.5</v>
      </c>
      <c r="Q195">
        <v>4.8</v>
      </c>
      <c r="R195">
        <v>5.4</v>
      </c>
      <c r="S195">
        <v>4.0999999999999996</v>
      </c>
      <c r="T195">
        <v>3.4</v>
      </c>
      <c r="U195">
        <v>4.5</v>
      </c>
      <c r="V195">
        <v>5.3</v>
      </c>
      <c r="W195">
        <v>8.5</v>
      </c>
      <c r="X195">
        <v>4.8</v>
      </c>
      <c r="Y195">
        <v>3.1</v>
      </c>
      <c r="Z195" s="78">
        <f t="shared" si="4"/>
        <v>13.9</v>
      </c>
      <c r="AA195" s="82"/>
    </row>
    <row r="196" spans="1:27" x14ac:dyDescent="0.2">
      <c r="A196" s="82">
        <f t="shared" si="5"/>
        <v>44021</v>
      </c>
      <c r="B196">
        <v>6.1</v>
      </c>
      <c r="C196">
        <v>4.7</v>
      </c>
      <c r="D196">
        <v>6</v>
      </c>
      <c r="E196">
        <v>5.0999999999999996</v>
      </c>
      <c r="F196">
        <v>9.8000000000000007</v>
      </c>
      <c r="G196">
        <v>10.6</v>
      </c>
      <c r="H196">
        <v>10.9</v>
      </c>
      <c r="I196">
        <v>10.1</v>
      </c>
      <c r="J196">
        <v>7</v>
      </c>
      <c r="K196">
        <v>7.6</v>
      </c>
      <c r="L196">
        <v>4.0999999999999996</v>
      </c>
      <c r="M196">
        <v>1.9</v>
      </c>
      <c r="N196">
        <v>2</v>
      </c>
      <c r="O196">
        <v>1.9</v>
      </c>
      <c r="P196">
        <v>5.6</v>
      </c>
      <c r="Q196">
        <v>18.399999999999999</v>
      </c>
      <c r="R196">
        <v>15.1</v>
      </c>
      <c r="S196">
        <v>7.4</v>
      </c>
      <c r="T196">
        <v>8.1</v>
      </c>
      <c r="U196">
        <v>4.8</v>
      </c>
      <c r="V196">
        <v>3.6</v>
      </c>
      <c r="W196">
        <v>3.7</v>
      </c>
      <c r="X196">
        <v>3.4</v>
      </c>
      <c r="Y196">
        <v>4.4000000000000004</v>
      </c>
      <c r="Z196" s="78">
        <f t="shared" si="4"/>
        <v>18.399999999999999</v>
      </c>
      <c r="AA196" s="82"/>
    </row>
    <row r="197" spans="1:27" x14ac:dyDescent="0.2">
      <c r="A197" s="82">
        <f t="shared" si="5"/>
        <v>44022</v>
      </c>
      <c r="B197">
        <v>4.4000000000000004</v>
      </c>
      <c r="C197">
        <v>5.7</v>
      </c>
      <c r="D197">
        <v>6.5</v>
      </c>
      <c r="E197">
        <v>8.4</v>
      </c>
      <c r="F197">
        <v>10.1</v>
      </c>
      <c r="G197">
        <v>11.8</v>
      </c>
      <c r="H197">
        <v>10.8</v>
      </c>
      <c r="I197">
        <v>10.5</v>
      </c>
      <c r="J197">
        <v>5.6</v>
      </c>
      <c r="K197">
        <v>3.8</v>
      </c>
      <c r="L197">
        <v>1.9</v>
      </c>
      <c r="M197">
        <v>1.5</v>
      </c>
      <c r="N197">
        <v>1.2</v>
      </c>
      <c r="O197">
        <v>1.2</v>
      </c>
      <c r="P197">
        <v>1.2</v>
      </c>
      <c r="Q197">
        <v>1.3</v>
      </c>
      <c r="R197">
        <v>1.3</v>
      </c>
      <c r="S197">
        <v>1.2</v>
      </c>
      <c r="T197">
        <v>1.5</v>
      </c>
      <c r="U197">
        <v>1.9</v>
      </c>
      <c r="V197">
        <v>2.2000000000000002</v>
      </c>
      <c r="W197">
        <v>3.4</v>
      </c>
      <c r="X197">
        <v>16.100000000000001</v>
      </c>
      <c r="Y197">
        <v>9.8000000000000007</v>
      </c>
      <c r="Z197" s="78">
        <f t="shared" si="4"/>
        <v>16.100000000000001</v>
      </c>
      <c r="AA197" s="82"/>
    </row>
    <row r="198" spans="1:27" x14ac:dyDescent="0.2">
      <c r="A198" s="82">
        <f t="shared" si="5"/>
        <v>44023</v>
      </c>
      <c r="B198">
        <v>13.1</v>
      </c>
      <c r="C198">
        <v>9.1</v>
      </c>
      <c r="D198">
        <v>8.5</v>
      </c>
      <c r="E198">
        <v>8.1999999999999993</v>
      </c>
      <c r="F198">
        <v>9.6</v>
      </c>
      <c r="G198">
        <v>8.6999999999999993</v>
      </c>
      <c r="H198">
        <v>4.8</v>
      </c>
      <c r="I198">
        <v>3</v>
      </c>
      <c r="J198">
        <v>2.5</v>
      </c>
      <c r="K198">
        <v>2.1</v>
      </c>
      <c r="L198">
        <v>1.6</v>
      </c>
      <c r="M198">
        <v>1.3</v>
      </c>
      <c r="N198">
        <v>1.1000000000000001</v>
      </c>
      <c r="O198">
        <v>1</v>
      </c>
      <c r="P198">
        <v>1</v>
      </c>
      <c r="Q198">
        <v>1.1000000000000001</v>
      </c>
      <c r="R198">
        <v>1.1000000000000001</v>
      </c>
      <c r="S198">
        <v>1.1000000000000001</v>
      </c>
      <c r="T198">
        <v>1.6</v>
      </c>
      <c r="U198">
        <v>1.4</v>
      </c>
      <c r="V198">
        <v>1.3</v>
      </c>
      <c r="W198">
        <v>1.4</v>
      </c>
      <c r="X198">
        <v>1.4</v>
      </c>
      <c r="Y198">
        <v>1.3</v>
      </c>
      <c r="Z198" s="78">
        <f t="shared" si="4"/>
        <v>13.1</v>
      </c>
      <c r="AA198" s="82"/>
    </row>
    <row r="199" spans="1:27" x14ac:dyDescent="0.2">
      <c r="A199" s="82">
        <f t="shared" si="5"/>
        <v>44024</v>
      </c>
      <c r="B199">
        <v>1.9</v>
      </c>
      <c r="C199"/>
      <c r="D199"/>
      <c r="E199"/>
      <c r="F199">
        <v>3.1</v>
      </c>
      <c r="G199">
        <v>5.4</v>
      </c>
      <c r="H199">
        <v>4.2</v>
      </c>
      <c r="I199">
        <v>3.2</v>
      </c>
      <c r="J199">
        <v>2.8</v>
      </c>
      <c r="K199">
        <v>1.8</v>
      </c>
      <c r="L199">
        <v>1.7</v>
      </c>
      <c r="M199">
        <v>1.6</v>
      </c>
      <c r="N199">
        <v>2.5</v>
      </c>
      <c r="O199">
        <v>2.6</v>
      </c>
      <c r="P199">
        <v>3.5</v>
      </c>
      <c r="Q199">
        <v>4.4000000000000004</v>
      </c>
      <c r="R199">
        <v>6</v>
      </c>
      <c r="S199">
        <v>5.4</v>
      </c>
      <c r="T199">
        <v>6.3</v>
      </c>
      <c r="U199">
        <v>5.9</v>
      </c>
      <c r="V199">
        <v>6.9</v>
      </c>
      <c r="W199">
        <v>7.4</v>
      </c>
      <c r="X199">
        <v>7.9</v>
      </c>
      <c r="Y199">
        <v>8.9</v>
      </c>
      <c r="Z199" s="78">
        <f t="shared" ref="Z199:Z262" si="6">MAX(B199:Y199)</f>
        <v>8.9</v>
      </c>
      <c r="AA199" s="82"/>
    </row>
    <row r="200" spans="1:27" x14ac:dyDescent="0.2">
      <c r="A200" s="82">
        <f t="shared" ref="A200:A263" si="7">A199+1</f>
        <v>44025</v>
      </c>
      <c r="B200">
        <v>6</v>
      </c>
      <c r="C200">
        <v>4.2</v>
      </c>
      <c r="D200">
        <v>3.9</v>
      </c>
      <c r="E200">
        <v>4.5999999999999996</v>
      </c>
      <c r="F200">
        <v>6.9</v>
      </c>
      <c r="G200">
        <v>7.1</v>
      </c>
      <c r="H200">
        <v>10.4</v>
      </c>
      <c r="I200">
        <v>10.1</v>
      </c>
      <c r="J200">
        <v>10</v>
      </c>
      <c r="K200">
        <v>5.4</v>
      </c>
      <c r="L200">
        <v>3.3</v>
      </c>
      <c r="M200">
        <v>1.6</v>
      </c>
      <c r="N200">
        <v>1.6</v>
      </c>
      <c r="O200">
        <v>1.2</v>
      </c>
      <c r="P200">
        <v>1.2</v>
      </c>
      <c r="Q200">
        <v>1.6</v>
      </c>
      <c r="R200">
        <v>3.6</v>
      </c>
      <c r="S200">
        <v>17.5</v>
      </c>
      <c r="T200">
        <v>33.299999999999997</v>
      </c>
      <c r="U200">
        <v>23</v>
      </c>
      <c r="V200">
        <v>9.4</v>
      </c>
      <c r="W200">
        <v>10.6</v>
      </c>
      <c r="X200">
        <v>20</v>
      </c>
      <c r="Y200">
        <v>13.2</v>
      </c>
      <c r="Z200" s="78">
        <f t="shared" si="6"/>
        <v>33.299999999999997</v>
      </c>
      <c r="AA200" s="82"/>
    </row>
    <row r="201" spans="1:27" x14ac:dyDescent="0.2">
      <c r="A201" s="82">
        <f t="shared" si="7"/>
        <v>44026</v>
      </c>
      <c r="B201">
        <v>4.5999999999999996</v>
      </c>
      <c r="C201">
        <v>5.8</v>
      </c>
      <c r="D201">
        <v>10.9</v>
      </c>
      <c r="E201">
        <v>16.8</v>
      </c>
      <c r="F201">
        <v>19</v>
      </c>
      <c r="G201">
        <v>9.6</v>
      </c>
      <c r="H201">
        <v>9.4</v>
      </c>
      <c r="I201">
        <v>3.7</v>
      </c>
      <c r="J201">
        <v>1.9</v>
      </c>
      <c r="K201">
        <v>1.5</v>
      </c>
      <c r="L201">
        <v>1.6</v>
      </c>
      <c r="M201">
        <v>1.6</v>
      </c>
      <c r="N201">
        <v>1.8</v>
      </c>
      <c r="O201">
        <v>4.5</v>
      </c>
      <c r="P201">
        <v>14.5</v>
      </c>
      <c r="Q201">
        <v>15.4</v>
      </c>
      <c r="R201">
        <v>19.7</v>
      </c>
      <c r="S201">
        <v>21.4</v>
      </c>
      <c r="T201">
        <v>13.6</v>
      </c>
      <c r="U201">
        <v>23.4</v>
      </c>
      <c r="V201">
        <v>31.7</v>
      </c>
      <c r="W201">
        <v>26.5</v>
      </c>
      <c r="X201">
        <v>10.9</v>
      </c>
      <c r="Y201">
        <v>6.8</v>
      </c>
      <c r="Z201" s="78">
        <f t="shared" si="6"/>
        <v>31.7</v>
      </c>
      <c r="AA201" s="82"/>
    </row>
    <row r="202" spans="1:27" x14ac:dyDescent="0.2">
      <c r="A202" s="82">
        <f t="shared" si="7"/>
        <v>44027</v>
      </c>
      <c r="B202">
        <v>6.2</v>
      </c>
      <c r="C202"/>
      <c r="D202"/>
      <c r="E202">
        <v>9.8000000000000007</v>
      </c>
      <c r="F202">
        <v>11.7</v>
      </c>
      <c r="G202">
        <v>12.8</v>
      </c>
      <c r="H202">
        <v>10.199999999999999</v>
      </c>
      <c r="I202">
        <v>7.3</v>
      </c>
      <c r="J202">
        <v>4.5999999999999996</v>
      </c>
      <c r="K202">
        <v>1.8</v>
      </c>
      <c r="L202">
        <v>11</v>
      </c>
      <c r="M202">
        <v>9</v>
      </c>
      <c r="N202">
        <v>13</v>
      </c>
      <c r="O202">
        <v>8.9</v>
      </c>
      <c r="P202">
        <v>13.1</v>
      </c>
      <c r="Q202">
        <v>20.399999999999999</v>
      </c>
      <c r="R202">
        <v>11.2</v>
      </c>
      <c r="S202">
        <v>6.9</v>
      </c>
      <c r="T202">
        <v>4</v>
      </c>
      <c r="U202">
        <v>6.2</v>
      </c>
      <c r="V202">
        <v>7.9</v>
      </c>
      <c r="W202">
        <v>7.5</v>
      </c>
      <c r="X202">
        <v>15.8</v>
      </c>
      <c r="Y202">
        <v>10.199999999999999</v>
      </c>
      <c r="Z202" s="78">
        <f t="shared" si="6"/>
        <v>20.399999999999999</v>
      </c>
      <c r="AA202" s="82"/>
    </row>
    <row r="203" spans="1:27" x14ac:dyDescent="0.2">
      <c r="A203" s="82">
        <f t="shared" si="7"/>
        <v>44028</v>
      </c>
      <c r="B203">
        <v>10.7</v>
      </c>
      <c r="C203">
        <v>13.6</v>
      </c>
      <c r="D203">
        <v>13.6</v>
      </c>
      <c r="E203">
        <v>18.100000000000001</v>
      </c>
      <c r="F203">
        <v>20.2</v>
      </c>
      <c r="G203">
        <v>20.6</v>
      </c>
      <c r="H203">
        <v>16</v>
      </c>
      <c r="I203">
        <v>7.7</v>
      </c>
      <c r="J203">
        <v>5.6</v>
      </c>
      <c r="K203">
        <v>7.7</v>
      </c>
      <c r="L203">
        <v>11.9</v>
      </c>
      <c r="M203">
        <v>17.2</v>
      </c>
      <c r="N203">
        <v>16.2</v>
      </c>
      <c r="O203">
        <v>21.1</v>
      </c>
      <c r="P203">
        <v>19.399999999999999</v>
      </c>
      <c r="Q203">
        <v>25.7</v>
      </c>
      <c r="R203">
        <v>17.8</v>
      </c>
      <c r="S203">
        <v>18.5</v>
      </c>
      <c r="T203">
        <v>22.6</v>
      </c>
      <c r="U203">
        <v>25.2</v>
      </c>
      <c r="V203">
        <v>22.9</v>
      </c>
      <c r="W203">
        <v>24.8</v>
      </c>
      <c r="X203">
        <v>16.899999999999999</v>
      </c>
      <c r="Y203">
        <v>13.5</v>
      </c>
      <c r="Z203" s="78">
        <f t="shared" si="6"/>
        <v>25.7</v>
      </c>
      <c r="AA203" s="82"/>
    </row>
    <row r="204" spans="1:27" x14ac:dyDescent="0.2">
      <c r="A204" s="82">
        <f t="shared" si="7"/>
        <v>44029</v>
      </c>
      <c r="B204">
        <v>15</v>
      </c>
      <c r="C204">
        <v>11.4</v>
      </c>
      <c r="D204">
        <v>17.600000000000001</v>
      </c>
      <c r="E204">
        <v>17.8</v>
      </c>
      <c r="F204">
        <v>19.2</v>
      </c>
      <c r="G204">
        <v>18.600000000000001</v>
      </c>
      <c r="H204">
        <v>9.8000000000000007</v>
      </c>
      <c r="I204">
        <v>6</v>
      </c>
      <c r="J204">
        <v>5.6</v>
      </c>
      <c r="K204">
        <v>5</v>
      </c>
      <c r="L204">
        <v>4.4000000000000004</v>
      </c>
      <c r="M204">
        <v>3.2</v>
      </c>
      <c r="N204">
        <v>3</v>
      </c>
      <c r="O204">
        <v>3.9</v>
      </c>
      <c r="P204">
        <v>4.5</v>
      </c>
      <c r="Q204">
        <v>4.5</v>
      </c>
      <c r="R204">
        <v>6.9</v>
      </c>
      <c r="S204">
        <v>7.4</v>
      </c>
      <c r="T204">
        <v>11.8</v>
      </c>
      <c r="U204">
        <v>11</v>
      </c>
      <c r="V204">
        <v>11.4</v>
      </c>
      <c r="W204">
        <v>12.2</v>
      </c>
      <c r="X204">
        <v>12.8</v>
      </c>
      <c r="Y204">
        <v>15.7</v>
      </c>
      <c r="Z204" s="78">
        <f t="shared" si="6"/>
        <v>19.2</v>
      </c>
      <c r="AA204" s="82"/>
    </row>
    <row r="205" spans="1:27" x14ac:dyDescent="0.2">
      <c r="A205" s="82">
        <f t="shared" si="7"/>
        <v>44030</v>
      </c>
      <c r="B205">
        <v>12.9</v>
      </c>
      <c r="C205">
        <v>7.3</v>
      </c>
      <c r="D205">
        <v>9.8000000000000007</v>
      </c>
      <c r="E205">
        <v>8.4</v>
      </c>
      <c r="F205">
        <v>7.9</v>
      </c>
      <c r="G205">
        <v>7.3</v>
      </c>
      <c r="H205">
        <v>5.2</v>
      </c>
      <c r="I205">
        <v>2.2000000000000002</v>
      </c>
      <c r="J205">
        <v>1.9</v>
      </c>
      <c r="K205">
        <v>1.9</v>
      </c>
      <c r="L205">
        <v>4.8</v>
      </c>
      <c r="M205">
        <v>2.7</v>
      </c>
      <c r="N205">
        <v>2.5</v>
      </c>
      <c r="O205">
        <v>3.3</v>
      </c>
      <c r="P205">
        <v>2.8</v>
      </c>
      <c r="Q205">
        <v>2.5</v>
      </c>
      <c r="R205">
        <v>4.5</v>
      </c>
      <c r="S205">
        <v>4.7</v>
      </c>
      <c r="T205">
        <v>5.5</v>
      </c>
      <c r="U205">
        <v>5.0999999999999996</v>
      </c>
      <c r="V205">
        <v>7.4</v>
      </c>
      <c r="W205">
        <v>9.3000000000000007</v>
      </c>
      <c r="X205">
        <v>8.6999999999999993</v>
      </c>
      <c r="Y205">
        <v>10.4</v>
      </c>
      <c r="Z205" s="78">
        <f t="shared" si="6"/>
        <v>12.9</v>
      </c>
      <c r="AA205" s="82"/>
    </row>
    <row r="206" spans="1:27" x14ac:dyDescent="0.2">
      <c r="A206" s="82">
        <f t="shared" si="7"/>
        <v>44031</v>
      </c>
      <c r="B206">
        <v>9.1</v>
      </c>
      <c r="C206"/>
      <c r="D206"/>
      <c r="E206"/>
      <c r="F206">
        <v>8.1999999999999993</v>
      </c>
      <c r="G206">
        <v>8.1999999999999993</v>
      </c>
      <c r="H206">
        <v>5.2</v>
      </c>
      <c r="I206">
        <v>1.2</v>
      </c>
      <c r="J206">
        <v>1.1000000000000001</v>
      </c>
      <c r="K206">
        <v>1</v>
      </c>
      <c r="L206">
        <v>1.5</v>
      </c>
      <c r="M206">
        <v>4.7</v>
      </c>
      <c r="N206">
        <v>4.9000000000000004</v>
      </c>
      <c r="O206">
        <v>5.7</v>
      </c>
      <c r="P206">
        <v>4</v>
      </c>
      <c r="Q206">
        <v>1.9</v>
      </c>
      <c r="R206">
        <v>4.9000000000000004</v>
      </c>
      <c r="S206">
        <v>4.8</v>
      </c>
      <c r="T206">
        <v>5.3</v>
      </c>
      <c r="U206">
        <v>6</v>
      </c>
      <c r="V206">
        <v>5.2</v>
      </c>
      <c r="W206">
        <v>5.8</v>
      </c>
      <c r="X206">
        <v>6.1</v>
      </c>
      <c r="Y206">
        <v>7.8</v>
      </c>
      <c r="Z206" s="78">
        <f t="shared" si="6"/>
        <v>9.1</v>
      </c>
      <c r="AA206" s="82"/>
    </row>
    <row r="207" spans="1:27" x14ac:dyDescent="0.2">
      <c r="A207" s="82">
        <f t="shared" si="7"/>
        <v>44032</v>
      </c>
      <c r="B207">
        <v>8</v>
      </c>
      <c r="C207">
        <v>10.3</v>
      </c>
      <c r="D207">
        <v>11.2</v>
      </c>
      <c r="E207">
        <v>15.6</v>
      </c>
      <c r="F207">
        <v>10.5</v>
      </c>
      <c r="G207">
        <v>6.6</v>
      </c>
      <c r="H207">
        <v>3.1</v>
      </c>
      <c r="I207">
        <v>2.2000000000000002</v>
      </c>
      <c r="J207">
        <v>5</v>
      </c>
      <c r="K207">
        <v>3.9</v>
      </c>
      <c r="L207">
        <v>3.9</v>
      </c>
      <c r="M207">
        <v>5.0999999999999996</v>
      </c>
      <c r="N207">
        <v>5.0999999999999996</v>
      </c>
      <c r="O207">
        <v>3.7</v>
      </c>
      <c r="P207">
        <v>4.5</v>
      </c>
      <c r="Q207">
        <v>3.9</v>
      </c>
      <c r="R207">
        <v>4.5</v>
      </c>
      <c r="S207">
        <v>4.5999999999999996</v>
      </c>
      <c r="T207">
        <v>3.8</v>
      </c>
      <c r="U207">
        <v>6.4</v>
      </c>
      <c r="V207">
        <v>8.1</v>
      </c>
      <c r="W207">
        <v>6.3</v>
      </c>
      <c r="X207">
        <v>4.5999999999999996</v>
      </c>
      <c r="Y207">
        <v>6.1</v>
      </c>
      <c r="Z207" s="78">
        <f t="shared" si="6"/>
        <v>15.6</v>
      </c>
      <c r="AA207" s="82"/>
    </row>
    <row r="208" spans="1:27" x14ac:dyDescent="0.2">
      <c r="A208" s="82">
        <f t="shared" si="7"/>
        <v>44033</v>
      </c>
      <c r="B208">
        <v>7</v>
      </c>
      <c r="C208">
        <v>11.1</v>
      </c>
      <c r="D208">
        <v>9.4</v>
      </c>
      <c r="E208">
        <v>12.1</v>
      </c>
      <c r="F208">
        <v>15.6</v>
      </c>
      <c r="G208">
        <v>15.8</v>
      </c>
      <c r="H208">
        <v>13.1</v>
      </c>
      <c r="I208">
        <v>8.5</v>
      </c>
      <c r="J208">
        <v>5.5</v>
      </c>
      <c r="K208">
        <v>6</v>
      </c>
      <c r="L208">
        <v>6.6</v>
      </c>
      <c r="M208">
        <v>5.5</v>
      </c>
      <c r="N208">
        <v>4.8</v>
      </c>
      <c r="O208">
        <v>4.7</v>
      </c>
      <c r="P208">
        <v>4.5</v>
      </c>
      <c r="Q208">
        <v>4.4000000000000004</v>
      </c>
      <c r="R208">
        <v>4.8</v>
      </c>
      <c r="S208">
        <v>4.2</v>
      </c>
      <c r="T208">
        <v>4.9000000000000004</v>
      </c>
      <c r="U208">
        <v>3.8</v>
      </c>
      <c r="V208">
        <v>6.6</v>
      </c>
      <c r="W208">
        <v>11.2</v>
      </c>
      <c r="X208">
        <v>7.5</v>
      </c>
      <c r="Y208">
        <v>4.2</v>
      </c>
      <c r="Z208" s="78">
        <f t="shared" si="6"/>
        <v>15.8</v>
      </c>
      <c r="AA208" s="82"/>
    </row>
    <row r="209" spans="1:27" x14ac:dyDescent="0.2">
      <c r="A209" s="82">
        <f t="shared" si="7"/>
        <v>44034</v>
      </c>
      <c r="B209">
        <v>3.9</v>
      </c>
      <c r="C209"/>
      <c r="D209"/>
      <c r="E209">
        <v>9.4</v>
      </c>
      <c r="F209">
        <v>9.5</v>
      </c>
      <c r="G209">
        <v>10.3</v>
      </c>
      <c r="H209">
        <v>12.9</v>
      </c>
      <c r="I209">
        <v>5.6</v>
      </c>
      <c r="J209">
        <v>3.5</v>
      </c>
      <c r="K209">
        <v>2.2000000000000002</v>
      </c>
      <c r="L209">
        <v>3.2</v>
      </c>
      <c r="M209">
        <v>4.3</v>
      </c>
      <c r="N209">
        <v>3</v>
      </c>
      <c r="O209">
        <v>3</v>
      </c>
      <c r="P209">
        <v>4</v>
      </c>
      <c r="Q209">
        <v>3.4</v>
      </c>
      <c r="R209">
        <v>3.2</v>
      </c>
      <c r="S209">
        <v>3.9</v>
      </c>
      <c r="T209">
        <v>4.8</v>
      </c>
      <c r="U209">
        <v>3</v>
      </c>
      <c r="V209">
        <v>2.1</v>
      </c>
      <c r="W209">
        <v>2.7</v>
      </c>
      <c r="X209">
        <v>3.3</v>
      </c>
      <c r="Y209">
        <v>2.2000000000000002</v>
      </c>
      <c r="Z209" s="78">
        <f t="shared" si="6"/>
        <v>12.9</v>
      </c>
      <c r="AA209" s="82"/>
    </row>
    <row r="210" spans="1:27" x14ac:dyDescent="0.2">
      <c r="A210" s="82">
        <f t="shared" si="7"/>
        <v>44035</v>
      </c>
      <c r="B210">
        <v>2.1</v>
      </c>
      <c r="C210">
        <v>2</v>
      </c>
      <c r="D210">
        <v>2.9</v>
      </c>
      <c r="E210">
        <v>4.0999999999999996</v>
      </c>
      <c r="F210">
        <v>4.8</v>
      </c>
      <c r="G210">
        <v>3.3</v>
      </c>
      <c r="H210">
        <v>6.9</v>
      </c>
      <c r="I210">
        <v>2.8</v>
      </c>
      <c r="J210">
        <v>2.2000000000000002</v>
      </c>
      <c r="K210">
        <v>1.9</v>
      </c>
      <c r="L210">
        <v>1.5</v>
      </c>
      <c r="M210">
        <v>1.9</v>
      </c>
      <c r="N210">
        <v>2.1</v>
      </c>
      <c r="O210">
        <v>2.2000000000000002</v>
      </c>
      <c r="P210">
        <v>1.8</v>
      </c>
      <c r="Q210"/>
      <c r="R210"/>
      <c r="S210">
        <v>4.5999999999999996</v>
      </c>
      <c r="T210">
        <v>5</v>
      </c>
      <c r="U210">
        <v>4.7</v>
      </c>
      <c r="V210">
        <v>4.5999999999999996</v>
      </c>
      <c r="W210">
        <v>5.0999999999999996</v>
      </c>
      <c r="X210">
        <v>6.1</v>
      </c>
      <c r="Y210">
        <v>4.9000000000000004</v>
      </c>
      <c r="Z210" s="78">
        <f t="shared" si="6"/>
        <v>6.9</v>
      </c>
      <c r="AA210" s="82"/>
    </row>
    <row r="211" spans="1:27" x14ac:dyDescent="0.2">
      <c r="A211" s="82">
        <f t="shared" si="7"/>
        <v>44036</v>
      </c>
      <c r="B211">
        <v>3.4</v>
      </c>
      <c r="C211">
        <v>4.5999999999999996</v>
      </c>
      <c r="D211">
        <v>4.0999999999999996</v>
      </c>
      <c r="E211">
        <v>6.3</v>
      </c>
      <c r="F211">
        <v>9.4</v>
      </c>
      <c r="G211">
        <v>15.6</v>
      </c>
      <c r="H211">
        <v>11.6</v>
      </c>
      <c r="I211">
        <v>9.4</v>
      </c>
      <c r="J211">
        <v>6.7</v>
      </c>
      <c r="K211">
        <v>6.6</v>
      </c>
      <c r="L211">
        <v>5.7</v>
      </c>
      <c r="M211">
        <v>10.5</v>
      </c>
      <c r="N211">
        <v>9.5</v>
      </c>
      <c r="O211">
        <v>8.8000000000000007</v>
      </c>
      <c r="P211">
        <v>9</v>
      </c>
      <c r="Q211">
        <v>7.6</v>
      </c>
      <c r="R211">
        <v>4.7</v>
      </c>
      <c r="S211">
        <v>5</v>
      </c>
      <c r="T211">
        <v>6</v>
      </c>
      <c r="U211">
        <v>7.8</v>
      </c>
      <c r="V211">
        <v>6.2</v>
      </c>
      <c r="W211">
        <v>5.9</v>
      </c>
      <c r="X211">
        <v>5.3</v>
      </c>
      <c r="Y211">
        <v>5</v>
      </c>
      <c r="Z211" s="78">
        <f t="shared" si="6"/>
        <v>15.6</v>
      </c>
      <c r="AA211" s="82"/>
    </row>
    <row r="212" spans="1:27" x14ac:dyDescent="0.2">
      <c r="A212" s="82">
        <f t="shared" si="7"/>
        <v>44037</v>
      </c>
      <c r="B212">
        <v>4.2</v>
      </c>
      <c r="C212">
        <v>4.3</v>
      </c>
      <c r="D212">
        <v>3.5</v>
      </c>
      <c r="E212">
        <v>3.8</v>
      </c>
      <c r="F212">
        <v>3.5</v>
      </c>
      <c r="G212">
        <v>6.5</v>
      </c>
      <c r="H212">
        <v>5.8</v>
      </c>
      <c r="I212">
        <v>5.5</v>
      </c>
      <c r="J212">
        <v>4.7</v>
      </c>
      <c r="K212">
        <v>3.7</v>
      </c>
      <c r="L212">
        <v>3.9</v>
      </c>
      <c r="M212">
        <v>3.1</v>
      </c>
      <c r="N212">
        <v>4.0999999999999996</v>
      </c>
      <c r="O212">
        <v>3.8</v>
      </c>
      <c r="P212">
        <v>3.7</v>
      </c>
      <c r="Q212">
        <v>3.2</v>
      </c>
      <c r="R212">
        <v>3.3</v>
      </c>
      <c r="S212">
        <v>4.5999999999999996</v>
      </c>
      <c r="T212">
        <v>6.1</v>
      </c>
      <c r="U212">
        <v>3.4</v>
      </c>
      <c r="V212">
        <v>7</v>
      </c>
      <c r="W212">
        <v>4.5999999999999996</v>
      </c>
      <c r="X212">
        <v>2.2000000000000002</v>
      </c>
      <c r="Y212">
        <v>1.5</v>
      </c>
      <c r="Z212" s="78">
        <f t="shared" si="6"/>
        <v>7</v>
      </c>
      <c r="AA212" s="82"/>
    </row>
    <row r="213" spans="1:27" x14ac:dyDescent="0.2">
      <c r="A213" s="82">
        <f t="shared" si="7"/>
        <v>44038</v>
      </c>
      <c r="B213">
        <v>2.7</v>
      </c>
      <c r="C213"/>
      <c r="D213"/>
      <c r="E213"/>
      <c r="F213">
        <v>2.4</v>
      </c>
      <c r="G213">
        <v>2</v>
      </c>
      <c r="H213">
        <v>4.4000000000000004</v>
      </c>
      <c r="I213">
        <v>3.4</v>
      </c>
      <c r="J213">
        <v>4.5999999999999996</v>
      </c>
      <c r="K213">
        <v>2.2999999999999998</v>
      </c>
      <c r="L213">
        <v>1.6</v>
      </c>
      <c r="M213">
        <v>2.2000000000000002</v>
      </c>
      <c r="N213">
        <v>6.7</v>
      </c>
      <c r="O213">
        <v>5.7</v>
      </c>
      <c r="P213">
        <v>4.5999999999999996</v>
      </c>
      <c r="Q213">
        <v>3.8</v>
      </c>
      <c r="R213">
        <v>6.1</v>
      </c>
      <c r="S213">
        <v>5.0999999999999996</v>
      </c>
      <c r="T213">
        <v>3.2</v>
      </c>
      <c r="U213">
        <v>4.4000000000000004</v>
      </c>
      <c r="V213">
        <v>4.8</v>
      </c>
      <c r="W213">
        <v>12.4</v>
      </c>
      <c r="X213">
        <v>8.1999999999999993</v>
      </c>
      <c r="Y213">
        <v>5.0999999999999996</v>
      </c>
      <c r="Z213" s="78">
        <f t="shared" si="6"/>
        <v>12.4</v>
      </c>
      <c r="AA213" s="82"/>
    </row>
    <row r="214" spans="1:27" x14ac:dyDescent="0.2">
      <c r="A214" s="82">
        <f t="shared" si="7"/>
        <v>44039</v>
      </c>
      <c r="B214">
        <v>5.7</v>
      </c>
      <c r="C214">
        <v>3</v>
      </c>
      <c r="D214">
        <v>2.5</v>
      </c>
      <c r="E214">
        <v>2.9</v>
      </c>
      <c r="F214">
        <v>2.9</v>
      </c>
      <c r="G214">
        <v>4.0999999999999996</v>
      </c>
      <c r="H214">
        <v>5.0999999999999996</v>
      </c>
      <c r="I214">
        <v>4.9000000000000004</v>
      </c>
      <c r="J214">
        <v>6.3</v>
      </c>
      <c r="K214">
        <v>4</v>
      </c>
      <c r="L214">
        <v>2.2000000000000002</v>
      </c>
      <c r="M214">
        <v>4</v>
      </c>
      <c r="N214">
        <v>8.8000000000000007</v>
      </c>
      <c r="O214">
        <v>6.9</v>
      </c>
      <c r="P214">
        <v>9.1</v>
      </c>
      <c r="Q214">
        <v>8.1999999999999993</v>
      </c>
      <c r="R214">
        <v>8.8000000000000007</v>
      </c>
      <c r="S214">
        <v>8.6999999999999993</v>
      </c>
      <c r="T214">
        <v>6.3</v>
      </c>
      <c r="U214">
        <v>5.8</v>
      </c>
      <c r="V214">
        <v>8.4</v>
      </c>
      <c r="W214">
        <v>11.1</v>
      </c>
      <c r="X214">
        <v>8.6</v>
      </c>
      <c r="Y214">
        <v>9.5</v>
      </c>
      <c r="Z214" s="78">
        <f t="shared" si="6"/>
        <v>11.1</v>
      </c>
      <c r="AA214" s="82"/>
    </row>
    <row r="215" spans="1:27" x14ac:dyDescent="0.2">
      <c r="A215" s="82">
        <f t="shared" si="7"/>
        <v>44040</v>
      </c>
      <c r="B215">
        <v>11</v>
      </c>
      <c r="C215">
        <v>7.7</v>
      </c>
      <c r="D215">
        <v>10.8</v>
      </c>
      <c r="E215">
        <v>10.6</v>
      </c>
      <c r="F215">
        <v>9.8000000000000007</v>
      </c>
      <c r="G215">
        <v>14.4</v>
      </c>
      <c r="H215">
        <v>13.7</v>
      </c>
      <c r="I215">
        <v>9.4</v>
      </c>
      <c r="J215">
        <v>8.8000000000000007</v>
      </c>
      <c r="K215">
        <v>7.7</v>
      </c>
      <c r="L215">
        <v>10.4</v>
      </c>
      <c r="M215">
        <v>11.8</v>
      </c>
      <c r="N215">
        <v>10.8</v>
      </c>
      <c r="O215">
        <v>8</v>
      </c>
      <c r="P215">
        <v>16.5</v>
      </c>
      <c r="Q215">
        <v>4.2</v>
      </c>
      <c r="R215">
        <v>8.8000000000000007</v>
      </c>
      <c r="S215">
        <v>13.4</v>
      </c>
      <c r="T215">
        <v>18.3</v>
      </c>
      <c r="U215">
        <v>20.9</v>
      </c>
      <c r="V215">
        <v>12.1</v>
      </c>
      <c r="W215">
        <v>9.4</v>
      </c>
      <c r="X215">
        <v>8.6</v>
      </c>
      <c r="Y215">
        <v>12.3</v>
      </c>
      <c r="Z215" s="78">
        <f t="shared" si="6"/>
        <v>20.9</v>
      </c>
      <c r="AA215" s="82"/>
    </row>
    <row r="216" spans="1:27" x14ac:dyDescent="0.2">
      <c r="A216" s="82">
        <f t="shared" si="7"/>
        <v>44041</v>
      </c>
      <c r="B216">
        <v>9.1</v>
      </c>
      <c r="C216"/>
      <c r="D216"/>
      <c r="E216">
        <v>5.4</v>
      </c>
      <c r="F216">
        <v>9</v>
      </c>
      <c r="G216">
        <v>12.7</v>
      </c>
      <c r="H216">
        <v>13.7</v>
      </c>
      <c r="I216">
        <v>13</v>
      </c>
      <c r="J216">
        <v>10.9</v>
      </c>
      <c r="K216">
        <v>8.6999999999999993</v>
      </c>
      <c r="L216">
        <v>9.1</v>
      </c>
      <c r="M216">
        <v>9.4</v>
      </c>
      <c r="N216">
        <v>15.9</v>
      </c>
      <c r="O216">
        <v>9.1</v>
      </c>
      <c r="P216">
        <v>6.1</v>
      </c>
      <c r="Q216">
        <v>7.7</v>
      </c>
      <c r="R216">
        <v>6.9</v>
      </c>
      <c r="S216">
        <v>12.1</v>
      </c>
      <c r="T216">
        <v>11</v>
      </c>
      <c r="U216">
        <v>7.5</v>
      </c>
      <c r="V216">
        <v>10.8</v>
      </c>
      <c r="W216">
        <v>11.1</v>
      </c>
      <c r="X216">
        <v>11</v>
      </c>
      <c r="Y216">
        <v>8.8000000000000007</v>
      </c>
      <c r="Z216" s="78">
        <f t="shared" si="6"/>
        <v>15.9</v>
      </c>
      <c r="AA216" s="82"/>
    </row>
    <row r="217" spans="1:27" x14ac:dyDescent="0.2">
      <c r="A217" s="82">
        <f t="shared" si="7"/>
        <v>44042</v>
      </c>
      <c r="B217">
        <v>5.6</v>
      </c>
      <c r="C217">
        <v>7.3</v>
      </c>
      <c r="D217">
        <v>7.5</v>
      </c>
      <c r="E217">
        <v>7.4</v>
      </c>
      <c r="F217">
        <v>10</v>
      </c>
      <c r="G217">
        <v>9.6</v>
      </c>
      <c r="H217">
        <v>10.4</v>
      </c>
      <c r="I217">
        <v>7</v>
      </c>
      <c r="J217">
        <v>5.6</v>
      </c>
      <c r="K217">
        <v>5.6</v>
      </c>
      <c r="L217">
        <v>6.3</v>
      </c>
      <c r="M217">
        <v>7.2</v>
      </c>
      <c r="N217">
        <v>4.0999999999999996</v>
      </c>
      <c r="O217">
        <v>8.1</v>
      </c>
      <c r="P217">
        <v>12.2</v>
      </c>
      <c r="Q217">
        <v>6.5</v>
      </c>
      <c r="R217">
        <v>6.4</v>
      </c>
      <c r="S217">
        <v>8.5</v>
      </c>
      <c r="T217">
        <v>5.3</v>
      </c>
      <c r="U217">
        <v>5.5</v>
      </c>
      <c r="V217">
        <v>5.9</v>
      </c>
      <c r="W217">
        <v>7.2</v>
      </c>
      <c r="X217">
        <v>4.5999999999999996</v>
      </c>
      <c r="Y217">
        <v>3.6</v>
      </c>
      <c r="Z217" s="78">
        <f t="shared" si="6"/>
        <v>12.2</v>
      </c>
      <c r="AA217" s="82"/>
    </row>
    <row r="218" spans="1:27" x14ac:dyDescent="0.2">
      <c r="A218" s="82">
        <f t="shared" si="7"/>
        <v>44043</v>
      </c>
      <c r="B218">
        <v>6.3</v>
      </c>
      <c r="C218">
        <v>3.7</v>
      </c>
      <c r="D218">
        <v>5.6</v>
      </c>
      <c r="E218">
        <v>7</v>
      </c>
      <c r="F218">
        <v>12.3</v>
      </c>
      <c r="G218">
        <v>15.3</v>
      </c>
      <c r="H218">
        <v>11.3</v>
      </c>
      <c r="I218">
        <v>8.1999999999999993</v>
      </c>
      <c r="J218">
        <v>6.8</v>
      </c>
      <c r="K218">
        <v>6.2</v>
      </c>
      <c r="L218">
        <v>5.7</v>
      </c>
      <c r="M218">
        <v>5.4</v>
      </c>
      <c r="N218">
        <v>5.4</v>
      </c>
      <c r="O218">
        <v>5.0999999999999996</v>
      </c>
      <c r="P218">
        <v>3.9</v>
      </c>
      <c r="Q218">
        <v>3.5</v>
      </c>
      <c r="R218">
        <v>3.9</v>
      </c>
      <c r="S218">
        <v>4.7</v>
      </c>
      <c r="T218">
        <v>5.4</v>
      </c>
      <c r="U218">
        <v>6</v>
      </c>
      <c r="V218">
        <v>6.5</v>
      </c>
      <c r="W218">
        <v>4.7</v>
      </c>
      <c r="X218">
        <v>10</v>
      </c>
      <c r="Y218">
        <v>6.1</v>
      </c>
      <c r="Z218" s="78">
        <f t="shared" si="6"/>
        <v>15.3</v>
      </c>
      <c r="AA218" s="82"/>
    </row>
    <row r="219" spans="1:27" x14ac:dyDescent="0.2">
      <c r="A219" s="82">
        <f t="shared" si="7"/>
        <v>44044</v>
      </c>
      <c r="B219">
        <v>4.0999999999999996</v>
      </c>
      <c r="C219">
        <v>2.9</v>
      </c>
      <c r="D219">
        <v>3.2</v>
      </c>
      <c r="E219">
        <v>3.5</v>
      </c>
      <c r="F219">
        <v>5.5</v>
      </c>
      <c r="G219">
        <v>8.6999999999999993</v>
      </c>
      <c r="H219">
        <v>7.6</v>
      </c>
      <c r="I219">
        <v>5.7</v>
      </c>
      <c r="J219">
        <v>5.7</v>
      </c>
      <c r="K219">
        <v>5.3</v>
      </c>
      <c r="L219">
        <v>3.4</v>
      </c>
      <c r="M219">
        <v>2</v>
      </c>
      <c r="N219">
        <v>1.2</v>
      </c>
      <c r="O219">
        <v>1.6</v>
      </c>
      <c r="P219">
        <v>6.5</v>
      </c>
      <c r="Q219">
        <v>17.899999999999999</v>
      </c>
      <c r="R219">
        <v>14.1</v>
      </c>
      <c r="S219">
        <v>10.1</v>
      </c>
      <c r="T219">
        <v>5.2</v>
      </c>
      <c r="U219">
        <v>5.6</v>
      </c>
      <c r="V219">
        <v>10.1</v>
      </c>
      <c r="W219">
        <v>3.4</v>
      </c>
      <c r="X219">
        <v>5.2</v>
      </c>
      <c r="Y219">
        <v>10.199999999999999</v>
      </c>
      <c r="Z219" s="78">
        <f t="shared" si="6"/>
        <v>17.899999999999999</v>
      </c>
      <c r="AA219" s="82"/>
    </row>
    <row r="220" spans="1:27" x14ac:dyDescent="0.2">
      <c r="A220" s="82">
        <f t="shared" si="7"/>
        <v>44045</v>
      </c>
      <c r="B220">
        <v>9.9</v>
      </c>
      <c r="C220"/>
      <c r="D220"/>
      <c r="E220"/>
      <c r="F220">
        <v>9.4</v>
      </c>
      <c r="G220">
        <v>11.6</v>
      </c>
      <c r="H220">
        <v>11.2</v>
      </c>
      <c r="I220">
        <v>4.0999999999999996</v>
      </c>
      <c r="J220">
        <v>2.2999999999999998</v>
      </c>
      <c r="K220">
        <v>1.4</v>
      </c>
      <c r="L220">
        <v>1.4</v>
      </c>
      <c r="M220">
        <v>1.4</v>
      </c>
      <c r="N220">
        <v>1.8</v>
      </c>
      <c r="O220">
        <v>5.2</v>
      </c>
      <c r="P220">
        <v>3.4</v>
      </c>
      <c r="Q220">
        <v>6.5</v>
      </c>
      <c r="R220">
        <v>14.8</v>
      </c>
      <c r="S220">
        <v>35.6</v>
      </c>
      <c r="T220">
        <v>21.6</v>
      </c>
      <c r="U220">
        <v>19.2</v>
      </c>
      <c r="V220">
        <v>22</v>
      </c>
      <c r="W220">
        <v>20.399999999999999</v>
      </c>
      <c r="X220">
        <v>16.899999999999999</v>
      </c>
      <c r="Y220">
        <v>16.2</v>
      </c>
      <c r="Z220" s="78">
        <f t="shared" si="6"/>
        <v>35.6</v>
      </c>
      <c r="AA220" s="82"/>
    </row>
    <row r="221" spans="1:27" x14ac:dyDescent="0.2">
      <c r="A221" s="82">
        <f t="shared" si="7"/>
        <v>44046</v>
      </c>
      <c r="B221">
        <v>17</v>
      </c>
      <c r="C221">
        <v>10.6</v>
      </c>
      <c r="D221">
        <v>13</v>
      </c>
      <c r="E221">
        <v>16.100000000000001</v>
      </c>
      <c r="F221">
        <v>16</v>
      </c>
      <c r="G221">
        <v>3.1</v>
      </c>
      <c r="H221">
        <v>3</v>
      </c>
      <c r="I221">
        <v>1.8</v>
      </c>
      <c r="J221">
        <v>1.8</v>
      </c>
      <c r="K221">
        <v>1.3</v>
      </c>
      <c r="L221">
        <v>1.3</v>
      </c>
      <c r="M221">
        <v>1.3</v>
      </c>
      <c r="N221">
        <v>1.2</v>
      </c>
      <c r="O221">
        <v>1.4</v>
      </c>
      <c r="P221">
        <v>1.3</v>
      </c>
      <c r="Q221">
        <v>1.2</v>
      </c>
      <c r="R221">
        <v>1.3</v>
      </c>
      <c r="S221">
        <v>1.6</v>
      </c>
      <c r="T221">
        <v>2</v>
      </c>
      <c r="U221">
        <v>2.9</v>
      </c>
      <c r="V221">
        <v>2.2999999999999998</v>
      </c>
      <c r="W221">
        <v>6.5</v>
      </c>
      <c r="X221">
        <v>17.5</v>
      </c>
      <c r="Y221">
        <v>17.2</v>
      </c>
      <c r="Z221" s="78">
        <f t="shared" si="6"/>
        <v>17.5</v>
      </c>
      <c r="AA221" s="82"/>
    </row>
    <row r="222" spans="1:27" x14ac:dyDescent="0.2">
      <c r="A222" s="82">
        <f t="shared" si="7"/>
        <v>44047</v>
      </c>
      <c r="B222">
        <v>21.7</v>
      </c>
      <c r="C222">
        <v>20</v>
      </c>
      <c r="D222">
        <v>22.3</v>
      </c>
      <c r="E222">
        <v>23.6</v>
      </c>
      <c r="F222">
        <v>27.5</v>
      </c>
      <c r="G222">
        <v>27.8</v>
      </c>
      <c r="H222">
        <v>24.1</v>
      </c>
      <c r="I222">
        <v>20.8</v>
      </c>
      <c r="J222">
        <v>13.1</v>
      </c>
      <c r="K222">
        <v>5.2</v>
      </c>
      <c r="L222">
        <v>4.3</v>
      </c>
      <c r="M222">
        <v>5.7</v>
      </c>
      <c r="N222">
        <v>7</v>
      </c>
      <c r="O222">
        <v>2</v>
      </c>
      <c r="P222">
        <v>1.6</v>
      </c>
      <c r="Q222">
        <v>2.5</v>
      </c>
      <c r="R222">
        <v>1.7</v>
      </c>
      <c r="S222">
        <v>1.2</v>
      </c>
      <c r="T222">
        <v>1.2</v>
      </c>
      <c r="U222">
        <v>1.2</v>
      </c>
      <c r="V222">
        <v>1.4</v>
      </c>
      <c r="W222">
        <v>1.4</v>
      </c>
      <c r="X222">
        <v>1.4</v>
      </c>
      <c r="Y222">
        <v>1.4</v>
      </c>
      <c r="Z222" s="78">
        <f t="shared" si="6"/>
        <v>27.8</v>
      </c>
      <c r="AA222" s="82"/>
    </row>
    <row r="223" spans="1:27" x14ac:dyDescent="0.2">
      <c r="A223" s="82">
        <f t="shared" si="7"/>
        <v>44048</v>
      </c>
      <c r="B223">
        <v>1.4</v>
      </c>
      <c r="C223"/>
      <c r="D223"/>
      <c r="E223">
        <v>3.6</v>
      </c>
      <c r="F223">
        <v>22.2</v>
      </c>
      <c r="G223">
        <v>25.6</v>
      </c>
      <c r="H223">
        <v>7.4</v>
      </c>
      <c r="I223">
        <v>4.5999999999999996</v>
      </c>
      <c r="J223">
        <v>4.5999999999999996</v>
      </c>
      <c r="K223">
        <v>2.8</v>
      </c>
      <c r="L223">
        <v>2.6</v>
      </c>
      <c r="M223">
        <v>2.1</v>
      </c>
      <c r="N223">
        <v>2.5</v>
      </c>
      <c r="O223">
        <v>2.1</v>
      </c>
      <c r="P223">
        <v>1.6</v>
      </c>
      <c r="Q223">
        <v>1.7</v>
      </c>
      <c r="R223">
        <v>1.5</v>
      </c>
      <c r="S223">
        <v>1.5</v>
      </c>
      <c r="T223">
        <v>1.9</v>
      </c>
      <c r="U223">
        <v>5.0999999999999996</v>
      </c>
      <c r="V223">
        <v>16.8</v>
      </c>
      <c r="W223">
        <v>11.9</v>
      </c>
      <c r="X223">
        <v>11.4</v>
      </c>
      <c r="Y223">
        <v>13.9</v>
      </c>
      <c r="Z223" s="78">
        <f t="shared" si="6"/>
        <v>25.6</v>
      </c>
      <c r="AA223" s="82"/>
    </row>
    <row r="224" spans="1:27" x14ac:dyDescent="0.2">
      <c r="A224" s="82">
        <f t="shared" si="7"/>
        <v>44049</v>
      </c>
      <c r="B224">
        <v>17</v>
      </c>
      <c r="C224">
        <v>20.399999999999999</v>
      </c>
      <c r="D224">
        <v>8.5</v>
      </c>
      <c r="E224">
        <v>2.7</v>
      </c>
      <c r="F224">
        <v>6.2</v>
      </c>
      <c r="G224">
        <v>9.1999999999999993</v>
      </c>
      <c r="H224">
        <v>6.5</v>
      </c>
      <c r="I224">
        <v>3.1</v>
      </c>
      <c r="J224">
        <v>2.5</v>
      </c>
      <c r="K224">
        <v>2.2999999999999998</v>
      </c>
      <c r="L224">
        <v>2.1</v>
      </c>
      <c r="M224">
        <v>1.8</v>
      </c>
      <c r="N224">
        <v>1.5</v>
      </c>
      <c r="O224">
        <v>1.7</v>
      </c>
      <c r="P224">
        <v>1.6</v>
      </c>
      <c r="Q224">
        <v>1.6</v>
      </c>
      <c r="R224">
        <v>1.4</v>
      </c>
      <c r="S224">
        <v>1.3</v>
      </c>
      <c r="T224">
        <v>2.1</v>
      </c>
      <c r="U224">
        <v>3.9</v>
      </c>
      <c r="V224">
        <v>5.6</v>
      </c>
      <c r="W224">
        <v>4.9000000000000004</v>
      </c>
      <c r="X224">
        <v>11</v>
      </c>
      <c r="Y224">
        <v>11.2</v>
      </c>
      <c r="Z224" s="78">
        <f t="shared" si="6"/>
        <v>20.399999999999999</v>
      </c>
      <c r="AA224" s="82"/>
    </row>
    <row r="225" spans="1:27" x14ac:dyDescent="0.2">
      <c r="A225" s="82">
        <f t="shared" si="7"/>
        <v>44050</v>
      </c>
      <c r="B225">
        <v>19.899999999999999</v>
      </c>
      <c r="C225">
        <v>20.100000000000001</v>
      </c>
      <c r="D225">
        <v>21.4</v>
      </c>
      <c r="E225">
        <v>19.399999999999999</v>
      </c>
      <c r="F225">
        <v>25.7</v>
      </c>
      <c r="G225">
        <v>22.8</v>
      </c>
      <c r="H225">
        <v>9</v>
      </c>
      <c r="I225">
        <v>3.3</v>
      </c>
      <c r="J225">
        <v>4.0999999999999996</v>
      </c>
      <c r="K225">
        <v>3.3</v>
      </c>
      <c r="L225">
        <v>2</v>
      </c>
      <c r="M225">
        <v>2</v>
      </c>
      <c r="N225">
        <v>2</v>
      </c>
      <c r="O225">
        <v>2</v>
      </c>
      <c r="P225">
        <v>2.2999999999999998</v>
      </c>
      <c r="Q225">
        <v>2.2999999999999998</v>
      </c>
      <c r="R225">
        <v>3.3</v>
      </c>
      <c r="S225">
        <v>6.8</v>
      </c>
      <c r="T225">
        <v>10.1</v>
      </c>
      <c r="U225">
        <v>9.4</v>
      </c>
      <c r="V225">
        <v>12.6</v>
      </c>
      <c r="W225">
        <v>15.9</v>
      </c>
      <c r="X225">
        <v>22.8</v>
      </c>
      <c r="Y225">
        <v>16.100000000000001</v>
      </c>
      <c r="Z225" s="78">
        <f t="shared" si="6"/>
        <v>25.7</v>
      </c>
      <c r="AA225" s="82"/>
    </row>
    <row r="226" spans="1:27" x14ac:dyDescent="0.2">
      <c r="A226" s="82">
        <f t="shared" si="7"/>
        <v>44051</v>
      </c>
      <c r="B226">
        <v>16.2</v>
      </c>
      <c r="C226">
        <v>13.7</v>
      </c>
      <c r="D226">
        <v>15.4</v>
      </c>
      <c r="E226">
        <v>18.8</v>
      </c>
      <c r="F226">
        <v>26.9</v>
      </c>
      <c r="G226">
        <v>23.4</v>
      </c>
      <c r="H226">
        <v>10.8</v>
      </c>
      <c r="I226">
        <v>2.4</v>
      </c>
      <c r="J226">
        <v>4.0999999999999996</v>
      </c>
      <c r="K226">
        <v>5.5</v>
      </c>
      <c r="L226">
        <v>2.1</v>
      </c>
      <c r="M226">
        <v>2.1</v>
      </c>
      <c r="N226">
        <v>6.2</v>
      </c>
      <c r="O226">
        <v>12</v>
      </c>
      <c r="P226">
        <v>19.600000000000001</v>
      </c>
      <c r="Q226">
        <v>18.2</v>
      </c>
      <c r="R226">
        <v>14.8</v>
      </c>
      <c r="S226">
        <v>15.6</v>
      </c>
      <c r="T226">
        <v>12.3</v>
      </c>
      <c r="U226">
        <v>18.399999999999999</v>
      </c>
      <c r="V226">
        <v>18.5</v>
      </c>
      <c r="W226">
        <v>17.600000000000001</v>
      </c>
      <c r="X226">
        <v>16.7</v>
      </c>
      <c r="Y226">
        <v>10.8</v>
      </c>
      <c r="Z226" s="78">
        <f t="shared" si="6"/>
        <v>26.9</v>
      </c>
      <c r="AA226" s="82"/>
    </row>
    <row r="227" spans="1:27" x14ac:dyDescent="0.2">
      <c r="A227" s="82">
        <f t="shared" si="7"/>
        <v>44052</v>
      </c>
      <c r="B227">
        <v>15.3</v>
      </c>
      <c r="C227"/>
      <c r="D227"/>
      <c r="E227"/>
      <c r="F227">
        <v>17.100000000000001</v>
      </c>
      <c r="G227">
        <v>12.9</v>
      </c>
      <c r="H227">
        <v>8.9</v>
      </c>
      <c r="I227">
        <v>8.6999999999999993</v>
      </c>
      <c r="J227">
        <v>3.9</v>
      </c>
      <c r="K227">
        <v>1.7</v>
      </c>
      <c r="L227">
        <v>1.4</v>
      </c>
      <c r="M227">
        <v>1.4</v>
      </c>
      <c r="N227">
        <v>1.2</v>
      </c>
      <c r="O227">
        <v>5.2</v>
      </c>
      <c r="P227">
        <v>5.5</v>
      </c>
      <c r="Q227">
        <v>17.2</v>
      </c>
      <c r="R227">
        <v>9.1999999999999993</v>
      </c>
      <c r="S227">
        <v>17.600000000000001</v>
      </c>
      <c r="T227">
        <v>11.8</v>
      </c>
      <c r="U227">
        <v>11</v>
      </c>
      <c r="V227">
        <v>10.199999999999999</v>
      </c>
      <c r="W227">
        <v>13.3</v>
      </c>
      <c r="X227">
        <v>13.1</v>
      </c>
      <c r="Y227">
        <v>10.9</v>
      </c>
      <c r="Z227" s="78">
        <f t="shared" si="6"/>
        <v>17.600000000000001</v>
      </c>
      <c r="AA227" s="82"/>
    </row>
    <row r="228" spans="1:27" x14ac:dyDescent="0.2">
      <c r="A228" s="82">
        <f t="shared" si="7"/>
        <v>44053</v>
      </c>
      <c r="B228">
        <v>13.3</v>
      </c>
      <c r="C228">
        <v>15</v>
      </c>
      <c r="D228">
        <v>14.5</v>
      </c>
      <c r="E228">
        <v>15.5</v>
      </c>
      <c r="F228">
        <v>15.2</v>
      </c>
      <c r="G228">
        <v>14.9</v>
      </c>
      <c r="H228">
        <v>11</v>
      </c>
      <c r="I228">
        <v>4.5</v>
      </c>
      <c r="J228">
        <v>2.8</v>
      </c>
      <c r="K228">
        <v>1.4</v>
      </c>
      <c r="L228">
        <v>1.4</v>
      </c>
      <c r="M228">
        <v>1.4</v>
      </c>
      <c r="N228">
        <v>1.9</v>
      </c>
      <c r="O228">
        <v>3</v>
      </c>
      <c r="P228">
        <v>4.3</v>
      </c>
      <c r="Q228">
        <v>20.100000000000001</v>
      </c>
      <c r="R228">
        <v>17</v>
      </c>
      <c r="S228">
        <v>15.1</v>
      </c>
      <c r="T228">
        <v>11.2</v>
      </c>
      <c r="U228">
        <v>5.7</v>
      </c>
      <c r="V228">
        <v>8.5</v>
      </c>
      <c r="W228">
        <v>11.4</v>
      </c>
      <c r="X228">
        <v>6.2</v>
      </c>
      <c r="Y228">
        <v>6</v>
      </c>
      <c r="Z228" s="78">
        <f t="shared" si="6"/>
        <v>20.100000000000001</v>
      </c>
      <c r="AA228" s="82"/>
    </row>
    <row r="229" spans="1:27" x14ac:dyDescent="0.2">
      <c r="A229" s="82">
        <f t="shared" si="7"/>
        <v>44054</v>
      </c>
      <c r="B229">
        <v>8.4</v>
      </c>
      <c r="C229">
        <v>13.1</v>
      </c>
      <c r="D229">
        <v>12.8</v>
      </c>
      <c r="E229">
        <v>12.2</v>
      </c>
      <c r="F229">
        <v>13</v>
      </c>
      <c r="G229">
        <v>15.9</v>
      </c>
      <c r="H229">
        <v>15.4</v>
      </c>
      <c r="I229">
        <v>9.6999999999999993</v>
      </c>
      <c r="J229">
        <v>5.4</v>
      </c>
      <c r="K229">
        <v>2.5</v>
      </c>
      <c r="L229">
        <v>2.2999999999999998</v>
      </c>
      <c r="M229">
        <v>2.2999999999999998</v>
      </c>
      <c r="N229">
        <v>2.5</v>
      </c>
      <c r="O229">
        <v>8.8000000000000007</v>
      </c>
      <c r="P229">
        <v>17.8</v>
      </c>
      <c r="Q229">
        <v>18.399999999999999</v>
      </c>
      <c r="R229">
        <v>22</v>
      </c>
      <c r="S229">
        <v>10.5</v>
      </c>
      <c r="T229">
        <v>6.5</v>
      </c>
      <c r="U229">
        <v>8.3000000000000007</v>
      </c>
      <c r="V229">
        <v>10.3</v>
      </c>
      <c r="W229">
        <v>5.8</v>
      </c>
      <c r="X229">
        <v>14</v>
      </c>
      <c r="Y229">
        <v>18.3</v>
      </c>
      <c r="Z229" s="78">
        <f t="shared" si="6"/>
        <v>22</v>
      </c>
      <c r="AA229" s="82"/>
    </row>
    <row r="230" spans="1:27" x14ac:dyDescent="0.2">
      <c r="A230" s="82">
        <f t="shared" si="7"/>
        <v>44055</v>
      </c>
      <c r="B230">
        <v>23.2</v>
      </c>
      <c r="C230"/>
      <c r="D230"/>
      <c r="E230">
        <v>5.3</v>
      </c>
      <c r="F230">
        <v>12.1</v>
      </c>
      <c r="G230">
        <v>16.8</v>
      </c>
      <c r="H230">
        <v>15.5</v>
      </c>
      <c r="I230">
        <v>11.5</v>
      </c>
      <c r="J230">
        <v>2.5</v>
      </c>
      <c r="K230">
        <v>1.5</v>
      </c>
      <c r="L230">
        <v>1.6</v>
      </c>
      <c r="M230">
        <v>1.5</v>
      </c>
      <c r="N230">
        <v>1.7</v>
      </c>
      <c r="O230">
        <v>11.8</v>
      </c>
      <c r="P230">
        <v>17.899999999999999</v>
      </c>
      <c r="Q230">
        <v>16.3</v>
      </c>
      <c r="R230">
        <v>21.5</v>
      </c>
      <c r="S230">
        <v>24.4</v>
      </c>
      <c r="T230">
        <v>16.2</v>
      </c>
      <c r="U230">
        <v>13.4</v>
      </c>
      <c r="V230">
        <v>15.6</v>
      </c>
      <c r="W230">
        <v>17.3</v>
      </c>
      <c r="X230">
        <v>13.8</v>
      </c>
      <c r="Y230">
        <v>18.600000000000001</v>
      </c>
      <c r="Z230" s="78">
        <f t="shared" si="6"/>
        <v>24.4</v>
      </c>
      <c r="AA230" s="82"/>
    </row>
    <row r="231" spans="1:27" x14ac:dyDescent="0.2">
      <c r="A231" s="82">
        <f t="shared" si="7"/>
        <v>44056</v>
      </c>
      <c r="B231">
        <v>19.7</v>
      </c>
      <c r="C231">
        <v>18.7</v>
      </c>
      <c r="D231">
        <v>18.8</v>
      </c>
      <c r="E231">
        <v>19.2</v>
      </c>
      <c r="F231">
        <v>20.3</v>
      </c>
      <c r="G231">
        <v>20.100000000000001</v>
      </c>
      <c r="H231">
        <v>17.899999999999999</v>
      </c>
      <c r="I231">
        <v>13.1</v>
      </c>
      <c r="J231">
        <v>5.4</v>
      </c>
      <c r="K231">
        <v>1.7</v>
      </c>
      <c r="L231">
        <v>1.4</v>
      </c>
      <c r="M231">
        <v>3.1</v>
      </c>
      <c r="N231">
        <v>14.1</v>
      </c>
      <c r="O231">
        <v>14.6</v>
      </c>
      <c r="P231">
        <v>9.8000000000000007</v>
      </c>
      <c r="Q231">
        <v>11.6</v>
      </c>
      <c r="R231">
        <v>4</v>
      </c>
      <c r="S231">
        <v>2.4</v>
      </c>
      <c r="T231">
        <v>10.9</v>
      </c>
      <c r="U231">
        <v>10.9</v>
      </c>
      <c r="V231">
        <v>12.7</v>
      </c>
      <c r="W231">
        <v>13.7</v>
      </c>
      <c r="X231">
        <v>15</v>
      </c>
      <c r="Y231">
        <v>14.1</v>
      </c>
      <c r="Z231" s="78">
        <f t="shared" si="6"/>
        <v>20.3</v>
      </c>
      <c r="AA231" s="82"/>
    </row>
    <row r="232" spans="1:27" x14ac:dyDescent="0.2">
      <c r="A232" s="82">
        <f t="shared" si="7"/>
        <v>44057</v>
      </c>
      <c r="B232">
        <v>14.6</v>
      </c>
      <c r="C232">
        <v>18.5</v>
      </c>
      <c r="D232">
        <v>20.5</v>
      </c>
      <c r="E232">
        <v>18.100000000000001</v>
      </c>
      <c r="F232">
        <v>22.1</v>
      </c>
      <c r="G232">
        <v>19.899999999999999</v>
      </c>
      <c r="H232">
        <v>15.9</v>
      </c>
      <c r="I232">
        <v>14.8</v>
      </c>
      <c r="J232">
        <v>10.4</v>
      </c>
      <c r="K232">
        <v>3.3</v>
      </c>
      <c r="L232">
        <v>3.3</v>
      </c>
      <c r="M232">
        <v>3.6</v>
      </c>
      <c r="N232">
        <v>4.0999999999999996</v>
      </c>
      <c r="O232">
        <v>5.9</v>
      </c>
      <c r="P232">
        <v>7.4</v>
      </c>
      <c r="Q232">
        <v>8</v>
      </c>
      <c r="R232">
        <v>14.4</v>
      </c>
      <c r="S232">
        <v>26.4</v>
      </c>
      <c r="T232">
        <v>17</v>
      </c>
      <c r="U232">
        <v>15.6</v>
      </c>
      <c r="V232">
        <v>12.7</v>
      </c>
      <c r="W232">
        <v>12.2</v>
      </c>
      <c r="X232">
        <v>12.2</v>
      </c>
      <c r="Y232">
        <v>17.399999999999999</v>
      </c>
      <c r="Z232" s="78">
        <f t="shared" si="6"/>
        <v>26.4</v>
      </c>
      <c r="AA232" s="82"/>
    </row>
    <row r="233" spans="1:27" x14ac:dyDescent="0.2">
      <c r="A233" s="82">
        <f t="shared" si="7"/>
        <v>44058</v>
      </c>
      <c r="B233">
        <v>15</v>
      </c>
      <c r="C233">
        <v>12.3</v>
      </c>
      <c r="D233">
        <v>5.4</v>
      </c>
      <c r="E233">
        <v>5.2</v>
      </c>
      <c r="F233">
        <v>6</v>
      </c>
      <c r="G233">
        <v>11.4</v>
      </c>
      <c r="H233">
        <v>12.6</v>
      </c>
      <c r="I233">
        <v>6.9</v>
      </c>
      <c r="J233">
        <v>2.2999999999999998</v>
      </c>
      <c r="K233">
        <v>1.3</v>
      </c>
      <c r="L233">
        <v>1.1000000000000001</v>
      </c>
      <c r="M233">
        <v>1.4</v>
      </c>
      <c r="N233">
        <v>1.6</v>
      </c>
      <c r="O233">
        <v>1.4</v>
      </c>
      <c r="P233">
        <v>1.5</v>
      </c>
      <c r="Q233">
        <v>4.5999999999999996</v>
      </c>
      <c r="R233">
        <v>13.9</v>
      </c>
      <c r="S233">
        <v>20.5</v>
      </c>
      <c r="T233">
        <v>20.9</v>
      </c>
      <c r="U233">
        <v>17.600000000000001</v>
      </c>
      <c r="V233">
        <v>13.2</v>
      </c>
      <c r="W233">
        <v>14.2</v>
      </c>
      <c r="X233">
        <v>14.5</v>
      </c>
      <c r="Y233">
        <v>13.4</v>
      </c>
      <c r="Z233" s="78">
        <f t="shared" si="6"/>
        <v>20.9</v>
      </c>
      <c r="AA233" s="82"/>
    </row>
    <row r="234" spans="1:27" x14ac:dyDescent="0.2">
      <c r="A234" s="82">
        <f t="shared" si="7"/>
        <v>44059</v>
      </c>
      <c r="B234">
        <v>10.3</v>
      </c>
      <c r="C234"/>
      <c r="D234"/>
      <c r="E234"/>
      <c r="F234">
        <v>9.4</v>
      </c>
      <c r="G234">
        <v>5</v>
      </c>
      <c r="H234">
        <v>5</v>
      </c>
      <c r="I234">
        <v>2.4</v>
      </c>
      <c r="J234">
        <v>1.4</v>
      </c>
      <c r="K234">
        <v>1.2</v>
      </c>
      <c r="L234">
        <v>1.1000000000000001</v>
      </c>
      <c r="M234">
        <v>1.1000000000000001</v>
      </c>
      <c r="N234">
        <v>1</v>
      </c>
      <c r="O234">
        <v>0.9</v>
      </c>
      <c r="P234">
        <v>0.9</v>
      </c>
      <c r="Q234">
        <v>0.8</v>
      </c>
      <c r="R234">
        <v>0.9</v>
      </c>
      <c r="S234">
        <v>0.8</v>
      </c>
      <c r="T234">
        <v>1.3</v>
      </c>
      <c r="U234">
        <v>2.6</v>
      </c>
      <c r="V234">
        <v>3.3</v>
      </c>
      <c r="W234">
        <v>1.7</v>
      </c>
      <c r="X234">
        <v>9.4</v>
      </c>
      <c r="Y234">
        <v>17.8</v>
      </c>
      <c r="Z234" s="78">
        <f t="shared" si="6"/>
        <v>17.8</v>
      </c>
      <c r="AA234" s="82"/>
    </row>
    <row r="235" spans="1:27" x14ac:dyDescent="0.2">
      <c r="A235" s="82">
        <f t="shared" si="7"/>
        <v>44060</v>
      </c>
      <c r="B235">
        <v>2.1</v>
      </c>
      <c r="C235">
        <v>2.7</v>
      </c>
      <c r="D235">
        <v>1.4</v>
      </c>
      <c r="E235">
        <v>1.3</v>
      </c>
      <c r="F235">
        <v>2.2999999999999998</v>
      </c>
      <c r="G235">
        <v>2.1</v>
      </c>
      <c r="H235">
        <v>2.9</v>
      </c>
      <c r="I235">
        <v>3.6</v>
      </c>
      <c r="J235">
        <v>3.1</v>
      </c>
      <c r="K235">
        <v>5.3</v>
      </c>
      <c r="L235">
        <v>3.9</v>
      </c>
      <c r="M235">
        <v>1.8</v>
      </c>
      <c r="N235">
        <v>1.6</v>
      </c>
      <c r="O235">
        <v>2</v>
      </c>
      <c r="P235">
        <v>1.7</v>
      </c>
      <c r="Q235">
        <v>1.6</v>
      </c>
      <c r="R235">
        <v>1.6</v>
      </c>
      <c r="S235">
        <v>2.1</v>
      </c>
      <c r="T235">
        <v>1.6</v>
      </c>
      <c r="U235">
        <v>1.7</v>
      </c>
      <c r="V235">
        <v>3.3</v>
      </c>
      <c r="W235">
        <v>4.4000000000000004</v>
      </c>
      <c r="X235">
        <v>2.1</v>
      </c>
      <c r="Y235">
        <v>1.5</v>
      </c>
      <c r="Z235" s="78">
        <f t="shared" si="6"/>
        <v>5.3</v>
      </c>
      <c r="AA235" s="82"/>
    </row>
    <row r="236" spans="1:27" x14ac:dyDescent="0.2">
      <c r="A236" s="82">
        <f t="shared" si="7"/>
        <v>44061</v>
      </c>
      <c r="B236">
        <v>1.4</v>
      </c>
      <c r="C236">
        <v>1.3</v>
      </c>
      <c r="D236">
        <v>1.1000000000000001</v>
      </c>
      <c r="E236">
        <v>1.5</v>
      </c>
      <c r="F236">
        <v>2</v>
      </c>
      <c r="G236">
        <v>4.0999999999999996</v>
      </c>
      <c r="H236">
        <v>7</v>
      </c>
      <c r="I236">
        <v>5.9</v>
      </c>
      <c r="J236">
        <v>4.9000000000000004</v>
      </c>
      <c r="K236">
        <v>3.6</v>
      </c>
      <c r="L236">
        <v>2.9</v>
      </c>
      <c r="M236">
        <v>2.2999999999999998</v>
      </c>
      <c r="N236">
        <v>1.5</v>
      </c>
      <c r="O236">
        <v>1.3</v>
      </c>
      <c r="P236">
        <v>1.3</v>
      </c>
      <c r="Q236">
        <v>1.3</v>
      </c>
      <c r="R236">
        <v>1.2</v>
      </c>
      <c r="S236">
        <v>3.2</v>
      </c>
      <c r="T236">
        <v>11.9</v>
      </c>
      <c r="U236">
        <v>16</v>
      </c>
      <c r="V236">
        <v>10.3</v>
      </c>
      <c r="W236">
        <v>15.3</v>
      </c>
      <c r="X236">
        <v>15.4</v>
      </c>
      <c r="Y236">
        <v>12.8</v>
      </c>
      <c r="Z236" s="78">
        <f t="shared" si="6"/>
        <v>16</v>
      </c>
      <c r="AA236" s="82"/>
    </row>
    <row r="237" spans="1:27" x14ac:dyDescent="0.2">
      <c r="A237" s="82">
        <f t="shared" si="7"/>
        <v>44062</v>
      </c>
      <c r="B237">
        <v>18.7</v>
      </c>
      <c r="C237"/>
      <c r="D237"/>
      <c r="E237">
        <v>23.6</v>
      </c>
      <c r="F237">
        <v>22.8</v>
      </c>
      <c r="G237">
        <v>23</v>
      </c>
      <c r="H237">
        <v>19.100000000000001</v>
      </c>
      <c r="I237">
        <v>9.5</v>
      </c>
      <c r="J237">
        <v>8.3000000000000007</v>
      </c>
      <c r="K237">
        <v>12.1</v>
      </c>
      <c r="L237">
        <v>3.4</v>
      </c>
      <c r="M237">
        <v>10.5</v>
      </c>
      <c r="N237">
        <v>8.9</v>
      </c>
      <c r="O237">
        <v>10.8</v>
      </c>
      <c r="P237">
        <v>9.5</v>
      </c>
      <c r="Q237">
        <v>8.9</v>
      </c>
      <c r="R237">
        <v>6.1</v>
      </c>
      <c r="S237">
        <v>4.3</v>
      </c>
      <c r="T237">
        <v>11.4</v>
      </c>
      <c r="U237">
        <v>12.1</v>
      </c>
      <c r="V237">
        <v>6.1</v>
      </c>
      <c r="W237">
        <v>3.1</v>
      </c>
      <c r="X237">
        <v>9.1999999999999993</v>
      </c>
      <c r="Y237">
        <v>5.4</v>
      </c>
      <c r="Z237" s="78">
        <f t="shared" si="6"/>
        <v>23.6</v>
      </c>
      <c r="AA237" s="82"/>
    </row>
    <row r="238" spans="1:27" x14ac:dyDescent="0.2">
      <c r="A238" s="82">
        <f t="shared" si="7"/>
        <v>44063</v>
      </c>
      <c r="B238">
        <v>4.3</v>
      </c>
      <c r="C238">
        <v>1.8</v>
      </c>
      <c r="D238">
        <v>1.9</v>
      </c>
      <c r="E238">
        <v>7.7</v>
      </c>
      <c r="F238">
        <v>13.9</v>
      </c>
      <c r="G238">
        <v>10</v>
      </c>
      <c r="H238">
        <v>18.5</v>
      </c>
      <c r="I238">
        <v>15.9</v>
      </c>
      <c r="J238">
        <v>5.0999999999999996</v>
      </c>
      <c r="K238">
        <v>2.6</v>
      </c>
      <c r="L238">
        <v>2.1</v>
      </c>
      <c r="M238">
        <v>2.1</v>
      </c>
      <c r="N238">
        <v>13</v>
      </c>
      <c r="O238">
        <v>20.3</v>
      </c>
      <c r="P238">
        <v>19.7</v>
      </c>
      <c r="Q238">
        <v>15.4</v>
      </c>
      <c r="R238">
        <v>14.5</v>
      </c>
      <c r="S238">
        <v>14</v>
      </c>
      <c r="T238">
        <v>13.1</v>
      </c>
      <c r="U238">
        <v>14.7</v>
      </c>
      <c r="V238">
        <v>11.8</v>
      </c>
      <c r="W238">
        <v>10.9</v>
      </c>
      <c r="X238">
        <v>11.3</v>
      </c>
      <c r="Y238">
        <v>17.5</v>
      </c>
      <c r="Z238" s="78">
        <f t="shared" si="6"/>
        <v>20.3</v>
      </c>
      <c r="AA238" s="82"/>
    </row>
    <row r="239" spans="1:27" x14ac:dyDescent="0.2">
      <c r="A239" s="82">
        <f t="shared" si="7"/>
        <v>44064</v>
      </c>
      <c r="B239">
        <v>16</v>
      </c>
      <c r="C239">
        <v>21.3</v>
      </c>
      <c r="D239">
        <v>18.2</v>
      </c>
      <c r="E239">
        <v>14.5</v>
      </c>
      <c r="F239">
        <v>13.6</v>
      </c>
      <c r="G239">
        <v>18</v>
      </c>
      <c r="H239">
        <v>21.3</v>
      </c>
      <c r="I239">
        <v>20</v>
      </c>
      <c r="J239">
        <v>12.2</v>
      </c>
      <c r="K239">
        <v>9.6</v>
      </c>
      <c r="L239">
        <v>4.8</v>
      </c>
      <c r="M239">
        <v>2.7</v>
      </c>
      <c r="N239">
        <v>1.9</v>
      </c>
      <c r="O239">
        <v>1.7</v>
      </c>
      <c r="P239">
        <v>1.9</v>
      </c>
      <c r="Q239">
        <v>1.8</v>
      </c>
      <c r="R239">
        <v>1.9</v>
      </c>
      <c r="S239">
        <v>3</v>
      </c>
      <c r="T239">
        <v>10.8</v>
      </c>
      <c r="U239">
        <v>8.9</v>
      </c>
      <c r="V239">
        <v>12.8</v>
      </c>
      <c r="W239">
        <v>12.8</v>
      </c>
      <c r="X239">
        <v>11</v>
      </c>
      <c r="Y239">
        <v>8.6</v>
      </c>
      <c r="Z239" s="78">
        <f t="shared" si="6"/>
        <v>21.3</v>
      </c>
      <c r="AA239" s="82"/>
    </row>
    <row r="240" spans="1:27" x14ac:dyDescent="0.2">
      <c r="A240" s="82">
        <f t="shared" si="7"/>
        <v>44065</v>
      </c>
      <c r="B240">
        <v>8.5</v>
      </c>
      <c r="C240">
        <v>8.3000000000000007</v>
      </c>
      <c r="D240">
        <v>10.8</v>
      </c>
      <c r="E240">
        <v>10.6</v>
      </c>
      <c r="F240">
        <v>18.5</v>
      </c>
      <c r="G240">
        <v>24.5</v>
      </c>
      <c r="H240">
        <v>23</v>
      </c>
      <c r="I240">
        <v>13.2</v>
      </c>
      <c r="J240">
        <v>3.9</v>
      </c>
      <c r="K240">
        <v>2.8</v>
      </c>
      <c r="L240">
        <v>1.9</v>
      </c>
      <c r="M240">
        <v>2</v>
      </c>
      <c r="N240">
        <v>1.8</v>
      </c>
      <c r="O240">
        <v>1.7</v>
      </c>
      <c r="P240">
        <v>1.6</v>
      </c>
      <c r="Q240">
        <v>1.7</v>
      </c>
      <c r="R240">
        <v>3.7</v>
      </c>
      <c r="S240">
        <v>6.3</v>
      </c>
      <c r="T240">
        <v>8.1</v>
      </c>
      <c r="U240">
        <v>10.4</v>
      </c>
      <c r="V240">
        <v>8.3000000000000007</v>
      </c>
      <c r="W240">
        <v>8.4</v>
      </c>
      <c r="X240">
        <v>9.8000000000000007</v>
      </c>
      <c r="Y240">
        <v>9.3000000000000007</v>
      </c>
      <c r="Z240" s="78">
        <f t="shared" si="6"/>
        <v>24.5</v>
      </c>
      <c r="AA240" s="82"/>
    </row>
    <row r="241" spans="1:27" x14ac:dyDescent="0.2">
      <c r="A241" s="82">
        <f t="shared" si="7"/>
        <v>44066</v>
      </c>
      <c r="B241">
        <v>12.9</v>
      </c>
      <c r="C241"/>
      <c r="D241"/>
      <c r="E241"/>
      <c r="F241">
        <v>7.6</v>
      </c>
      <c r="G241">
        <v>4.7</v>
      </c>
      <c r="H241">
        <v>2.6</v>
      </c>
      <c r="I241">
        <v>1.4</v>
      </c>
      <c r="J241">
        <v>2.6</v>
      </c>
      <c r="K241">
        <v>3.3</v>
      </c>
      <c r="L241">
        <v>4.5999999999999996</v>
      </c>
      <c r="M241">
        <v>2.8</v>
      </c>
      <c r="N241">
        <v>1.5</v>
      </c>
      <c r="O241">
        <v>2.7</v>
      </c>
      <c r="P241">
        <v>2.2000000000000002</v>
      </c>
      <c r="Q241">
        <v>2.7</v>
      </c>
      <c r="R241">
        <v>4.5</v>
      </c>
      <c r="S241">
        <v>3.8</v>
      </c>
      <c r="T241">
        <v>2.7</v>
      </c>
      <c r="U241">
        <v>2.2000000000000002</v>
      </c>
      <c r="V241">
        <v>2.2999999999999998</v>
      </c>
      <c r="W241">
        <v>1.2</v>
      </c>
      <c r="X241">
        <v>2.1</v>
      </c>
      <c r="Y241">
        <v>1.8</v>
      </c>
      <c r="Z241" s="78">
        <f t="shared" si="6"/>
        <v>12.9</v>
      </c>
      <c r="AA241" s="82"/>
    </row>
    <row r="242" spans="1:27" x14ac:dyDescent="0.2">
      <c r="A242" s="82">
        <f t="shared" si="7"/>
        <v>44067</v>
      </c>
      <c r="B242">
        <v>2.2000000000000002</v>
      </c>
      <c r="C242">
        <v>1.7</v>
      </c>
      <c r="D242">
        <v>1.8</v>
      </c>
      <c r="E242">
        <v>2.2000000000000002</v>
      </c>
      <c r="F242">
        <v>2.1</v>
      </c>
      <c r="G242">
        <v>2.1</v>
      </c>
      <c r="H242">
        <v>1.5</v>
      </c>
      <c r="I242">
        <v>1.3</v>
      </c>
      <c r="J242">
        <v>1.2</v>
      </c>
      <c r="K242">
        <v>1</v>
      </c>
      <c r="L242">
        <v>1.1000000000000001</v>
      </c>
      <c r="M242">
        <v>1.1000000000000001</v>
      </c>
      <c r="N242">
        <v>1.3</v>
      </c>
      <c r="O242">
        <v>1.3</v>
      </c>
      <c r="P242">
        <v>1.3</v>
      </c>
      <c r="Q242">
        <v>1.4</v>
      </c>
      <c r="R242">
        <v>1.4</v>
      </c>
      <c r="S242">
        <v>1.1000000000000001</v>
      </c>
      <c r="T242">
        <v>1.3</v>
      </c>
      <c r="U242">
        <v>1</v>
      </c>
      <c r="V242">
        <v>1.4</v>
      </c>
      <c r="W242">
        <v>1</v>
      </c>
      <c r="X242">
        <v>0.6</v>
      </c>
      <c r="Y242">
        <v>0.7</v>
      </c>
      <c r="Z242" s="78">
        <f t="shared" si="6"/>
        <v>2.2000000000000002</v>
      </c>
      <c r="AA242" s="82"/>
    </row>
    <row r="243" spans="1:27" x14ac:dyDescent="0.2">
      <c r="A243" s="82">
        <f t="shared" si="7"/>
        <v>44068</v>
      </c>
      <c r="B243">
        <v>0.8</v>
      </c>
      <c r="C243">
        <v>0.9</v>
      </c>
      <c r="D243">
        <v>1.2</v>
      </c>
      <c r="E243">
        <v>1.7</v>
      </c>
      <c r="F243">
        <v>1.8</v>
      </c>
      <c r="G243">
        <v>2.2999999999999998</v>
      </c>
      <c r="H243">
        <v>2.7</v>
      </c>
      <c r="I243">
        <v>5.2</v>
      </c>
      <c r="J243">
        <v>6.6</v>
      </c>
      <c r="K243">
        <v>3.7</v>
      </c>
      <c r="L243">
        <v>2.6</v>
      </c>
      <c r="M243">
        <v>3.2</v>
      </c>
      <c r="N243">
        <v>2.1</v>
      </c>
      <c r="O243">
        <v>2.2999999999999998</v>
      </c>
      <c r="P243">
        <v>2.6</v>
      </c>
      <c r="Q243">
        <v>3.4</v>
      </c>
      <c r="R243">
        <v>3</v>
      </c>
      <c r="S243">
        <v>2.9</v>
      </c>
      <c r="T243">
        <v>3.2</v>
      </c>
      <c r="U243">
        <v>2.2000000000000002</v>
      </c>
      <c r="V243">
        <v>2.2999999999999998</v>
      </c>
      <c r="W243">
        <v>1</v>
      </c>
      <c r="X243">
        <v>2</v>
      </c>
      <c r="Y243">
        <v>1.3</v>
      </c>
      <c r="Z243" s="78">
        <f t="shared" si="6"/>
        <v>6.6</v>
      </c>
      <c r="AA243" s="82"/>
    </row>
    <row r="244" spans="1:27" x14ac:dyDescent="0.2">
      <c r="A244" s="82">
        <f t="shared" si="7"/>
        <v>44069</v>
      </c>
      <c r="B244">
        <v>1.9</v>
      </c>
      <c r="C244"/>
      <c r="D244"/>
      <c r="E244">
        <v>1.7</v>
      </c>
      <c r="F244">
        <v>3.1</v>
      </c>
      <c r="G244">
        <v>4.7</v>
      </c>
      <c r="H244">
        <v>6.2</v>
      </c>
      <c r="I244">
        <v>5.3</v>
      </c>
      <c r="J244">
        <v>3.7</v>
      </c>
      <c r="K244">
        <v>3.8</v>
      </c>
      <c r="L244">
        <v>2.5</v>
      </c>
      <c r="M244">
        <v>2.1</v>
      </c>
      <c r="N244">
        <v>2.2000000000000002</v>
      </c>
      <c r="O244">
        <v>2.5</v>
      </c>
      <c r="P244">
        <v>2.8</v>
      </c>
      <c r="Q244">
        <v>3.2</v>
      </c>
      <c r="R244">
        <v>3.9</v>
      </c>
      <c r="S244">
        <v>3.6</v>
      </c>
      <c r="T244">
        <v>4.4000000000000004</v>
      </c>
      <c r="U244">
        <v>2.6</v>
      </c>
      <c r="V244">
        <v>2.1</v>
      </c>
      <c r="W244">
        <v>1.1000000000000001</v>
      </c>
      <c r="X244">
        <v>1.3</v>
      </c>
      <c r="Y244">
        <v>0.5</v>
      </c>
      <c r="Z244" s="78">
        <f t="shared" si="6"/>
        <v>6.2</v>
      </c>
      <c r="AA244" s="82"/>
    </row>
    <row r="245" spans="1:27" x14ac:dyDescent="0.2">
      <c r="A245" s="82">
        <f t="shared" si="7"/>
        <v>44070</v>
      </c>
      <c r="B245">
        <v>1.4</v>
      </c>
      <c r="C245">
        <v>1.4</v>
      </c>
      <c r="D245">
        <v>1.1000000000000001</v>
      </c>
      <c r="E245">
        <v>1.1000000000000001</v>
      </c>
      <c r="F245">
        <v>1.8</v>
      </c>
      <c r="G245">
        <v>3</v>
      </c>
      <c r="H245">
        <v>3.4</v>
      </c>
      <c r="I245">
        <v>4</v>
      </c>
      <c r="J245">
        <v>3.8</v>
      </c>
      <c r="K245">
        <v>3.6</v>
      </c>
      <c r="L245">
        <v>3.1</v>
      </c>
      <c r="M245">
        <v>3.8</v>
      </c>
      <c r="N245">
        <v>5.0999999999999996</v>
      </c>
      <c r="O245">
        <v>6.4</v>
      </c>
      <c r="P245">
        <v>4.8</v>
      </c>
      <c r="Q245">
        <v>3.9</v>
      </c>
      <c r="R245">
        <v>4.8</v>
      </c>
      <c r="S245">
        <v>6.2</v>
      </c>
      <c r="T245">
        <v>7.7</v>
      </c>
      <c r="U245">
        <v>10.6</v>
      </c>
      <c r="V245">
        <v>8.1</v>
      </c>
      <c r="W245">
        <v>5.3</v>
      </c>
      <c r="X245">
        <v>2.8</v>
      </c>
      <c r="Y245">
        <v>1.8</v>
      </c>
      <c r="Z245" s="78">
        <f t="shared" si="6"/>
        <v>10.6</v>
      </c>
      <c r="AA245" s="82"/>
    </row>
    <row r="246" spans="1:27" x14ac:dyDescent="0.2">
      <c r="A246" s="82">
        <f t="shared" si="7"/>
        <v>44071</v>
      </c>
      <c r="B246">
        <v>2.4</v>
      </c>
      <c r="C246">
        <v>4.5999999999999996</v>
      </c>
      <c r="D246">
        <v>4.3</v>
      </c>
      <c r="E246">
        <v>4.9000000000000004</v>
      </c>
      <c r="F246">
        <v>8</v>
      </c>
      <c r="G246">
        <v>6.3</v>
      </c>
      <c r="H246">
        <v>8.1999999999999993</v>
      </c>
      <c r="I246">
        <v>6</v>
      </c>
      <c r="J246">
        <v>3.9</v>
      </c>
      <c r="K246">
        <v>3.4</v>
      </c>
      <c r="L246">
        <v>4.0999999999999996</v>
      </c>
      <c r="M246">
        <v>3.8</v>
      </c>
      <c r="N246">
        <v>3.8</v>
      </c>
      <c r="O246">
        <v>3.7</v>
      </c>
      <c r="P246">
        <v>3.9</v>
      </c>
      <c r="Q246">
        <v>3.4</v>
      </c>
      <c r="R246">
        <v>4.5</v>
      </c>
      <c r="S246">
        <v>7.8</v>
      </c>
      <c r="T246">
        <v>8</v>
      </c>
      <c r="U246">
        <v>13.4</v>
      </c>
      <c r="V246">
        <v>15.3</v>
      </c>
      <c r="W246">
        <v>10.3</v>
      </c>
      <c r="X246">
        <v>7.6</v>
      </c>
      <c r="Y246">
        <v>8</v>
      </c>
      <c r="Z246" s="78">
        <f t="shared" si="6"/>
        <v>15.3</v>
      </c>
      <c r="AA246" s="82"/>
    </row>
    <row r="247" spans="1:27" x14ac:dyDescent="0.2">
      <c r="A247" s="82">
        <f t="shared" si="7"/>
        <v>44072</v>
      </c>
      <c r="B247">
        <v>3.9</v>
      </c>
      <c r="C247">
        <v>8.1</v>
      </c>
      <c r="D247">
        <v>10</v>
      </c>
      <c r="E247">
        <v>12.6</v>
      </c>
      <c r="F247">
        <v>13.3</v>
      </c>
      <c r="G247">
        <v>15</v>
      </c>
      <c r="H247">
        <v>12.4</v>
      </c>
      <c r="I247">
        <v>7.3</v>
      </c>
      <c r="J247">
        <v>6.2</v>
      </c>
      <c r="K247">
        <v>3.4</v>
      </c>
      <c r="L247">
        <v>3.5</v>
      </c>
      <c r="M247">
        <v>3.3</v>
      </c>
      <c r="N247">
        <v>6.9</v>
      </c>
      <c r="O247">
        <v>10.6</v>
      </c>
      <c r="P247">
        <v>6.1</v>
      </c>
      <c r="Q247">
        <v>3</v>
      </c>
      <c r="R247">
        <v>2.4</v>
      </c>
      <c r="S247">
        <v>2.2999999999999998</v>
      </c>
      <c r="T247">
        <v>8.9</v>
      </c>
      <c r="U247">
        <v>13.6</v>
      </c>
      <c r="V247">
        <v>20.3</v>
      </c>
      <c r="W247">
        <v>25.4</v>
      </c>
      <c r="X247">
        <v>15.7</v>
      </c>
      <c r="Y247">
        <v>3.8</v>
      </c>
      <c r="Z247" s="78">
        <f t="shared" si="6"/>
        <v>25.4</v>
      </c>
      <c r="AA247" s="82"/>
    </row>
    <row r="248" spans="1:27" x14ac:dyDescent="0.2">
      <c r="A248" s="82">
        <f t="shared" si="7"/>
        <v>44073</v>
      </c>
      <c r="B248">
        <v>6.8</v>
      </c>
      <c r="C248"/>
      <c r="D248"/>
      <c r="E248"/>
      <c r="F248">
        <v>10.5</v>
      </c>
      <c r="G248">
        <v>10.3</v>
      </c>
      <c r="H248">
        <v>9.8000000000000007</v>
      </c>
      <c r="I248">
        <v>7.7</v>
      </c>
      <c r="J248">
        <v>7.2</v>
      </c>
      <c r="K248">
        <v>4</v>
      </c>
      <c r="L248">
        <v>4.5999999999999996</v>
      </c>
      <c r="M248">
        <v>9.1999999999999993</v>
      </c>
      <c r="N248">
        <v>2.7</v>
      </c>
      <c r="O248">
        <v>4.0999999999999996</v>
      </c>
      <c r="P248">
        <v>4.8</v>
      </c>
      <c r="Q248">
        <v>4.9000000000000004</v>
      </c>
      <c r="R248">
        <v>5.0999999999999996</v>
      </c>
      <c r="S248">
        <v>6.2</v>
      </c>
      <c r="T248">
        <v>8</v>
      </c>
      <c r="U248">
        <v>10.1</v>
      </c>
      <c r="V248">
        <v>12.6</v>
      </c>
      <c r="W248">
        <v>10.8</v>
      </c>
      <c r="X248">
        <v>7.6</v>
      </c>
      <c r="Y248">
        <v>7.2</v>
      </c>
      <c r="Z248" s="78">
        <f t="shared" si="6"/>
        <v>12.6</v>
      </c>
      <c r="AA248" s="82"/>
    </row>
    <row r="249" spans="1:27" x14ac:dyDescent="0.2">
      <c r="A249" s="82">
        <f t="shared" si="7"/>
        <v>44074</v>
      </c>
      <c r="B249">
        <v>3.9</v>
      </c>
      <c r="C249">
        <v>4.4000000000000004</v>
      </c>
      <c r="D249">
        <v>6.7</v>
      </c>
      <c r="E249">
        <v>7.7</v>
      </c>
      <c r="F249">
        <v>15.9</v>
      </c>
      <c r="G249">
        <v>16.100000000000001</v>
      </c>
      <c r="H249">
        <v>14.3</v>
      </c>
      <c r="I249">
        <v>9.6999999999999993</v>
      </c>
      <c r="J249">
        <v>5.2</v>
      </c>
      <c r="K249">
        <v>6.1</v>
      </c>
      <c r="L249">
        <v>5.6</v>
      </c>
      <c r="M249"/>
      <c r="N249">
        <v>6.2</v>
      </c>
      <c r="O249">
        <v>7.2</v>
      </c>
      <c r="P249">
        <v>7.6</v>
      </c>
      <c r="Q249">
        <v>14</v>
      </c>
      <c r="R249">
        <v>4.5999999999999996</v>
      </c>
      <c r="S249">
        <v>5.5</v>
      </c>
      <c r="T249">
        <v>6.2</v>
      </c>
      <c r="U249">
        <v>5.2</v>
      </c>
      <c r="V249">
        <v>4.7</v>
      </c>
      <c r="W249">
        <v>5.7</v>
      </c>
      <c r="X249">
        <v>6.7</v>
      </c>
      <c r="Y249">
        <v>5.6</v>
      </c>
      <c r="Z249" s="78">
        <f t="shared" si="6"/>
        <v>16.100000000000001</v>
      </c>
      <c r="AA249" s="82"/>
    </row>
    <row r="250" spans="1:27" x14ac:dyDescent="0.2">
      <c r="A250" s="82">
        <f t="shared" si="7"/>
        <v>44075</v>
      </c>
      <c r="B250">
        <v>5.8</v>
      </c>
      <c r="C250">
        <v>5.9</v>
      </c>
      <c r="D250">
        <v>5.4</v>
      </c>
      <c r="E250">
        <v>5.2</v>
      </c>
      <c r="F250">
        <v>8.3000000000000007</v>
      </c>
      <c r="G250">
        <v>8.6999999999999993</v>
      </c>
      <c r="H250">
        <v>8.4</v>
      </c>
      <c r="I250">
        <v>5.8</v>
      </c>
      <c r="J250">
        <v>5.7</v>
      </c>
      <c r="K250">
        <v>4.3</v>
      </c>
      <c r="L250">
        <v>5.2</v>
      </c>
      <c r="M250">
        <v>4.2</v>
      </c>
      <c r="N250">
        <v>3.9</v>
      </c>
      <c r="O250">
        <v>4.5</v>
      </c>
      <c r="P250">
        <v>4.5</v>
      </c>
      <c r="Q250">
        <v>3.7</v>
      </c>
      <c r="R250">
        <v>3.8</v>
      </c>
      <c r="S250">
        <v>4</v>
      </c>
      <c r="T250">
        <v>4.0999999999999996</v>
      </c>
      <c r="U250">
        <v>4.5999999999999996</v>
      </c>
      <c r="V250">
        <v>4.9000000000000004</v>
      </c>
      <c r="W250">
        <v>4.5</v>
      </c>
      <c r="X250">
        <v>4.7</v>
      </c>
      <c r="Y250">
        <v>5.2</v>
      </c>
      <c r="Z250" s="78">
        <f t="shared" si="6"/>
        <v>8.6999999999999993</v>
      </c>
      <c r="AA250" s="82"/>
    </row>
    <row r="251" spans="1:27" x14ac:dyDescent="0.2">
      <c r="A251" s="82">
        <f t="shared" si="7"/>
        <v>44076</v>
      </c>
      <c r="B251">
        <v>4.3</v>
      </c>
      <c r="C251"/>
      <c r="D251"/>
      <c r="E251">
        <v>6</v>
      </c>
      <c r="F251">
        <v>12.2</v>
      </c>
      <c r="G251">
        <v>13.5</v>
      </c>
      <c r="H251">
        <v>11.3</v>
      </c>
      <c r="I251">
        <v>8.5</v>
      </c>
      <c r="J251">
        <v>7.5</v>
      </c>
      <c r="K251">
        <v>4.5</v>
      </c>
      <c r="L251">
        <v>5.5</v>
      </c>
      <c r="M251">
        <v>12.4</v>
      </c>
      <c r="N251">
        <v>11.2</v>
      </c>
      <c r="O251">
        <v>11.9</v>
      </c>
      <c r="P251">
        <v>11.9</v>
      </c>
      <c r="Q251">
        <v>16.3</v>
      </c>
      <c r="R251">
        <v>14.1</v>
      </c>
      <c r="S251">
        <v>6.1</v>
      </c>
      <c r="T251">
        <v>5.3</v>
      </c>
      <c r="U251">
        <v>10.8</v>
      </c>
      <c r="V251">
        <v>4.5999999999999996</v>
      </c>
      <c r="W251">
        <v>6.3</v>
      </c>
      <c r="X251">
        <v>7.3</v>
      </c>
      <c r="Y251">
        <v>6.7</v>
      </c>
      <c r="Z251" s="78">
        <f t="shared" si="6"/>
        <v>16.3</v>
      </c>
      <c r="AA251" s="82"/>
    </row>
    <row r="252" spans="1:27" x14ac:dyDescent="0.2">
      <c r="A252" s="82">
        <f t="shared" si="7"/>
        <v>44077</v>
      </c>
      <c r="B252">
        <v>6</v>
      </c>
      <c r="C252">
        <v>7.1</v>
      </c>
      <c r="D252">
        <v>9.3000000000000007</v>
      </c>
      <c r="E252">
        <v>8.6</v>
      </c>
      <c r="F252">
        <v>11.9</v>
      </c>
      <c r="G252">
        <v>12.3</v>
      </c>
      <c r="H252">
        <v>12</v>
      </c>
      <c r="I252">
        <v>8.8000000000000007</v>
      </c>
      <c r="J252">
        <v>8.4</v>
      </c>
      <c r="K252">
        <v>7.8</v>
      </c>
      <c r="L252">
        <v>3.3</v>
      </c>
      <c r="M252">
        <v>2</v>
      </c>
      <c r="N252">
        <v>2.1</v>
      </c>
      <c r="O252">
        <v>1.9</v>
      </c>
      <c r="P252">
        <v>2.4</v>
      </c>
      <c r="Q252">
        <v>3.1</v>
      </c>
      <c r="R252">
        <v>2.8</v>
      </c>
      <c r="S252">
        <v>6.8</v>
      </c>
      <c r="T252">
        <v>5.8</v>
      </c>
      <c r="U252">
        <v>6.8</v>
      </c>
      <c r="V252">
        <v>5.6</v>
      </c>
      <c r="W252">
        <v>9.1</v>
      </c>
      <c r="X252">
        <v>9.9</v>
      </c>
      <c r="Y252">
        <v>10.3</v>
      </c>
      <c r="Z252" s="78">
        <f t="shared" si="6"/>
        <v>12.3</v>
      </c>
      <c r="AA252" s="82"/>
    </row>
    <row r="253" spans="1:27" x14ac:dyDescent="0.2">
      <c r="A253" s="82">
        <f t="shared" si="7"/>
        <v>44078</v>
      </c>
      <c r="B253">
        <v>11.7</v>
      </c>
      <c r="C253">
        <v>10</v>
      </c>
      <c r="D253">
        <v>13.7</v>
      </c>
      <c r="E253">
        <v>11.1</v>
      </c>
      <c r="F253">
        <v>8.8000000000000007</v>
      </c>
      <c r="G253">
        <v>9.6</v>
      </c>
      <c r="H253">
        <v>8.6999999999999993</v>
      </c>
      <c r="I253">
        <v>3.4</v>
      </c>
      <c r="J253">
        <v>2.1</v>
      </c>
      <c r="K253">
        <v>1.6</v>
      </c>
      <c r="L253">
        <v>1.4</v>
      </c>
      <c r="M253">
        <v>1.3</v>
      </c>
      <c r="N253">
        <v>1.5</v>
      </c>
      <c r="O253">
        <v>1.6</v>
      </c>
      <c r="P253">
        <v>2.2000000000000002</v>
      </c>
      <c r="Q253">
        <v>5.0999999999999996</v>
      </c>
      <c r="R253">
        <v>8.6999999999999993</v>
      </c>
      <c r="S253">
        <v>9.6</v>
      </c>
      <c r="T253">
        <v>11.4</v>
      </c>
      <c r="U253">
        <v>10.1</v>
      </c>
      <c r="V253">
        <v>9.6</v>
      </c>
      <c r="W253">
        <v>11</v>
      </c>
      <c r="X253">
        <v>12.7</v>
      </c>
      <c r="Y253">
        <v>19.399999999999999</v>
      </c>
      <c r="Z253" s="78">
        <f t="shared" si="6"/>
        <v>19.399999999999999</v>
      </c>
      <c r="AA253" s="82"/>
    </row>
    <row r="254" spans="1:27" x14ac:dyDescent="0.2">
      <c r="A254" s="82">
        <f t="shared" si="7"/>
        <v>44079</v>
      </c>
      <c r="B254">
        <v>20</v>
      </c>
      <c r="C254">
        <v>17.399999999999999</v>
      </c>
      <c r="D254">
        <v>15.8</v>
      </c>
      <c r="E254">
        <v>15</v>
      </c>
      <c r="F254">
        <v>14.9</v>
      </c>
      <c r="G254">
        <v>15.2</v>
      </c>
      <c r="H254">
        <v>12.5</v>
      </c>
      <c r="I254">
        <v>2.2000000000000002</v>
      </c>
      <c r="J254">
        <v>2.1</v>
      </c>
      <c r="K254">
        <v>1.6</v>
      </c>
      <c r="L254">
        <v>1.3</v>
      </c>
      <c r="M254">
        <v>1.3</v>
      </c>
      <c r="N254">
        <v>1.2</v>
      </c>
      <c r="O254">
        <v>1.2</v>
      </c>
      <c r="P254">
        <v>1.1000000000000001</v>
      </c>
      <c r="Q254">
        <v>1.3</v>
      </c>
      <c r="R254">
        <v>3.6</v>
      </c>
      <c r="S254">
        <v>2.2000000000000002</v>
      </c>
      <c r="T254">
        <v>1.7</v>
      </c>
      <c r="U254">
        <v>1.3</v>
      </c>
      <c r="V254">
        <v>1.5</v>
      </c>
      <c r="W254">
        <v>1.6</v>
      </c>
      <c r="X254">
        <v>1.6</v>
      </c>
      <c r="Y254">
        <v>1.2</v>
      </c>
      <c r="Z254" s="78">
        <f t="shared" si="6"/>
        <v>20</v>
      </c>
      <c r="AA254" s="82"/>
    </row>
    <row r="255" spans="1:27" x14ac:dyDescent="0.2">
      <c r="A255" s="82">
        <f t="shared" si="7"/>
        <v>44080</v>
      </c>
      <c r="B255">
        <v>1.3</v>
      </c>
      <c r="C255"/>
      <c r="D255"/>
      <c r="E255"/>
      <c r="F255">
        <v>2</v>
      </c>
      <c r="G255">
        <v>1.8</v>
      </c>
      <c r="H255">
        <v>2.2000000000000002</v>
      </c>
      <c r="I255">
        <v>2.5</v>
      </c>
      <c r="J255">
        <v>2.1</v>
      </c>
      <c r="K255">
        <v>4.0999999999999996</v>
      </c>
      <c r="L255">
        <v>2.4</v>
      </c>
      <c r="M255">
        <v>4.3</v>
      </c>
      <c r="N255">
        <v>2.6</v>
      </c>
      <c r="O255">
        <v>1.7</v>
      </c>
      <c r="P255">
        <v>1.5</v>
      </c>
      <c r="Q255">
        <v>1.4</v>
      </c>
      <c r="R255">
        <v>1.4</v>
      </c>
      <c r="S255">
        <v>1.8</v>
      </c>
      <c r="T255">
        <v>5</v>
      </c>
      <c r="U255">
        <v>9.6999999999999993</v>
      </c>
      <c r="V255">
        <v>13</v>
      </c>
      <c r="W255">
        <v>21.1</v>
      </c>
      <c r="X255">
        <v>16.899999999999999</v>
      </c>
      <c r="Y255">
        <v>14.7</v>
      </c>
      <c r="Z255" s="78">
        <f t="shared" si="6"/>
        <v>21.1</v>
      </c>
      <c r="AA255" s="82"/>
    </row>
    <row r="256" spans="1:27" x14ac:dyDescent="0.2">
      <c r="A256" s="82">
        <f t="shared" si="7"/>
        <v>44081</v>
      </c>
      <c r="B256">
        <v>7.8</v>
      </c>
      <c r="C256">
        <v>4.3</v>
      </c>
      <c r="D256">
        <v>8.5</v>
      </c>
      <c r="E256">
        <v>6.8</v>
      </c>
      <c r="F256">
        <v>9.6999999999999993</v>
      </c>
      <c r="G256">
        <v>14.1</v>
      </c>
      <c r="H256">
        <v>8.9</v>
      </c>
      <c r="I256">
        <v>3.2</v>
      </c>
      <c r="J256">
        <v>2.8</v>
      </c>
      <c r="K256">
        <v>3.4</v>
      </c>
      <c r="L256">
        <v>2.6</v>
      </c>
      <c r="M256">
        <v>1.5</v>
      </c>
      <c r="N256">
        <v>1.5</v>
      </c>
      <c r="O256">
        <v>1.4</v>
      </c>
      <c r="P256">
        <v>1.2</v>
      </c>
      <c r="Q256">
        <v>2.5</v>
      </c>
      <c r="R256">
        <v>4.3</v>
      </c>
      <c r="S256">
        <v>7.4</v>
      </c>
      <c r="T256">
        <v>10.1</v>
      </c>
      <c r="U256">
        <v>16.2</v>
      </c>
      <c r="V256">
        <v>17.5</v>
      </c>
      <c r="W256">
        <v>15.1</v>
      </c>
      <c r="X256">
        <v>16.399999999999999</v>
      </c>
      <c r="Y256">
        <v>17.600000000000001</v>
      </c>
      <c r="Z256" s="78">
        <f t="shared" si="6"/>
        <v>17.600000000000001</v>
      </c>
      <c r="AA256" s="82"/>
    </row>
    <row r="257" spans="1:27" x14ac:dyDescent="0.2">
      <c r="A257" s="82">
        <f t="shared" si="7"/>
        <v>44082</v>
      </c>
      <c r="B257">
        <v>19.7</v>
      </c>
      <c r="C257">
        <v>17.3</v>
      </c>
      <c r="D257">
        <v>11</v>
      </c>
      <c r="E257">
        <v>10.4</v>
      </c>
      <c r="F257">
        <v>14.5</v>
      </c>
      <c r="G257">
        <v>21.3</v>
      </c>
      <c r="H257">
        <v>16.899999999999999</v>
      </c>
      <c r="I257">
        <v>14.2</v>
      </c>
      <c r="J257">
        <v>7.5</v>
      </c>
      <c r="K257">
        <v>4.8</v>
      </c>
      <c r="L257">
        <v>5.9</v>
      </c>
      <c r="M257">
        <v>6.8</v>
      </c>
      <c r="N257">
        <v>6.3</v>
      </c>
      <c r="O257">
        <v>6</v>
      </c>
      <c r="P257">
        <v>6.1</v>
      </c>
      <c r="Q257">
        <v>9.6999999999999993</v>
      </c>
      <c r="R257">
        <v>6.6</v>
      </c>
      <c r="S257">
        <v>7.6</v>
      </c>
      <c r="T257">
        <v>10.4</v>
      </c>
      <c r="U257">
        <v>6.3</v>
      </c>
      <c r="V257">
        <v>4.4000000000000004</v>
      </c>
      <c r="W257">
        <v>5.5</v>
      </c>
      <c r="X257">
        <v>3.7</v>
      </c>
      <c r="Y257">
        <v>4.8</v>
      </c>
      <c r="Z257" s="78">
        <f t="shared" si="6"/>
        <v>21.3</v>
      </c>
      <c r="AA257" s="82"/>
    </row>
    <row r="258" spans="1:27" x14ac:dyDescent="0.2">
      <c r="A258" s="82">
        <f t="shared" si="7"/>
        <v>44083</v>
      </c>
      <c r="B258">
        <v>4.5</v>
      </c>
      <c r="C258"/>
      <c r="D258"/>
      <c r="E258">
        <v>5.3</v>
      </c>
      <c r="F258">
        <v>5.9</v>
      </c>
      <c r="G258">
        <v>4.9000000000000004</v>
      </c>
      <c r="H258">
        <v>5.8</v>
      </c>
      <c r="I258">
        <v>10.4</v>
      </c>
      <c r="J258">
        <v>6.1</v>
      </c>
      <c r="K258">
        <v>6.2</v>
      </c>
      <c r="L258">
        <v>9.1</v>
      </c>
      <c r="M258">
        <v>7.2</v>
      </c>
      <c r="N258">
        <v>6</v>
      </c>
      <c r="O258">
        <v>4.5</v>
      </c>
      <c r="P258">
        <v>3.4</v>
      </c>
      <c r="Q258">
        <v>4.0999999999999996</v>
      </c>
      <c r="R258">
        <v>7.2</v>
      </c>
      <c r="S258">
        <v>9.1999999999999993</v>
      </c>
      <c r="T258">
        <v>9.8000000000000007</v>
      </c>
      <c r="U258">
        <v>8.1</v>
      </c>
      <c r="V258">
        <v>12.5</v>
      </c>
      <c r="W258">
        <v>13.5</v>
      </c>
      <c r="X258">
        <v>14.8</v>
      </c>
      <c r="Y258">
        <v>8.9</v>
      </c>
      <c r="Z258" s="78">
        <f t="shared" si="6"/>
        <v>14.8</v>
      </c>
      <c r="AA258" s="82"/>
    </row>
    <row r="259" spans="1:27" x14ac:dyDescent="0.2">
      <c r="A259" s="82">
        <f t="shared" si="7"/>
        <v>44084</v>
      </c>
      <c r="B259">
        <v>8.5</v>
      </c>
      <c r="C259">
        <v>7</v>
      </c>
      <c r="D259">
        <v>4.9000000000000004</v>
      </c>
      <c r="E259">
        <v>4</v>
      </c>
      <c r="F259">
        <v>2.7</v>
      </c>
      <c r="G259">
        <v>3.6</v>
      </c>
      <c r="H259">
        <v>3.7</v>
      </c>
      <c r="I259">
        <v>3.9</v>
      </c>
      <c r="J259">
        <v>3.6</v>
      </c>
      <c r="K259">
        <v>2.1</v>
      </c>
      <c r="L259">
        <v>2.8</v>
      </c>
      <c r="M259">
        <v>1.8</v>
      </c>
      <c r="N259">
        <v>2.1</v>
      </c>
      <c r="O259">
        <v>1.8</v>
      </c>
      <c r="P259">
        <v>1.3</v>
      </c>
      <c r="Q259">
        <v>1</v>
      </c>
      <c r="R259">
        <v>1</v>
      </c>
      <c r="S259">
        <v>1.5</v>
      </c>
      <c r="T259">
        <v>1.8</v>
      </c>
      <c r="U259">
        <v>1.6</v>
      </c>
      <c r="V259">
        <v>1.5</v>
      </c>
      <c r="W259">
        <v>1.6</v>
      </c>
      <c r="X259">
        <v>2.1</v>
      </c>
      <c r="Y259">
        <v>1.5</v>
      </c>
      <c r="Z259" s="78">
        <f t="shared" si="6"/>
        <v>8.5</v>
      </c>
      <c r="AA259" s="82"/>
    </row>
    <row r="260" spans="1:27" x14ac:dyDescent="0.2">
      <c r="A260" s="82">
        <f t="shared" si="7"/>
        <v>44085</v>
      </c>
      <c r="B260">
        <v>1.3</v>
      </c>
      <c r="C260">
        <v>1.1000000000000001</v>
      </c>
      <c r="D260">
        <v>1.7</v>
      </c>
      <c r="E260">
        <v>1.8</v>
      </c>
      <c r="F260">
        <v>2.2000000000000002</v>
      </c>
      <c r="G260">
        <v>2.6</v>
      </c>
      <c r="H260">
        <v>2.7</v>
      </c>
      <c r="I260">
        <v>3</v>
      </c>
      <c r="J260">
        <v>3.5</v>
      </c>
      <c r="K260">
        <v>2.5</v>
      </c>
      <c r="L260">
        <v>1.9</v>
      </c>
      <c r="M260">
        <v>2.5</v>
      </c>
      <c r="N260">
        <v>3.3</v>
      </c>
      <c r="O260">
        <v>4.8</v>
      </c>
      <c r="P260">
        <v>5.0999999999999996</v>
      </c>
      <c r="Q260">
        <v>9.6999999999999993</v>
      </c>
      <c r="R260">
        <v>5.5</v>
      </c>
      <c r="S260">
        <v>4.2</v>
      </c>
      <c r="T260">
        <v>4.5</v>
      </c>
      <c r="U260">
        <v>2.7</v>
      </c>
      <c r="V260">
        <v>2.2999999999999998</v>
      </c>
      <c r="W260">
        <v>2.9</v>
      </c>
      <c r="X260">
        <v>2.4</v>
      </c>
      <c r="Y260">
        <v>2.2999999999999998</v>
      </c>
      <c r="Z260" s="78">
        <f t="shared" si="6"/>
        <v>9.6999999999999993</v>
      </c>
      <c r="AA260" s="82"/>
    </row>
    <row r="261" spans="1:27" x14ac:dyDescent="0.2">
      <c r="A261" s="82">
        <f t="shared" si="7"/>
        <v>44086</v>
      </c>
      <c r="B261">
        <v>1.9</v>
      </c>
      <c r="C261">
        <v>1.3</v>
      </c>
      <c r="D261">
        <v>0.9</v>
      </c>
      <c r="E261">
        <v>0.8</v>
      </c>
      <c r="F261">
        <v>1</v>
      </c>
      <c r="G261">
        <v>2.2999999999999998</v>
      </c>
      <c r="H261">
        <v>2.7</v>
      </c>
      <c r="I261">
        <v>2</v>
      </c>
      <c r="J261">
        <v>2.2999999999999998</v>
      </c>
      <c r="K261">
        <v>3</v>
      </c>
      <c r="L261">
        <v>2.7</v>
      </c>
      <c r="M261">
        <v>3.2</v>
      </c>
      <c r="N261">
        <v>5.9</v>
      </c>
      <c r="O261">
        <v>11.8</v>
      </c>
      <c r="P261">
        <v>7.4</v>
      </c>
      <c r="Q261">
        <v>5.0999999999999996</v>
      </c>
      <c r="R261">
        <v>3.9</v>
      </c>
      <c r="S261">
        <v>4</v>
      </c>
      <c r="T261">
        <v>3.6</v>
      </c>
      <c r="U261">
        <v>2.4</v>
      </c>
      <c r="V261">
        <v>2.8</v>
      </c>
      <c r="W261">
        <v>6.5</v>
      </c>
      <c r="X261">
        <v>3</v>
      </c>
      <c r="Y261">
        <v>1.9</v>
      </c>
      <c r="Z261" s="78">
        <f t="shared" si="6"/>
        <v>11.8</v>
      </c>
      <c r="AA261" s="82"/>
    </row>
    <row r="262" spans="1:27" x14ac:dyDescent="0.2">
      <c r="A262" s="82">
        <f t="shared" si="7"/>
        <v>44087</v>
      </c>
      <c r="B262">
        <v>1.3</v>
      </c>
      <c r="C262"/>
      <c r="D262"/>
      <c r="E262"/>
      <c r="F262">
        <v>1.9</v>
      </c>
      <c r="G262">
        <v>2.6</v>
      </c>
      <c r="H262">
        <v>1.8</v>
      </c>
      <c r="I262">
        <v>1.6</v>
      </c>
      <c r="J262">
        <v>1.7</v>
      </c>
      <c r="K262">
        <v>1.5</v>
      </c>
      <c r="L262">
        <v>2.7</v>
      </c>
      <c r="M262">
        <v>2.6</v>
      </c>
      <c r="N262">
        <v>1.4</v>
      </c>
      <c r="O262">
        <v>1.8</v>
      </c>
      <c r="P262">
        <v>2.8</v>
      </c>
      <c r="Q262">
        <v>2.6</v>
      </c>
      <c r="R262">
        <v>4.8</v>
      </c>
      <c r="S262">
        <v>2.7</v>
      </c>
      <c r="T262">
        <v>2.4</v>
      </c>
      <c r="U262">
        <v>2.7</v>
      </c>
      <c r="V262">
        <v>1.2</v>
      </c>
      <c r="W262">
        <v>0.8</v>
      </c>
      <c r="X262">
        <v>0.7</v>
      </c>
      <c r="Y262">
        <v>0.5</v>
      </c>
      <c r="Z262" s="78">
        <f t="shared" si="6"/>
        <v>4.8</v>
      </c>
      <c r="AA262" s="82"/>
    </row>
    <row r="263" spans="1:27" x14ac:dyDescent="0.2">
      <c r="A263" s="82">
        <f t="shared" si="7"/>
        <v>44088</v>
      </c>
      <c r="B263">
        <v>0.6</v>
      </c>
      <c r="C263">
        <v>0.4</v>
      </c>
      <c r="D263">
        <v>0.4</v>
      </c>
      <c r="E263">
        <v>0.4</v>
      </c>
      <c r="F263">
        <v>0.6</v>
      </c>
      <c r="G263">
        <v>0.9</v>
      </c>
      <c r="H263">
        <v>1.1000000000000001</v>
      </c>
      <c r="I263">
        <v>1.1000000000000001</v>
      </c>
      <c r="J263">
        <v>1.1000000000000001</v>
      </c>
      <c r="K263">
        <v>1</v>
      </c>
      <c r="L263">
        <v>0.9</v>
      </c>
      <c r="M263">
        <v>1</v>
      </c>
      <c r="N263">
        <v>0.7</v>
      </c>
      <c r="O263">
        <v>0.8</v>
      </c>
      <c r="P263">
        <v>0.7</v>
      </c>
      <c r="Q263">
        <v>0.8</v>
      </c>
      <c r="R263">
        <v>0.7</v>
      </c>
      <c r="S263">
        <v>0.6</v>
      </c>
      <c r="T263">
        <v>0.7</v>
      </c>
      <c r="U263">
        <v>0.6</v>
      </c>
      <c r="V263">
        <v>0.4</v>
      </c>
      <c r="W263">
        <v>0.3</v>
      </c>
      <c r="X263">
        <v>0.3</v>
      </c>
      <c r="Y263">
        <v>0.2</v>
      </c>
      <c r="Z263" s="78">
        <f t="shared" ref="Z263:Z326" si="8">MAX(B263:Y263)</f>
        <v>1.1000000000000001</v>
      </c>
      <c r="AA263" s="82"/>
    </row>
    <row r="264" spans="1:27" x14ac:dyDescent="0.2">
      <c r="A264" s="82">
        <f t="shared" ref="A264:A327" si="9">A263+1</f>
        <v>44089</v>
      </c>
      <c r="B264">
        <v>0.2</v>
      </c>
      <c r="C264">
        <v>0.3</v>
      </c>
      <c r="D264">
        <v>0.2</v>
      </c>
      <c r="E264">
        <v>0.2</v>
      </c>
      <c r="F264">
        <v>0.2</v>
      </c>
      <c r="G264">
        <v>0.3</v>
      </c>
      <c r="H264">
        <v>0.4</v>
      </c>
      <c r="I264">
        <v>0.5</v>
      </c>
      <c r="J264">
        <v>0.5</v>
      </c>
      <c r="K264">
        <v>0.5</v>
      </c>
      <c r="L264">
        <v>0.6</v>
      </c>
      <c r="M264">
        <v>0.4</v>
      </c>
      <c r="N264">
        <v>0.5</v>
      </c>
      <c r="O264">
        <v>1.4</v>
      </c>
      <c r="P264">
        <v>0.7</v>
      </c>
      <c r="Q264">
        <v>0.6</v>
      </c>
      <c r="R264">
        <v>0.5</v>
      </c>
      <c r="S264">
        <v>0.5</v>
      </c>
      <c r="T264">
        <v>0.5</v>
      </c>
      <c r="U264">
        <v>0.4</v>
      </c>
      <c r="V264">
        <v>0.4</v>
      </c>
      <c r="W264">
        <v>0.4</v>
      </c>
      <c r="X264">
        <v>0.3</v>
      </c>
      <c r="Y264">
        <v>0.3</v>
      </c>
      <c r="Z264" s="78">
        <f t="shared" si="8"/>
        <v>1.4</v>
      </c>
      <c r="AA264" s="82"/>
    </row>
    <row r="265" spans="1:27" x14ac:dyDescent="0.2">
      <c r="A265" s="82">
        <f t="shared" si="9"/>
        <v>44090</v>
      </c>
      <c r="B265">
        <v>0.4</v>
      </c>
      <c r="C265"/>
      <c r="D265"/>
      <c r="E265">
        <v>0.7</v>
      </c>
      <c r="F265">
        <v>0.7</v>
      </c>
      <c r="G265">
        <v>0.8</v>
      </c>
      <c r="H265">
        <v>1.1000000000000001</v>
      </c>
      <c r="I265">
        <v>1.1000000000000001</v>
      </c>
      <c r="J265">
        <v>1.1000000000000001</v>
      </c>
      <c r="K265">
        <v>1.1000000000000001</v>
      </c>
      <c r="L265">
        <v>0.9</v>
      </c>
      <c r="M265">
        <v>0.9</v>
      </c>
      <c r="N265">
        <v>0.9</v>
      </c>
      <c r="O265">
        <v>0.9</v>
      </c>
      <c r="P265"/>
      <c r="Q265"/>
      <c r="R265"/>
      <c r="S265"/>
      <c r="T265"/>
      <c r="U265"/>
      <c r="V265"/>
      <c r="W265"/>
      <c r="X265"/>
      <c r="Y265">
        <v>1.5</v>
      </c>
      <c r="Z265" s="78">
        <f t="shared" si="8"/>
        <v>1.5</v>
      </c>
      <c r="AA265" s="82"/>
    </row>
    <row r="266" spans="1:27" x14ac:dyDescent="0.2">
      <c r="A266" s="82">
        <f t="shared" si="9"/>
        <v>44091</v>
      </c>
      <c r="B266">
        <v>1.3</v>
      </c>
      <c r="C266">
        <v>1.3</v>
      </c>
      <c r="D266">
        <v>1.2</v>
      </c>
      <c r="E266">
        <v>1.2</v>
      </c>
      <c r="F266">
        <v>1.2</v>
      </c>
      <c r="G266">
        <v>2.1</v>
      </c>
      <c r="H266">
        <v>1.9</v>
      </c>
      <c r="I266">
        <v>1.7</v>
      </c>
      <c r="J266">
        <v>1.8</v>
      </c>
      <c r="K266">
        <v>1.7</v>
      </c>
      <c r="L266">
        <v>1.6</v>
      </c>
      <c r="M266">
        <v>1.2</v>
      </c>
      <c r="N266">
        <v>1.7</v>
      </c>
      <c r="O266">
        <v>1.6</v>
      </c>
      <c r="P266">
        <v>2.6</v>
      </c>
      <c r="Q266">
        <v>1.6</v>
      </c>
      <c r="R266">
        <v>1.3</v>
      </c>
      <c r="S266">
        <v>1.6</v>
      </c>
      <c r="T266">
        <v>2.4</v>
      </c>
      <c r="U266">
        <v>2.2000000000000002</v>
      </c>
      <c r="V266">
        <v>2.4</v>
      </c>
      <c r="W266">
        <v>2.4</v>
      </c>
      <c r="X266">
        <v>2</v>
      </c>
      <c r="Y266">
        <v>2.2000000000000002</v>
      </c>
      <c r="Z266" s="78">
        <f t="shared" si="8"/>
        <v>2.6</v>
      </c>
      <c r="AA266" s="82"/>
    </row>
    <row r="267" spans="1:27" x14ac:dyDescent="0.2">
      <c r="A267" s="82">
        <f t="shared" si="9"/>
        <v>44092</v>
      </c>
      <c r="B267">
        <v>2.4</v>
      </c>
      <c r="C267">
        <v>2.2000000000000002</v>
      </c>
      <c r="D267">
        <v>1.7</v>
      </c>
      <c r="E267">
        <v>1.5</v>
      </c>
      <c r="F267">
        <v>1.6</v>
      </c>
      <c r="G267">
        <v>2.1</v>
      </c>
      <c r="H267">
        <v>2.8</v>
      </c>
      <c r="I267">
        <v>2.9</v>
      </c>
      <c r="J267">
        <v>2.8</v>
      </c>
      <c r="K267">
        <v>4</v>
      </c>
      <c r="L267">
        <v>5.2</v>
      </c>
      <c r="M267">
        <v>2.8</v>
      </c>
      <c r="N267">
        <v>1.9</v>
      </c>
      <c r="O267">
        <v>2.1</v>
      </c>
      <c r="P267">
        <v>2.9</v>
      </c>
      <c r="Q267">
        <v>3.5</v>
      </c>
      <c r="R267">
        <v>3.4</v>
      </c>
      <c r="S267">
        <v>4.0999999999999996</v>
      </c>
      <c r="T267">
        <v>2.2999999999999998</v>
      </c>
      <c r="U267">
        <v>1.9</v>
      </c>
      <c r="V267">
        <v>1.7</v>
      </c>
      <c r="W267">
        <v>1.7</v>
      </c>
      <c r="X267">
        <v>2</v>
      </c>
      <c r="Y267">
        <v>1.6</v>
      </c>
      <c r="Z267" s="78">
        <f t="shared" si="8"/>
        <v>5.2</v>
      </c>
      <c r="AA267" s="82"/>
    </row>
    <row r="268" spans="1:27" x14ac:dyDescent="0.2">
      <c r="A268" s="82">
        <f t="shared" si="9"/>
        <v>44093</v>
      </c>
      <c r="B268">
        <v>1.4</v>
      </c>
      <c r="C268">
        <v>1.5</v>
      </c>
      <c r="D268">
        <v>1.4</v>
      </c>
      <c r="E268">
        <v>1.1000000000000001</v>
      </c>
      <c r="F268">
        <v>1</v>
      </c>
      <c r="G268">
        <v>1.1000000000000001</v>
      </c>
      <c r="H268">
        <v>1.2</v>
      </c>
      <c r="I268">
        <v>1.3</v>
      </c>
      <c r="J268">
        <v>1.2</v>
      </c>
      <c r="K268">
        <v>1.3</v>
      </c>
      <c r="L268">
        <v>1.1000000000000001</v>
      </c>
      <c r="M268">
        <v>1.4</v>
      </c>
      <c r="N268">
        <v>1.4</v>
      </c>
      <c r="O268">
        <v>1.6</v>
      </c>
      <c r="P268">
        <v>1.4</v>
      </c>
      <c r="Q268">
        <v>1.5</v>
      </c>
      <c r="R268">
        <v>1.4</v>
      </c>
      <c r="S268">
        <v>1.6</v>
      </c>
      <c r="T268">
        <v>1.5</v>
      </c>
      <c r="U268">
        <v>1.3</v>
      </c>
      <c r="V268">
        <v>1.4</v>
      </c>
      <c r="W268">
        <v>1.5</v>
      </c>
      <c r="X268">
        <v>1.6</v>
      </c>
      <c r="Y268">
        <v>1.6</v>
      </c>
      <c r="Z268" s="78">
        <f t="shared" si="8"/>
        <v>1.6</v>
      </c>
      <c r="AA268" s="82"/>
    </row>
    <row r="269" spans="1:27" x14ac:dyDescent="0.2">
      <c r="A269" s="82">
        <f t="shared" si="9"/>
        <v>44094</v>
      </c>
      <c r="B269">
        <v>1.4</v>
      </c>
      <c r="C269"/>
      <c r="D269"/>
      <c r="E269"/>
      <c r="F269">
        <v>1.3</v>
      </c>
      <c r="G269">
        <v>1.4</v>
      </c>
      <c r="H269">
        <v>1.7</v>
      </c>
      <c r="I269">
        <v>1.8</v>
      </c>
      <c r="J269">
        <v>1.9</v>
      </c>
      <c r="K269">
        <v>1.8</v>
      </c>
      <c r="L269">
        <v>2</v>
      </c>
      <c r="M269">
        <v>1.7</v>
      </c>
      <c r="N269">
        <v>1.8</v>
      </c>
      <c r="O269">
        <v>1.8</v>
      </c>
      <c r="P269">
        <v>1.8</v>
      </c>
      <c r="Q269">
        <v>2</v>
      </c>
      <c r="R269">
        <v>1.9</v>
      </c>
      <c r="S269">
        <v>1.9</v>
      </c>
      <c r="T269">
        <v>2</v>
      </c>
      <c r="U269">
        <v>1.9</v>
      </c>
      <c r="V269">
        <v>1.6</v>
      </c>
      <c r="W269">
        <v>1.5</v>
      </c>
      <c r="X269">
        <v>1.2</v>
      </c>
      <c r="Y269">
        <v>1</v>
      </c>
      <c r="Z269" s="78">
        <f t="shared" si="8"/>
        <v>2</v>
      </c>
      <c r="AA269" s="82"/>
    </row>
    <row r="270" spans="1:27" x14ac:dyDescent="0.2">
      <c r="A270" s="82">
        <f t="shared" si="9"/>
        <v>44095</v>
      </c>
      <c r="B270">
        <v>1.1000000000000001</v>
      </c>
      <c r="C270">
        <v>1.3</v>
      </c>
      <c r="D270">
        <v>1.3</v>
      </c>
      <c r="E270">
        <v>1.3</v>
      </c>
      <c r="F270">
        <v>1.5</v>
      </c>
      <c r="G270">
        <v>1.8</v>
      </c>
      <c r="H270">
        <v>2.7</v>
      </c>
      <c r="I270">
        <v>2.8</v>
      </c>
      <c r="J270">
        <v>2.4</v>
      </c>
      <c r="K270">
        <v>2.2000000000000002</v>
      </c>
      <c r="L270">
        <v>3.2</v>
      </c>
      <c r="M270">
        <v>3.3</v>
      </c>
      <c r="N270">
        <v>2.6</v>
      </c>
      <c r="O270">
        <v>3.1</v>
      </c>
      <c r="P270">
        <v>3.7</v>
      </c>
      <c r="Q270">
        <v>3.8</v>
      </c>
      <c r="R270">
        <v>3.1</v>
      </c>
      <c r="S270">
        <v>3.2</v>
      </c>
      <c r="T270">
        <v>2</v>
      </c>
      <c r="U270">
        <v>1.4</v>
      </c>
      <c r="V270">
        <v>2</v>
      </c>
      <c r="W270">
        <v>2</v>
      </c>
      <c r="X270">
        <v>1.7</v>
      </c>
      <c r="Y270">
        <v>1.3</v>
      </c>
      <c r="Z270" s="78">
        <f t="shared" si="8"/>
        <v>3.8</v>
      </c>
      <c r="AA270" s="82"/>
    </row>
    <row r="271" spans="1:27" x14ac:dyDescent="0.2">
      <c r="A271" s="82">
        <f t="shared" si="9"/>
        <v>44096</v>
      </c>
      <c r="B271">
        <v>1.4</v>
      </c>
      <c r="C271">
        <v>1.7</v>
      </c>
      <c r="D271">
        <v>1.8</v>
      </c>
      <c r="E271">
        <v>1.8</v>
      </c>
      <c r="F271">
        <v>2.2999999999999998</v>
      </c>
      <c r="G271">
        <v>3.7</v>
      </c>
      <c r="H271">
        <v>7.6</v>
      </c>
      <c r="I271">
        <v>7.4</v>
      </c>
      <c r="J271">
        <v>7.1</v>
      </c>
      <c r="K271">
        <v>7</v>
      </c>
      <c r="L271">
        <v>6.6</v>
      </c>
      <c r="M271">
        <v>6.3</v>
      </c>
      <c r="N271">
        <v>9</v>
      </c>
      <c r="O271">
        <v>7</v>
      </c>
      <c r="P271">
        <v>9.1999999999999993</v>
      </c>
      <c r="Q271">
        <v>7.2</v>
      </c>
      <c r="R271">
        <v>6.6</v>
      </c>
      <c r="S271">
        <v>7.9</v>
      </c>
      <c r="T271">
        <v>7.3</v>
      </c>
      <c r="U271">
        <v>5.6</v>
      </c>
      <c r="V271">
        <v>4.8</v>
      </c>
      <c r="W271">
        <v>5</v>
      </c>
      <c r="X271">
        <v>3.2</v>
      </c>
      <c r="Y271">
        <v>3.8</v>
      </c>
      <c r="Z271" s="78">
        <f t="shared" si="8"/>
        <v>9.1999999999999993</v>
      </c>
      <c r="AA271" s="82"/>
    </row>
    <row r="272" spans="1:27" x14ac:dyDescent="0.2">
      <c r="A272" s="82">
        <f t="shared" si="9"/>
        <v>44097</v>
      </c>
      <c r="B272">
        <v>3.9</v>
      </c>
      <c r="C272"/>
      <c r="D272"/>
      <c r="E272">
        <v>7</v>
      </c>
      <c r="F272">
        <v>9.6999999999999993</v>
      </c>
      <c r="G272">
        <v>12.6</v>
      </c>
      <c r="H272">
        <v>11.1</v>
      </c>
      <c r="I272">
        <v>12.7</v>
      </c>
      <c r="J272">
        <v>6.4</v>
      </c>
      <c r="K272">
        <v>4.9000000000000004</v>
      </c>
      <c r="L272">
        <v>6.6</v>
      </c>
      <c r="M272">
        <v>8.6</v>
      </c>
      <c r="N272">
        <v>5.8</v>
      </c>
      <c r="O272">
        <v>4.9000000000000004</v>
      </c>
      <c r="P272">
        <v>4.9000000000000004</v>
      </c>
      <c r="Q272">
        <v>4</v>
      </c>
      <c r="R272">
        <v>5.7</v>
      </c>
      <c r="S272">
        <v>4.5999999999999996</v>
      </c>
      <c r="T272">
        <v>6.9</v>
      </c>
      <c r="U272">
        <v>11.7</v>
      </c>
      <c r="V272">
        <v>10</v>
      </c>
      <c r="W272">
        <v>8</v>
      </c>
      <c r="X272">
        <v>2.2000000000000002</v>
      </c>
      <c r="Y272">
        <v>3.3</v>
      </c>
      <c r="Z272" s="78">
        <f t="shared" si="8"/>
        <v>12.7</v>
      </c>
      <c r="AA272" s="82"/>
    </row>
    <row r="273" spans="1:27" x14ac:dyDescent="0.2">
      <c r="A273" s="82">
        <f t="shared" si="9"/>
        <v>44098</v>
      </c>
      <c r="B273">
        <v>4.4000000000000004</v>
      </c>
      <c r="C273">
        <v>1.9</v>
      </c>
      <c r="D273">
        <v>2.9</v>
      </c>
      <c r="E273">
        <v>4.0999999999999996</v>
      </c>
      <c r="F273">
        <v>6.4</v>
      </c>
      <c r="G273">
        <v>13.1</v>
      </c>
      <c r="H273">
        <v>12.4</v>
      </c>
      <c r="I273">
        <v>10.4</v>
      </c>
      <c r="J273">
        <v>7.5</v>
      </c>
      <c r="K273">
        <v>7.8</v>
      </c>
      <c r="L273">
        <v>7.9</v>
      </c>
      <c r="M273">
        <v>6.6</v>
      </c>
      <c r="N273">
        <v>3</v>
      </c>
      <c r="O273">
        <v>4</v>
      </c>
      <c r="P273">
        <v>3</v>
      </c>
      <c r="Q273">
        <v>2.7</v>
      </c>
      <c r="R273">
        <v>2.9</v>
      </c>
      <c r="S273">
        <v>2.6</v>
      </c>
      <c r="T273">
        <v>2.2999999999999998</v>
      </c>
      <c r="U273">
        <v>2.2999999999999998</v>
      </c>
      <c r="V273">
        <v>1.7</v>
      </c>
      <c r="W273">
        <v>1.5</v>
      </c>
      <c r="X273">
        <v>0.8</v>
      </c>
      <c r="Y273">
        <v>0.6</v>
      </c>
      <c r="Z273" s="78">
        <f t="shared" si="8"/>
        <v>13.1</v>
      </c>
      <c r="AA273" s="82"/>
    </row>
    <row r="274" spans="1:27" x14ac:dyDescent="0.2">
      <c r="A274" s="82">
        <f t="shared" si="9"/>
        <v>44099</v>
      </c>
      <c r="B274">
        <v>0.6</v>
      </c>
      <c r="C274">
        <v>0.7</v>
      </c>
      <c r="D274">
        <v>0.8</v>
      </c>
      <c r="E274">
        <v>0.9</v>
      </c>
      <c r="F274">
        <v>1.6</v>
      </c>
      <c r="G274">
        <v>2.2999999999999998</v>
      </c>
      <c r="H274">
        <v>3.6</v>
      </c>
      <c r="I274">
        <v>3</v>
      </c>
      <c r="J274">
        <v>1.9</v>
      </c>
      <c r="K274">
        <v>1.5</v>
      </c>
      <c r="L274">
        <v>1.2</v>
      </c>
      <c r="M274">
        <v>1.5</v>
      </c>
      <c r="N274">
        <v>1.5</v>
      </c>
      <c r="O274">
        <v>1.3</v>
      </c>
      <c r="P274">
        <v>1.4</v>
      </c>
      <c r="Q274">
        <v>1.2</v>
      </c>
      <c r="R274">
        <v>1.2</v>
      </c>
      <c r="S274">
        <v>2.6</v>
      </c>
      <c r="T274">
        <v>6</v>
      </c>
      <c r="U274">
        <v>15.2</v>
      </c>
      <c r="V274">
        <v>25.7</v>
      </c>
      <c r="W274">
        <v>24.4</v>
      </c>
      <c r="X274">
        <v>5.8</v>
      </c>
      <c r="Y274">
        <v>1.9</v>
      </c>
      <c r="Z274" s="78">
        <f t="shared" si="8"/>
        <v>25.7</v>
      </c>
      <c r="AA274" s="82"/>
    </row>
    <row r="275" spans="1:27" x14ac:dyDescent="0.2">
      <c r="A275" s="82">
        <f t="shared" si="9"/>
        <v>44100</v>
      </c>
      <c r="B275">
        <v>1.6</v>
      </c>
      <c r="C275">
        <v>2</v>
      </c>
      <c r="D275">
        <v>4.5</v>
      </c>
      <c r="E275">
        <v>3</v>
      </c>
      <c r="F275">
        <v>3.2</v>
      </c>
      <c r="G275">
        <v>4.0999999999999996</v>
      </c>
      <c r="H275">
        <v>6.3</v>
      </c>
      <c r="I275">
        <v>4.3</v>
      </c>
      <c r="J275">
        <v>2.2999999999999998</v>
      </c>
      <c r="K275">
        <v>2.2999999999999998</v>
      </c>
      <c r="L275">
        <v>2</v>
      </c>
      <c r="M275">
        <v>1.8</v>
      </c>
      <c r="N275">
        <v>2.1</v>
      </c>
      <c r="O275">
        <v>2</v>
      </c>
      <c r="P275">
        <v>1.9</v>
      </c>
      <c r="Q275">
        <v>3.8</v>
      </c>
      <c r="R275">
        <v>6.7</v>
      </c>
      <c r="S275">
        <v>8.1999999999999993</v>
      </c>
      <c r="T275">
        <v>7.7</v>
      </c>
      <c r="U275">
        <v>10.1</v>
      </c>
      <c r="V275">
        <v>11.4</v>
      </c>
      <c r="W275">
        <v>13.7</v>
      </c>
      <c r="X275">
        <v>16.600000000000001</v>
      </c>
      <c r="Y275">
        <v>24.4</v>
      </c>
      <c r="Z275" s="78">
        <f t="shared" si="8"/>
        <v>24.4</v>
      </c>
      <c r="AA275" s="82"/>
    </row>
    <row r="276" spans="1:27" x14ac:dyDescent="0.2">
      <c r="A276" s="82">
        <f t="shared" si="9"/>
        <v>44101</v>
      </c>
      <c r="B276">
        <v>17.2</v>
      </c>
      <c r="C276"/>
      <c r="D276"/>
      <c r="E276"/>
      <c r="F276">
        <v>17.7</v>
      </c>
      <c r="G276">
        <v>17.399999999999999</v>
      </c>
      <c r="H276">
        <v>16.7</v>
      </c>
      <c r="I276">
        <v>16.100000000000001</v>
      </c>
      <c r="J276">
        <v>9.3000000000000007</v>
      </c>
      <c r="K276">
        <v>3.5</v>
      </c>
      <c r="L276">
        <v>2.5</v>
      </c>
      <c r="M276">
        <v>2.2999999999999998</v>
      </c>
      <c r="N276">
        <v>2.4</v>
      </c>
      <c r="O276">
        <v>2.6</v>
      </c>
      <c r="P276">
        <v>3.2</v>
      </c>
      <c r="Q276">
        <v>2.9</v>
      </c>
      <c r="R276">
        <v>4.0999999999999996</v>
      </c>
      <c r="S276">
        <v>12.1</v>
      </c>
      <c r="T276">
        <v>16.399999999999999</v>
      </c>
      <c r="U276">
        <v>14.1</v>
      </c>
      <c r="V276">
        <v>19</v>
      </c>
      <c r="W276">
        <v>11.5</v>
      </c>
      <c r="X276">
        <v>11.4</v>
      </c>
      <c r="Y276">
        <v>11.3</v>
      </c>
      <c r="Z276" s="78">
        <f t="shared" si="8"/>
        <v>19</v>
      </c>
      <c r="AA276" s="82"/>
    </row>
    <row r="277" spans="1:27" x14ac:dyDescent="0.2">
      <c r="A277" s="82">
        <f t="shared" si="9"/>
        <v>44102</v>
      </c>
      <c r="B277">
        <v>9</v>
      </c>
      <c r="C277">
        <v>10.9</v>
      </c>
      <c r="D277">
        <v>17.399999999999999</v>
      </c>
      <c r="E277">
        <v>18.899999999999999</v>
      </c>
      <c r="F277">
        <v>17.7</v>
      </c>
      <c r="G277">
        <v>17.3</v>
      </c>
      <c r="H277">
        <v>16</v>
      </c>
      <c r="I277">
        <v>12.7</v>
      </c>
      <c r="J277">
        <v>8.5</v>
      </c>
      <c r="K277">
        <v>7.7</v>
      </c>
      <c r="L277">
        <v>6.5</v>
      </c>
      <c r="M277"/>
      <c r="N277"/>
      <c r="O277"/>
      <c r="P277">
        <v>1.3</v>
      </c>
      <c r="Q277">
        <v>1.3</v>
      </c>
      <c r="R277">
        <v>1.5</v>
      </c>
      <c r="S277">
        <v>1.5</v>
      </c>
      <c r="T277">
        <v>1.3</v>
      </c>
      <c r="U277">
        <v>1</v>
      </c>
      <c r="V277">
        <v>1</v>
      </c>
      <c r="W277">
        <v>1</v>
      </c>
      <c r="X277">
        <v>0.8</v>
      </c>
      <c r="Y277">
        <v>0.8</v>
      </c>
      <c r="Z277" s="78">
        <f t="shared" si="8"/>
        <v>18.899999999999999</v>
      </c>
      <c r="AA277" s="82"/>
    </row>
    <row r="278" spans="1:27" x14ac:dyDescent="0.2">
      <c r="A278" s="82">
        <f t="shared" si="9"/>
        <v>44103</v>
      </c>
      <c r="B278">
        <v>0.8</v>
      </c>
      <c r="C278">
        <v>0.8</v>
      </c>
      <c r="D278">
        <v>1</v>
      </c>
      <c r="E278">
        <v>1</v>
      </c>
      <c r="F278">
        <v>0.8</v>
      </c>
      <c r="G278">
        <v>1.1000000000000001</v>
      </c>
      <c r="H278">
        <v>1.9</v>
      </c>
      <c r="I278">
        <v>1.6</v>
      </c>
      <c r="J278">
        <v>1.4</v>
      </c>
      <c r="K278">
        <v>1.4</v>
      </c>
      <c r="L278">
        <v>1.3</v>
      </c>
      <c r="M278">
        <v>1.3</v>
      </c>
      <c r="N278">
        <v>1</v>
      </c>
      <c r="O278">
        <v>1</v>
      </c>
      <c r="P278">
        <v>0.9</v>
      </c>
      <c r="Q278">
        <v>1.1000000000000001</v>
      </c>
      <c r="R278">
        <v>1.2</v>
      </c>
      <c r="S278">
        <v>1.3</v>
      </c>
      <c r="T278">
        <v>1.2</v>
      </c>
      <c r="U278">
        <v>1.1000000000000001</v>
      </c>
      <c r="V278">
        <v>1</v>
      </c>
      <c r="W278">
        <v>1.3</v>
      </c>
      <c r="X278">
        <v>1.8</v>
      </c>
      <c r="Y278">
        <v>1.5</v>
      </c>
      <c r="Z278" s="78">
        <f t="shared" si="8"/>
        <v>1.9</v>
      </c>
      <c r="AA278" s="82"/>
    </row>
    <row r="279" spans="1:27" x14ac:dyDescent="0.2">
      <c r="A279" s="82">
        <f t="shared" si="9"/>
        <v>44104</v>
      </c>
      <c r="B279">
        <v>11</v>
      </c>
      <c r="C279"/>
      <c r="D279"/>
      <c r="E279">
        <v>23.2</v>
      </c>
      <c r="F279">
        <v>23.5</v>
      </c>
      <c r="G279">
        <v>23.5</v>
      </c>
      <c r="H279">
        <v>23.3</v>
      </c>
      <c r="I279">
        <v>24.5</v>
      </c>
      <c r="J279">
        <v>15.9</v>
      </c>
      <c r="K279">
        <v>9</v>
      </c>
      <c r="L279">
        <v>3</v>
      </c>
      <c r="M279">
        <v>1.3</v>
      </c>
      <c r="N279">
        <v>1.2</v>
      </c>
      <c r="O279">
        <v>1.1000000000000001</v>
      </c>
      <c r="P279">
        <v>1.5</v>
      </c>
      <c r="Q279">
        <v>2.4</v>
      </c>
      <c r="R279">
        <v>2.7</v>
      </c>
      <c r="S279">
        <v>3.9</v>
      </c>
      <c r="T279">
        <v>16.5</v>
      </c>
      <c r="U279">
        <v>37.200000000000003</v>
      </c>
      <c r="V279">
        <v>35.4</v>
      </c>
      <c r="W279">
        <v>38.299999999999997</v>
      </c>
      <c r="X279">
        <v>33.6</v>
      </c>
      <c r="Y279">
        <v>22.6</v>
      </c>
      <c r="Z279" s="78">
        <f t="shared" si="8"/>
        <v>38.299999999999997</v>
      </c>
      <c r="AA279" s="82"/>
    </row>
    <row r="280" spans="1:27" x14ac:dyDescent="0.2">
      <c r="A280" s="82">
        <f t="shared" si="9"/>
        <v>44105</v>
      </c>
      <c r="B280">
        <v>28.5</v>
      </c>
      <c r="C280">
        <v>22.6</v>
      </c>
      <c r="D280">
        <v>26.8</v>
      </c>
      <c r="E280">
        <v>29.4</v>
      </c>
      <c r="F280">
        <v>26.2</v>
      </c>
      <c r="G280">
        <v>30</v>
      </c>
      <c r="H280">
        <v>28.9</v>
      </c>
      <c r="I280">
        <v>6.1</v>
      </c>
      <c r="J280">
        <v>4.8</v>
      </c>
      <c r="K280">
        <v>4.2</v>
      </c>
      <c r="L280">
        <v>3.5</v>
      </c>
      <c r="M280">
        <v>4.2</v>
      </c>
      <c r="N280">
        <v>3.3</v>
      </c>
      <c r="O280">
        <v>2.6</v>
      </c>
      <c r="P280">
        <v>2.8</v>
      </c>
      <c r="Q280">
        <v>2.6</v>
      </c>
      <c r="R280">
        <v>3.2</v>
      </c>
      <c r="S280">
        <v>4</v>
      </c>
      <c r="T280">
        <v>3.6</v>
      </c>
      <c r="U280">
        <v>2.2000000000000002</v>
      </c>
      <c r="V280">
        <v>2</v>
      </c>
      <c r="W280">
        <v>1.6</v>
      </c>
      <c r="X280">
        <v>1.8</v>
      </c>
      <c r="Y280">
        <v>2.2000000000000002</v>
      </c>
      <c r="Z280" s="78">
        <f t="shared" si="8"/>
        <v>30</v>
      </c>
      <c r="AA280" s="82"/>
    </row>
    <row r="281" spans="1:27" x14ac:dyDescent="0.2">
      <c r="A281" s="82">
        <f t="shared" si="9"/>
        <v>44106</v>
      </c>
      <c r="B281">
        <v>2.5</v>
      </c>
      <c r="C281">
        <v>1.7</v>
      </c>
      <c r="D281">
        <v>1.2</v>
      </c>
      <c r="E281">
        <v>1.2</v>
      </c>
      <c r="F281">
        <v>2</v>
      </c>
      <c r="G281">
        <v>4.7</v>
      </c>
      <c r="H281">
        <v>6.2</v>
      </c>
      <c r="I281">
        <v>4.3</v>
      </c>
      <c r="J281">
        <v>2.6</v>
      </c>
      <c r="K281">
        <v>2.5</v>
      </c>
      <c r="L281">
        <v>3</v>
      </c>
      <c r="M281">
        <v>2.2000000000000002</v>
      </c>
      <c r="N281">
        <v>1.8</v>
      </c>
      <c r="O281">
        <v>1.8</v>
      </c>
      <c r="P281">
        <v>1.8</v>
      </c>
      <c r="Q281">
        <v>1.5</v>
      </c>
      <c r="R281">
        <v>1.6</v>
      </c>
      <c r="S281">
        <v>2.6</v>
      </c>
      <c r="T281">
        <v>11.3</v>
      </c>
      <c r="U281">
        <v>18.600000000000001</v>
      </c>
      <c r="V281">
        <v>22.6</v>
      </c>
      <c r="W281">
        <v>10.199999999999999</v>
      </c>
      <c r="X281">
        <v>4.4000000000000004</v>
      </c>
      <c r="Y281">
        <v>4.5</v>
      </c>
      <c r="Z281" s="78">
        <f t="shared" si="8"/>
        <v>22.6</v>
      </c>
      <c r="AA281" s="82"/>
    </row>
    <row r="282" spans="1:27" x14ac:dyDescent="0.2">
      <c r="A282" s="82">
        <f t="shared" si="9"/>
        <v>44107</v>
      </c>
      <c r="B282">
        <v>2.8</v>
      </c>
      <c r="C282">
        <v>2.1</v>
      </c>
      <c r="D282">
        <v>1.5</v>
      </c>
      <c r="E282">
        <v>2.1</v>
      </c>
      <c r="F282">
        <v>2.4</v>
      </c>
      <c r="G282">
        <v>3.8</v>
      </c>
      <c r="H282">
        <v>4.8</v>
      </c>
      <c r="I282">
        <v>4.0999999999999996</v>
      </c>
      <c r="J282">
        <v>3.6</v>
      </c>
      <c r="K282">
        <v>3.9</v>
      </c>
      <c r="L282">
        <v>2.4</v>
      </c>
      <c r="M282">
        <v>1.7</v>
      </c>
      <c r="N282">
        <v>1.6</v>
      </c>
      <c r="O282">
        <v>1.7</v>
      </c>
      <c r="P282">
        <v>1.7</v>
      </c>
      <c r="Q282">
        <v>2.1</v>
      </c>
      <c r="R282">
        <v>5.4</v>
      </c>
      <c r="S282">
        <v>10.7</v>
      </c>
      <c r="T282">
        <v>18.7</v>
      </c>
      <c r="U282">
        <v>30</v>
      </c>
      <c r="V282">
        <v>26.9</v>
      </c>
      <c r="W282">
        <v>33.1</v>
      </c>
      <c r="X282">
        <v>30.4</v>
      </c>
      <c r="Y282">
        <v>28.7</v>
      </c>
      <c r="Z282" s="78">
        <f t="shared" si="8"/>
        <v>33.1</v>
      </c>
      <c r="AA282" s="82"/>
    </row>
    <row r="283" spans="1:27" x14ac:dyDescent="0.2">
      <c r="A283" s="82">
        <f t="shared" si="9"/>
        <v>44108</v>
      </c>
      <c r="B283">
        <v>28.7</v>
      </c>
      <c r="C283"/>
      <c r="D283"/>
      <c r="E283"/>
      <c r="F283">
        <v>4.8</v>
      </c>
      <c r="G283">
        <v>3.8</v>
      </c>
      <c r="H283">
        <v>2.5</v>
      </c>
      <c r="I283">
        <v>2.1</v>
      </c>
      <c r="J283">
        <v>3</v>
      </c>
      <c r="K283">
        <v>3.1</v>
      </c>
      <c r="L283">
        <v>2.4</v>
      </c>
      <c r="M283">
        <v>1.9</v>
      </c>
      <c r="N283">
        <v>2</v>
      </c>
      <c r="O283">
        <v>1.7</v>
      </c>
      <c r="P283">
        <v>1.5</v>
      </c>
      <c r="Q283">
        <v>1.4</v>
      </c>
      <c r="R283">
        <v>2.4</v>
      </c>
      <c r="S283">
        <v>3.3</v>
      </c>
      <c r="T283">
        <v>4.9000000000000004</v>
      </c>
      <c r="U283">
        <v>7.3</v>
      </c>
      <c r="V283">
        <v>9.1</v>
      </c>
      <c r="W283">
        <v>9.1</v>
      </c>
      <c r="X283">
        <v>10.9</v>
      </c>
      <c r="Y283">
        <v>6.6</v>
      </c>
      <c r="Z283" s="78">
        <f t="shared" si="8"/>
        <v>28.7</v>
      </c>
      <c r="AA283" s="82"/>
    </row>
    <row r="284" spans="1:27" x14ac:dyDescent="0.2">
      <c r="A284" s="82">
        <f t="shared" si="9"/>
        <v>44109</v>
      </c>
      <c r="B284">
        <v>2.9</v>
      </c>
      <c r="C284">
        <v>2.2999999999999998</v>
      </c>
      <c r="D284">
        <v>1.8</v>
      </c>
      <c r="E284">
        <v>1.6</v>
      </c>
      <c r="F284">
        <v>2</v>
      </c>
      <c r="G284">
        <v>2.4</v>
      </c>
      <c r="H284">
        <v>2.8</v>
      </c>
      <c r="I284">
        <v>2.5</v>
      </c>
      <c r="J284">
        <v>2.9</v>
      </c>
      <c r="K284">
        <v>2.9</v>
      </c>
      <c r="L284">
        <v>2.8</v>
      </c>
      <c r="M284">
        <v>2.2000000000000002</v>
      </c>
      <c r="N284">
        <v>2.2999999999999998</v>
      </c>
      <c r="O284">
        <v>2.4</v>
      </c>
      <c r="P284">
        <v>2.2999999999999998</v>
      </c>
      <c r="Q284">
        <v>2.2000000000000002</v>
      </c>
      <c r="R284">
        <v>2.5</v>
      </c>
      <c r="S284">
        <v>5.5</v>
      </c>
      <c r="T284">
        <v>9.4</v>
      </c>
      <c r="U284">
        <v>13.3</v>
      </c>
      <c r="V284">
        <v>17.3</v>
      </c>
      <c r="W284">
        <v>18.399999999999999</v>
      </c>
      <c r="X284">
        <v>8.9</v>
      </c>
      <c r="Y284">
        <v>2.6</v>
      </c>
      <c r="Z284" s="78">
        <f t="shared" si="8"/>
        <v>18.399999999999999</v>
      </c>
      <c r="AA284" s="82"/>
    </row>
    <row r="285" spans="1:27" x14ac:dyDescent="0.2">
      <c r="A285" s="82">
        <f t="shared" si="9"/>
        <v>44110</v>
      </c>
      <c r="B285">
        <v>3</v>
      </c>
      <c r="C285">
        <v>2.5</v>
      </c>
      <c r="D285">
        <v>2.2000000000000002</v>
      </c>
      <c r="E285">
        <v>2.1</v>
      </c>
      <c r="F285">
        <v>2.4</v>
      </c>
      <c r="G285">
        <v>3.1</v>
      </c>
      <c r="H285">
        <v>3.8</v>
      </c>
      <c r="I285">
        <v>3.6</v>
      </c>
      <c r="J285">
        <v>3.4</v>
      </c>
      <c r="K285">
        <v>3.2</v>
      </c>
      <c r="L285">
        <v>3.7</v>
      </c>
      <c r="M285">
        <v>3.6</v>
      </c>
      <c r="N285">
        <v>3</v>
      </c>
      <c r="O285">
        <v>2.9</v>
      </c>
      <c r="P285">
        <v>2.7</v>
      </c>
      <c r="Q285">
        <v>3.3</v>
      </c>
      <c r="R285">
        <v>3.9</v>
      </c>
      <c r="S285">
        <v>5.2</v>
      </c>
      <c r="T285">
        <v>13.5</v>
      </c>
      <c r="U285">
        <v>11.1</v>
      </c>
      <c r="V285">
        <v>8.1</v>
      </c>
      <c r="W285">
        <v>4.5999999999999996</v>
      </c>
      <c r="X285">
        <v>4</v>
      </c>
      <c r="Y285">
        <v>3.2</v>
      </c>
      <c r="Z285" s="78">
        <f t="shared" si="8"/>
        <v>13.5</v>
      </c>
      <c r="AA285" s="82"/>
    </row>
    <row r="286" spans="1:27" x14ac:dyDescent="0.2">
      <c r="A286" s="82">
        <f t="shared" si="9"/>
        <v>44111</v>
      </c>
      <c r="B286">
        <v>2.7</v>
      </c>
      <c r="C286"/>
      <c r="D286"/>
      <c r="E286">
        <v>3.1</v>
      </c>
      <c r="F286">
        <v>3.3</v>
      </c>
      <c r="G286">
        <v>3.4</v>
      </c>
      <c r="H286">
        <v>4.5999999999999996</v>
      </c>
      <c r="I286">
        <v>3.3</v>
      </c>
      <c r="J286">
        <v>3.4</v>
      </c>
      <c r="K286">
        <v>3.1</v>
      </c>
      <c r="L286">
        <v>3.1</v>
      </c>
      <c r="M286">
        <v>2.6</v>
      </c>
      <c r="N286">
        <v>2.9</v>
      </c>
      <c r="O286">
        <v>3.2</v>
      </c>
      <c r="P286">
        <v>3.4</v>
      </c>
      <c r="Q286">
        <v>5.4</v>
      </c>
      <c r="R286">
        <v>8.4</v>
      </c>
      <c r="S286">
        <v>7.6</v>
      </c>
      <c r="T286">
        <v>8.1999999999999993</v>
      </c>
      <c r="U286">
        <v>6.6</v>
      </c>
      <c r="V286">
        <v>8</v>
      </c>
      <c r="W286">
        <v>6.3</v>
      </c>
      <c r="X286">
        <v>4.2</v>
      </c>
      <c r="Y286">
        <v>4.0999999999999996</v>
      </c>
      <c r="Z286" s="78">
        <f t="shared" si="8"/>
        <v>8.4</v>
      </c>
      <c r="AA286" s="82"/>
    </row>
    <row r="287" spans="1:27" x14ac:dyDescent="0.2">
      <c r="A287" s="82">
        <f t="shared" si="9"/>
        <v>44112</v>
      </c>
      <c r="B287">
        <v>2.5</v>
      </c>
      <c r="C287">
        <v>2.2000000000000002</v>
      </c>
      <c r="D287">
        <v>1.8</v>
      </c>
      <c r="E287">
        <v>2.5</v>
      </c>
      <c r="F287">
        <v>3.2</v>
      </c>
      <c r="G287">
        <v>3.6</v>
      </c>
      <c r="H287">
        <v>6.5</v>
      </c>
      <c r="I287">
        <v>6.2</v>
      </c>
      <c r="J287">
        <v>6.2</v>
      </c>
      <c r="K287">
        <v>5.5</v>
      </c>
      <c r="L287">
        <v>3.9</v>
      </c>
      <c r="M287">
        <v>4.3</v>
      </c>
      <c r="N287">
        <v>4.9000000000000004</v>
      </c>
      <c r="O287">
        <v>5.3</v>
      </c>
      <c r="P287">
        <v>5.7</v>
      </c>
      <c r="Q287">
        <v>4.5999999999999996</v>
      </c>
      <c r="R287">
        <v>5</v>
      </c>
      <c r="S287">
        <v>2.9</v>
      </c>
      <c r="T287">
        <v>4.2</v>
      </c>
      <c r="U287">
        <v>2.2000000000000002</v>
      </c>
      <c r="V287">
        <v>3.5</v>
      </c>
      <c r="W287">
        <v>2.8</v>
      </c>
      <c r="X287">
        <v>2.5</v>
      </c>
      <c r="Y287">
        <v>1.5</v>
      </c>
      <c r="Z287" s="78">
        <f t="shared" si="8"/>
        <v>6.5</v>
      </c>
      <c r="AA287" s="82"/>
    </row>
    <row r="288" spans="1:27" x14ac:dyDescent="0.2">
      <c r="A288" s="82">
        <f t="shared" si="9"/>
        <v>44113</v>
      </c>
      <c r="B288">
        <v>2.2000000000000002</v>
      </c>
      <c r="C288">
        <v>1.6</v>
      </c>
      <c r="D288">
        <v>1.9</v>
      </c>
      <c r="E288">
        <v>3.6</v>
      </c>
      <c r="F288">
        <v>4.8</v>
      </c>
      <c r="G288">
        <v>5.8</v>
      </c>
      <c r="H288">
        <v>6</v>
      </c>
      <c r="I288">
        <v>4.9000000000000004</v>
      </c>
      <c r="J288">
        <v>4.9000000000000004</v>
      </c>
      <c r="K288">
        <v>3.8</v>
      </c>
      <c r="L288">
        <v>2.5</v>
      </c>
      <c r="M288">
        <v>1.9</v>
      </c>
      <c r="N288">
        <v>1.9</v>
      </c>
      <c r="O288">
        <v>2.2999999999999998</v>
      </c>
      <c r="P288">
        <v>2.6</v>
      </c>
      <c r="Q288">
        <v>2.7</v>
      </c>
      <c r="R288">
        <v>2.1</v>
      </c>
      <c r="S288">
        <v>1.5</v>
      </c>
      <c r="T288">
        <v>1.6</v>
      </c>
      <c r="U288">
        <v>1.2</v>
      </c>
      <c r="V288">
        <v>1</v>
      </c>
      <c r="W288">
        <v>0.9</v>
      </c>
      <c r="X288">
        <v>1.1000000000000001</v>
      </c>
      <c r="Y288">
        <v>1.5</v>
      </c>
      <c r="Z288" s="78">
        <f t="shared" si="8"/>
        <v>6</v>
      </c>
      <c r="AA288" s="82"/>
    </row>
    <row r="289" spans="1:27" x14ac:dyDescent="0.2">
      <c r="A289" s="82">
        <f t="shared" si="9"/>
        <v>44114</v>
      </c>
      <c r="B289">
        <v>3.9</v>
      </c>
      <c r="C289">
        <v>3.2</v>
      </c>
      <c r="D289">
        <v>5.4</v>
      </c>
      <c r="E289">
        <v>1</v>
      </c>
      <c r="F289">
        <v>1.5</v>
      </c>
      <c r="G289">
        <v>2.7</v>
      </c>
      <c r="H289">
        <v>4</v>
      </c>
      <c r="I289">
        <v>3.4</v>
      </c>
      <c r="J289">
        <v>3.2</v>
      </c>
      <c r="K289">
        <v>2.9</v>
      </c>
      <c r="L289">
        <v>3.4</v>
      </c>
      <c r="M289">
        <v>3.5</v>
      </c>
      <c r="N289">
        <v>3</v>
      </c>
      <c r="O289">
        <v>3.7</v>
      </c>
      <c r="P289">
        <v>4.5999999999999996</v>
      </c>
      <c r="Q289">
        <v>5.0999999999999996</v>
      </c>
      <c r="R289">
        <v>7.8</v>
      </c>
      <c r="S289">
        <v>9.6999999999999993</v>
      </c>
      <c r="T289">
        <v>14</v>
      </c>
      <c r="U289">
        <v>13.5</v>
      </c>
      <c r="V289">
        <v>9.1999999999999993</v>
      </c>
      <c r="W289">
        <v>8.3000000000000007</v>
      </c>
      <c r="X289">
        <v>6.3</v>
      </c>
      <c r="Y289">
        <v>4.7</v>
      </c>
      <c r="Z289" s="78">
        <f t="shared" si="8"/>
        <v>14</v>
      </c>
      <c r="AA289" s="82"/>
    </row>
    <row r="290" spans="1:27" x14ac:dyDescent="0.2">
      <c r="A290" s="82">
        <f t="shared" si="9"/>
        <v>44115</v>
      </c>
      <c r="B290">
        <v>5.2</v>
      </c>
      <c r="C290"/>
      <c r="D290"/>
      <c r="E290"/>
      <c r="F290">
        <v>9.8000000000000007</v>
      </c>
      <c r="G290">
        <v>7.9</v>
      </c>
      <c r="H290">
        <v>7</v>
      </c>
      <c r="I290">
        <v>6.7</v>
      </c>
      <c r="J290">
        <v>10.1</v>
      </c>
      <c r="K290">
        <v>8.4</v>
      </c>
      <c r="L290">
        <v>8.1999999999999993</v>
      </c>
      <c r="M290">
        <v>6.6</v>
      </c>
      <c r="N290">
        <v>5.4</v>
      </c>
      <c r="O290">
        <v>2.4</v>
      </c>
      <c r="P290">
        <v>1.9</v>
      </c>
      <c r="Q290">
        <v>1.8</v>
      </c>
      <c r="R290">
        <v>2.1</v>
      </c>
      <c r="S290">
        <v>3.2</v>
      </c>
      <c r="T290">
        <v>5.8</v>
      </c>
      <c r="U290">
        <v>19.5</v>
      </c>
      <c r="V290">
        <v>20.6</v>
      </c>
      <c r="W290">
        <v>10.4</v>
      </c>
      <c r="X290">
        <v>7.4</v>
      </c>
      <c r="Y290">
        <v>7.3</v>
      </c>
      <c r="Z290" s="78">
        <f t="shared" si="8"/>
        <v>20.6</v>
      </c>
      <c r="AA290" s="82"/>
    </row>
    <row r="291" spans="1:27" x14ac:dyDescent="0.2">
      <c r="A291" s="82">
        <f t="shared" si="9"/>
        <v>44116</v>
      </c>
      <c r="B291">
        <v>8</v>
      </c>
      <c r="C291">
        <v>10.6</v>
      </c>
      <c r="D291">
        <v>12.3</v>
      </c>
      <c r="E291">
        <v>9.5</v>
      </c>
      <c r="F291">
        <v>10.3</v>
      </c>
      <c r="G291">
        <v>16</v>
      </c>
      <c r="H291">
        <v>17.3</v>
      </c>
      <c r="I291">
        <v>13</v>
      </c>
      <c r="J291">
        <v>9.6999999999999993</v>
      </c>
      <c r="K291">
        <v>8.6999999999999993</v>
      </c>
      <c r="L291">
        <v>6.5</v>
      </c>
      <c r="M291">
        <v>6.6</v>
      </c>
      <c r="N291">
        <v>7.6</v>
      </c>
      <c r="O291">
        <v>8.6999999999999993</v>
      </c>
      <c r="P291">
        <v>6.8</v>
      </c>
      <c r="Q291">
        <v>6.9</v>
      </c>
      <c r="R291">
        <v>7.7</v>
      </c>
      <c r="S291">
        <v>16.3</v>
      </c>
      <c r="T291">
        <v>17.7</v>
      </c>
      <c r="U291">
        <v>8.6</v>
      </c>
      <c r="V291">
        <v>6.6</v>
      </c>
      <c r="W291">
        <v>8.1999999999999993</v>
      </c>
      <c r="X291">
        <v>9.1</v>
      </c>
      <c r="Y291">
        <v>11.2</v>
      </c>
      <c r="Z291" s="78">
        <f t="shared" si="8"/>
        <v>17.7</v>
      </c>
      <c r="AA291" s="82"/>
    </row>
    <row r="292" spans="1:27" x14ac:dyDescent="0.2">
      <c r="A292" s="82">
        <f t="shared" si="9"/>
        <v>44117</v>
      </c>
      <c r="B292">
        <v>12.5</v>
      </c>
      <c r="C292">
        <v>10.199999999999999</v>
      </c>
      <c r="D292">
        <v>8.5</v>
      </c>
      <c r="E292">
        <v>6.7</v>
      </c>
      <c r="F292">
        <v>4.5</v>
      </c>
      <c r="G292">
        <v>3.4</v>
      </c>
      <c r="H292">
        <v>3.6</v>
      </c>
      <c r="I292">
        <v>3</v>
      </c>
      <c r="J292">
        <v>2.2999999999999998</v>
      </c>
      <c r="K292">
        <v>1.7</v>
      </c>
      <c r="L292">
        <v>1.9</v>
      </c>
      <c r="M292">
        <v>1.7</v>
      </c>
      <c r="N292">
        <v>1.9</v>
      </c>
      <c r="O292">
        <v>1.5</v>
      </c>
      <c r="P292">
        <v>1.6</v>
      </c>
      <c r="Q292">
        <v>1.5</v>
      </c>
      <c r="R292">
        <v>1.5</v>
      </c>
      <c r="S292">
        <v>2.7</v>
      </c>
      <c r="T292">
        <v>3.5</v>
      </c>
      <c r="U292">
        <v>2.7</v>
      </c>
      <c r="V292">
        <v>2.4</v>
      </c>
      <c r="W292">
        <v>2.2999999999999998</v>
      </c>
      <c r="X292">
        <v>1.8</v>
      </c>
      <c r="Y292">
        <v>1.4</v>
      </c>
      <c r="Z292" s="78">
        <f t="shared" si="8"/>
        <v>12.5</v>
      </c>
      <c r="AA292" s="82"/>
    </row>
    <row r="293" spans="1:27" x14ac:dyDescent="0.2">
      <c r="A293" s="82">
        <f t="shared" si="9"/>
        <v>44118</v>
      </c>
      <c r="B293">
        <v>1.3</v>
      </c>
      <c r="C293"/>
      <c r="D293"/>
      <c r="E293">
        <v>2.7</v>
      </c>
      <c r="F293">
        <v>5.2</v>
      </c>
      <c r="G293">
        <v>7.3</v>
      </c>
      <c r="H293">
        <v>10.1</v>
      </c>
      <c r="I293">
        <v>12.1</v>
      </c>
      <c r="J293">
        <v>14.1</v>
      </c>
      <c r="K293">
        <v>9.3000000000000007</v>
      </c>
      <c r="L293">
        <v>6.8</v>
      </c>
      <c r="M293">
        <v>3.6</v>
      </c>
      <c r="N293">
        <v>2.9</v>
      </c>
      <c r="O293">
        <v>2.1</v>
      </c>
      <c r="P293">
        <v>2.6</v>
      </c>
      <c r="Q293">
        <v>3.4</v>
      </c>
      <c r="R293">
        <v>4.7</v>
      </c>
      <c r="S293">
        <v>11.6</v>
      </c>
      <c r="T293">
        <v>26</v>
      </c>
      <c r="U293">
        <v>32.1</v>
      </c>
      <c r="V293">
        <v>28.5</v>
      </c>
      <c r="W293">
        <v>23.6</v>
      </c>
      <c r="X293">
        <v>23.1</v>
      </c>
      <c r="Y293">
        <v>25.8</v>
      </c>
      <c r="Z293" s="78">
        <f t="shared" si="8"/>
        <v>32.1</v>
      </c>
      <c r="AA293" s="82"/>
    </row>
    <row r="294" spans="1:27" x14ac:dyDescent="0.2">
      <c r="A294" s="82">
        <f t="shared" si="9"/>
        <v>44119</v>
      </c>
      <c r="B294">
        <v>29.5</v>
      </c>
      <c r="C294">
        <v>30.2</v>
      </c>
      <c r="D294">
        <v>30</v>
      </c>
      <c r="E294">
        <v>23.9</v>
      </c>
      <c r="F294">
        <v>25.2</v>
      </c>
      <c r="G294">
        <v>29.3</v>
      </c>
      <c r="H294">
        <v>34.5</v>
      </c>
      <c r="I294">
        <v>28.1</v>
      </c>
      <c r="J294">
        <v>16</v>
      </c>
      <c r="K294">
        <v>10.9</v>
      </c>
      <c r="L294">
        <v>11.3</v>
      </c>
      <c r="M294">
        <v>15.6</v>
      </c>
      <c r="N294">
        <v>13.6</v>
      </c>
      <c r="O294">
        <v>8</v>
      </c>
      <c r="P294">
        <v>3.5</v>
      </c>
      <c r="Q294">
        <v>3.2</v>
      </c>
      <c r="R294">
        <v>5.6</v>
      </c>
      <c r="S294">
        <v>16.8</v>
      </c>
      <c r="T294">
        <v>14.1</v>
      </c>
      <c r="U294">
        <v>14.1</v>
      </c>
      <c r="V294">
        <v>10.6</v>
      </c>
      <c r="W294">
        <v>12.8</v>
      </c>
      <c r="X294">
        <v>11.7</v>
      </c>
      <c r="Y294">
        <v>18.100000000000001</v>
      </c>
      <c r="Z294" s="78">
        <f t="shared" si="8"/>
        <v>34.5</v>
      </c>
      <c r="AA294" s="82"/>
    </row>
    <row r="295" spans="1:27" x14ac:dyDescent="0.2">
      <c r="A295" s="82">
        <f t="shared" si="9"/>
        <v>44120</v>
      </c>
      <c r="B295">
        <v>19.600000000000001</v>
      </c>
      <c r="C295">
        <v>18.7</v>
      </c>
      <c r="D295">
        <v>19.5</v>
      </c>
      <c r="E295">
        <v>25.6</v>
      </c>
      <c r="F295">
        <v>12.9</v>
      </c>
      <c r="G295">
        <v>2.2999999999999998</v>
      </c>
      <c r="H295">
        <v>2.1</v>
      </c>
      <c r="I295">
        <v>2.1</v>
      </c>
      <c r="J295">
        <v>1.9</v>
      </c>
      <c r="K295">
        <v>1.8</v>
      </c>
      <c r="L295">
        <v>2</v>
      </c>
      <c r="M295">
        <v>2</v>
      </c>
      <c r="N295">
        <v>2</v>
      </c>
      <c r="O295">
        <v>2</v>
      </c>
      <c r="P295">
        <v>1.8</v>
      </c>
      <c r="Q295">
        <v>2.1</v>
      </c>
      <c r="R295">
        <v>2.2000000000000002</v>
      </c>
      <c r="S295">
        <v>1.6</v>
      </c>
      <c r="T295">
        <v>2.4</v>
      </c>
      <c r="U295">
        <v>2.1</v>
      </c>
      <c r="V295">
        <v>1.5</v>
      </c>
      <c r="W295">
        <v>1.3</v>
      </c>
      <c r="X295">
        <v>1.9</v>
      </c>
      <c r="Y295">
        <v>1.7</v>
      </c>
      <c r="Z295" s="78">
        <f t="shared" si="8"/>
        <v>25.6</v>
      </c>
      <c r="AA295" s="82"/>
    </row>
    <row r="296" spans="1:27" x14ac:dyDescent="0.2">
      <c r="A296" s="82">
        <f t="shared" si="9"/>
        <v>44121</v>
      </c>
      <c r="B296">
        <v>2.2000000000000002</v>
      </c>
      <c r="C296">
        <v>1.4</v>
      </c>
      <c r="D296">
        <v>0.9</v>
      </c>
      <c r="E296">
        <v>0.9</v>
      </c>
      <c r="F296">
        <v>1.1000000000000001</v>
      </c>
      <c r="G296">
        <v>2</v>
      </c>
      <c r="H296">
        <v>3.1</v>
      </c>
      <c r="I296">
        <v>3.1</v>
      </c>
      <c r="J296">
        <v>3.9</v>
      </c>
      <c r="K296">
        <v>4.2</v>
      </c>
      <c r="L296">
        <v>3.9</v>
      </c>
      <c r="M296">
        <v>4.7</v>
      </c>
      <c r="N296">
        <v>4</v>
      </c>
      <c r="O296">
        <v>4.8</v>
      </c>
      <c r="P296">
        <v>3.8</v>
      </c>
      <c r="Q296">
        <v>3.8</v>
      </c>
      <c r="R296">
        <v>7.7</v>
      </c>
      <c r="S296">
        <v>10.9</v>
      </c>
      <c r="T296">
        <v>12.2</v>
      </c>
      <c r="U296">
        <v>14</v>
      </c>
      <c r="V296">
        <v>15.7</v>
      </c>
      <c r="W296">
        <v>14.2</v>
      </c>
      <c r="X296">
        <v>15.8</v>
      </c>
      <c r="Y296">
        <v>13.8</v>
      </c>
      <c r="Z296" s="78">
        <f t="shared" si="8"/>
        <v>15.8</v>
      </c>
      <c r="AA296" s="82"/>
    </row>
    <row r="297" spans="1:27" x14ac:dyDescent="0.2">
      <c r="A297" s="82">
        <f t="shared" si="9"/>
        <v>44122</v>
      </c>
      <c r="B297">
        <v>14.4</v>
      </c>
      <c r="C297"/>
      <c r="D297"/>
      <c r="E297"/>
      <c r="F297">
        <v>10.9</v>
      </c>
      <c r="G297">
        <v>11.7</v>
      </c>
      <c r="H297">
        <v>6.2</v>
      </c>
      <c r="I297">
        <v>4</v>
      </c>
      <c r="J297">
        <v>6.6</v>
      </c>
      <c r="K297">
        <v>4.9000000000000004</v>
      </c>
      <c r="L297">
        <v>5.6</v>
      </c>
      <c r="M297">
        <v>4.4000000000000004</v>
      </c>
      <c r="N297">
        <v>5.2</v>
      </c>
      <c r="O297">
        <v>4.4000000000000004</v>
      </c>
      <c r="P297">
        <v>5.5</v>
      </c>
      <c r="Q297">
        <v>5.5</v>
      </c>
      <c r="R297">
        <v>6.6</v>
      </c>
      <c r="S297">
        <v>9.3000000000000007</v>
      </c>
      <c r="T297">
        <v>5.7</v>
      </c>
      <c r="U297">
        <v>7.5</v>
      </c>
      <c r="V297">
        <v>8</v>
      </c>
      <c r="W297">
        <v>6.8</v>
      </c>
      <c r="X297">
        <v>6.9</v>
      </c>
      <c r="Y297">
        <v>11.4</v>
      </c>
      <c r="Z297" s="78">
        <f t="shared" si="8"/>
        <v>14.4</v>
      </c>
      <c r="AA297" s="82"/>
    </row>
    <row r="298" spans="1:27" x14ac:dyDescent="0.2">
      <c r="A298" s="82">
        <f t="shared" si="9"/>
        <v>44123</v>
      </c>
      <c r="B298">
        <v>7.8</v>
      </c>
      <c r="C298">
        <v>6.3</v>
      </c>
      <c r="D298">
        <v>11.9</v>
      </c>
      <c r="E298">
        <v>8.1</v>
      </c>
      <c r="F298">
        <v>5.6</v>
      </c>
      <c r="G298">
        <v>3.5</v>
      </c>
      <c r="H298">
        <v>8</v>
      </c>
      <c r="I298">
        <v>11.6</v>
      </c>
      <c r="J298">
        <v>8.9</v>
      </c>
      <c r="K298">
        <v>6.8</v>
      </c>
      <c r="L298">
        <v>6</v>
      </c>
      <c r="M298">
        <v>5</v>
      </c>
      <c r="N298">
        <v>4.0999999999999996</v>
      </c>
      <c r="O298">
        <v>2.5</v>
      </c>
      <c r="P298">
        <v>7.3</v>
      </c>
      <c r="Q298">
        <v>5.5</v>
      </c>
      <c r="R298">
        <v>7.4</v>
      </c>
      <c r="S298">
        <v>8.1</v>
      </c>
      <c r="T298">
        <v>7.2</v>
      </c>
      <c r="U298">
        <v>7.2</v>
      </c>
      <c r="V298">
        <v>9</v>
      </c>
      <c r="W298">
        <v>7.8</v>
      </c>
      <c r="X298">
        <v>8.1</v>
      </c>
      <c r="Y298">
        <v>7.4</v>
      </c>
      <c r="Z298" s="78">
        <f t="shared" si="8"/>
        <v>11.9</v>
      </c>
      <c r="AA298" s="82"/>
    </row>
    <row r="299" spans="1:27" x14ac:dyDescent="0.2">
      <c r="A299" s="82">
        <f t="shared" si="9"/>
        <v>44124</v>
      </c>
      <c r="B299">
        <v>3.1</v>
      </c>
      <c r="C299">
        <v>4.0999999999999996</v>
      </c>
      <c r="D299">
        <v>3.1</v>
      </c>
      <c r="E299">
        <v>1.8</v>
      </c>
      <c r="F299">
        <v>3.6</v>
      </c>
      <c r="G299">
        <v>4.8</v>
      </c>
      <c r="H299">
        <v>7</v>
      </c>
      <c r="I299">
        <v>4.9000000000000004</v>
      </c>
      <c r="J299">
        <v>4.3</v>
      </c>
      <c r="K299">
        <v>6.7</v>
      </c>
      <c r="L299">
        <v>6.5</v>
      </c>
      <c r="M299">
        <v>4.5</v>
      </c>
      <c r="N299">
        <v>4.2</v>
      </c>
      <c r="O299">
        <v>4.2</v>
      </c>
      <c r="P299">
        <v>6.7</v>
      </c>
      <c r="Q299">
        <v>5.3</v>
      </c>
      <c r="R299">
        <v>4.5999999999999996</v>
      </c>
      <c r="S299">
        <v>6.5</v>
      </c>
      <c r="T299">
        <v>5.0999999999999996</v>
      </c>
      <c r="U299">
        <v>4.9000000000000004</v>
      </c>
      <c r="V299">
        <v>5.3</v>
      </c>
      <c r="W299">
        <v>4.5999999999999996</v>
      </c>
      <c r="X299">
        <v>4.8</v>
      </c>
      <c r="Y299">
        <v>6.1</v>
      </c>
      <c r="Z299" s="78">
        <f t="shared" si="8"/>
        <v>7</v>
      </c>
      <c r="AA299" s="82"/>
    </row>
    <row r="300" spans="1:27" x14ac:dyDescent="0.2">
      <c r="A300" s="82">
        <f t="shared" si="9"/>
        <v>44125</v>
      </c>
      <c r="B300">
        <v>4.0999999999999996</v>
      </c>
      <c r="C300"/>
      <c r="D300"/>
      <c r="E300">
        <v>3.6</v>
      </c>
      <c r="F300">
        <v>4.5</v>
      </c>
      <c r="G300">
        <v>6.6</v>
      </c>
      <c r="H300">
        <v>6.9</v>
      </c>
      <c r="I300">
        <v>6.1</v>
      </c>
      <c r="J300">
        <v>4.9000000000000004</v>
      </c>
      <c r="K300">
        <v>3.9</v>
      </c>
      <c r="L300">
        <v>4.7</v>
      </c>
      <c r="M300">
        <v>5.4</v>
      </c>
      <c r="N300">
        <v>5.6</v>
      </c>
      <c r="O300">
        <v>5</v>
      </c>
      <c r="P300">
        <v>6.4</v>
      </c>
      <c r="Q300">
        <v>6.4</v>
      </c>
      <c r="R300">
        <v>7.2</v>
      </c>
      <c r="S300">
        <v>8.8000000000000007</v>
      </c>
      <c r="T300">
        <v>9.1</v>
      </c>
      <c r="U300">
        <v>8.1</v>
      </c>
      <c r="V300">
        <v>5.8</v>
      </c>
      <c r="W300">
        <v>4.8</v>
      </c>
      <c r="X300">
        <v>4.9000000000000004</v>
      </c>
      <c r="Y300">
        <v>4.2</v>
      </c>
      <c r="Z300" s="78">
        <f t="shared" si="8"/>
        <v>9.1</v>
      </c>
      <c r="AA300" s="82"/>
    </row>
    <row r="301" spans="1:27" x14ac:dyDescent="0.2">
      <c r="A301" s="82">
        <f t="shared" si="9"/>
        <v>44126</v>
      </c>
      <c r="B301">
        <v>3.3</v>
      </c>
      <c r="C301">
        <v>2.5</v>
      </c>
      <c r="D301">
        <v>2.4</v>
      </c>
      <c r="E301">
        <v>3</v>
      </c>
      <c r="F301">
        <v>4.2</v>
      </c>
      <c r="G301">
        <v>4.5999999999999996</v>
      </c>
      <c r="H301">
        <v>4.9000000000000004</v>
      </c>
      <c r="I301">
        <v>7.9</v>
      </c>
      <c r="J301">
        <v>6.4</v>
      </c>
      <c r="K301">
        <v>5</v>
      </c>
      <c r="L301">
        <v>5.3</v>
      </c>
      <c r="M301">
        <v>4.4000000000000004</v>
      </c>
      <c r="N301">
        <v>4.0999999999999996</v>
      </c>
      <c r="O301">
        <v>5.5</v>
      </c>
      <c r="P301"/>
      <c r="Q301">
        <v>5.3</v>
      </c>
      <c r="R301">
        <v>6.6</v>
      </c>
      <c r="S301">
        <v>6</v>
      </c>
      <c r="T301">
        <v>6</v>
      </c>
      <c r="U301">
        <v>4.2</v>
      </c>
      <c r="V301">
        <v>4.5999999999999996</v>
      </c>
      <c r="W301">
        <v>4</v>
      </c>
      <c r="X301">
        <v>3.1</v>
      </c>
      <c r="Y301">
        <v>4.0999999999999996</v>
      </c>
      <c r="Z301" s="78">
        <f t="shared" si="8"/>
        <v>7.9</v>
      </c>
      <c r="AA301" s="82"/>
    </row>
    <row r="302" spans="1:27" x14ac:dyDescent="0.2">
      <c r="A302" s="82">
        <f t="shared" si="9"/>
        <v>44127</v>
      </c>
      <c r="B302">
        <v>6</v>
      </c>
      <c r="C302">
        <v>6.3</v>
      </c>
      <c r="D302">
        <v>3</v>
      </c>
      <c r="E302">
        <v>2.8</v>
      </c>
      <c r="F302">
        <v>5.3</v>
      </c>
      <c r="G302">
        <v>5.6</v>
      </c>
      <c r="H302">
        <v>6.7</v>
      </c>
      <c r="I302">
        <v>6.2</v>
      </c>
      <c r="J302">
        <v>6.9</v>
      </c>
      <c r="K302">
        <v>6.4</v>
      </c>
      <c r="L302">
        <v>7.1</v>
      </c>
      <c r="M302">
        <v>6</v>
      </c>
      <c r="N302">
        <v>7.2</v>
      </c>
      <c r="O302">
        <v>11.7</v>
      </c>
      <c r="P302">
        <v>10.7</v>
      </c>
      <c r="Q302">
        <v>5.4</v>
      </c>
      <c r="R302">
        <v>9.6</v>
      </c>
      <c r="S302">
        <v>7.1</v>
      </c>
      <c r="T302">
        <v>8.8000000000000007</v>
      </c>
      <c r="U302">
        <v>10.1</v>
      </c>
      <c r="V302">
        <v>12.6</v>
      </c>
      <c r="W302">
        <v>9.4</v>
      </c>
      <c r="X302">
        <v>5.5</v>
      </c>
      <c r="Y302">
        <v>10.1</v>
      </c>
      <c r="Z302" s="78">
        <f t="shared" si="8"/>
        <v>12.6</v>
      </c>
      <c r="AA302" s="82"/>
    </row>
    <row r="303" spans="1:27" x14ac:dyDescent="0.2">
      <c r="A303" s="82">
        <f t="shared" si="9"/>
        <v>44128</v>
      </c>
      <c r="B303">
        <v>9.9</v>
      </c>
      <c r="C303">
        <v>5.9</v>
      </c>
      <c r="D303">
        <v>2.1</v>
      </c>
      <c r="E303">
        <v>1.4</v>
      </c>
      <c r="F303">
        <v>1.7</v>
      </c>
      <c r="G303">
        <v>1.7</v>
      </c>
      <c r="H303">
        <v>2</v>
      </c>
      <c r="I303">
        <v>1.7</v>
      </c>
      <c r="J303">
        <v>1.4</v>
      </c>
      <c r="K303">
        <v>1.2</v>
      </c>
      <c r="L303">
        <v>1.2</v>
      </c>
      <c r="M303">
        <v>1</v>
      </c>
      <c r="N303">
        <v>0.8</v>
      </c>
      <c r="O303">
        <v>1</v>
      </c>
      <c r="P303">
        <v>0.9</v>
      </c>
      <c r="Q303">
        <v>1</v>
      </c>
      <c r="R303">
        <v>1.2</v>
      </c>
      <c r="S303">
        <v>1.4</v>
      </c>
      <c r="T303">
        <v>1.6</v>
      </c>
      <c r="U303">
        <v>1.6</v>
      </c>
      <c r="V303">
        <v>1.5</v>
      </c>
      <c r="W303">
        <v>1.4</v>
      </c>
      <c r="X303">
        <v>1.4</v>
      </c>
      <c r="Y303">
        <v>1.3</v>
      </c>
      <c r="Z303" s="78">
        <f t="shared" si="8"/>
        <v>9.9</v>
      </c>
      <c r="AA303" s="82"/>
    </row>
    <row r="304" spans="1:27" x14ac:dyDescent="0.2">
      <c r="A304" s="82">
        <f t="shared" si="9"/>
        <v>44129</v>
      </c>
      <c r="B304">
        <v>1.3</v>
      </c>
      <c r="C304"/>
      <c r="D304"/>
      <c r="E304"/>
      <c r="F304">
        <v>1.3</v>
      </c>
      <c r="G304">
        <v>1.4</v>
      </c>
      <c r="H304">
        <v>1.7</v>
      </c>
      <c r="I304">
        <v>1.9</v>
      </c>
      <c r="J304">
        <v>1.8</v>
      </c>
      <c r="K304">
        <v>1.5</v>
      </c>
      <c r="L304">
        <v>1.5</v>
      </c>
      <c r="M304">
        <v>1.3</v>
      </c>
      <c r="N304">
        <v>1.3</v>
      </c>
      <c r="O304">
        <v>1.2</v>
      </c>
      <c r="P304">
        <v>1.3</v>
      </c>
      <c r="Q304">
        <v>1.5</v>
      </c>
      <c r="R304">
        <v>1.7</v>
      </c>
      <c r="S304">
        <v>2.8</v>
      </c>
      <c r="T304">
        <v>6.7</v>
      </c>
      <c r="U304">
        <v>8.5</v>
      </c>
      <c r="V304">
        <v>5.2</v>
      </c>
      <c r="W304">
        <v>2.6</v>
      </c>
      <c r="X304">
        <v>2.8</v>
      </c>
      <c r="Y304">
        <v>2.4</v>
      </c>
      <c r="Z304" s="78">
        <f t="shared" si="8"/>
        <v>8.5</v>
      </c>
      <c r="AA304" s="82"/>
    </row>
    <row r="305" spans="1:27" x14ac:dyDescent="0.2">
      <c r="A305" s="82">
        <f t="shared" si="9"/>
        <v>44130</v>
      </c>
      <c r="B305">
        <v>1.1000000000000001</v>
      </c>
      <c r="C305">
        <v>2.2999999999999998</v>
      </c>
      <c r="D305">
        <v>1.6</v>
      </c>
      <c r="E305">
        <v>1.5</v>
      </c>
      <c r="F305">
        <v>2.6</v>
      </c>
      <c r="G305">
        <v>4.4000000000000004</v>
      </c>
      <c r="H305">
        <v>6.7</v>
      </c>
      <c r="I305">
        <v>4.2</v>
      </c>
      <c r="J305">
        <v>2.8</v>
      </c>
      <c r="K305">
        <v>2.8</v>
      </c>
      <c r="L305">
        <v>3.5</v>
      </c>
      <c r="M305">
        <v>4</v>
      </c>
      <c r="N305">
        <v>5.2</v>
      </c>
      <c r="O305">
        <v>6.8</v>
      </c>
      <c r="P305"/>
      <c r="Q305">
        <v>4</v>
      </c>
      <c r="R305">
        <v>3.2</v>
      </c>
      <c r="S305">
        <v>5.2</v>
      </c>
      <c r="T305">
        <v>11.3</v>
      </c>
      <c r="U305">
        <v>14.8</v>
      </c>
      <c r="V305">
        <v>13.2</v>
      </c>
      <c r="W305">
        <v>12.1</v>
      </c>
      <c r="X305">
        <v>8</v>
      </c>
      <c r="Y305">
        <v>5</v>
      </c>
      <c r="Z305" s="78">
        <f t="shared" si="8"/>
        <v>14.8</v>
      </c>
      <c r="AA305" s="82"/>
    </row>
    <row r="306" spans="1:27" x14ac:dyDescent="0.2">
      <c r="A306" s="82">
        <f t="shared" si="9"/>
        <v>44131</v>
      </c>
      <c r="B306">
        <v>4</v>
      </c>
      <c r="C306">
        <v>3.4</v>
      </c>
      <c r="D306">
        <v>2.2000000000000002</v>
      </c>
      <c r="E306">
        <v>2</v>
      </c>
      <c r="F306">
        <v>2</v>
      </c>
      <c r="G306">
        <v>3.1</v>
      </c>
      <c r="H306">
        <v>4.4000000000000004</v>
      </c>
      <c r="I306">
        <v>4.3</v>
      </c>
      <c r="J306">
        <v>4.0999999999999996</v>
      </c>
      <c r="K306">
        <v>4.8</v>
      </c>
      <c r="L306">
        <v>6.6</v>
      </c>
      <c r="M306">
        <v>8.6999999999999993</v>
      </c>
      <c r="N306">
        <v>4</v>
      </c>
      <c r="O306">
        <v>6.2</v>
      </c>
      <c r="P306">
        <v>7.6</v>
      </c>
      <c r="Q306">
        <v>6.9</v>
      </c>
      <c r="R306">
        <v>11.3</v>
      </c>
      <c r="S306">
        <v>8.5</v>
      </c>
      <c r="T306">
        <v>11.9</v>
      </c>
      <c r="U306">
        <v>12.2</v>
      </c>
      <c r="V306">
        <v>8.5</v>
      </c>
      <c r="W306">
        <v>5.5</v>
      </c>
      <c r="X306">
        <v>6.7</v>
      </c>
      <c r="Y306">
        <v>10.199999999999999</v>
      </c>
      <c r="Z306" s="78">
        <f t="shared" si="8"/>
        <v>12.2</v>
      </c>
      <c r="AA306" s="82"/>
    </row>
    <row r="307" spans="1:27" x14ac:dyDescent="0.2">
      <c r="A307" s="82">
        <f t="shared" si="9"/>
        <v>44132</v>
      </c>
      <c r="B307">
        <v>4.8</v>
      </c>
      <c r="C307"/>
      <c r="D307"/>
      <c r="E307">
        <v>3.4</v>
      </c>
      <c r="F307">
        <v>6</v>
      </c>
      <c r="G307">
        <v>6.7</v>
      </c>
      <c r="H307">
        <v>4.7</v>
      </c>
      <c r="I307">
        <v>5.8</v>
      </c>
      <c r="J307">
        <v>6.1</v>
      </c>
      <c r="K307">
        <v>5.6</v>
      </c>
      <c r="L307">
        <v>5.3</v>
      </c>
      <c r="M307">
        <v>4.7</v>
      </c>
      <c r="N307">
        <v>2.9</v>
      </c>
      <c r="O307">
        <v>2.2999999999999998</v>
      </c>
      <c r="P307">
        <v>1.2</v>
      </c>
      <c r="Q307">
        <v>0.4</v>
      </c>
      <c r="R307">
        <v>0.2</v>
      </c>
      <c r="S307">
        <v>2.5</v>
      </c>
      <c r="T307">
        <v>2.8</v>
      </c>
      <c r="U307">
        <v>4.0999999999999996</v>
      </c>
      <c r="V307">
        <v>6.9</v>
      </c>
      <c r="W307">
        <v>6.1</v>
      </c>
      <c r="X307">
        <v>6.9</v>
      </c>
      <c r="Y307">
        <v>6.6</v>
      </c>
      <c r="Z307" s="78">
        <f t="shared" si="8"/>
        <v>6.9</v>
      </c>
      <c r="AA307" s="82"/>
    </row>
    <row r="308" spans="1:27" x14ac:dyDescent="0.2">
      <c r="A308" s="82">
        <f t="shared" si="9"/>
        <v>44133</v>
      </c>
      <c r="B308">
        <v>7</v>
      </c>
      <c r="C308">
        <v>8.1</v>
      </c>
      <c r="D308">
        <v>5.6</v>
      </c>
      <c r="E308">
        <v>4.4000000000000004</v>
      </c>
      <c r="F308">
        <v>5.2</v>
      </c>
      <c r="G308">
        <v>9.1999999999999993</v>
      </c>
      <c r="H308">
        <v>6.7</v>
      </c>
      <c r="I308">
        <v>4.7</v>
      </c>
      <c r="J308">
        <v>4.0999999999999996</v>
      </c>
      <c r="K308">
        <v>4.3</v>
      </c>
      <c r="L308">
        <v>5.3</v>
      </c>
      <c r="M308">
        <v>7.8</v>
      </c>
      <c r="N308">
        <v>6.1</v>
      </c>
      <c r="O308">
        <v>9.6</v>
      </c>
      <c r="P308">
        <v>5.2</v>
      </c>
      <c r="Q308">
        <v>4</v>
      </c>
      <c r="R308">
        <v>4.5</v>
      </c>
      <c r="S308">
        <v>3.5</v>
      </c>
      <c r="T308">
        <v>2.4</v>
      </c>
      <c r="U308">
        <v>2.1</v>
      </c>
      <c r="V308">
        <v>1.7</v>
      </c>
      <c r="W308">
        <v>1.6</v>
      </c>
      <c r="X308">
        <v>1.7</v>
      </c>
      <c r="Y308">
        <v>1.5</v>
      </c>
      <c r="Z308" s="78">
        <f t="shared" si="8"/>
        <v>9.6</v>
      </c>
      <c r="AA308" s="82"/>
    </row>
    <row r="309" spans="1:27" x14ac:dyDescent="0.2">
      <c r="A309" s="82">
        <f t="shared" si="9"/>
        <v>44134</v>
      </c>
      <c r="B309">
        <v>1.5</v>
      </c>
      <c r="C309">
        <v>1.7</v>
      </c>
      <c r="D309">
        <v>1.6</v>
      </c>
      <c r="E309">
        <v>1.5</v>
      </c>
      <c r="F309">
        <v>1.5</v>
      </c>
      <c r="G309">
        <v>1.4</v>
      </c>
      <c r="H309">
        <v>1.8</v>
      </c>
      <c r="I309">
        <v>2.1</v>
      </c>
      <c r="J309">
        <v>2.4</v>
      </c>
      <c r="K309">
        <v>2.4</v>
      </c>
      <c r="L309">
        <v>2.4</v>
      </c>
      <c r="M309">
        <v>2</v>
      </c>
      <c r="N309">
        <v>2.1</v>
      </c>
      <c r="O309">
        <v>2</v>
      </c>
      <c r="P309">
        <v>1.6</v>
      </c>
      <c r="Q309">
        <v>1.9</v>
      </c>
      <c r="R309">
        <v>2.6</v>
      </c>
      <c r="S309">
        <v>3.5</v>
      </c>
      <c r="T309">
        <v>3.1</v>
      </c>
      <c r="U309">
        <v>3</v>
      </c>
      <c r="V309">
        <v>2.6</v>
      </c>
      <c r="W309">
        <v>2.9</v>
      </c>
      <c r="X309">
        <v>3.3</v>
      </c>
      <c r="Y309">
        <v>4.4000000000000004</v>
      </c>
      <c r="Z309" s="78">
        <f t="shared" si="8"/>
        <v>4.4000000000000004</v>
      </c>
      <c r="AA309" s="82"/>
    </row>
    <row r="310" spans="1:27" x14ac:dyDescent="0.2">
      <c r="A310" s="82">
        <f t="shared" si="9"/>
        <v>44135</v>
      </c>
      <c r="B310">
        <v>4.0999999999999996</v>
      </c>
      <c r="C310">
        <v>4.9000000000000004</v>
      </c>
      <c r="D310">
        <v>13.2</v>
      </c>
      <c r="E310">
        <v>9.1999999999999993</v>
      </c>
      <c r="F310">
        <v>5.7</v>
      </c>
      <c r="G310">
        <v>6.2</v>
      </c>
      <c r="H310">
        <v>3.9</v>
      </c>
      <c r="I310">
        <v>4.5999999999999996</v>
      </c>
      <c r="J310">
        <v>3.2</v>
      </c>
      <c r="K310">
        <v>3.2</v>
      </c>
      <c r="L310">
        <v>2.2999999999999998</v>
      </c>
      <c r="M310">
        <v>1.9</v>
      </c>
      <c r="N310">
        <v>2</v>
      </c>
      <c r="O310">
        <v>2.5</v>
      </c>
      <c r="P310">
        <v>3.8</v>
      </c>
      <c r="Q310">
        <v>5</v>
      </c>
      <c r="R310">
        <v>6.6</v>
      </c>
      <c r="S310">
        <v>11.4</v>
      </c>
      <c r="T310">
        <v>23.9</v>
      </c>
      <c r="U310">
        <v>32.6</v>
      </c>
      <c r="V310">
        <v>34.1</v>
      </c>
      <c r="W310">
        <v>33.6</v>
      </c>
      <c r="X310">
        <v>32.9</v>
      </c>
      <c r="Y310">
        <v>30.8</v>
      </c>
      <c r="Z310" s="78">
        <f t="shared" si="8"/>
        <v>34.1</v>
      </c>
      <c r="AA310" s="82"/>
    </row>
    <row r="311" spans="1:27" x14ac:dyDescent="0.2">
      <c r="A311" s="82">
        <f t="shared" si="9"/>
        <v>44136</v>
      </c>
      <c r="B311">
        <v>26.9</v>
      </c>
      <c r="C311"/>
      <c r="D311"/>
      <c r="E311"/>
      <c r="F311">
        <v>13.9</v>
      </c>
      <c r="G311">
        <v>6.7</v>
      </c>
      <c r="H311">
        <v>5.6</v>
      </c>
      <c r="I311">
        <v>2.2999999999999998</v>
      </c>
      <c r="J311">
        <v>1.9</v>
      </c>
      <c r="K311">
        <v>1.6</v>
      </c>
      <c r="L311">
        <v>1.8</v>
      </c>
      <c r="M311">
        <v>1.8</v>
      </c>
      <c r="N311">
        <v>1.4</v>
      </c>
      <c r="O311">
        <v>1.5</v>
      </c>
      <c r="P311">
        <v>1.4</v>
      </c>
      <c r="Q311">
        <v>1.6</v>
      </c>
      <c r="R311">
        <v>1.7</v>
      </c>
      <c r="S311">
        <v>2.2000000000000002</v>
      </c>
      <c r="T311">
        <v>2.4</v>
      </c>
      <c r="U311">
        <v>2</v>
      </c>
      <c r="V311">
        <v>1.5</v>
      </c>
      <c r="W311">
        <v>1.3</v>
      </c>
      <c r="X311">
        <v>1.3</v>
      </c>
      <c r="Y311">
        <v>1.1000000000000001</v>
      </c>
      <c r="Z311" s="78">
        <f t="shared" si="8"/>
        <v>26.9</v>
      </c>
      <c r="AA311" s="82"/>
    </row>
    <row r="312" spans="1:27" x14ac:dyDescent="0.2">
      <c r="A312" s="82">
        <f t="shared" si="9"/>
        <v>44137</v>
      </c>
      <c r="B312">
        <v>1.1000000000000001</v>
      </c>
      <c r="C312">
        <v>0.7</v>
      </c>
      <c r="D312">
        <v>0.7</v>
      </c>
      <c r="E312">
        <v>1.1000000000000001</v>
      </c>
      <c r="F312">
        <v>0.9</v>
      </c>
      <c r="G312">
        <v>1.2</v>
      </c>
      <c r="H312">
        <v>1.7</v>
      </c>
      <c r="I312">
        <v>2.2000000000000002</v>
      </c>
      <c r="J312">
        <v>2.4</v>
      </c>
      <c r="K312">
        <v>2.4</v>
      </c>
      <c r="L312">
        <v>2.2000000000000002</v>
      </c>
      <c r="M312">
        <v>1.6</v>
      </c>
      <c r="N312">
        <v>1.3</v>
      </c>
      <c r="O312">
        <v>1.3</v>
      </c>
      <c r="P312">
        <v>1.6</v>
      </c>
      <c r="Q312">
        <v>2</v>
      </c>
      <c r="R312">
        <v>2.6</v>
      </c>
      <c r="S312">
        <v>3.4</v>
      </c>
      <c r="T312">
        <v>2.5</v>
      </c>
      <c r="U312">
        <v>1.7</v>
      </c>
      <c r="V312">
        <v>2.4</v>
      </c>
      <c r="W312">
        <v>1.9</v>
      </c>
      <c r="X312">
        <v>1.7</v>
      </c>
      <c r="Y312">
        <v>3</v>
      </c>
      <c r="Z312" s="78">
        <f t="shared" si="8"/>
        <v>3.4</v>
      </c>
      <c r="AA312" s="82"/>
    </row>
    <row r="313" spans="1:27" x14ac:dyDescent="0.2">
      <c r="A313" s="82">
        <f t="shared" si="9"/>
        <v>44138</v>
      </c>
      <c r="B313">
        <v>3.2</v>
      </c>
      <c r="C313">
        <v>2.1</v>
      </c>
      <c r="D313">
        <v>3.1</v>
      </c>
      <c r="E313">
        <v>3.5</v>
      </c>
      <c r="F313">
        <v>3.5</v>
      </c>
      <c r="G313">
        <v>4.8</v>
      </c>
      <c r="H313">
        <v>10.1</v>
      </c>
      <c r="I313">
        <v>6.6</v>
      </c>
      <c r="J313">
        <v>4.5999999999999996</v>
      </c>
      <c r="K313">
        <v>4.0999999999999996</v>
      </c>
      <c r="L313">
        <v>3.6</v>
      </c>
      <c r="M313">
        <v>3.6</v>
      </c>
      <c r="N313">
        <v>3.1</v>
      </c>
      <c r="O313">
        <v>2.8</v>
      </c>
      <c r="P313">
        <v>2.9</v>
      </c>
      <c r="Q313">
        <v>3.5</v>
      </c>
      <c r="R313">
        <v>5.0999999999999996</v>
      </c>
      <c r="S313">
        <v>16.3</v>
      </c>
      <c r="T313">
        <v>35.299999999999997</v>
      </c>
      <c r="U313">
        <v>40.9</v>
      </c>
      <c r="V313">
        <v>37.700000000000003</v>
      </c>
      <c r="W313">
        <v>36.700000000000003</v>
      </c>
      <c r="X313">
        <v>35.799999999999997</v>
      </c>
      <c r="Y313">
        <v>32.9</v>
      </c>
      <c r="Z313" s="78">
        <f t="shared" si="8"/>
        <v>40.9</v>
      </c>
      <c r="AA313" s="82"/>
    </row>
    <row r="314" spans="1:27" x14ac:dyDescent="0.2">
      <c r="A314" s="82">
        <f t="shared" si="9"/>
        <v>44139</v>
      </c>
      <c r="B314">
        <v>31.6</v>
      </c>
      <c r="C314"/>
      <c r="D314"/>
      <c r="E314">
        <v>24.9</v>
      </c>
      <c r="F314">
        <v>24.7</v>
      </c>
      <c r="G314">
        <v>26.4</v>
      </c>
      <c r="H314">
        <v>27.8</v>
      </c>
      <c r="I314">
        <v>20.399999999999999</v>
      </c>
      <c r="J314">
        <v>10.199999999999999</v>
      </c>
      <c r="K314">
        <v>7.5</v>
      </c>
      <c r="L314">
        <v>5.7</v>
      </c>
      <c r="M314">
        <v>7.9</v>
      </c>
      <c r="N314">
        <v>7.5</v>
      </c>
      <c r="O314">
        <v>10.199999999999999</v>
      </c>
      <c r="P314">
        <v>10.3</v>
      </c>
      <c r="Q314">
        <v>13.3</v>
      </c>
      <c r="R314">
        <v>16.2</v>
      </c>
      <c r="S314">
        <v>18.399999999999999</v>
      </c>
      <c r="T314">
        <v>22.7</v>
      </c>
      <c r="U314">
        <v>23</v>
      </c>
      <c r="V314">
        <v>17.5</v>
      </c>
      <c r="W314">
        <v>16.899999999999999</v>
      </c>
      <c r="X314">
        <v>27.5</v>
      </c>
      <c r="Y314">
        <v>30.2</v>
      </c>
      <c r="Z314" s="78">
        <f t="shared" si="8"/>
        <v>31.6</v>
      </c>
      <c r="AA314" s="82"/>
    </row>
    <row r="315" spans="1:27" x14ac:dyDescent="0.2">
      <c r="A315" s="82">
        <f t="shared" si="9"/>
        <v>44140</v>
      </c>
      <c r="B315">
        <v>24.5</v>
      </c>
      <c r="C315">
        <v>15.8</v>
      </c>
      <c r="D315">
        <v>12.6</v>
      </c>
      <c r="E315">
        <v>10.199999999999999</v>
      </c>
      <c r="F315">
        <v>8.6999999999999993</v>
      </c>
      <c r="G315">
        <v>10.5</v>
      </c>
      <c r="H315">
        <v>15.7</v>
      </c>
      <c r="I315">
        <v>11.9</v>
      </c>
      <c r="J315">
        <v>7.6</v>
      </c>
      <c r="K315">
        <v>6.3</v>
      </c>
      <c r="L315">
        <v>4.7</v>
      </c>
      <c r="M315">
        <v>3.7</v>
      </c>
      <c r="N315">
        <v>3.3</v>
      </c>
      <c r="O315">
        <v>3.5</v>
      </c>
      <c r="P315">
        <v>3.4</v>
      </c>
      <c r="Q315">
        <v>9.6</v>
      </c>
      <c r="R315">
        <v>7.7</v>
      </c>
      <c r="S315">
        <v>12.6</v>
      </c>
      <c r="T315">
        <v>13.4</v>
      </c>
      <c r="U315">
        <v>9</v>
      </c>
      <c r="V315">
        <v>12.4</v>
      </c>
      <c r="W315">
        <v>13.4</v>
      </c>
      <c r="X315">
        <v>7.6</v>
      </c>
      <c r="Y315">
        <v>5.6</v>
      </c>
      <c r="Z315" s="78">
        <f t="shared" si="8"/>
        <v>24.5</v>
      </c>
      <c r="AA315" s="82"/>
    </row>
    <row r="316" spans="1:27" x14ac:dyDescent="0.2">
      <c r="A316" s="82">
        <f t="shared" si="9"/>
        <v>44141</v>
      </c>
      <c r="B316">
        <v>3.4</v>
      </c>
      <c r="C316">
        <v>2.8</v>
      </c>
      <c r="D316">
        <v>2.5</v>
      </c>
      <c r="E316">
        <v>2.4</v>
      </c>
      <c r="F316">
        <v>2.2999999999999998</v>
      </c>
      <c r="G316">
        <v>3.2</v>
      </c>
      <c r="H316">
        <v>4.8</v>
      </c>
      <c r="I316">
        <v>4</v>
      </c>
      <c r="J316">
        <v>3.7</v>
      </c>
      <c r="K316">
        <v>3.9</v>
      </c>
      <c r="L316">
        <v>3.6</v>
      </c>
      <c r="M316">
        <v>3.7</v>
      </c>
      <c r="N316">
        <v>4.3</v>
      </c>
      <c r="O316">
        <v>5.3</v>
      </c>
      <c r="P316">
        <v>9.6</v>
      </c>
      <c r="Q316">
        <v>9.4</v>
      </c>
      <c r="R316">
        <v>10.5</v>
      </c>
      <c r="S316">
        <v>10.8</v>
      </c>
      <c r="T316">
        <v>10</v>
      </c>
      <c r="U316">
        <v>6.2</v>
      </c>
      <c r="V316">
        <v>3.9</v>
      </c>
      <c r="W316">
        <v>2.8</v>
      </c>
      <c r="X316">
        <v>3.1</v>
      </c>
      <c r="Y316">
        <v>4</v>
      </c>
      <c r="Z316" s="78">
        <f t="shared" si="8"/>
        <v>10.8</v>
      </c>
      <c r="AA316" s="82"/>
    </row>
    <row r="317" spans="1:27" x14ac:dyDescent="0.2">
      <c r="A317" s="82">
        <f t="shared" si="9"/>
        <v>44142</v>
      </c>
      <c r="B317">
        <v>4.4000000000000004</v>
      </c>
      <c r="C317">
        <v>3.3</v>
      </c>
      <c r="D317">
        <v>3.2</v>
      </c>
      <c r="E317">
        <v>3.2</v>
      </c>
      <c r="F317">
        <v>3.1</v>
      </c>
      <c r="G317">
        <v>4.4000000000000004</v>
      </c>
      <c r="H317">
        <v>3.4</v>
      </c>
      <c r="I317">
        <v>3.1</v>
      </c>
      <c r="J317">
        <v>3</v>
      </c>
      <c r="K317">
        <v>3.2</v>
      </c>
      <c r="L317">
        <v>5.5</v>
      </c>
      <c r="M317">
        <v>6.1</v>
      </c>
      <c r="N317">
        <v>2.9</v>
      </c>
      <c r="O317">
        <v>3.9</v>
      </c>
      <c r="P317">
        <v>3.8</v>
      </c>
      <c r="Q317">
        <v>3.7</v>
      </c>
      <c r="R317">
        <v>4.2</v>
      </c>
      <c r="S317">
        <v>4</v>
      </c>
      <c r="T317">
        <v>7.4</v>
      </c>
      <c r="U317">
        <v>6</v>
      </c>
      <c r="V317">
        <v>7.4</v>
      </c>
      <c r="W317">
        <v>10.8</v>
      </c>
      <c r="X317">
        <v>9.6999999999999993</v>
      </c>
      <c r="Y317">
        <v>4.5</v>
      </c>
      <c r="Z317" s="78">
        <f t="shared" si="8"/>
        <v>10.8</v>
      </c>
      <c r="AA317" s="82"/>
    </row>
    <row r="318" spans="1:27" x14ac:dyDescent="0.2">
      <c r="A318" s="82">
        <f t="shared" si="9"/>
        <v>44143</v>
      </c>
      <c r="B318">
        <v>3.4</v>
      </c>
      <c r="C318"/>
      <c r="D318"/>
      <c r="E318"/>
      <c r="F318">
        <v>3.1</v>
      </c>
      <c r="G318">
        <v>2.2000000000000002</v>
      </c>
      <c r="H318">
        <v>1.9</v>
      </c>
      <c r="I318">
        <v>2.1</v>
      </c>
      <c r="J318">
        <v>3.3</v>
      </c>
      <c r="K318">
        <v>2.6</v>
      </c>
      <c r="L318">
        <v>3.1</v>
      </c>
      <c r="M318">
        <v>3.3</v>
      </c>
      <c r="N318">
        <v>3.4</v>
      </c>
      <c r="O318">
        <v>2.7</v>
      </c>
      <c r="P318">
        <v>1.6</v>
      </c>
      <c r="Q318">
        <v>1.5</v>
      </c>
      <c r="R318">
        <v>2.2000000000000002</v>
      </c>
      <c r="S318">
        <v>2.6</v>
      </c>
      <c r="T318">
        <v>2.8</v>
      </c>
      <c r="U318">
        <v>4.5</v>
      </c>
      <c r="V318">
        <v>6.2</v>
      </c>
      <c r="W318">
        <v>6.8</v>
      </c>
      <c r="X318">
        <v>5.0999999999999996</v>
      </c>
      <c r="Y318">
        <v>4.5</v>
      </c>
      <c r="Z318" s="78">
        <f t="shared" si="8"/>
        <v>6.8</v>
      </c>
      <c r="AA318" s="82"/>
    </row>
    <row r="319" spans="1:27" x14ac:dyDescent="0.2">
      <c r="A319" s="82">
        <f t="shared" si="9"/>
        <v>44144</v>
      </c>
      <c r="B319">
        <v>4.4000000000000004</v>
      </c>
      <c r="C319">
        <v>2</v>
      </c>
      <c r="D319">
        <v>1.8</v>
      </c>
      <c r="E319">
        <v>2</v>
      </c>
      <c r="F319">
        <v>1.8</v>
      </c>
      <c r="G319">
        <v>3.1</v>
      </c>
      <c r="H319">
        <v>4.4000000000000004</v>
      </c>
      <c r="I319">
        <v>4.2</v>
      </c>
      <c r="J319">
        <v>3.3</v>
      </c>
      <c r="K319">
        <v>3.8</v>
      </c>
      <c r="L319">
        <v>6</v>
      </c>
      <c r="M319">
        <v>5.6</v>
      </c>
      <c r="N319">
        <v>6.6</v>
      </c>
      <c r="O319">
        <v>4.4000000000000004</v>
      </c>
      <c r="P319">
        <v>4.5999999999999996</v>
      </c>
      <c r="Q319">
        <v>6.6</v>
      </c>
      <c r="R319">
        <v>12.4</v>
      </c>
      <c r="S319">
        <v>20.8</v>
      </c>
      <c r="T319">
        <v>16.899999999999999</v>
      </c>
      <c r="U319">
        <v>10.7</v>
      </c>
      <c r="V319">
        <v>6.9</v>
      </c>
      <c r="W319">
        <v>7</v>
      </c>
      <c r="X319">
        <v>4.7</v>
      </c>
      <c r="Y319">
        <v>4.4000000000000004</v>
      </c>
      <c r="Z319" s="78">
        <f t="shared" si="8"/>
        <v>20.8</v>
      </c>
      <c r="AA319" s="82"/>
    </row>
    <row r="320" spans="1:27" x14ac:dyDescent="0.2">
      <c r="A320" s="82">
        <f t="shared" si="9"/>
        <v>44145</v>
      </c>
      <c r="B320">
        <v>4.0999999999999996</v>
      </c>
      <c r="C320">
        <v>2.9</v>
      </c>
      <c r="D320">
        <v>2.7</v>
      </c>
      <c r="E320">
        <v>4.4000000000000004</v>
      </c>
      <c r="F320">
        <v>2.8</v>
      </c>
      <c r="G320">
        <v>2.6</v>
      </c>
      <c r="H320">
        <v>3.7</v>
      </c>
      <c r="I320">
        <v>4.5</v>
      </c>
      <c r="J320">
        <v>4.9000000000000004</v>
      </c>
      <c r="K320">
        <v>4.5999999999999996</v>
      </c>
      <c r="L320">
        <v>3.6</v>
      </c>
      <c r="M320">
        <v>5.4</v>
      </c>
      <c r="N320">
        <v>7.3</v>
      </c>
      <c r="O320">
        <v>4</v>
      </c>
      <c r="P320">
        <v>8.9</v>
      </c>
      <c r="Q320">
        <v>8.5</v>
      </c>
      <c r="R320">
        <v>10.199999999999999</v>
      </c>
      <c r="S320">
        <v>8.6</v>
      </c>
      <c r="T320">
        <v>6</v>
      </c>
      <c r="U320">
        <v>7.2</v>
      </c>
      <c r="V320">
        <v>4.4000000000000004</v>
      </c>
      <c r="W320">
        <v>4.5999999999999996</v>
      </c>
      <c r="X320">
        <v>3.7</v>
      </c>
      <c r="Y320">
        <v>3.2</v>
      </c>
      <c r="Z320" s="78">
        <f t="shared" si="8"/>
        <v>10.199999999999999</v>
      </c>
      <c r="AA320" s="82"/>
    </row>
    <row r="321" spans="1:27" x14ac:dyDescent="0.2">
      <c r="A321" s="82">
        <f t="shared" si="9"/>
        <v>44146</v>
      </c>
      <c r="B321">
        <v>2.7</v>
      </c>
      <c r="C321"/>
      <c r="D321"/>
      <c r="E321">
        <v>2.1</v>
      </c>
      <c r="F321">
        <v>1.6</v>
      </c>
      <c r="G321">
        <v>1.7</v>
      </c>
      <c r="H321">
        <v>2.5</v>
      </c>
      <c r="I321">
        <v>2.6</v>
      </c>
      <c r="J321">
        <v>2.2000000000000002</v>
      </c>
      <c r="K321">
        <v>1.7</v>
      </c>
      <c r="L321">
        <v>1.7</v>
      </c>
      <c r="M321">
        <v>1.6</v>
      </c>
      <c r="N321">
        <v>1.4</v>
      </c>
      <c r="O321">
        <v>1.5</v>
      </c>
      <c r="P321">
        <v>1.8</v>
      </c>
      <c r="Q321">
        <v>2</v>
      </c>
      <c r="R321">
        <v>3</v>
      </c>
      <c r="S321">
        <v>7.1</v>
      </c>
      <c r="T321">
        <v>7.9</v>
      </c>
      <c r="U321">
        <v>3</v>
      </c>
      <c r="V321">
        <v>2.9</v>
      </c>
      <c r="W321">
        <v>2.8</v>
      </c>
      <c r="X321">
        <v>1.8</v>
      </c>
      <c r="Y321">
        <v>1.6</v>
      </c>
      <c r="Z321" s="78">
        <f t="shared" si="8"/>
        <v>7.9</v>
      </c>
      <c r="AA321" s="82"/>
    </row>
    <row r="322" spans="1:27" x14ac:dyDescent="0.2">
      <c r="A322" s="82">
        <f t="shared" si="9"/>
        <v>44147</v>
      </c>
      <c r="B322">
        <v>2</v>
      </c>
      <c r="C322">
        <v>1.4</v>
      </c>
      <c r="D322">
        <v>1.3</v>
      </c>
      <c r="E322">
        <v>1.4</v>
      </c>
      <c r="F322">
        <v>1</v>
      </c>
      <c r="G322">
        <v>0.9</v>
      </c>
      <c r="H322">
        <v>1.5</v>
      </c>
      <c r="I322">
        <v>2.1</v>
      </c>
      <c r="J322">
        <v>1.3</v>
      </c>
      <c r="K322">
        <v>1.3</v>
      </c>
      <c r="L322">
        <v>1.5</v>
      </c>
      <c r="M322">
        <v>1.5</v>
      </c>
      <c r="N322">
        <v>1.5</v>
      </c>
      <c r="O322">
        <v>1.5</v>
      </c>
      <c r="P322">
        <v>1.6</v>
      </c>
      <c r="Q322">
        <v>2.1</v>
      </c>
      <c r="R322">
        <v>3.1</v>
      </c>
      <c r="S322">
        <v>7.3</v>
      </c>
      <c r="T322">
        <v>14.5</v>
      </c>
      <c r="U322">
        <v>23.2</v>
      </c>
      <c r="V322">
        <v>21</v>
      </c>
      <c r="W322">
        <v>11.7</v>
      </c>
      <c r="X322">
        <v>11.9</v>
      </c>
      <c r="Y322">
        <v>8.8000000000000007</v>
      </c>
      <c r="Z322" s="78">
        <f t="shared" si="8"/>
        <v>23.2</v>
      </c>
      <c r="AA322" s="82"/>
    </row>
    <row r="323" spans="1:27" x14ac:dyDescent="0.2">
      <c r="A323" s="82">
        <f t="shared" si="9"/>
        <v>44148</v>
      </c>
      <c r="B323">
        <v>4.2</v>
      </c>
      <c r="C323">
        <v>2.4</v>
      </c>
      <c r="D323">
        <v>2.1</v>
      </c>
      <c r="E323">
        <v>2</v>
      </c>
      <c r="F323">
        <v>2.6</v>
      </c>
      <c r="G323">
        <v>3.4</v>
      </c>
      <c r="H323">
        <v>4.2</v>
      </c>
      <c r="I323">
        <v>5.4</v>
      </c>
      <c r="J323">
        <v>5.2</v>
      </c>
      <c r="K323">
        <v>4.5999999999999996</v>
      </c>
      <c r="L323">
        <v>7.8</v>
      </c>
      <c r="M323">
        <v>5.8</v>
      </c>
      <c r="N323">
        <v>2.9</v>
      </c>
      <c r="O323">
        <v>2.8</v>
      </c>
      <c r="P323">
        <v>3.1</v>
      </c>
      <c r="Q323">
        <v>5.8</v>
      </c>
      <c r="R323">
        <v>16.600000000000001</v>
      </c>
      <c r="S323">
        <v>27.6</v>
      </c>
      <c r="T323">
        <v>39.4</v>
      </c>
      <c r="U323">
        <v>37.200000000000003</v>
      </c>
      <c r="V323">
        <v>38.799999999999997</v>
      </c>
      <c r="W323">
        <v>37.6</v>
      </c>
      <c r="X323">
        <v>35.200000000000003</v>
      </c>
      <c r="Y323">
        <v>30.8</v>
      </c>
      <c r="Z323" s="78">
        <f t="shared" si="8"/>
        <v>39.4</v>
      </c>
      <c r="AA323" s="82"/>
    </row>
    <row r="324" spans="1:27" x14ac:dyDescent="0.2">
      <c r="A324" s="82">
        <f t="shared" si="9"/>
        <v>44149</v>
      </c>
      <c r="B324">
        <v>26.4</v>
      </c>
      <c r="C324">
        <v>24.2</v>
      </c>
      <c r="D324">
        <v>20.2</v>
      </c>
      <c r="E324">
        <v>24.2</v>
      </c>
      <c r="F324">
        <v>21.1</v>
      </c>
      <c r="G324">
        <v>21.4</v>
      </c>
      <c r="H324">
        <v>16.600000000000001</v>
      </c>
      <c r="I324">
        <v>18</v>
      </c>
      <c r="J324">
        <v>11.2</v>
      </c>
      <c r="K324">
        <v>7.8</v>
      </c>
      <c r="L324">
        <v>6.7</v>
      </c>
      <c r="M324">
        <v>6.3</v>
      </c>
      <c r="N324">
        <v>6.6</v>
      </c>
      <c r="O324">
        <v>6.3</v>
      </c>
      <c r="P324">
        <v>5.2</v>
      </c>
      <c r="Q324">
        <v>6.8</v>
      </c>
      <c r="R324">
        <v>9.1</v>
      </c>
      <c r="S324">
        <v>9.3000000000000007</v>
      </c>
      <c r="T324">
        <v>11.6</v>
      </c>
      <c r="U324">
        <v>18.3</v>
      </c>
      <c r="V324">
        <v>19.8</v>
      </c>
      <c r="W324">
        <v>23.5</v>
      </c>
      <c r="X324">
        <v>14.9</v>
      </c>
      <c r="Y324">
        <v>11.2</v>
      </c>
      <c r="Z324" s="78">
        <f t="shared" si="8"/>
        <v>26.4</v>
      </c>
      <c r="AA324" s="82"/>
    </row>
    <row r="325" spans="1:27" x14ac:dyDescent="0.2">
      <c r="A325" s="82">
        <f t="shared" si="9"/>
        <v>44150</v>
      </c>
      <c r="B325">
        <v>10</v>
      </c>
      <c r="C325"/>
      <c r="D325"/>
      <c r="E325"/>
      <c r="F325">
        <v>11.5</v>
      </c>
      <c r="G325">
        <v>11.8</v>
      </c>
      <c r="H325">
        <v>11.3</v>
      </c>
      <c r="I325">
        <v>12.7</v>
      </c>
      <c r="J325">
        <v>10.199999999999999</v>
      </c>
      <c r="K325">
        <v>8.1999999999999993</v>
      </c>
      <c r="L325">
        <v>7</v>
      </c>
      <c r="M325">
        <v>3.3</v>
      </c>
      <c r="N325">
        <v>1.7</v>
      </c>
      <c r="O325">
        <v>1.2</v>
      </c>
      <c r="P325">
        <v>1.1000000000000001</v>
      </c>
      <c r="Q325">
        <v>1.3</v>
      </c>
      <c r="R325">
        <v>1.6</v>
      </c>
      <c r="S325">
        <v>1.9</v>
      </c>
      <c r="T325">
        <v>1.6</v>
      </c>
      <c r="U325">
        <v>1.6</v>
      </c>
      <c r="V325">
        <v>1.3</v>
      </c>
      <c r="W325">
        <v>1.4</v>
      </c>
      <c r="X325">
        <v>1.1000000000000001</v>
      </c>
      <c r="Y325">
        <v>0.9</v>
      </c>
      <c r="Z325" s="78">
        <f t="shared" si="8"/>
        <v>12.7</v>
      </c>
      <c r="AA325" s="82"/>
    </row>
    <row r="326" spans="1:27" x14ac:dyDescent="0.2">
      <c r="A326" s="82">
        <f t="shared" si="9"/>
        <v>44151</v>
      </c>
      <c r="B326">
        <v>0.7</v>
      </c>
      <c r="C326">
        <v>0.6</v>
      </c>
      <c r="D326">
        <v>0.5</v>
      </c>
      <c r="E326">
        <v>0.6</v>
      </c>
      <c r="F326">
        <v>1.1000000000000001</v>
      </c>
      <c r="G326">
        <v>1.6</v>
      </c>
      <c r="H326">
        <v>2.7</v>
      </c>
      <c r="I326">
        <v>3</v>
      </c>
      <c r="J326">
        <v>2.2999999999999998</v>
      </c>
      <c r="K326">
        <v>1.8</v>
      </c>
      <c r="L326">
        <v>1.8</v>
      </c>
      <c r="M326">
        <v>1.8</v>
      </c>
      <c r="N326">
        <v>2</v>
      </c>
      <c r="O326">
        <v>1.5</v>
      </c>
      <c r="P326">
        <v>1.6</v>
      </c>
      <c r="Q326">
        <v>2.1</v>
      </c>
      <c r="R326">
        <v>3</v>
      </c>
      <c r="S326">
        <v>7.3</v>
      </c>
      <c r="T326">
        <v>4.8</v>
      </c>
      <c r="U326">
        <v>3.3</v>
      </c>
      <c r="V326">
        <v>3.8</v>
      </c>
      <c r="W326">
        <v>5</v>
      </c>
      <c r="X326">
        <v>2.9</v>
      </c>
      <c r="Y326">
        <v>5.6</v>
      </c>
      <c r="Z326" s="78">
        <f t="shared" si="8"/>
        <v>7.3</v>
      </c>
      <c r="AA326" s="82"/>
    </row>
    <row r="327" spans="1:27" x14ac:dyDescent="0.2">
      <c r="A327" s="82">
        <f t="shared" si="9"/>
        <v>44152</v>
      </c>
      <c r="B327">
        <v>17</v>
      </c>
      <c r="C327">
        <v>14.9</v>
      </c>
      <c r="D327">
        <v>13.2</v>
      </c>
      <c r="E327">
        <v>14.6</v>
      </c>
      <c r="F327">
        <v>2.2000000000000002</v>
      </c>
      <c r="G327">
        <v>2</v>
      </c>
      <c r="H327">
        <v>3.3</v>
      </c>
      <c r="I327">
        <v>3.3</v>
      </c>
      <c r="J327">
        <v>2.8</v>
      </c>
      <c r="K327">
        <v>2.4</v>
      </c>
      <c r="L327">
        <v>2.2999999999999998</v>
      </c>
      <c r="M327">
        <v>2.6</v>
      </c>
      <c r="N327">
        <v>2.7</v>
      </c>
      <c r="O327">
        <v>1.8</v>
      </c>
      <c r="P327">
        <v>1.8</v>
      </c>
      <c r="Q327">
        <v>2.1</v>
      </c>
      <c r="R327">
        <v>3.8</v>
      </c>
      <c r="S327">
        <v>4.4000000000000004</v>
      </c>
      <c r="T327">
        <v>3.5</v>
      </c>
      <c r="U327">
        <v>4.0999999999999996</v>
      </c>
      <c r="V327">
        <v>2.7</v>
      </c>
      <c r="W327">
        <v>3.3</v>
      </c>
      <c r="X327">
        <v>2.6</v>
      </c>
      <c r="Y327">
        <v>2</v>
      </c>
      <c r="Z327" s="78">
        <f t="shared" ref="Z327:Z371" si="10">MAX(B327:Y327)</f>
        <v>17</v>
      </c>
      <c r="AA327" s="82"/>
    </row>
    <row r="328" spans="1:27" x14ac:dyDescent="0.2">
      <c r="A328" s="82">
        <f t="shared" ref="A328:A371" si="11">A327+1</f>
        <v>44153</v>
      </c>
      <c r="B328">
        <v>1.3</v>
      </c>
      <c r="C328"/>
      <c r="D328"/>
      <c r="E328">
        <v>2.1</v>
      </c>
      <c r="F328">
        <v>1.9</v>
      </c>
      <c r="G328">
        <v>2.5</v>
      </c>
      <c r="H328">
        <v>4.3</v>
      </c>
      <c r="I328">
        <v>4.8</v>
      </c>
      <c r="J328">
        <v>4.5</v>
      </c>
      <c r="K328">
        <v>5</v>
      </c>
      <c r="L328">
        <v>4.8</v>
      </c>
      <c r="M328">
        <v>8.3000000000000007</v>
      </c>
      <c r="N328">
        <v>8.6</v>
      </c>
      <c r="O328"/>
      <c r="P328"/>
      <c r="Q328"/>
      <c r="R328">
        <v>19.899999999999999</v>
      </c>
      <c r="S328"/>
      <c r="T328"/>
      <c r="U328"/>
      <c r="V328"/>
      <c r="W328"/>
      <c r="X328"/>
      <c r="Y328"/>
      <c r="Z328" s="78">
        <f t="shared" si="10"/>
        <v>19.899999999999999</v>
      </c>
      <c r="AA328" s="82"/>
    </row>
    <row r="329" spans="1:27" x14ac:dyDescent="0.2">
      <c r="A329" s="82">
        <f t="shared" si="11"/>
        <v>44154</v>
      </c>
      <c r="B329"/>
      <c r="C329"/>
      <c r="D329"/>
      <c r="E329"/>
      <c r="F329"/>
      <c r="G329"/>
      <c r="H329"/>
      <c r="I329"/>
      <c r="J329"/>
      <c r="K329"/>
      <c r="L329"/>
      <c r="M329"/>
      <c r="N329">
        <v>6.6</v>
      </c>
      <c r="O329">
        <v>7.5</v>
      </c>
      <c r="P329">
        <v>7.8</v>
      </c>
      <c r="Q329">
        <v>9.1</v>
      </c>
      <c r="R329">
        <v>9.4</v>
      </c>
      <c r="S329">
        <v>9.4</v>
      </c>
      <c r="T329">
        <v>7.8</v>
      </c>
      <c r="U329">
        <v>6.6</v>
      </c>
      <c r="V329">
        <v>9.4</v>
      </c>
      <c r="W329">
        <v>5.5</v>
      </c>
      <c r="X329">
        <v>5.5</v>
      </c>
      <c r="Y329">
        <v>4.8</v>
      </c>
      <c r="Z329" s="78">
        <f t="shared" si="10"/>
        <v>9.4</v>
      </c>
      <c r="AA329" s="82"/>
    </row>
    <row r="330" spans="1:27" x14ac:dyDescent="0.2">
      <c r="A330" s="82">
        <f t="shared" si="11"/>
        <v>44155</v>
      </c>
      <c r="B330">
        <v>5.7</v>
      </c>
      <c r="C330">
        <v>3.6</v>
      </c>
      <c r="D330">
        <v>3.7</v>
      </c>
      <c r="E330">
        <v>5.5</v>
      </c>
      <c r="F330">
        <v>5</v>
      </c>
      <c r="G330">
        <v>4.2</v>
      </c>
      <c r="H330">
        <v>8.6999999999999993</v>
      </c>
      <c r="I330">
        <v>8.3000000000000007</v>
      </c>
      <c r="J330">
        <v>9.4</v>
      </c>
      <c r="K330">
        <v>8.8000000000000007</v>
      </c>
      <c r="L330">
        <v>7.8</v>
      </c>
      <c r="M330">
        <v>6.8</v>
      </c>
      <c r="N330">
        <v>6.8</v>
      </c>
      <c r="O330">
        <v>7.3</v>
      </c>
      <c r="P330">
        <v>7.4</v>
      </c>
      <c r="Q330">
        <v>4.5999999999999996</v>
      </c>
      <c r="R330">
        <v>9.1</v>
      </c>
      <c r="S330">
        <v>12.1</v>
      </c>
      <c r="T330">
        <v>11</v>
      </c>
      <c r="U330">
        <v>11.3</v>
      </c>
      <c r="V330">
        <v>11.7</v>
      </c>
      <c r="W330">
        <v>12.2</v>
      </c>
      <c r="X330">
        <v>8.1999999999999993</v>
      </c>
      <c r="Y330">
        <v>9.5</v>
      </c>
      <c r="Z330" s="78">
        <f t="shared" si="10"/>
        <v>12.2</v>
      </c>
      <c r="AA330" s="82"/>
    </row>
    <row r="331" spans="1:27" x14ac:dyDescent="0.2">
      <c r="A331" s="82">
        <f t="shared" si="11"/>
        <v>44156</v>
      </c>
      <c r="B331">
        <v>5.8</v>
      </c>
      <c r="C331">
        <v>6.9</v>
      </c>
      <c r="D331">
        <v>6.4</v>
      </c>
      <c r="E331">
        <v>4.9000000000000004</v>
      </c>
      <c r="F331">
        <v>5.0999999999999996</v>
      </c>
      <c r="G331">
        <v>3.7</v>
      </c>
      <c r="H331">
        <v>4.4000000000000004</v>
      </c>
      <c r="I331">
        <v>4.4000000000000004</v>
      </c>
      <c r="J331">
        <v>2.9</v>
      </c>
      <c r="K331">
        <v>2.9</v>
      </c>
      <c r="L331">
        <v>2.9</v>
      </c>
      <c r="M331">
        <v>3.1</v>
      </c>
      <c r="N331">
        <v>2.5</v>
      </c>
      <c r="O331">
        <v>2.7</v>
      </c>
      <c r="P331">
        <v>4.8</v>
      </c>
      <c r="Q331">
        <v>5.9</v>
      </c>
      <c r="R331">
        <v>9.6</v>
      </c>
      <c r="S331">
        <v>11.1</v>
      </c>
      <c r="T331">
        <v>14.6</v>
      </c>
      <c r="U331">
        <v>22.5</v>
      </c>
      <c r="V331">
        <v>30.3</v>
      </c>
      <c r="W331">
        <v>24.6</v>
      </c>
      <c r="X331">
        <v>21.8</v>
      </c>
      <c r="Y331">
        <v>17.5</v>
      </c>
      <c r="Z331" s="78">
        <f t="shared" si="10"/>
        <v>30.3</v>
      </c>
      <c r="AA331" s="82"/>
    </row>
    <row r="332" spans="1:27" x14ac:dyDescent="0.2">
      <c r="A332" s="82">
        <f t="shared" si="11"/>
        <v>44157</v>
      </c>
      <c r="B332">
        <v>14.3</v>
      </c>
      <c r="C332"/>
      <c r="D332"/>
      <c r="E332"/>
      <c r="F332">
        <v>8.6999999999999993</v>
      </c>
      <c r="G332">
        <v>7.8</v>
      </c>
      <c r="H332">
        <v>8</v>
      </c>
      <c r="I332">
        <v>7.1</v>
      </c>
      <c r="J332">
        <v>4.0999999999999996</v>
      </c>
      <c r="K332">
        <v>3.3</v>
      </c>
      <c r="L332">
        <v>2.8</v>
      </c>
      <c r="M332">
        <v>2.5</v>
      </c>
      <c r="N332">
        <v>1.9</v>
      </c>
      <c r="O332">
        <v>1.3</v>
      </c>
      <c r="P332">
        <v>0.9</v>
      </c>
      <c r="Q332">
        <v>1.1000000000000001</v>
      </c>
      <c r="R332">
        <v>2.4</v>
      </c>
      <c r="S332">
        <v>7.6</v>
      </c>
      <c r="T332">
        <v>7.7</v>
      </c>
      <c r="U332">
        <v>7.7</v>
      </c>
      <c r="V332">
        <v>13.3</v>
      </c>
      <c r="W332">
        <v>11.4</v>
      </c>
      <c r="X332">
        <v>8.1999999999999993</v>
      </c>
      <c r="Y332">
        <v>6.2</v>
      </c>
      <c r="Z332" s="78">
        <f t="shared" si="10"/>
        <v>14.3</v>
      </c>
      <c r="AA332" s="82"/>
    </row>
    <row r="333" spans="1:27" x14ac:dyDescent="0.2">
      <c r="A333" s="82">
        <f t="shared" si="11"/>
        <v>44158</v>
      </c>
      <c r="B333">
        <v>3.3</v>
      </c>
      <c r="C333">
        <v>2</v>
      </c>
      <c r="D333">
        <v>2.2000000000000002</v>
      </c>
      <c r="E333">
        <v>1.3</v>
      </c>
      <c r="F333">
        <v>1.6</v>
      </c>
      <c r="G333">
        <v>1.6</v>
      </c>
      <c r="H333">
        <v>2.2000000000000002</v>
      </c>
      <c r="I333">
        <v>2</v>
      </c>
      <c r="J333">
        <v>2</v>
      </c>
      <c r="K333">
        <v>1.9</v>
      </c>
      <c r="L333">
        <v>1.9</v>
      </c>
      <c r="M333">
        <v>2.2000000000000002</v>
      </c>
      <c r="N333">
        <v>1.9</v>
      </c>
      <c r="O333">
        <v>1.9</v>
      </c>
      <c r="P333">
        <v>1.9</v>
      </c>
      <c r="Q333">
        <v>2.2999999999999998</v>
      </c>
      <c r="R333">
        <v>3.4</v>
      </c>
      <c r="S333">
        <v>7.5</v>
      </c>
      <c r="T333">
        <v>8.6999999999999993</v>
      </c>
      <c r="U333">
        <v>3.5</v>
      </c>
      <c r="V333">
        <v>3.5</v>
      </c>
      <c r="W333">
        <v>4.3</v>
      </c>
      <c r="X333">
        <v>4.4000000000000004</v>
      </c>
      <c r="Y333">
        <v>3.6</v>
      </c>
      <c r="Z333" s="78">
        <f t="shared" si="10"/>
        <v>8.6999999999999993</v>
      </c>
      <c r="AA333" s="82"/>
    </row>
    <row r="334" spans="1:27" x14ac:dyDescent="0.2">
      <c r="A334" s="82">
        <f t="shared" si="11"/>
        <v>44159</v>
      </c>
      <c r="B334">
        <v>3.6</v>
      </c>
      <c r="C334">
        <v>3.4</v>
      </c>
      <c r="D334">
        <v>6.2</v>
      </c>
      <c r="E334">
        <v>5.0999999999999996</v>
      </c>
      <c r="F334">
        <v>5.6</v>
      </c>
      <c r="G334">
        <v>8.5</v>
      </c>
      <c r="H334">
        <v>7.7</v>
      </c>
      <c r="I334">
        <v>12.8</v>
      </c>
      <c r="J334">
        <v>11.6</v>
      </c>
      <c r="K334">
        <v>12.2</v>
      </c>
      <c r="L334">
        <v>14</v>
      </c>
      <c r="M334">
        <v>10.9</v>
      </c>
      <c r="N334">
        <v>9.6999999999999993</v>
      </c>
      <c r="O334">
        <v>7.9</v>
      </c>
      <c r="P334">
        <v>10.3</v>
      </c>
      <c r="Q334">
        <v>8.1999999999999993</v>
      </c>
      <c r="R334">
        <v>10.1</v>
      </c>
      <c r="S334">
        <v>11.8</v>
      </c>
      <c r="T334">
        <v>9.6</v>
      </c>
      <c r="U334">
        <v>7.1</v>
      </c>
      <c r="V334">
        <v>8.1999999999999993</v>
      </c>
      <c r="W334">
        <v>8.6999999999999993</v>
      </c>
      <c r="X334">
        <v>9.1</v>
      </c>
      <c r="Y334">
        <v>14.9</v>
      </c>
      <c r="Z334" s="78">
        <f t="shared" si="10"/>
        <v>14.9</v>
      </c>
      <c r="AA334" s="82"/>
    </row>
    <row r="335" spans="1:27" x14ac:dyDescent="0.2">
      <c r="A335" s="82">
        <f t="shared" si="11"/>
        <v>44160</v>
      </c>
      <c r="B335">
        <v>12.8</v>
      </c>
      <c r="C335"/>
      <c r="D335"/>
      <c r="E335">
        <v>5</v>
      </c>
      <c r="F335">
        <v>7.7</v>
      </c>
      <c r="G335">
        <v>11.2</v>
      </c>
      <c r="H335">
        <v>17.3</v>
      </c>
      <c r="I335">
        <v>15.6</v>
      </c>
      <c r="J335">
        <v>8.9</v>
      </c>
      <c r="K335">
        <v>5.3</v>
      </c>
      <c r="L335">
        <v>4.4000000000000004</v>
      </c>
      <c r="M335">
        <v>5.6</v>
      </c>
      <c r="N335">
        <v>4.7</v>
      </c>
      <c r="O335">
        <v>10</v>
      </c>
      <c r="P335">
        <v>17.5</v>
      </c>
      <c r="Q335">
        <v>11.5</v>
      </c>
      <c r="R335">
        <v>8</v>
      </c>
      <c r="S335">
        <v>15.7</v>
      </c>
      <c r="T335">
        <v>20</v>
      </c>
      <c r="U335">
        <v>17.399999999999999</v>
      </c>
      <c r="V335">
        <v>18.899999999999999</v>
      </c>
      <c r="W335">
        <v>13.7</v>
      </c>
      <c r="X335">
        <v>10</v>
      </c>
      <c r="Y335">
        <v>5.8</v>
      </c>
      <c r="Z335" s="78">
        <f t="shared" si="10"/>
        <v>20</v>
      </c>
      <c r="AA335" s="82"/>
    </row>
    <row r="336" spans="1:27" x14ac:dyDescent="0.2">
      <c r="A336" s="82">
        <f t="shared" si="11"/>
        <v>44161</v>
      </c>
      <c r="B336">
        <v>11</v>
      </c>
      <c r="C336">
        <v>9.9</v>
      </c>
      <c r="D336">
        <v>8.1</v>
      </c>
      <c r="E336">
        <v>6.4</v>
      </c>
      <c r="F336">
        <v>6.4</v>
      </c>
      <c r="G336">
        <v>4.9000000000000004</v>
      </c>
      <c r="H336">
        <v>5.7</v>
      </c>
      <c r="I336">
        <v>4</v>
      </c>
      <c r="J336">
        <v>2.5</v>
      </c>
      <c r="K336">
        <v>2.2999999999999998</v>
      </c>
      <c r="L336">
        <v>1.3</v>
      </c>
      <c r="M336">
        <v>1.6</v>
      </c>
      <c r="N336">
        <v>1.5</v>
      </c>
      <c r="O336">
        <v>1.5</v>
      </c>
      <c r="P336">
        <v>2</v>
      </c>
      <c r="Q336">
        <v>3.5</v>
      </c>
      <c r="R336">
        <v>5.7</v>
      </c>
      <c r="S336">
        <v>8.8000000000000007</v>
      </c>
      <c r="T336">
        <v>10.3</v>
      </c>
      <c r="U336">
        <v>15.1</v>
      </c>
      <c r="V336">
        <v>6.1</v>
      </c>
      <c r="W336">
        <v>2.7</v>
      </c>
      <c r="X336">
        <v>6.4</v>
      </c>
      <c r="Y336">
        <v>6.3</v>
      </c>
      <c r="Z336" s="78">
        <f t="shared" si="10"/>
        <v>15.1</v>
      </c>
      <c r="AA336" s="82"/>
    </row>
    <row r="337" spans="1:27" x14ac:dyDescent="0.2">
      <c r="A337" s="82">
        <f t="shared" si="11"/>
        <v>44162</v>
      </c>
      <c r="B337">
        <v>7.6</v>
      </c>
      <c r="C337">
        <v>7.1</v>
      </c>
      <c r="D337">
        <v>8.8000000000000007</v>
      </c>
      <c r="E337">
        <v>8.1999999999999993</v>
      </c>
      <c r="F337">
        <v>7.2</v>
      </c>
      <c r="G337">
        <v>8.1999999999999993</v>
      </c>
      <c r="H337">
        <v>8.9</v>
      </c>
      <c r="I337">
        <v>10.5</v>
      </c>
      <c r="J337">
        <v>9.4</v>
      </c>
      <c r="K337">
        <v>7.5</v>
      </c>
      <c r="L337">
        <v>8</v>
      </c>
      <c r="M337">
        <v>5.7</v>
      </c>
      <c r="N337">
        <v>4.5999999999999996</v>
      </c>
      <c r="O337">
        <v>5.2</v>
      </c>
      <c r="P337">
        <v>4.8</v>
      </c>
      <c r="Q337">
        <v>5.6</v>
      </c>
      <c r="R337">
        <v>9.1</v>
      </c>
      <c r="S337">
        <v>12.1</v>
      </c>
      <c r="T337">
        <v>11</v>
      </c>
      <c r="U337">
        <v>0.9</v>
      </c>
      <c r="V337">
        <v>1.1000000000000001</v>
      </c>
      <c r="W337">
        <v>1.8</v>
      </c>
      <c r="X337">
        <v>4.4000000000000004</v>
      </c>
      <c r="Y337">
        <v>6.9</v>
      </c>
      <c r="Z337" s="78">
        <f t="shared" si="10"/>
        <v>12.1</v>
      </c>
      <c r="AA337" s="82"/>
    </row>
    <row r="338" spans="1:27" x14ac:dyDescent="0.2">
      <c r="A338" s="82">
        <f t="shared" si="11"/>
        <v>44163</v>
      </c>
      <c r="B338">
        <v>10.1</v>
      </c>
      <c r="C338">
        <v>3.1</v>
      </c>
      <c r="D338">
        <v>0.9</v>
      </c>
      <c r="E338">
        <v>1.1000000000000001</v>
      </c>
      <c r="F338">
        <v>1.1000000000000001</v>
      </c>
      <c r="G338">
        <v>1.3</v>
      </c>
      <c r="H338">
        <v>1.3</v>
      </c>
      <c r="I338">
        <v>1</v>
      </c>
      <c r="J338">
        <v>1.2</v>
      </c>
      <c r="K338">
        <v>1.5</v>
      </c>
      <c r="L338">
        <v>1.8</v>
      </c>
      <c r="M338">
        <v>2.6</v>
      </c>
      <c r="N338">
        <v>2.2999999999999998</v>
      </c>
      <c r="O338">
        <v>2.2999999999999998</v>
      </c>
      <c r="P338">
        <v>2.1</v>
      </c>
      <c r="Q338">
        <v>2.6</v>
      </c>
      <c r="R338">
        <v>3.6</v>
      </c>
      <c r="S338">
        <v>1.9</v>
      </c>
      <c r="T338">
        <v>1.6</v>
      </c>
      <c r="U338">
        <v>1.4</v>
      </c>
      <c r="V338">
        <v>1.7</v>
      </c>
      <c r="W338">
        <v>4.7</v>
      </c>
      <c r="X338">
        <v>4</v>
      </c>
      <c r="Y338">
        <v>1.8</v>
      </c>
      <c r="Z338" s="78">
        <f t="shared" si="10"/>
        <v>10.1</v>
      </c>
      <c r="AA338" s="82"/>
    </row>
    <row r="339" spans="1:27" x14ac:dyDescent="0.2">
      <c r="A339" s="82">
        <f t="shared" si="11"/>
        <v>44164</v>
      </c>
      <c r="B339">
        <v>1.6</v>
      </c>
      <c r="C339"/>
      <c r="D339"/>
      <c r="E339"/>
      <c r="F339">
        <v>2.1</v>
      </c>
      <c r="G339">
        <v>1.6</v>
      </c>
      <c r="H339">
        <v>2.9</v>
      </c>
      <c r="I339">
        <v>5.0999999999999996</v>
      </c>
      <c r="J339">
        <v>5.2</v>
      </c>
      <c r="K339">
        <v>5.3</v>
      </c>
      <c r="L339">
        <v>7</v>
      </c>
      <c r="M339">
        <v>10</v>
      </c>
      <c r="N339">
        <v>5.9</v>
      </c>
      <c r="O339">
        <v>5.6</v>
      </c>
      <c r="P339">
        <v>3.1</v>
      </c>
      <c r="Q339">
        <v>4.8</v>
      </c>
      <c r="R339">
        <v>2.7</v>
      </c>
      <c r="S339">
        <v>1.2</v>
      </c>
      <c r="T339">
        <v>1.1000000000000001</v>
      </c>
      <c r="U339">
        <v>1.5</v>
      </c>
      <c r="V339">
        <v>1.7</v>
      </c>
      <c r="W339">
        <v>1.3</v>
      </c>
      <c r="X339">
        <v>0.9</v>
      </c>
      <c r="Y339">
        <v>0.9</v>
      </c>
      <c r="Z339" s="78">
        <f t="shared" si="10"/>
        <v>10</v>
      </c>
      <c r="AA339" s="82"/>
    </row>
    <row r="340" spans="1:27" x14ac:dyDescent="0.2">
      <c r="A340" s="82">
        <f t="shared" si="11"/>
        <v>44165</v>
      </c>
      <c r="B340">
        <v>0.8</v>
      </c>
      <c r="C340">
        <v>0.5</v>
      </c>
      <c r="D340">
        <v>0.5</v>
      </c>
      <c r="E340">
        <v>0.6</v>
      </c>
      <c r="F340">
        <v>0.6</v>
      </c>
      <c r="G340">
        <v>0.8</v>
      </c>
      <c r="H340">
        <v>1.2</v>
      </c>
      <c r="I340">
        <v>1.8</v>
      </c>
      <c r="J340">
        <v>1.5</v>
      </c>
      <c r="K340">
        <v>1.3</v>
      </c>
      <c r="L340">
        <v>1.2</v>
      </c>
      <c r="M340">
        <v>1.1000000000000001</v>
      </c>
      <c r="N340">
        <v>1.2</v>
      </c>
      <c r="O340">
        <v>1.3</v>
      </c>
      <c r="P340">
        <v>1.1000000000000001</v>
      </c>
      <c r="Q340">
        <v>1.1000000000000001</v>
      </c>
      <c r="R340">
        <v>1</v>
      </c>
      <c r="S340">
        <v>1.2</v>
      </c>
      <c r="T340">
        <v>1</v>
      </c>
      <c r="U340">
        <v>1</v>
      </c>
      <c r="V340">
        <v>1.1000000000000001</v>
      </c>
      <c r="W340">
        <v>0.8</v>
      </c>
      <c r="X340">
        <v>0.8</v>
      </c>
      <c r="Y340">
        <v>0.8</v>
      </c>
      <c r="Z340" s="78">
        <f t="shared" si="10"/>
        <v>1.8</v>
      </c>
      <c r="AA340" s="82"/>
    </row>
    <row r="341" spans="1:27" x14ac:dyDescent="0.2">
      <c r="A341" s="82">
        <f t="shared" si="11"/>
        <v>44166</v>
      </c>
      <c r="B341">
        <v>1.2</v>
      </c>
      <c r="C341">
        <v>1.3</v>
      </c>
      <c r="D341">
        <v>1.8</v>
      </c>
      <c r="E341">
        <v>2.2000000000000002</v>
      </c>
      <c r="F341">
        <v>15.5</v>
      </c>
      <c r="G341">
        <v>26.9</v>
      </c>
      <c r="H341">
        <v>28.6</v>
      </c>
      <c r="I341">
        <v>27.9</v>
      </c>
      <c r="J341">
        <v>3</v>
      </c>
      <c r="K341">
        <v>2.1</v>
      </c>
      <c r="L341">
        <v>1.7</v>
      </c>
      <c r="M341">
        <v>1.3</v>
      </c>
      <c r="N341">
        <v>1.3</v>
      </c>
      <c r="O341">
        <v>1.3</v>
      </c>
      <c r="P341">
        <v>1.5</v>
      </c>
      <c r="Q341">
        <v>3</v>
      </c>
      <c r="R341">
        <v>4.5999999999999996</v>
      </c>
      <c r="S341">
        <v>19.399999999999999</v>
      </c>
      <c r="T341">
        <v>32.200000000000003</v>
      </c>
      <c r="U341">
        <v>36.5</v>
      </c>
      <c r="V341">
        <v>35.700000000000003</v>
      </c>
      <c r="W341">
        <v>32.700000000000003</v>
      </c>
      <c r="X341">
        <v>30.7</v>
      </c>
      <c r="Y341">
        <v>27.3</v>
      </c>
      <c r="Z341" s="78">
        <f t="shared" si="10"/>
        <v>36.5</v>
      </c>
      <c r="AA341" s="82"/>
    </row>
    <row r="342" spans="1:27" x14ac:dyDescent="0.2">
      <c r="A342" s="82">
        <f t="shared" si="11"/>
        <v>44167</v>
      </c>
      <c r="B342">
        <v>25.3</v>
      </c>
      <c r="C342"/>
      <c r="D342"/>
      <c r="E342">
        <v>19.399999999999999</v>
      </c>
      <c r="F342">
        <v>21.8</v>
      </c>
      <c r="G342">
        <v>23.4</v>
      </c>
      <c r="H342">
        <v>14.4</v>
      </c>
      <c r="I342">
        <v>11</v>
      </c>
      <c r="J342">
        <v>12.7</v>
      </c>
      <c r="K342">
        <v>11.1</v>
      </c>
      <c r="L342">
        <v>8.1</v>
      </c>
      <c r="M342">
        <v>5.8</v>
      </c>
      <c r="N342">
        <v>8.4</v>
      </c>
      <c r="O342">
        <v>8</v>
      </c>
      <c r="P342">
        <v>9.8000000000000007</v>
      </c>
      <c r="Q342">
        <v>10.8</v>
      </c>
      <c r="R342">
        <v>10.3</v>
      </c>
      <c r="S342">
        <v>13</v>
      </c>
      <c r="T342">
        <v>10</v>
      </c>
      <c r="U342">
        <v>8.1</v>
      </c>
      <c r="V342">
        <v>6.9</v>
      </c>
      <c r="W342">
        <v>7.7</v>
      </c>
      <c r="X342">
        <v>7.4</v>
      </c>
      <c r="Y342">
        <v>8.6</v>
      </c>
      <c r="Z342" s="78">
        <f t="shared" si="10"/>
        <v>25.3</v>
      </c>
      <c r="AA342" s="82"/>
    </row>
    <row r="343" spans="1:27" x14ac:dyDescent="0.2">
      <c r="A343" s="82">
        <f t="shared" si="11"/>
        <v>44168</v>
      </c>
      <c r="B343">
        <v>9.4</v>
      </c>
      <c r="C343">
        <v>9.1999999999999993</v>
      </c>
      <c r="D343">
        <v>12.3</v>
      </c>
      <c r="E343">
        <v>8.1</v>
      </c>
      <c r="F343">
        <v>13.1</v>
      </c>
      <c r="G343">
        <v>22.4</v>
      </c>
      <c r="H343">
        <v>26.1</v>
      </c>
      <c r="I343">
        <v>16</v>
      </c>
      <c r="J343">
        <v>18.100000000000001</v>
      </c>
      <c r="K343">
        <v>14.5</v>
      </c>
      <c r="L343">
        <v>13</v>
      </c>
      <c r="M343">
        <v>14.7</v>
      </c>
      <c r="N343">
        <v>11.1</v>
      </c>
      <c r="O343">
        <v>7.7</v>
      </c>
      <c r="P343">
        <v>9</v>
      </c>
      <c r="Q343">
        <v>11.3</v>
      </c>
      <c r="R343">
        <v>15.7</v>
      </c>
      <c r="S343">
        <v>22.2</v>
      </c>
      <c r="T343">
        <v>19.600000000000001</v>
      </c>
      <c r="U343">
        <v>13.8</v>
      </c>
      <c r="V343">
        <v>12.7</v>
      </c>
      <c r="W343">
        <v>19.5</v>
      </c>
      <c r="X343">
        <v>8.3000000000000007</v>
      </c>
      <c r="Y343">
        <v>1.4</v>
      </c>
      <c r="Z343" s="78">
        <f t="shared" si="10"/>
        <v>26.1</v>
      </c>
      <c r="AA343" s="82"/>
    </row>
    <row r="344" spans="1:27" x14ac:dyDescent="0.2">
      <c r="A344" s="82">
        <f t="shared" si="11"/>
        <v>44169</v>
      </c>
      <c r="B344">
        <v>1.4</v>
      </c>
      <c r="C344">
        <v>1.2</v>
      </c>
      <c r="D344">
        <v>1.8</v>
      </c>
      <c r="E344">
        <v>1.7</v>
      </c>
      <c r="F344">
        <v>1.7</v>
      </c>
      <c r="G344">
        <v>1.4</v>
      </c>
      <c r="H344">
        <v>1.6</v>
      </c>
      <c r="I344">
        <v>1.9</v>
      </c>
      <c r="J344">
        <v>1.8</v>
      </c>
      <c r="K344">
        <v>1.8</v>
      </c>
      <c r="L344">
        <v>1.7</v>
      </c>
      <c r="M344">
        <v>1.8</v>
      </c>
      <c r="N344">
        <v>1.8</v>
      </c>
      <c r="O344">
        <v>1.4</v>
      </c>
      <c r="P344">
        <v>1.4</v>
      </c>
      <c r="Q344">
        <v>1.7</v>
      </c>
      <c r="R344">
        <v>2.2999999999999998</v>
      </c>
      <c r="S344">
        <v>2.8</v>
      </c>
      <c r="T344">
        <v>1.9</v>
      </c>
      <c r="U344">
        <v>2.2000000000000002</v>
      </c>
      <c r="V344">
        <v>2.5</v>
      </c>
      <c r="W344">
        <v>2.5</v>
      </c>
      <c r="X344">
        <v>2.5</v>
      </c>
      <c r="Y344">
        <v>2.1</v>
      </c>
      <c r="Z344" s="78">
        <f t="shared" si="10"/>
        <v>2.8</v>
      </c>
      <c r="AA344" s="82"/>
    </row>
    <row r="345" spans="1:27" x14ac:dyDescent="0.2">
      <c r="A345" s="82">
        <f t="shared" si="11"/>
        <v>44170</v>
      </c>
      <c r="B345">
        <v>2.4</v>
      </c>
      <c r="C345">
        <v>2.9</v>
      </c>
      <c r="D345">
        <v>2.2999999999999998</v>
      </c>
      <c r="E345">
        <v>1.6</v>
      </c>
      <c r="F345">
        <v>1.8</v>
      </c>
      <c r="G345">
        <v>1.8</v>
      </c>
      <c r="H345">
        <v>3.6</v>
      </c>
      <c r="I345">
        <v>3</v>
      </c>
      <c r="J345">
        <v>2.2999999999999998</v>
      </c>
      <c r="K345">
        <v>2.2999999999999998</v>
      </c>
      <c r="L345">
        <v>2</v>
      </c>
      <c r="M345">
        <v>2.4</v>
      </c>
      <c r="N345">
        <v>2.8</v>
      </c>
      <c r="O345">
        <v>3.1</v>
      </c>
      <c r="P345">
        <v>2.7</v>
      </c>
      <c r="Q345">
        <v>3.4</v>
      </c>
      <c r="R345">
        <v>15</v>
      </c>
      <c r="S345">
        <v>23.9</v>
      </c>
      <c r="T345">
        <v>17</v>
      </c>
      <c r="U345">
        <v>20.9</v>
      </c>
      <c r="V345">
        <v>23.1</v>
      </c>
      <c r="W345">
        <v>13.1</v>
      </c>
      <c r="X345">
        <v>7.9</v>
      </c>
      <c r="Y345">
        <v>10.1</v>
      </c>
      <c r="Z345" s="78">
        <f t="shared" si="10"/>
        <v>23.9</v>
      </c>
      <c r="AA345" s="82"/>
    </row>
    <row r="346" spans="1:27" x14ac:dyDescent="0.2">
      <c r="A346" s="82">
        <f t="shared" si="11"/>
        <v>44171</v>
      </c>
      <c r="B346">
        <v>10.199999999999999</v>
      </c>
      <c r="C346"/>
      <c r="D346"/>
      <c r="E346"/>
      <c r="F346">
        <v>10</v>
      </c>
      <c r="G346">
        <v>4</v>
      </c>
      <c r="H346">
        <v>4.5</v>
      </c>
      <c r="I346">
        <v>4.5999999999999996</v>
      </c>
      <c r="J346">
        <v>2.5</v>
      </c>
      <c r="K346">
        <v>2.2999999999999998</v>
      </c>
      <c r="L346">
        <v>2.1</v>
      </c>
      <c r="M346">
        <v>2.2999999999999998</v>
      </c>
      <c r="N346">
        <v>5.0999999999999996</v>
      </c>
      <c r="O346">
        <v>6.1</v>
      </c>
      <c r="P346">
        <v>9.1</v>
      </c>
      <c r="Q346">
        <v>17.8</v>
      </c>
      <c r="R346">
        <v>14.2</v>
      </c>
      <c r="S346">
        <v>8.8000000000000007</v>
      </c>
      <c r="T346">
        <v>9.3000000000000007</v>
      </c>
      <c r="U346">
        <v>19.8</v>
      </c>
      <c r="V346">
        <v>21.8</v>
      </c>
      <c r="W346">
        <v>21.3</v>
      </c>
      <c r="X346">
        <v>16.8</v>
      </c>
      <c r="Y346">
        <v>17.600000000000001</v>
      </c>
      <c r="Z346" s="78">
        <f t="shared" si="10"/>
        <v>21.8</v>
      </c>
      <c r="AA346" s="82"/>
    </row>
    <row r="347" spans="1:27" x14ac:dyDescent="0.2">
      <c r="A347" s="82">
        <f t="shared" si="11"/>
        <v>44172</v>
      </c>
      <c r="B347">
        <v>11.9</v>
      </c>
      <c r="C347">
        <v>14.2</v>
      </c>
      <c r="D347">
        <v>10.3</v>
      </c>
      <c r="E347">
        <v>6.3</v>
      </c>
      <c r="F347">
        <v>4.0999999999999996</v>
      </c>
      <c r="G347">
        <v>3.4</v>
      </c>
      <c r="H347">
        <v>3.5</v>
      </c>
      <c r="I347">
        <v>3.7</v>
      </c>
      <c r="J347">
        <v>2.9</v>
      </c>
      <c r="K347">
        <v>2.8</v>
      </c>
      <c r="L347">
        <v>2.8</v>
      </c>
      <c r="M347">
        <v>2.4</v>
      </c>
      <c r="N347">
        <v>2.2999999999999998</v>
      </c>
      <c r="O347">
        <v>2.1</v>
      </c>
      <c r="P347">
        <v>2.2000000000000002</v>
      </c>
      <c r="Q347">
        <v>2.8</v>
      </c>
      <c r="R347">
        <v>3.1</v>
      </c>
      <c r="S347">
        <v>3.4</v>
      </c>
      <c r="T347">
        <v>3.3</v>
      </c>
      <c r="U347">
        <v>2.8</v>
      </c>
      <c r="V347">
        <v>2.2000000000000002</v>
      </c>
      <c r="W347">
        <v>2</v>
      </c>
      <c r="X347">
        <v>2.1</v>
      </c>
      <c r="Y347">
        <v>3</v>
      </c>
      <c r="Z347" s="78">
        <f t="shared" si="10"/>
        <v>14.2</v>
      </c>
      <c r="AA347" s="82"/>
    </row>
    <row r="348" spans="1:27" x14ac:dyDescent="0.2">
      <c r="A348" s="82">
        <f t="shared" si="11"/>
        <v>44173</v>
      </c>
      <c r="B348">
        <v>3.2</v>
      </c>
      <c r="C348">
        <v>3.6</v>
      </c>
      <c r="D348">
        <v>4.9000000000000004</v>
      </c>
      <c r="E348">
        <v>7.8</v>
      </c>
      <c r="F348">
        <v>16.399999999999999</v>
      </c>
      <c r="G348">
        <v>28.2</v>
      </c>
      <c r="H348">
        <v>27.2</v>
      </c>
      <c r="I348">
        <v>27.8</v>
      </c>
      <c r="J348">
        <v>28.2</v>
      </c>
      <c r="K348">
        <v>23.5</v>
      </c>
      <c r="L348">
        <v>18.3</v>
      </c>
      <c r="M348">
        <v>14.4</v>
      </c>
      <c r="N348">
        <v>13.3</v>
      </c>
      <c r="O348">
        <v>10.7</v>
      </c>
      <c r="P348">
        <v>7.7</v>
      </c>
      <c r="Q348">
        <v>9.1999999999999993</v>
      </c>
      <c r="R348">
        <v>11.3</v>
      </c>
      <c r="S348">
        <v>27.8</v>
      </c>
      <c r="T348">
        <v>32.6</v>
      </c>
      <c r="U348">
        <v>18.2</v>
      </c>
      <c r="V348">
        <v>19.7</v>
      </c>
      <c r="W348">
        <v>25.4</v>
      </c>
      <c r="X348">
        <v>32</v>
      </c>
      <c r="Y348">
        <v>27.7</v>
      </c>
      <c r="Z348" s="78">
        <f t="shared" si="10"/>
        <v>32.6</v>
      </c>
      <c r="AA348" s="82"/>
    </row>
    <row r="349" spans="1:27" x14ac:dyDescent="0.2">
      <c r="A349" s="82">
        <f t="shared" si="11"/>
        <v>44174</v>
      </c>
      <c r="B349">
        <v>32.700000000000003</v>
      </c>
      <c r="C349"/>
      <c r="D349"/>
      <c r="E349">
        <v>32.799999999999997</v>
      </c>
      <c r="F349">
        <v>32.6</v>
      </c>
      <c r="G349">
        <v>33.5</v>
      </c>
      <c r="H349">
        <v>35.4</v>
      </c>
      <c r="I349">
        <v>35.6</v>
      </c>
      <c r="J349">
        <v>33.4</v>
      </c>
      <c r="K349">
        <v>21.4</v>
      </c>
      <c r="L349">
        <v>14.8</v>
      </c>
      <c r="M349">
        <v>24.2</v>
      </c>
      <c r="N349">
        <v>20.8</v>
      </c>
      <c r="O349">
        <v>15.2</v>
      </c>
      <c r="P349">
        <v>9.9</v>
      </c>
      <c r="Q349">
        <v>10.5</v>
      </c>
      <c r="R349">
        <v>13.4</v>
      </c>
      <c r="S349">
        <v>48.5</v>
      </c>
      <c r="T349">
        <v>52.8</v>
      </c>
      <c r="U349">
        <v>43.6</v>
      </c>
      <c r="V349">
        <v>32.4</v>
      </c>
      <c r="W349">
        <v>32</v>
      </c>
      <c r="X349">
        <v>30.6</v>
      </c>
      <c r="Y349">
        <v>31.5</v>
      </c>
      <c r="Z349" s="78">
        <f t="shared" si="10"/>
        <v>52.8</v>
      </c>
      <c r="AA349" s="82"/>
    </row>
    <row r="350" spans="1:27" x14ac:dyDescent="0.2">
      <c r="A350" s="82">
        <f t="shared" si="11"/>
        <v>44175</v>
      </c>
      <c r="B350">
        <v>33.5</v>
      </c>
      <c r="C350">
        <v>29.9</v>
      </c>
      <c r="D350">
        <v>24.7</v>
      </c>
      <c r="E350">
        <v>29.4</v>
      </c>
      <c r="F350">
        <v>34.6</v>
      </c>
      <c r="G350">
        <v>40</v>
      </c>
      <c r="H350">
        <v>44.5</v>
      </c>
      <c r="I350">
        <v>40.9</v>
      </c>
      <c r="J350">
        <v>42.6</v>
      </c>
      <c r="K350">
        <v>29.2</v>
      </c>
      <c r="L350">
        <v>22.3</v>
      </c>
      <c r="M350">
        <v>13.7</v>
      </c>
      <c r="N350">
        <v>5.9</v>
      </c>
      <c r="O350">
        <v>6.5</v>
      </c>
      <c r="P350">
        <v>6.3</v>
      </c>
      <c r="Q350">
        <v>2.9</v>
      </c>
      <c r="R350">
        <v>3.7</v>
      </c>
      <c r="S350">
        <v>18.7</v>
      </c>
      <c r="T350">
        <v>23.5</v>
      </c>
      <c r="U350">
        <v>24.4</v>
      </c>
      <c r="V350">
        <v>28.3</v>
      </c>
      <c r="W350">
        <v>31.1</v>
      </c>
      <c r="X350">
        <v>28.8</v>
      </c>
      <c r="Y350">
        <v>30.1</v>
      </c>
      <c r="Z350" s="78">
        <f t="shared" si="10"/>
        <v>44.5</v>
      </c>
      <c r="AA350" s="82"/>
    </row>
    <row r="351" spans="1:27" x14ac:dyDescent="0.2">
      <c r="A351" s="82">
        <f t="shared" si="11"/>
        <v>44176</v>
      </c>
      <c r="B351">
        <v>27.2</v>
      </c>
      <c r="C351">
        <v>27.7</v>
      </c>
      <c r="D351">
        <v>32.200000000000003</v>
      </c>
      <c r="E351">
        <v>30.7</v>
      </c>
      <c r="F351">
        <v>28.7</v>
      </c>
      <c r="G351">
        <v>30.7</v>
      </c>
      <c r="H351">
        <v>36.799999999999997</v>
      </c>
      <c r="I351">
        <v>37.4</v>
      </c>
      <c r="J351">
        <v>32.299999999999997</v>
      </c>
      <c r="K351">
        <v>25.7</v>
      </c>
      <c r="L351">
        <v>18.2</v>
      </c>
      <c r="M351">
        <v>14.9</v>
      </c>
      <c r="N351">
        <v>12.4</v>
      </c>
      <c r="O351">
        <v>7.9</v>
      </c>
      <c r="P351">
        <v>9.6</v>
      </c>
      <c r="Q351">
        <v>10.8</v>
      </c>
      <c r="R351">
        <v>15.7</v>
      </c>
      <c r="S351">
        <v>17.5</v>
      </c>
      <c r="T351">
        <v>16.2</v>
      </c>
      <c r="U351">
        <v>13.2</v>
      </c>
      <c r="V351">
        <v>11.9</v>
      </c>
      <c r="W351">
        <v>12.5</v>
      </c>
      <c r="X351">
        <v>14.5</v>
      </c>
      <c r="Y351">
        <v>13.7</v>
      </c>
      <c r="Z351" s="78">
        <f t="shared" si="10"/>
        <v>37.4</v>
      </c>
      <c r="AA351" s="82"/>
    </row>
    <row r="352" spans="1:27" x14ac:dyDescent="0.2">
      <c r="A352" s="82">
        <f t="shared" si="11"/>
        <v>44177</v>
      </c>
      <c r="B352">
        <v>8.1999999999999993</v>
      </c>
      <c r="C352">
        <v>4</v>
      </c>
      <c r="D352">
        <v>3.9</v>
      </c>
      <c r="E352">
        <v>4.0999999999999996</v>
      </c>
      <c r="F352">
        <v>4.4000000000000004</v>
      </c>
      <c r="G352">
        <v>4.0999999999999996</v>
      </c>
      <c r="H352">
        <v>4.9000000000000004</v>
      </c>
      <c r="I352">
        <v>6.8</v>
      </c>
      <c r="J352">
        <v>11.3</v>
      </c>
      <c r="K352">
        <v>17.899999999999999</v>
      </c>
      <c r="L352">
        <v>17.3</v>
      </c>
      <c r="M352">
        <v>7.9</v>
      </c>
      <c r="N352">
        <v>2.1</v>
      </c>
      <c r="O352">
        <v>1.9</v>
      </c>
      <c r="P352">
        <v>1.3</v>
      </c>
      <c r="Q352">
        <v>1.8</v>
      </c>
      <c r="R352">
        <v>4.5999999999999996</v>
      </c>
      <c r="S352">
        <v>3.6</v>
      </c>
      <c r="T352">
        <v>2.8</v>
      </c>
      <c r="U352">
        <v>2.2999999999999998</v>
      </c>
      <c r="V352">
        <v>2.8</v>
      </c>
      <c r="W352">
        <v>8</v>
      </c>
      <c r="X352">
        <v>7</v>
      </c>
      <c r="Y352">
        <v>3.8</v>
      </c>
      <c r="Z352" s="78">
        <f t="shared" si="10"/>
        <v>17.899999999999999</v>
      </c>
      <c r="AA352" s="82"/>
    </row>
    <row r="353" spans="1:27" x14ac:dyDescent="0.2">
      <c r="A353" s="82">
        <f t="shared" si="11"/>
        <v>44178</v>
      </c>
      <c r="B353">
        <v>2.7</v>
      </c>
      <c r="C353"/>
      <c r="D353"/>
      <c r="E353"/>
      <c r="F353">
        <v>66.900000000000006</v>
      </c>
      <c r="G353">
        <v>35.299999999999997</v>
      </c>
      <c r="H353">
        <v>27.6</v>
      </c>
      <c r="I353">
        <v>24.3</v>
      </c>
      <c r="J353">
        <v>20.399999999999999</v>
      </c>
      <c r="K353">
        <v>15.9</v>
      </c>
      <c r="L353">
        <v>16.7</v>
      </c>
      <c r="M353">
        <v>16</v>
      </c>
      <c r="N353">
        <v>15.2</v>
      </c>
      <c r="O353">
        <v>15.2</v>
      </c>
      <c r="P353">
        <v>15.3</v>
      </c>
      <c r="Q353">
        <v>13.3</v>
      </c>
      <c r="R353">
        <v>13.6</v>
      </c>
      <c r="S353">
        <v>15.7</v>
      </c>
      <c r="T353">
        <v>10.1</v>
      </c>
      <c r="U353">
        <v>8.1999999999999993</v>
      </c>
      <c r="V353">
        <v>9.3000000000000007</v>
      </c>
      <c r="W353">
        <v>8.1999999999999993</v>
      </c>
      <c r="X353">
        <v>8.9</v>
      </c>
      <c r="Y353">
        <v>4.4000000000000004</v>
      </c>
      <c r="Z353" s="78">
        <f t="shared" si="10"/>
        <v>66.900000000000006</v>
      </c>
      <c r="AA353" s="82"/>
    </row>
    <row r="354" spans="1:27" x14ac:dyDescent="0.2">
      <c r="A354" s="82">
        <f t="shared" si="11"/>
        <v>44179</v>
      </c>
      <c r="B354">
        <v>4.8</v>
      </c>
      <c r="C354">
        <v>3.5</v>
      </c>
      <c r="D354">
        <v>3</v>
      </c>
      <c r="E354">
        <v>2.9</v>
      </c>
      <c r="F354">
        <v>2.7</v>
      </c>
      <c r="G354">
        <v>2.7</v>
      </c>
      <c r="H354">
        <v>2.7</v>
      </c>
      <c r="I354">
        <v>3</v>
      </c>
      <c r="J354">
        <v>2.9</v>
      </c>
      <c r="K354">
        <v>2.8</v>
      </c>
      <c r="L354">
        <v>2.8</v>
      </c>
      <c r="M354"/>
      <c r="N354"/>
      <c r="O354"/>
      <c r="P354">
        <v>5</v>
      </c>
      <c r="Q354">
        <v>4.8</v>
      </c>
      <c r="R354">
        <v>4.4000000000000004</v>
      </c>
      <c r="S354">
        <v>4.3</v>
      </c>
      <c r="T354">
        <v>3.8</v>
      </c>
      <c r="U354">
        <v>4</v>
      </c>
      <c r="V354">
        <v>3.7</v>
      </c>
      <c r="W354">
        <v>3.6</v>
      </c>
      <c r="X354">
        <v>3.6</v>
      </c>
      <c r="Y354">
        <v>5.0999999999999996</v>
      </c>
      <c r="Z354" s="78">
        <f t="shared" si="10"/>
        <v>5.0999999999999996</v>
      </c>
      <c r="AA354" s="82"/>
    </row>
    <row r="355" spans="1:27" x14ac:dyDescent="0.2">
      <c r="A355" s="82">
        <f t="shared" si="11"/>
        <v>44180</v>
      </c>
      <c r="B355">
        <v>4.5999999999999996</v>
      </c>
      <c r="C355">
        <v>3.7</v>
      </c>
      <c r="D355">
        <v>3.5</v>
      </c>
      <c r="E355">
        <v>3.5</v>
      </c>
      <c r="F355">
        <v>3.1</v>
      </c>
      <c r="G355">
        <v>4</v>
      </c>
      <c r="H355">
        <v>4.8</v>
      </c>
      <c r="I355">
        <v>6.1</v>
      </c>
      <c r="J355">
        <v>5</v>
      </c>
      <c r="K355">
        <v>3.9</v>
      </c>
      <c r="L355">
        <v>3.4</v>
      </c>
      <c r="M355">
        <v>3.9</v>
      </c>
      <c r="N355">
        <v>7.9</v>
      </c>
      <c r="O355">
        <v>9.8000000000000007</v>
      </c>
      <c r="P355">
        <v>9</v>
      </c>
      <c r="Q355">
        <v>6.3</v>
      </c>
      <c r="R355">
        <v>7.4</v>
      </c>
      <c r="S355">
        <v>11.2</v>
      </c>
      <c r="T355">
        <v>7.2</v>
      </c>
      <c r="U355">
        <v>7.8</v>
      </c>
      <c r="V355">
        <v>7.8</v>
      </c>
      <c r="W355">
        <v>5.4</v>
      </c>
      <c r="X355">
        <v>6.4</v>
      </c>
      <c r="Y355">
        <v>6.1</v>
      </c>
      <c r="Z355" s="78">
        <f t="shared" si="10"/>
        <v>11.2</v>
      </c>
      <c r="AA355" s="82"/>
    </row>
    <row r="356" spans="1:27" x14ac:dyDescent="0.2">
      <c r="A356" s="82">
        <f t="shared" si="11"/>
        <v>44181</v>
      </c>
      <c r="B356">
        <v>5.5</v>
      </c>
      <c r="C356"/>
      <c r="D356"/>
      <c r="E356">
        <v>2.7</v>
      </c>
      <c r="F356">
        <v>2.7</v>
      </c>
      <c r="G356">
        <v>2.6</v>
      </c>
      <c r="H356">
        <v>2.6</v>
      </c>
      <c r="I356">
        <v>2.6</v>
      </c>
      <c r="J356"/>
      <c r="K356"/>
      <c r="L356"/>
      <c r="M356"/>
      <c r="N356"/>
      <c r="O356"/>
      <c r="P356"/>
      <c r="Q356"/>
      <c r="R356">
        <v>3.1</v>
      </c>
      <c r="S356">
        <v>3.1</v>
      </c>
      <c r="T356">
        <v>3.1</v>
      </c>
      <c r="U356">
        <v>2.9</v>
      </c>
      <c r="V356">
        <v>2.8</v>
      </c>
      <c r="W356">
        <v>2.4</v>
      </c>
      <c r="X356">
        <v>2.2999999999999998</v>
      </c>
      <c r="Y356">
        <v>2.1</v>
      </c>
      <c r="Z356" s="78">
        <f t="shared" si="10"/>
        <v>5.5</v>
      </c>
      <c r="AA356" s="82"/>
    </row>
    <row r="357" spans="1:27" x14ac:dyDescent="0.2">
      <c r="A357" s="82">
        <f t="shared" si="11"/>
        <v>44182</v>
      </c>
      <c r="B357">
        <v>2.1</v>
      </c>
      <c r="C357">
        <v>2.1</v>
      </c>
      <c r="D357">
        <v>2.1</v>
      </c>
      <c r="E357">
        <v>2.2000000000000002</v>
      </c>
      <c r="F357">
        <v>2.2000000000000002</v>
      </c>
      <c r="G357">
        <v>2.2999999999999998</v>
      </c>
      <c r="H357">
        <v>2.7</v>
      </c>
      <c r="I357">
        <v>3</v>
      </c>
      <c r="J357">
        <v>3.1</v>
      </c>
      <c r="K357">
        <v>2.9</v>
      </c>
      <c r="L357">
        <v>2.7</v>
      </c>
      <c r="M357">
        <v>2.2000000000000002</v>
      </c>
      <c r="N357">
        <v>2.2000000000000002</v>
      </c>
      <c r="O357">
        <v>2.5</v>
      </c>
      <c r="P357">
        <v>2.4</v>
      </c>
      <c r="Q357">
        <v>2.5</v>
      </c>
      <c r="R357">
        <v>3.5</v>
      </c>
      <c r="S357">
        <v>8.3000000000000007</v>
      </c>
      <c r="T357">
        <v>22.3</v>
      </c>
      <c r="U357">
        <v>20.7</v>
      </c>
      <c r="V357">
        <v>31.1</v>
      </c>
      <c r="W357">
        <v>30.2</v>
      </c>
      <c r="X357">
        <v>26</v>
      </c>
      <c r="Y357">
        <v>25.7</v>
      </c>
      <c r="Z357" s="78">
        <f t="shared" si="10"/>
        <v>31.1</v>
      </c>
      <c r="AA357" s="82"/>
    </row>
    <row r="358" spans="1:27" x14ac:dyDescent="0.2">
      <c r="A358" s="82">
        <f t="shared" si="11"/>
        <v>44183</v>
      </c>
      <c r="B358">
        <v>22.1</v>
      </c>
      <c r="C358">
        <v>21.1</v>
      </c>
      <c r="D358">
        <v>25.3</v>
      </c>
      <c r="E358">
        <v>25.8</v>
      </c>
      <c r="F358">
        <v>26.7</v>
      </c>
      <c r="G358">
        <v>23</v>
      </c>
      <c r="H358">
        <v>15.8</v>
      </c>
      <c r="I358">
        <v>12.7</v>
      </c>
      <c r="J358">
        <v>8.6</v>
      </c>
      <c r="K358">
        <v>7.4</v>
      </c>
      <c r="L358">
        <v>8.6999999999999993</v>
      </c>
      <c r="M358">
        <v>9.3000000000000007</v>
      </c>
      <c r="N358">
        <v>8.1999999999999993</v>
      </c>
      <c r="O358">
        <v>8</v>
      </c>
      <c r="P358">
        <v>9.3000000000000007</v>
      </c>
      <c r="Q358">
        <v>9.1</v>
      </c>
      <c r="R358">
        <v>14.6</v>
      </c>
      <c r="S358">
        <v>13.5</v>
      </c>
      <c r="T358">
        <v>12.3</v>
      </c>
      <c r="U358">
        <v>17.3</v>
      </c>
      <c r="V358">
        <v>18.100000000000001</v>
      </c>
      <c r="W358">
        <v>23.6</v>
      </c>
      <c r="X358">
        <v>16.3</v>
      </c>
      <c r="Y358">
        <v>18.8</v>
      </c>
      <c r="Z358" s="78">
        <f t="shared" si="10"/>
        <v>26.7</v>
      </c>
      <c r="AA358" s="82"/>
    </row>
    <row r="359" spans="1:27" x14ac:dyDescent="0.2">
      <c r="A359" s="82">
        <f t="shared" si="11"/>
        <v>44184</v>
      </c>
      <c r="B359">
        <v>13.6</v>
      </c>
      <c r="C359">
        <v>15.3</v>
      </c>
      <c r="D359">
        <v>12.3</v>
      </c>
      <c r="E359">
        <v>11.8</v>
      </c>
      <c r="F359">
        <v>14.6</v>
      </c>
      <c r="G359">
        <v>9.6999999999999993</v>
      </c>
      <c r="H359">
        <v>11.5</v>
      </c>
      <c r="I359">
        <v>9.6</v>
      </c>
      <c r="J359">
        <v>10.7</v>
      </c>
      <c r="K359">
        <v>10.8</v>
      </c>
      <c r="L359">
        <v>8.6</v>
      </c>
      <c r="M359">
        <v>8.1</v>
      </c>
      <c r="N359">
        <v>7.1</v>
      </c>
      <c r="O359">
        <v>5.0999999999999996</v>
      </c>
      <c r="P359">
        <v>6.2</v>
      </c>
      <c r="Q359">
        <v>7.8</v>
      </c>
      <c r="R359">
        <v>11</v>
      </c>
      <c r="S359">
        <v>12.9</v>
      </c>
      <c r="T359">
        <v>3.7</v>
      </c>
      <c r="U359">
        <v>3.8</v>
      </c>
      <c r="V359">
        <v>3.4</v>
      </c>
      <c r="W359">
        <v>3.5</v>
      </c>
      <c r="X359">
        <v>3.5</v>
      </c>
      <c r="Y359">
        <v>6.2</v>
      </c>
      <c r="Z359" s="78">
        <f t="shared" si="10"/>
        <v>15.3</v>
      </c>
      <c r="AA359" s="82"/>
    </row>
    <row r="360" spans="1:27" x14ac:dyDescent="0.2">
      <c r="A360" s="82">
        <f t="shared" si="11"/>
        <v>44185</v>
      </c>
      <c r="B360">
        <v>5.7</v>
      </c>
      <c r="C360"/>
      <c r="D360"/>
      <c r="E360"/>
      <c r="F360">
        <v>2.2999999999999998</v>
      </c>
      <c r="G360">
        <v>2.2000000000000002</v>
      </c>
      <c r="H360">
        <v>2</v>
      </c>
      <c r="I360">
        <v>2.8</v>
      </c>
      <c r="J360">
        <v>2.1</v>
      </c>
      <c r="K360">
        <v>2</v>
      </c>
      <c r="L360">
        <v>2.2999999999999998</v>
      </c>
      <c r="M360">
        <v>1.9</v>
      </c>
      <c r="N360">
        <v>1.8</v>
      </c>
      <c r="O360">
        <v>1.7</v>
      </c>
      <c r="P360">
        <v>1.9</v>
      </c>
      <c r="Q360">
        <v>2.2999999999999998</v>
      </c>
      <c r="R360">
        <v>2.6</v>
      </c>
      <c r="S360">
        <v>4.9000000000000004</v>
      </c>
      <c r="T360">
        <v>3.8</v>
      </c>
      <c r="U360">
        <v>4.0999999999999996</v>
      </c>
      <c r="V360">
        <v>3.3</v>
      </c>
      <c r="W360">
        <v>2.5</v>
      </c>
      <c r="X360">
        <v>2.5</v>
      </c>
      <c r="Y360">
        <v>2.9</v>
      </c>
      <c r="Z360" s="78">
        <f t="shared" si="10"/>
        <v>5.7</v>
      </c>
      <c r="AA360" s="82"/>
    </row>
    <row r="361" spans="1:27" x14ac:dyDescent="0.2">
      <c r="A361" s="82">
        <f t="shared" si="11"/>
        <v>44186</v>
      </c>
      <c r="B361">
        <v>2.8</v>
      </c>
      <c r="C361">
        <v>8.3000000000000007</v>
      </c>
      <c r="D361">
        <v>11.9</v>
      </c>
      <c r="E361">
        <v>13.8</v>
      </c>
      <c r="F361">
        <v>11.8</v>
      </c>
      <c r="G361">
        <v>14.9</v>
      </c>
      <c r="H361">
        <v>21</v>
      </c>
      <c r="I361">
        <v>23.9</v>
      </c>
      <c r="J361">
        <v>20.9</v>
      </c>
      <c r="K361">
        <v>11.7</v>
      </c>
      <c r="L361">
        <v>6.9</v>
      </c>
      <c r="M361">
        <v>5.4</v>
      </c>
      <c r="N361">
        <v>4.2</v>
      </c>
      <c r="O361">
        <v>3.5</v>
      </c>
      <c r="P361">
        <v>3.2</v>
      </c>
      <c r="Q361">
        <v>3.9</v>
      </c>
      <c r="R361">
        <v>6.8</v>
      </c>
      <c r="S361">
        <v>25.8</v>
      </c>
      <c r="T361">
        <v>32.4</v>
      </c>
      <c r="U361">
        <v>26.4</v>
      </c>
      <c r="V361">
        <v>21.4</v>
      </c>
      <c r="W361">
        <v>25.3</v>
      </c>
      <c r="X361">
        <v>24.4</v>
      </c>
      <c r="Y361">
        <v>24</v>
      </c>
      <c r="Z361" s="78">
        <f t="shared" si="10"/>
        <v>32.4</v>
      </c>
      <c r="AA361" s="82"/>
    </row>
    <row r="362" spans="1:27" x14ac:dyDescent="0.2">
      <c r="A362" s="82">
        <f t="shared" si="11"/>
        <v>44187</v>
      </c>
      <c r="B362">
        <v>32.9</v>
      </c>
      <c r="C362">
        <v>33.1</v>
      </c>
      <c r="D362">
        <v>31.2</v>
      </c>
      <c r="E362">
        <v>30.7</v>
      </c>
      <c r="F362">
        <v>28.1</v>
      </c>
      <c r="G362">
        <v>24.5</v>
      </c>
      <c r="H362">
        <v>22.9</v>
      </c>
      <c r="I362">
        <v>23.4</v>
      </c>
      <c r="J362">
        <v>19.399999999999999</v>
      </c>
      <c r="K362">
        <v>7</v>
      </c>
      <c r="L362">
        <v>4.3</v>
      </c>
      <c r="M362">
        <v>8.1999999999999993</v>
      </c>
      <c r="N362">
        <v>10.199999999999999</v>
      </c>
      <c r="O362">
        <v>10.9</v>
      </c>
      <c r="P362">
        <v>11.8</v>
      </c>
      <c r="Q362">
        <v>18.2</v>
      </c>
      <c r="R362">
        <v>19.2</v>
      </c>
      <c r="S362">
        <v>24.5</v>
      </c>
      <c r="T362">
        <v>29.6</v>
      </c>
      <c r="U362">
        <v>34.299999999999997</v>
      </c>
      <c r="V362">
        <v>41.3</v>
      </c>
      <c r="W362">
        <v>29.3</v>
      </c>
      <c r="X362">
        <v>26.3</v>
      </c>
      <c r="Y362">
        <v>21.2</v>
      </c>
      <c r="Z362" s="78">
        <f t="shared" si="10"/>
        <v>41.3</v>
      </c>
      <c r="AA362" s="82"/>
    </row>
    <row r="363" spans="1:27" x14ac:dyDescent="0.2">
      <c r="A363" s="82">
        <f t="shared" si="11"/>
        <v>44188</v>
      </c>
      <c r="B363">
        <v>19.5</v>
      </c>
      <c r="C363"/>
      <c r="D363"/>
      <c r="E363">
        <v>27</v>
      </c>
      <c r="F363">
        <v>22.3</v>
      </c>
      <c r="G363">
        <v>21.7</v>
      </c>
      <c r="H363">
        <v>23.2</v>
      </c>
      <c r="I363">
        <v>30</v>
      </c>
      <c r="J363">
        <v>26.4</v>
      </c>
      <c r="K363">
        <v>28.2</v>
      </c>
      <c r="L363">
        <v>23.9</v>
      </c>
      <c r="M363">
        <v>24.3</v>
      </c>
      <c r="N363">
        <v>22.7</v>
      </c>
      <c r="O363">
        <v>16.899999999999999</v>
      </c>
      <c r="P363">
        <v>16.899999999999999</v>
      </c>
      <c r="Q363">
        <v>15.9</v>
      </c>
      <c r="R363">
        <v>16.8</v>
      </c>
      <c r="S363">
        <v>14.2</v>
      </c>
      <c r="T363">
        <v>13</v>
      </c>
      <c r="U363">
        <v>13.8</v>
      </c>
      <c r="V363">
        <v>9.9</v>
      </c>
      <c r="W363">
        <v>8.3000000000000007</v>
      </c>
      <c r="X363">
        <v>6.6</v>
      </c>
      <c r="Y363">
        <v>4.5999999999999996</v>
      </c>
      <c r="Z363" s="78">
        <f t="shared" si="10"/>
        <v>30</v>
      </c>
      <c r="AA363" s="82"/>
    </row>
    <row r="364" spans="1:27" x14ac:dyDescent="0.2">
      <c r="A364" s="82">
        <f t="shared" si="11"/>
        <v>44189</v>
      </c>
      <c r="B364">
        <v>3.8</v>
      </c>
      <c r="C364">
        <v>4.0999999999999996</v>
      </c>
      <c r="D364">
        <v>6.6</v>
      </c>
      <c r="E364">
        <v>2.5</v>
      </c>
      <c r="F364">
        <v>1.2</v>
      </c>
      <c r="G364">
        <v>1.1000000000000001</v>
      </c>
      <c r="H364">
        <v>1.3</v>
      </c>
      <c r="I364">
        <v>1.5</v>
      </c>
      <c r="J364">
        <v>1.4</v>
      </c>
      <c r="K364">
        <v>1.5</v>
      </c>
      <c r="L364">
        <v>1.4</v>
      </c>
      <c r="M364">
        <v>1.3</v>
      </c>
      <c r="N364">
        <v>1.3</v>
      </c>
      <c r="O364">
        <v>1.1000000000000001</v>
      </c>
      <c r="P364">
        <v>1.1000000000000001</v>
      </c>
      <c r="Q364">
        <v>1.2</v>
      </c>
      <c r="R364">
        <v>1.4</v>
      </c>
      <c r="S364">
        <v>1.4</v>
      </c>
      <c r="T364">
        <v>1.2</v>
      </c>
      <c r="U364">
        <v>1.3</v>
      </c>
      <c r="V364">
        <v>1.6</v>
      </c>
      <c r="W364">
        <v>4.2</v>
      </c>
      <c r="X364">
        <v>14.3</v>
      </c>
      <c r="Y364">
        <v>20.399999999999999</v>
      </c>
      <c r="Z364" s="78">
        <f t="shared" si="10"/>
        <v>20.399999999999999</v>
      </c>
      <c r="AA364" s="82"/>
    </row>
    <row r="365" spans="1:27" x14ac:dyDescent="0.2">
      <c r="A365" s="82">
        <f t="shared" si="11"/>
        <v>44190</v>
      </c>
      <c r="B365">
        <v>16.5</v>
      </c>
      <c r="C365">
        <v>12.5</v>
      </c>
      <c r="D365">
        <v>13.1</v>
      </c>
      <c r="E365">
        <v>7.6</v>
      </c>
      <c r="F365">
        <v>10</v>
      </c>
      <c r="G365">
        <v>9.6</v>
      </c>
      <c r="H365">
        <v>10.8</v>
      </c>
      <c r="I365">
        <v>10.5</v>
      </c>
      <c r="J365">
        <v>6.5</v>
      </c>
      <c r="K365">
        <v>2.6</v>
      </c>
      <c r="L365">
        <v>2.2999999999999998</v>
      </c>
      <c r="M365">
        <v>1.8</v>
      </c>
      <c r="N365">
        <v>1.5</v>
      </c>
      <c r="O365">
        <v>1.3</v>
      </c>
      <c r="P365">
        <v>1.3</v>
      </c>
      <c r="Q365">
        <v>1.3</v>
      </c>
      <c r="R365">
        <v>1.5</v>
      </c>
      <c r="S365">
        <v>2.5</v>
      </c>
      <c r="T365">
        <v>2.2999999999999998</v>
      </c>
      <c r="U365">
        <v>2.4</v>
      </c>
      <c r="V365">
        <v>1.9</v>
      </c>
      <c r="W365">
        <v>2</v>
      </c>
      <c r="X365">
        <v>2.7</v>
      </c>
      <c r="Y365">
        <v>7.6</v>
      </c>
      <c r="Z365" s="78">
        <f t="shared" si="10"/>
        <v>16.5</v>
      </c>
      <c r="AA365" s="82"/>
    </row>
    <row r="366" spans="1:27" x14ac:dyDescent="0.2">
      <c r="A366" s="82">
        <f t="shared" si="11"/>
        <v>44191</v>
      </c>
      <c r="B366">
        <v>15.2</v>
      </c>
      <c r="C366">
        <v>26.7</v>
      </c>
      <c r="D366">
        <v>25.6</v>
      </c>
      <c r="E366">
        <v>22.7</v>
      </c>
      <c r="F366">
        <v>28.8</v>
      </c>
      <c r="G366">
        <v>27.2</v>
      </c>
      <c r="H366">
        <v>29</v>
      </c>
      <c r="I366">
        <v>23.7</v>
      </c>
      <c r="J366">
        <v>10.5</v>
      </c>
      <c r="K366">
        <v>12.2</v>
      </c>
      <c r="L366">
        <v>11.7</v>
      </c>
      <c r="M366">
        <v>6.1</v>
      </c>
      <c r="N366">
        <v>8.5</v>
      </c>
      <c r="O366">
        <v>9.5</v>
      </c>
      <c r="P366">
        <v>6.7</v>
      </c>
      <c r="Q366">
        <v>3.5</v>
      </c>
      <c r="R366">
        <v>6.3</v>
      </c>
      <c r="S366">
        <v>12.2</v>
      </c>
      <c r="T366">
        <v>20.3</v>
      </c>
      <c r="U366">
        <v>25.9</v>
      </c>
      <c r="V366">
        <v>29.5</v>
      </c>
      <c r="W366">
        <v>24.9</v>
      </c>
      <c r="X366">
        <v>27.1</v>
      </c>
      <c r="Y366">
        <v>27.6</v>
      </c>
      <c r="Z366" s="78">
        <f t="shared" si="10"/>
        <v>29.5</v>
      </c>
      <c r="AA366" s="82"/>
    </row>
    <row r="367" spans="1:27" x14ac:dyDescent="0.2">
      <c r="A367" s="82">
        <f t="shared" si="11"/>
        <v>44192</v>
      </c>
      <c r="B367">
        <v>29.8</v>
      </c>
      <c r="C367"/>
      <c r="D367"/>
      <c r="E367"/>
      <c r="F367">
        <v>25.4</v>
      </c>
      <c r="G367">
        <v>28</v>
      </c>
      <c r="H367">
        <v>32.200000000000003</v>
      </c>
      <c r="I367">
        <v>29.4</v>
      </c>
      <c r="J367">
        <v>17.5</v>
      </c>
      <c r="K367">
        <v>10.3</v>
      </c>
      <c r="L367">
        <v>5.5</v>
      </c>
      <c r="M367">
        <v>5.2</v>
      </c>
      <c r="N367">
        <v>5.4</v>
      </c>
      <c r="O367">
        <v>5</v>
      </c>
      <c r="P367">
        <v>6.4</v>
      </c>
      <c r="Q367">
        <v>5.9</v>
      </c>
      <c r="R367">
        <v>9.6999999999999993</v>
      </c>
      <c r="S367">
        <v>11.9</v>
      </c>
      <c r="T367">
        <v>17.100000000000001</v>
      </c>
      <c r="U367">
        <v>18.2</v>
      </c>
      <c r="V367">
        <v>17</v>
      </c>
      <c r="W367">
        <v>19.899999999999999</v>
      </c>
      <c r="X367">
        <v>23.2</v>
      </c>
      <c r="Y367">
        <v>20.7</v>
      </c>
      <c r="Z367" s="78">
        <f t="shared" si="10"/>
        <v>32.200000000000003</v>
      </c>
      <c r="AA367" s="82"/>
    </row>
    <row r="368" spans="1:27" x14ac:dyDescent="0.2">
      <c r="A368" s="82">
        <f t="shared" si="11"/>
        <v>44193</v>
      </c>
      <c r="B368">
        <v>25.9</v>
      </c>
      <c r="C368">
        <v>25.3</v>
      </c>
      <c r="D368">
        <v>25.1</v>
      </c>
      <c r="E368">
        <v>26.6</v>
      </c>
      <c r="F368">
        <v>28.3</v>
      </c>
      <c r="G368">
        <v>28.3</v>
      </c>
      <c r="H368">
        <v>30.1</v>
      </c>
      <c r="I368">
        <v>29.3</v>
      </c>
      <c r="J368">
        <v>24.2</v>
      </c>
      <c r="K368">
        <v>18.5</v>
      </c>
      <c r="L368">
        <v>16.7</v>
      </c>
      <c r="M368">
        <v>12.2</v>
      </c>
      <c r="N368">
        <v>8.8000000000000007</v>
      </c>
      <c r="O368">
        <v>3.2</v>
      </c>
      <c r="P368">
        <v>2.2999999999999998</v>
      </c>
      <c r="Q368">
        <v>2.5</v>
      </c>
      <c r="R368">
        <v>11.1</v>
      </c>
      <c r="S368">
        <v>18.8</v>
      </c>
      <c r="T368">
        <v>30.7</v>
      </c>
      <c r="U368">
        <v>24.4</v>
      </c>
      <c r="V368">
        <v>22.3</v>
      </c>
      <c r="W368">
        <v>27.7</v>
      </c>
      <c r="X368">
        <v>38.299999999999997</v>
      </c>
      <c r="Y368">
        <v>31.9</v>
      </c>
      <c r="Z368" s="78">
        <f t="shared" si="10"/>
        <v>38.299999999999997</v>
      </c>
      <c r="AA368" s="82"/>
    </row>
    <row r="369" spans="1:27" x14ac:dyDescent="0.2">
      <c r="A369" s="82">
        <f t="shared" si="11"/>
        <v>44194</v>
      </c>
      <c r="B369">
        <v>22.2</v>
      </c>
      <c r="C369">
        <v>18.2</v>
      </c>
      <c r="D369">
        <v>9.3000000000000007</v>
      </c>
      <c r="E369">
        <v>18.2</v>
      </c>
      <c r="F369">
        <v>15.8</v>
      </c>
      <c r="G369">
        <v>15.1</v>
      </c>
      <c r="H369">
        <v>21.3</v>
      </c>
      <c r="I369">
        <v>20.3</v>
      </c>
      <c r="J369">
        <v>13.4</v>
      </c>
      <c r="K369">
        <v>11.5</v>
      </c>
      <c r="L369">
        <v>10</v>
      </c>
      <c r="M369">
        <v>9.1999999999999993</v>
      </c>
      <c r="N369">
        <v>9.9</v>
      </c>
      <c r="O369">
        <v>8.6</v>
      </c>
      <c r="P369">
        <v>9.9</v>
      </c>
      <c r="Q369">
        <v>10.4</v>
      </c>
      <c r="R369">
        <v>12.9</v>
      </c>
      <c r="S369">
        <v>12.1</v>
      </c>
      <c r="T369">
        <v>7.4</v>
      </c>
      <c r="U369">
        <v>8</v>
      </c>
      <c r="V369">
        <v>7.2</v>
      </c>
      <c r="W369">
        <v>9.1</v>
      </c>
      <c r="X369">
        <v>12.9</v>
      </c>
      <c r="Y369">
        <v>4.9000000000000004</v>
      </c>
      <c r="Z369" s="78">
        <f t="shared" si="10"/>
        <v>22.2</v>
      </c>
      <c r="AA369" s="82"/>
    </row>
    <row r="370" spans="1:27" x14ac:dyDescent="0.2">
      <c r="A370" s="82">
        <f t="shared" si="11"/>
        <v>44195</v>
      </c>
      <c r="B370">
        <v>4.8</v>
      </c>
      <c r="C370"/>
      <c r="D370"/>
      <c r="E370">
        <v>7.2</v>
      </c>
      <c r="F370">
        <v>13.4</v>
      </c>
      <c r="G370">
        <v>13</v>
      </c>
      <c r="H370">
        <v>13</v>
      </c>
      <c r="I370">
        <v>17.600000000000001</v>
      </c>
      <c r="J370">
        <v>11.8</v>
      </c>
      <c r="K370">
        <v>7.7</v>
      </c>
      <c r="L370">
        <v>6.5</v>
      </c>
      <c r="M370">
        <v>6.8</v>
      </c>
      <c r="N370">
        <v>7.3</v>
      </c>
      <c r="O370">
        <v>5</v>
      </c>
      <c r="P370">
        <v>6.1</v>
      </c>
      <c r="Q370">
        <v>6.5</v>
      </c>
      <c r="R370">
        <v>7.4</v>
      </c>
      <c r="S370">
        <v>8.3000000000000007</v>
      </c>
      <c r="T370">
        <v>10.3</v>
      </c>
      <c r="U370">
        <v>8.8000000000000007</v>
      </c>
      <c r="V370">
        <v>8.9</v>
      </c>
      <c r="W370">
        <v>6.1</v>
      </c>
      <c r="X370">
        <v>5.8</v>
      </c>
      <c r="Y370">
        <v>9.6999999999999993</v>
      </c>
      <c r="Z370" s="78">
        <f t="shared" si="10"/>
        <v>17.600000000000001</v>
      </c>
      <c r="AA370" s="82"/>
    </row>
    <row r="371" spans="1:27" x14ac:dyDescent="0.2">
      <c r="A371" s="82">
        <f t="shared" si="11"/>
        <v>44196</v>
      </c>
      <c r="B371">
        <v>5.5</v>
      </c>
      <c r="C371">
        <v>3.1</v>
      </c>
      <c r="D371">
        <v>2.9</v>
      </c>
      <c r="E371">
        <v>3.2</v>
      </c>
      <c r="F371">
        <v>3.7</v>
      </c>
      <c r="G371">
        <v>15.4</v>
      </c>
      <c r="H371">
        <v>22.1</v>
      </c>
      <c r="I371">
        <v>13.7</v>
      </c>
      <c r="J371">
        <v>8.8000000000000007</v>
      </c>
      <c r="K371">
        <v>6.7</v>
      </c>
      <c r="L371">
        <v>6</v>
      </c>
      <c r="M371">
        <v>6.4</v>
      </c>
      <c r="N371">
        <v>7.1</v>
      </c>
      <c r="O371">
        <v>7.7</v>
      </c>
      <c r="P371">
        <v>10.5</v>
      </c>
      <c r="Q371">
        <v>8.9</v>
      </c>
      <c r="R371">
        <v>6</v>
      </c>
      <c r="S371">
        <v>4.3</v>
      </c>
      <c r="T371">
        <v>4.8</v>
      </c>
      <c r="U371">
        <v>5.8</v>
      </c>
      <c r="V371">
        <v>5</v>
      </c>
      <c r="W371">
        <v>5</v>
      </c>
      <c r="X371">
        <v>3</v>
      </c>
      <c r="Y371">
        <v>4.4000000000000004</v>
      </c>
      <c r="Z371" s="78">
        <f t="shared" si="10"/>
        <v>22.1</v>
      </c>
      <c r="AA371" s="82"/>
    </row>
    <row r="375" spans="1:27" x14ac:dyDescent="0.2">
      <c r="B375" s="74" t="s">
        <v>69</v>
      </c>
      <c r="E375" s="76">
        <f>AVERAGE(B6:Y371)</f>
        <v>8.1793070603643301</v>
      </c>
      <c r="G375" s="74" t="s">
        <v>1</v>
      </c>
      <c r="H375" s="74">
        <f>MAX(B6:Y371)</f>
        <v>66.900000000000006</v>
      </c>
    </row>
    <row r="376" spans="1:27" x14ac:dyDescent="0.2">
      <c r="E376" s="80"/>
    </row>
    <row r="377" spans="1:27" x14ac:dyDescent="0.2">
      <c r="B377" s="74" t="s">
        <v>68</v>
      </c>
      <c r="E377" s="76">
        <f>STDEV(B6:Y371)</f>
        <v>7.453685876586901</v>
      </c>
      <c r="G377" s="74" t="s">
        <v>2</v>
      </c>
      <c r="H377" s="74">
        <f>MIN(B6:Y371)</f>
        <v>0.2</v>
      </c>
    </row>
    <row r="379" spans="1:27" x14ac:dyDescent="0.2">
      <c r="B379" s="74" t="s">
        <v>3</v>
      </c>
      <c r="E379" s="74">
        <f>COUNT(B6:Y371)</f>
        <v>8399</v>
      </c>
      <c r="G379" s="74" t="s">
        <v>4</v>
      </c>
      <c r="H379" s="76">
        <f>+E379/(366*24)*100</f>
        <v>95.617030965391621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9.1773925104022158</v>
      </c>
      <c r="D383" s="77">
        <f>AVERAGE(B37:Y65)</f>
        <v>10.281925925925933</v>
      </c>
      <c r="E383" s="77">
        <f>AVERAGE(B66:Y96)</f>
        <v>8.7796897038081916</v>
      </c>
      <c r="F383" s="77">
        <f>AVERAGE(B97:Y126)</f>
        <v>7.9627393225331398</v>
      </c>
      <c r="G383" s="77">
        <f>AVERAGE(B127:Y157)</f>
        <v>8.3341225626740982</v>
      </c>
      <c r="H383" s="77">
        <f>AVERAGE(B158:Y187)</f>
        <v>7.7512820512820557</v>
      </c>
      <c r="I383" s="77">
        <f>AVERAGE(B188:Y218)</f>
        <v>7.7573611111111136</v>
      </c>
      <c r="J383" s="77">
        <f>AVERAGE(B219:Y249)</f>
        <v>7.863888888888904</v>
      </c>
      <c r="K383" s="77">
        <f>AVERAGE(B250:Y279)</f>
        <v>5.0212827988338224</v>
      </c>
      <c r="L383" s="77">
        <f>AVERAGE(B280:Y310)</f>
        <v>6.2707756232686966</v>
      </c>
      <c r="M383" s="77">
        <f>AVERAGE(B311:Y340)</f>
        <v>6.6059259259259404</v>
      </c>
      <c r="N383" s="77">
        <f>AVERAGE(B341:Y371)</f>
        <v>12.247398030942332</v>
      </c>
    </row>
    <row r="384" spans="1:27" x14ac:dyDescent="0.2">
      <c r="B384" s="74" t="s">
        <v>52</v>
      </c>
      <c r="C384" s="75">
        <f>COUNT(B6:Y36)</f>
        <v>721</v>
      </c>
      <c r="D384" s="75">
        <f>COUNT(B37:Y65)</f>
        <v>675</v>
      </c>
      <c r="E384" s="75">
        <f>COUNT(B66:Y96)</f>
        <v>709</v>
      </c>
      <c r="F384" s="75">
        <f>COUNT(B97:Y126)</f>
        <v>679</v>
      </c>
      <c r="G384" s="75">
        <f>COUNT(B127:Y157)</f>
        <v>718</v>
      </c>
      <c r="H384" s="75">
        <f>COUNT(B158:Y187)</f>
        <v>663</v>
      </c>
      <c r="I384" s="75">
        <f>COUNT(B188:Y218)</f>
        <v>720</v>
      </c>
      <c r="J384" s="75">
        <f>COUNT(B219:Y249)</f>
        <v>720</v>
      </c>
      <c r="K384" s="75">
        <f>COUNT(B250:Y279)</f>
        <v>686</v>
      </c>
      <c r="L384" s="75">
        <f>COUNT(B280:Y310)</f>
        <v>722</v>
      </c>
      <c r="M384" s="75">
        <f>COUNT(B311:Y340)</f>
        <v>675</v>
      </c>
      <c r="N384" s="75">
        <f>COUNT(B341:Y371)</f>
        <v>711</v>
      </c>
    </row>
    <row r="385" spans="2:14" s="76" customFormat="1" x14ac:dyDescent="0.2">
      <c r="B385" s="76" t="s">
        <v>53</v>
      </c>
      <c r="C385" s="77">
        <f>+C384/(24*31)*100</f>
        <v>96.908602150537632</v>
      </c>
      <c r="D385" s="77">
        <f>+D384/(24*29)*100</f>
        <v>96.982758620689651</v>
      </c>
      <c r="E385" s="77">
        <f>+E384/(24*31)*100</f>
        <v>95.295698924731184</v>
      </c>
      <c r="F385" s="77">
        <f>+F384/(24*30)*100</f>
        <v>94.305555555555557</v>
      </c>
      <c r="G385" s="77">
        <f>+G384/(24*31)*100</f>
        <v>96.505376344086031</v>
      </c>
      <c r="H385" s="77">
        <f>+H384/(24*30)*100</f>
        <v>92.083333333333329</v>
      </c>
      <c r="I385" s="77">
        <f>+I384/(24*31)*100</f>
        <v>96.774193548387103</v>
      </c>
      <c r="J385" s="77">
        <f>+J384/(24*31)*100</f>
        <v>96.774193548387103</v>
      </c>
      <c r="K385" s="77">
        <f>+K384/(24*30)*100</f>
        <v>95.277777777777771</v>
      </c>
      <c r="L385" s="77">
        <f>+L384/(24*31)*100</f>
        <v>97.043010752688176</v>
      </c>
      <c r="M385" s="77">
        <f>+M384/(24*30)*100</f>
        <v>93.75</v>
      </c>
      <c r="N385" s="77">
        <f>+N384/(24*31)*100</f>
        <v>95.564516129032256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19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5" sqref="B375:N385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57</v>
      </c>
      <c r="C2" s="83" t="s">
        <v>76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3.2</v>
      </c>
      <c r="C6"/>
      <c r="D6"/>
      <c r="E6">
        <v>2.2999999999999998</v>
      </c>
      <c r="F6">
        <v>2.9</v>
      </c>
      <c r="G6">
        <v>4.9000000000000004</v>
      </c>
      <c r="H6">
        <v>3.4</v>
      </c>
      <c r="I6">
        <v>1.9</v>
      </c>
      <c r="J6">
        <v>2.2000000000000002</v>
      </c>
      <c r="K6">
        <v>2</v>
      </c>
      <c r="L6">
        <v>1.6</v>
      </c>
      <c r="M6">
        <v>3.2</v>
      </c>
      <c r="N6">
        <v>7.2</v>
      </c>
      <c r="O6">
        <v>7.6</v>
      </c>
      <c r="P6">
        <v>7</v>
      </c>
      <c r="Q6">
        <v>8.4</v>
      </c>
      <c r="R6">
        <v>10</v>
      </c>
      <c r="S6">
        <v>5.9</v>
      </c>
      <c r="T6">
        <v>4.4000000000000004</v>
      </c>
      <c r="U6">
        <v>4.5</v>
      </c>
      <c r="V6">
        <v>5.0999999999999996</v>
      </c>
      <c r="W6">
        <v>6.2</v>
      </c>
      <c r="X6">
        <v>10.199999999999999</v>
      </c>
      <c r="Y6">
        <v>10</v>
      </c>
      <c r="Z6" s="78">
        <f>MAX(B6:Y6)</f>
        <v>10.199999999999999</v>
      </c>
      <c r="AA6" s="82"/>
    </row>
    <row r="7" spans="1:27" x14ac:dyDescent="0.2">
      <c r="A7" s="82">
        <f>A6+1</f>
        <v>43832</v>
      </c>
      <c r="B7">
        <v>2.6</v>
      </c>
      <c r="C7">
        <v>3.2</v>
      </c>
      <c r="D7">
        <v>5.5</v>
      </c>
      <c r="E7">
        <v>4.4000000000000004</v>
      </c>
      <c r="F7">
        <v>4.5999999999999996</v>
      </c>
      <c r="G7">
        <v>3</v>
      </c>
      <c r="H7">
        <v>3.2</v>
      </c>
      <c r="I7">
        <v>5.9</v>
      </c>
      <c r="J7">
        <v>7</v>
      </c>
      <c r="K7">
        <v>3.1</v>
      </c>
      <c r="L7">
        <v>2.6</v>
      </c>
      <c r="M7">
        <v>2.2000000000000002</v>
      </c>
      <c r="N7">
        <v>1.9</v>
      </c>
      <c r="O7">
        <v>1.8</v>
      </c>
      <c r="P7">
        <v>2.2000000000000002</v>
      </c>
      <c r="Q7">
        <v>1.9</v>
      </c>
      <c r="R7">
        <v>2.5</v>
      </c>
      <c r="S7">
        <v>2.9</v>
      </c>
      <c r="T7">
        <v>2.2999999999999998</v>
      </c>
      <c r="U7">
        <v>3.8</v>
      </c>
      <c r="V7">
        <v>3.7</v>
      </c>
      <c r="W7">
        <v>4.0999999999999996</v>
      </c>
      <c r="X7">
        <v>2.9</v>
      </c>
      <c r="Y7">
        <v>2.9</v>
      </c>
      <c r="Z7" s="78">
        <f t="shared" ref="Z7:Z70" si="0">MAX(B7:Y7)</f>
        <v>7</v>
      </c>
      <c r="AA7" s="82"/>
    </row>
    <row r="8" spans="1:27" x14ac:dyDescent="0.2">
      <c r="A8" s="82">
        <f t="shared" ref="A8:A71" si="1">A7+1</f>
        <v>43833</v>
      </c>
      <c r="B8">
        <v>0.6</v>
      </c>
      <c r="C8">
        <v>0.6</v>
      </c>
      <c r="D8">
        <v>0.6</v>
      </c>
      <c r="E8">
        <v>0.6</v>
      </c>
      <c r="F8">
        <v>0.5</v>
      </c>
      <c r="G8">
        <v>0.6</v>
      </c>
      <c r="H8">
        <v>1</v>
      </c>
      <c r="I8">
        <v>2</v>
      </c>
      <c r="J8">
        <v>3.8</v>
      </c>
      <c r="K8">
        <v>3.9</v>
      </c>
      <c r="L8">
        <v>4.3</v>
      </c>
      <c r="M8">
        <v>4.0999999999999996</v>
      </c>
      <c r="N8">
        <v>6</v>
      </c>
      <c r="O8">
        <v>3.3</v>
      </c>
      <c r="P8">
        <v>3.6</v>
      </c>
      <c r="Q8">
        <v>5.4</v>
      </c>
      <c r="R8">
        <v>6.1</v>
      </c>
      <c r="S8">
        <v>20.100000000000001</v>
      </c>
      <c r="T8">
        <v>8.8000000000000007</v>
      </c>
      <c r="U8">
        <v>1.8</v>
      </c>
      <c r="V8">
        <v>1.2</v>
      </c>
      <c r="W8">
        <v>3.2</v>
      </c>
      <c r="X8">
        <v>6.2</v>
      </c>
      <c r="Y8">
        <v>10.199999999999999</v>
      </c>
      <c r="Z8" s="78">
        <f t="shared" si="0"/>
        <v>20.100000000000001</v>
      </c>
      <c r="AA8" s="82"/>
    </row>
    <row r="9" spans="1:27" x14ac:dyDescent="0.2">
      <c r="A9" s="82">
        <f t="shared" si="1"/>
        <v>43834</v>
      </c>
      <c r="B9">
        <v>11.3</v>
      </c>
      <c r="C9">
        <v>5.7</v>
      </c>
      <c r="D9">
        <v>2.7</v>
      </c>
      <c r="E9">
        <v>4.3</v>
      </c>
      <c r="F9">
        <v>2.1</v>
      </c>
      <c r="G9">
        <v>1.7</v>
      </c>
      <c r="H9">
        <v>1.6</v>
      </c>
      <c r="I9">
        <v>1.7</v>
      </c>
      <c r="J9">
        <v>1.6</v>
      </c>
      <c r="K9">
        <v>1.5</v>
      </c>
      <c r="L9">
        <v>1.4</v>
      </c>
      <c r="M9">
        <v>1.3</v>
      </c>
      <c r="N9">
        <v>1</v>
      </c>
      <c r="O9">
        <v>0.9</v>
      </c>
      <c r="P9">
        <v>0.9</v>
      </c>
      <c r="Q9">
        <v>0.9</v>
      </c>
      <c r="R9">
        <v>0.9</v>
      </c>
      <c r="S9">
        <v>1</v>
      </c>
      <c r="T9">
        <v>1.1000000000000001</v>
      </c>
      <c r="U9">
        <v>1.2</v>
      </c>
      <c r="V9">
        <v>1.4</v>
      </c>
      <c r="W9">
        <v>1.2</v>
      </c>
      <c r="X9">
        <v>1.2</v>
      </c>
      <c r="Y9">
        <v>1.4</v>
      </c>
      <c r="Z9" s="78">
        <f t="shared" si="0"/>
        <v>11.3</v>
      </c>
      <c r="AA9" s="82"/>
    </row>
    <row r="10" spans="1:27" x14ac:dyDescent="0.2">
      <c r="A10" s="82">
        <f t="shared" si="1"/>
        <v>43835</v>
      </c>
      <c r="B10">
        <v>3.2</v>
      </c>
      <c r="C10"/>
      <c r="D10"/>
      <c r="E10"/>
      <c r="F10">
        <v>18.8</v>
      </c>
      <c r="G10">
        <v>15.7</v>
      </c>
      <c r="H10">
        <v>20.399999999999999</v>
      </c>
      <c r="I10">
        <v>15.2</v>
      </c>
      <c r="J10">
        <v>9.3000000000000007</v>
      </c>
      <c r="K10">
        <v>20.9</v>
      </c>
      <c r="L10">
        <v>13.3</v>
      </c>
      <c r="M10">
        <v>4.7</v>
      </c>
      <c r="N10">
        <v>3.1</v>
      </c>
      <c r="O10">
        <v>3</v>
      </c>
      <c r="P10">
        <v>3.7</v>
      </c>
      <c r="Q10">
        <v>4.5999999999999996</v>
      </c>
      <c r="R10">
        <v>5.5</v>
      </c>
      <c r="S10">
        <v>8.4</v>
      </c>
      <c r="T10">
        <v>10.8</v>
      </c>
      <c r="U10">
        <v>7.2</v>
      </c>
      <c r="V10">
        <v>7.2</v>
      </c>
      <c r="W10">
        <v>20.7</v>
      </c>
      <c r="X10">
        <v>20.2</v>
      </c>
      <c r="Y10">
        <v>15.4</v>
      </c>
      <c r="Z10" s="78">
        <f t="shared" si="0"/>
        <v>20.9</v>
      </c>
      <c r="AA10" s="82"/>
    </row>
    <row r="11" spans="1:27" x14ac:dyDescent="0.2">
      <c r="A11" s="82">
        <f t="shared" si="1"/>
        <v>43836</v>
      </c>
      <c r="B11">
        <v>16.7</v>
      </c>
      <c r="C11">
        <v>21.3</v>
      </c>
      <c r="D11">
        <v>33.9</v>
      </c>
      <c r="E11">
        <v>34.299999999999997</v>
      </c>
      <c r="F11">
        <v>28.7</v>
      </c>
      <c r="G11">
        <v>25</v>
      </c>
      <c r="H11">
        <v>27.2</v>
      </c>
      <c r="I11">
        <v>21.1</v>
      </c>
      <c r="J11">
        <v>15.9</v>
      </c>
      <c r="K11">
        <v>9.9</v>
      </c>
      <c r="L11">
        <v>4.8</v>
      </c>
      <c r="M11">
        <v>2.6</v>
      </c>
      <c r="N11">
        <v>1.7</v>
      </c>
      <c r="O11">
        <v>2.4</v>
      </c>
      <c r="P11">
        <v>2.7</v>
      </c>
      <c r="Q11">
        <v>3.4</v>
      </c>
      <c r="R11">
        <v>3.5</v>
      </c>
      <c r="S11">
        <v>10.7</v>
      </c>
      <c r="T11">
        <v>16.2</v>
      </c>
      <c r="U11">
        <v>8.3000000000000007</v>
      </c>
      <c r="V11">
        <v>14.3</v>
      </c>
      <c r="W11">
        <v>14.9</v>
      </c>
      <c r="X11">
        <v>11.5</v>
      </c>
      <c r="Y11">
        <v>9.1</v>
      </c>
      <c r="Z11" s="78">
        <f t="shared" si="0"/>
        <v>34.299999999999997</v>
      </c>
      <c r="AA11" s="82"/>
    </row>
    <row r="12" spans="1:27" x14ac:dyDescent="0.2">
      <c r="A12" s="82">
        <f t="shared" si="1"/>
        <v>43837</v>
      </c>
      <c r="B12">
        <v>7</v>
      </c>
      <c r="C12">
        <v>4.9000000000000004</v>
      </c>
      <c r="D12">
        <v>4.7</v>
      </c>
      <c r="E12">
        <v>3.7</v>
      </c>
      <c r="F12">
        <v>4.5999999999999996</v>
      </c>
      <c r="G12">
        <v>3.3</v>
      </c>
      <c r="H12">
        <v>2.8</v>
      </c>
      <c r="I12">
        <v>2.8</v>
      </c>
      <c r="J12">
        <v>2.5</v>
      </c>
      <c r="K12">
        <v>1.9</v>
      </c>
      <c r="L12">
        <v>1.6</v>
      </c>
      <c r="M12">
        <v>1.3</v>
      </c>
      <c r="N12">
        <v>1.2</v>
      </c>
      <c r="O12">
        <v>1.2</v>
      </c>
      <c r="P12">
        <v>1.1000000000000001</v>
      </c>
      <c r="Q12">
        <v>1.1000000000000001</v>
      </c>
      <c r="R12">
        <v>1</v>
      </c>
      <c r="S12">
        <v>1</v>
      </c>
      <c r="T12">
        <v>1</v>
      </c>
      <c r="U12">
        <v>1.6</v>
      </c>
      <c r="V12">
        <v>1.3</v>
      </c>
      <c r="W12">
        <v>1.2</v>
      </c>
      <c r="X12">
        <v>1.6</v>
      </c>
      <c r="Y12">
        <v>1.9</v>
      </c>
      <c r="Z12" s="78">
        <f t="shared" si="0"/>
        <v>7</v>
      </c>
      <c r="AA12" s="82"/>
    </row>
    <row r="13" spans="1:27" x14ac:dyDescent="0.2">
      <c r="A13" s="82">
        <f t="shared" si="1"/>
        <v>43838</v>
      </c>
      <c r="B13">
        <v>2.2000000000000002</v>
      </c>
      <c r="C13"/>
      <c r="D13"/>
      <c r="E13">
        <v>2</v>
      </c>
      <c r="F13">
        <v>1.7</v>
      </c>
      <c r="G13">
        <v>1.6</v>
      </c>
      <c r="H13">
        <v>2.7</v>
      </c>
      <c r="I13">
        <v>4.4000000000000004</v>
      </c>
      <c r="J13">
        <v>4.3</v>
      </c>
      <c r="K13">
        <v>5.8</v>
      </c>
      <c r="L13">
        <v>3.8</v>
      </c>
      <c r="M13">
        <v>2.9</v>
      </c>
      <c r="N13">
        <v>2.5</v>
      </c>
      <c r="O13">
        <v>3.1</v>
      </c>
      <c r="P13">
        <v>2.2000000000000002</v>
      </c>
      <c r="Q13">
        <v>3.2</v>
      </c>
      <c r="R13">
        <v>3.7</v>
      </c>
      <c r="S13">
        <v>4.7</v>
      </c>
      <c r="T13">
        <v>6.3</v>
      </c>
      <c r="U13">
        <v>6.1</v>
      </c>
      <c r="V13">
        <v>5.4</v>
      </c>
      <c r="W13">
        <v>7.2</v>
      </c>
      <c r="X13">
        <v>7.5</v>
      </c>
      <c r="Y13">
        <v>10.6</v>
      </c>
      <c r="Z13" s="78">
        <f t="shared" si="0"/>
        <v>10.6</v>
      </c>
      <c r="AA13" s="82"/>
    </row>
    <row r="14" spans="1:27" x14ac:dyDescent="0.2">
      <c r="A14" s="82">
        <f t="shared" si="1"/>
        <v>43839</v>
      </c>
      <c r="B14">
        <v>12.2</v>
      </c>
      <c r="C14">
        <v>16.899999999999999</v>
      </c>
      <c r="D14">
        <v>16.100000000000001</v>
      </c>
      <c r="E14">
        <v>15.1</v>
      </c>
      <c r="F14">
        <v>22.1</v>
      </c>
      <c r="G14">
        <v>20.100000000000001</v>
      </c>
      <c r="H14">
        <v>19.600000000000001</v>
      </c>
      <c r="I14">
        <v>19.600000000000001</v>
      </c>
      <c r="J14">
        <v>18</v>
      </c>
      <c r="K14">
        <v>15.7</v>
      </c>
      <c r="L14">
        <v>9.5</v>
      </c>
      <c r="M14">
        <v>6.3</v>
      </c>
      <c r="N14">
        <v>8</v>
      </c>
      <c r="O14">
        <v>4.3</v>
      </c>
      <c r="P14">
        <v>4.7</v>
      </c>
      <c r="Q14">
        <v>4.9000000000000004</v>
      </c>
      <c r="R14">
        <v>6.3</v>
      </c>
      <c r="S14">
        <v>5.6</v>
      </c>
      <c r="T14">
        <v>5</v>
      </c>
      <c r="U14">
        <v>7.1</v>
      </c>
      <c r="V14">
        <v>14.2</v>
      </c>
      <c r="W14">
        <v>9.4</v>
      </c>
      <c r="X14">
        <v>7.8</v>
      </c>
      <c r="Y14">
        <v>7.5</v>
      </c>
      <c r="Z14" s="78">
        <f t="shared" si="0"/>
        <v>22.1</v>
      </c>
      <c r="AA14" s="82"/>
    </row>
    <row r="15" spans="1:27" x14ac:dyDescent="0.2">
      <c r="A15" s="82">
        <f t="shared" si="1"/>
        <v>43840</v>
      </c>
      <c r="B15">
        <v>8.6</v>
      </c>
      <c r="C15">
        <v>8.8000000000000007</v>
      </c>
      <c r="D15">
        <v>9.4</v>
      </c>
      <c r="E15">
        <v>6.1</v>
      </c>
      <c r="F15">
        <v>2.9</v>
      </c>
      <c r="G15">
        <v>3.5</v>
      </c>
      <c r="H15">
        <v>5.6</v>
      </c>
      <c r="I15">
        <v>7.9</v>
      </c>
      <c r="J15">
        <v>9.3000000000000007</v>
      </c>
      <c r="K15">
        <v>6.1</v>
      </c>
      <c r="L15">
        <v>5.8</v>
      </c>
      <c r="M15">
        <v>6.3</v>
      </c>
      <c r="N15">
        <v>4.5999999999999996</v>
      </c>
      <c r="O15">
        <v>2.4</v>
      </c>
      <c r="P15">
        <v>2.1</v>
      </c>
      <c r="Q15">
        <v>2.8</v>
      </c>
      <c r="R15">
        <v>6</v>
      </c>
      <c r="S15">
        <v>3.6</v>
      </c>
      <c r="T15">
        <v>5.0999999999999996</v>
      </c>
      <c r="U15">
        <v>6.7</v>
      </c>
      <c r="V15">
        <v>5.2</v>
      </c>
      <c r="W15">
        <v>3.4</v>
      </c>
      <c r="X15">
        <v>1.9</v>
      </c>
      <c r="Y15">
        <v>1.7</v>
      </c>
      <c r="Z15" s="78">
        <f t="shared" si="0"/>
        <v>9.4</v>
      </c>
      <c r="AA15" s="82"/>
    </row>
    <row r="16" spans="1:27" x14ac:dyDescent="0.2">
      <c r="A16" s="82">
        <f t="shared" si="1"/>
        <v>43841</v>
      </c>
      <c r="B16">
        <v>1.2</v>
      </c>
      <c r="C16">
        <v>1.3</v>
      </c>
      <c r="D16">
        <v>1.6</v>
      </c>
      <c r="E16">
        <v>1.6</v>
      </c>
      <c r="F16">
        <v>1.5</v>
      </c>
      <c r="G16">
        <v>1.7</v>
      </c>
      <c r="H16">
        <v>2.1</v>
      </c>
      <c r="I16">
        <v>1.9</v>
      </c>
      <c r="J16">
        <v>5</v>
      </c>
      <c r="K16">
        <v>1.8</v>
      </c>
      <c r="L16">
        <v>1.9</v>
      </c>
      <c r="M16">
        <v>2.2000000000000002</v>
      </c>
      <c r="N16">
        <v>4.9000000000000004</v>
      </c>
      <c r="O16">
        <v>1.5</v>
      </c>
      <c r="P16">
        <v>2.9</v>
      </c>
      <c r="Q16">
        <v>2.6</v>
      </c>
      <c r="R16">
        <v>1.9</v>
      </c>
      <c r="S16">
        <v>2.9</v>
      </c>
      <c r="T16">
        <v>5.8</v>
      </c>
      <c r="U16">
        <v>9.4</v>
      </c>
      <c r="V16">
        <v>11.5</v>
      </c>
      <c r="W16">
        <v>9.1999999999999993</v>
      </c>
      <c r="X16">
        <v>4.7</v>
      </c>
      <c r="Y16">
        <v>2.4</v>
      </c>
      <c r="Z16" s="78">
        <f t="shared" si="0"/>
        <v>11.5</v>
      </c>
      <c r="AA16" s="82"/>
    </row>
    <row r="17" spans="1:27" x14ac:dyDescent="0.2">
      <c r="A17" s="82">
        <f t="shared" si="1"/>
        <v>43842</v>
      </c>
      <c r="B17">
        <v>1.7</v>
      </c>
      <c r="C17"/>
      <c r="D17"/>
      <c r="E17"/>
      <c r="F17">
        <v>1.3</v>
      </c>
      <c r="G17">
        <v>1.2</v>
      </c>
      <c r="H17">
        <v>1.2</v>
      </c>
      <c r="I17">
        <v>1.5</v>
      </c>
      <c r="J17">
        <v>1.7</v>
      </c>
      <c r="K17">
        <v>1.6</v>
      </c>
      <c r="L17">
        <v>1.5</v>
      </c>
      <c r="M17">
        <v>1.8</v>
      </c>
      <c r="N17">
        <v>1.6</v>
      </c>
      <c r="O17">
        <v>1.6</v>
      </c>
      <c r="P17">
        <v>1.5</v>
      </c>
      <c r="Q17">
        <v>1.6</v>
      </c>
      <c r="R17">
        <v>1.9</v>
      </c>
      <c r="S17">
        <v>2.2000000000000002</v>
      </c>
      <c r="T17">
        <v>2.8</v>
      </c>
      <c r="U17">
        <v>2.5</v>
      </c>
      <c r="V17">
        <v>2.4</v>
      </c>
      <c r="W17">
        <v>2.6</v>
      </c>
      <c r="X17">
        <v>2.2000000000000002</v>
      </c>
      <c r="Y17">
        <v>2.2000000000000002</v>
      </c>
      <c r="Z17" s="78">
        <f t="shared" si="0"/>
        <v>2.8</v>
      </c>
      <c r="AA17" s="82"/>
    </row>
    <row r="18" spans="1:27" x14ac:dyDescent="0.2">
      <c r="A18" s="82">
        <f t="shared" si="1"/>
        <v>43843</v>
      </c>
      <c r="B18">
        <v>1.9</v>
      </c>
      <c r="C18">
        <v>1.9</v>
      </c>
      <c r="D18">
        <v>2.8</v>
      </c>
      <c r="E18">
        <v>4</v>
      </c>
      <c r="F18">
        <v>2.7</v>
      </c>
      <c r="G18">
        <v>2.5</v>
      </c>
      <c r="H18">
        <v>2.9</v>
      </c>
      <c r="I18">
        <v>3.4</v>
      </c>
      <c r="J18">
        <v>3.3</v>
      </c>
      <c r="K18">
        <v>4.0999999999999996</v>
      </c>
      <c r="L18">
        <v>4.5</v>
      </c>
      <c r="M18">
        <v>4</v>
      </c>
      <c r="N18">
        <v>4.2</v>
      </c>
      <c r="O18">
        <v>7.5</v>
      </c>
      <c r="P18">
        <v>6.5</v>
      </c>
      <c r="Q18">
        <v>6.2</v>
      </c>
      <c r="R18">
        <v>5.0999999999999996</v>
      </c>
      <c r="S18">
        <v>5.8</v>
      </c>
      <c r="T18">
        <v>8</v>
      </c>
      <c r="U18">
        <v>6.1</v>
      </c>
      <c r="V18">
        <v>5.9</v>
      </c>
      <c r="W18">
        <v>5.2</v>
      </c>
      <c r="X18">
        <v>6</v>
      </c>
      <c r="Y18">
        <v>9.4</v>
      </c>
      <c r="Z18" s="78">
        <f t="shared" si="0"/>
        <v>9.4</v>
      </c>
      <c r="AA18" s="82"/>
    </row>
    <row r="19" spans="1:27" x14ac:dyDescent="0.2">
      <c r="A19" s="82">
        <f t="shared" si="1"/>
        <v>43844</v>
      </c>
      <c r="B19">
        <v>12.1</v>
      </c>
      <c r="C19">
        <v>9.1</v>
      </c>
      <c r="D19">
        <v>9.5</v>
      </c>
      <c r="E19">
        <v>6.3</v>
      </c>
      <c r="F19">
        <v>5.6</v>
      </c>
      <c r="G19">
        <v>9.1999999999999993</v>
      </c>
      <c r="H19">
        <v>13.1</v>
      </c>
      <c r="I19">
        <v>11.4</v>
      </c>
      <c r="J19">
        <v>8.3000000000000007</v>
      </c>
      <c r="K19">
        <v>5.9</v>
      </c>
      <c r="L19">
        <v>4.9000000000000004</v>
      </c>
      <c r="M19">
        <v>4.0999999999999996</v>
      </c>
      <c r="N19">
        <v>4.5999999999999996</v>
      </c>
      <c r="O19">
        <v>3.2</v>
      </c>
      <c r="P19">
        <v>1.9</v>
      </c>
      <c r="Q19">
        <v>3.2</v>
      </c>
      <c r="R19">
        <v>5.8</v>
      </c>
      <c r="S19">
        <v>7.9</v>
      </c>
      <c r="T19">
        <v>12.3</v>
      </c>
      <c r="U19">
        <v>11.9</v>
      </c>
      <c r="V19">
        <v>18.2</v>
      </c>
      <c r="W19">
        <v>10.6</v>
      </c>
      <c r="X19">
        <v>11.1</v>
      </c>
      <c r="Y19">
        <v>15.7</v>
      </c>
      <c r="Z19" s="78">
        <f t="shared" si="0"/>
        <v>18.2</v>
      </c>
      <c r="AA19" s="82"/>
    </row>
    <row r="20" spans="1:27" x14ac:dyDescent="0.2">
      <c r="A20" s="82">
        <f t="shared" si="1"/>
        <v>43845</v>
      </c>
      <c r="B20">
        <v>5.7</v>
      </c>
      <c r="C20"/>
      <c r="D20"/>
      <c r="E20">
        <v>4.8</v>
      </c>
      <c r="F20">
        <v>4.0999999999999996</v>
      </c>
      <c r="G20">
        <v>4</v>
      </c>
      <c r="H20">
        <v>8</v>
      </c>
      <c r="I20">
        <v>8.8000000000000007</v>
      </c>
      <c r="J20">
        <v>9.5</v>
      </c>
      <c r="K20">
        <v>5</v>
      </c>
      <c r="L20">
        <v>3.8</v>
      </c>
      <c r="M20">
        <v>3</v>
      </c>
      <c r="N20">
        <v>1.8</v>
      </c>
      <c r="O20">
        <v>3.9</v>
      </c>
      <c r="P20">
        <v>3.7</v>
      </c>
      <c r="Q20">
        <v>5.4</v>
      </c>
      <c r="R20">
        <v>4.7</v>
      </c>
      <c r="S20">
        <v>4.5</v>
      </c>
      <c r="T20">
        <v>6</v>
      </c>
      <c r="U20">
        <v>11.4</v>
      </c>
      <c r="V20">
        <v>19.2</v>
      </c>
      <c r="W20">
        <v>21.6</v>
      </c>
      <c r="X20">
        <v>24.4</v>
      </c>
      <c r="Y20">
        <v>15.6</v>
      </c>
      <c r="Z20" s="78">
        <f t="shared" si="0"/>
        <v>24.4</v>
      </c>
      <c r="AA20" s="82"/>
    </row>
    <row r="21" spans="1:27" x14ac:dyDescent="0.2">
      <c r="A21" s="82">
        <f t="shared" si="1"/>
        <v>43846</v>
      </c>
      <c r="B21">
        <v>10.8</v>
      </c>
      <c r="C21">
        <v>9.3000000000000007</v>
      </c>
      <c r="D21">
        <v>7.8</v>
      </c>
      <c r="E21">
        <v>9.8000000000000007</v>
      </c>
      <c r="F21">
        <v>7</v>
      </c>
      <c r="G21">
        <v>9.1999999999999993</v>
      </c>
      <c r="H21">
        <v>7.7</v>
      </c>
      <c r="I21">
        <v>4.2</v>
      </c>
      <c r="J21">
        <v>7.9</v>
      </c>
      <c r="K21">
        <v>4.7</v>
      </c>
      <c r="L21">
        <v>2.4</v>
      </c>
      <c r="M21">
        <v>2</v>
      </c>
      <c r="N21">
        <v>2.7</v>
      </c>
      <c r="O21">
        <v>2.2000000000000002</v>
      </c>
      <c r="P21">
        <v>2.1</v>
      </c>
      <c r="Q21">
        <v>2.1</v>
      </c>
      <c r="R21">
        <v>2.5</v>
      </c>
      <c r="S21">
        <v>3.3</v>
      </c>
      <c r="T21">
        <v>2.2999999999999998</v>
      </c>
      <c r="U21">
        <v>1.6</v>
      </c>
      <c r="V21">
        <v>1.6</v>
      </c>
      <c r="W21">
        <v>1.6</v>
      </c>
      <c r="X21">
        <v>1.7</v>
      </c>
      <c r="Y21">
        <v>1.9</v>
      </c>
      <c r="Z21" s="78">
        <f t="shared" si="0"/>
        <v>10.8</v>
      </c>
      <c r="AA21" s="82"/>
    </row>
    <row r="22" spans="1:27" x14ac:dyDescent="0.2">
      <c r="A22" s="82">
        <f t="shared" si="1"/>
        <v>43847</v>
      </c>
      <c r="B22">
        <v>1.9</v>
      </c>
      <c r="C22">
        <v>1.8</v>
      </c>
      <c r="D22">
        <v>1.9</v>
      </c>
      <c r="E22">
        <v>2</v>
      </c>
      <c r="F22">
        <v>2</v>
      </c>
      <c r="G22">
        <v>2.2999999999999998</v>
      </c>
      <c r="H22">
        <v>2.9</v>
      </c>
      <c r="I22">
        <v>3.5</v>
      </c>
      <c r="J22">
        <v>2.7</v>
      </c>
      <c r="K22">
        <v>2.8</v>
      </c>
      <c r="L22">
        <v>2.9</v>
      </c>
      <c r="M22">
        <v>3.9</v>
      </c>
      <c r="N22">
        <v>2.2000000000000002</v>
      </c>
      <c r="O22">
        <v>4</v>
      </c>
      <c r="P22">
        <v>2.9</v>
      </c>
      <c r="Q22">
        <v>3.3</v>
      </c>
      <c r="R22">
        <v>3.8</v>
      </c>
      <c r="S22">
        <v>3.9</v>
      </c>
      <c r="T22">
        <v>2.8</v>
      </c>
      <c r="U22">
        <v>3.5</v>
      </c>
      <c r="V22">
        <v>3.2</v>
      </c>
      <c r="W22">
        <v>3.5</v>
      </c>
      <c r="X22">
        <v>4.4000000000000004</v>
      </c>
      <c r="Y22">
        <v>22.3</v>
      </c>
      <c r="Z22" s="78">
        <f t="shared" si="0"/>
        <v>22.3</v>
      </c>
      <c r="AA22" s="82"/>
    </row>
    <row r="23" spans="1:27" x14ac:dyDescent="0.2">
      <c r="A23" s="82">
        <f t="shared" si="1"/>
        <v>43848</v>
      </c>
      <c r="B23">
        <v>25.9</v>
      </c>
      <c r="C23">
        <v>10.9</v>
      </c>
      <c r="D23">
        <v>5.0999999999999996</v>
      </c>
      <c r="E23">
        <v>3.7</v>
      </c>
      <c r="F23">
        <v>4.3</v>
      </c>
      <c r="G23">
        <v>7.6</v>
      </c>
      <c r="H23">
        <v>8.6999999999999993</v>
      </c>
      <c r="I23">
        <v>10.8</v>
      </c>
      <c r="J23">
        <v>8.1999999999999993</v>
      </c>
      <c r="K23">
        <v>3.2</v>
      </c>
      <c r="L23">
        <v>3.7</v>
      </c>
      <c r="M23">
        <v>3</v>
      </c>
      <c r="N23">
        <v>2.2999999999999998</v>
      </c>
      <c r="O23">
        <v>1.4</v>
      </c>
      <c r="P23">
        <v>1.5</v>
      </c>
      <c r="Q23">
        <v>0.9</v>
      </c>
      <c r="R23">
        <v>1.8</v>
      </c>
      <c r="S23">
        <v>4.5999999999999996</v>
      </c>
      <c r="T23">
        <v>9.6</v>
      </c>
      <c r="U23">
        <v>6.3</v>
      </c>
      <c r="V23">
        <v>4.4000000000000004</v>
      </c>
      <c r="W23">
        <v>3.7</v>
      </c>
      <c r="X23">
        <v>2</v>
      </c>
      <c r="Y23">
        <v>1</v>
      </c>
      <c r="Z23" s="78">
        <f t="shared" si="0"/>
        <v>25.9</v>
      </c>
      <c r="AA23" s="82"/>
    </row>
    <row r="24" spans="1:27" x14ac:dyDescent="0.2">
      <c r="A24" s="82">
        <f t="shared" si="1"/>
        <v>43849</v>
      </c>
      <c r="B24">
        <v>0.8</v>
      </c>
      <c r="C24"/>
      <c r="D24"/>
      <c r="E24"/>
      <c r="F24">
        <v>0.9</v>
      </c>
      <c r="G24">
        <v>0.8</v>
      </c>
      <c r="H24">
        <v>0.8</v>
      </c>
      <c r="I24">
        <v>0.8</v>
      </c>
      <c r="J24">
        <v>0.8</v>
      </c>
      <c r="K24">
        <v>0.8</v>
      </c>
      <c r="L24">
        <v>0.7</v>
      </c>
      <c r="M24">
        <v>0.6</v>
      </c>
      <c r="N24">
        <v>0.6</v>
      </c>
      <c r="O24">
        <v>0.6</v>
      </c>
      <c r="P24">
        <v>0.6</v>
      </c>
      <c r="Q24">
        <v>0.6</v>
      </c>
      <c r="R24">
        <v>0.7</v>
      </c>
      <c r="S24">
        <v>0.8</v>
      </c>
      <c r="T24">
        <v>0.7</v>
      </c>
      <c r="U24">
        <v>0.8</v>
      </c>
      <c r="V24">
        <v>0.8</v>
      </c>
      <c r="W24">
        <v>0.9</v>
      </c>
      <c r="X24">
        <v>0.8</v>
      </c>
      <c r="Y24">
        <v>0.8</v>
      </c>
      <c r="Z24" s="78">
        <f t="shared" si="0"/>
        <v>0.9</v>
      </c>
      <c r="AA24" s="82"/>
    </row>
    <row r="25" spans="1:27" x14ac:dyDescent="0.2">
      <c r="A25" s="82">
        <f t="shared" si="1"/>
        <v>43850</v>
      </c>
      <c r="B25">
        <v>0.9</v>
      </c>
      <c r="C25">
        <v>0.9</v>
      </c>
      <c r="D25">
        <v>0.9</v>
      </c>
      <c r="E25">
        <v>1</v>
      </c>
      <c r="F25">
        <v>1.2</v>
      </c>
      <c r="G25">
        <v>1.1000000000000001</v>
      </c>
      <c r="H25">
        <v>1.2</v>
      </c>
      <c r="I25">
        <v>1.4</v>
      </c>
      <c r="J25">
        <v>1.3</v>
      </c>
      <c r="K25">
        <v>1.2</v>
      </c>
      <c r="L25">
        <v>1.5</v>
      </c>
      <c r="M25">
        <v>1.2</v>
      </c>
      <c r="N25">
        <v>1</v>
      </c>
      <c r="O25">
        <v>1</v>
      </c>
      <c r="P25">
        <v>1</v>
      </c>
      <c r="Q25">
        <v>1</v>
      </c>
      <c r="R25">
        <v>1.2</v>
      </c>
      <c r="S25">
        <v>1.2</v>
      </c>
      <c r="T25">
        <v>1.3</v>
      </c>
      <c r="U25">
        <v>1.4</v>
      </c>
      <c r="V25">
        <v>1.6</v>
      </c>
      <c r="W25">
        <v>1.9</v>
      </c>
      <c r="X25">
        <v>1.8</v>
      </c>
      <c r="Y25">
        <v>1.6</v>
      </c>
      <c r="Z25" s="78">
        <f t="shared" si="0"/>
        <v>1.9</v>
      </c>
      <c r="AA25" s="82"/>
    </row>
    <row r="26" spans="1:27" x14ac:dyDescent="0.2">
      <c r="A26" s="82">
        <f t="shared" si="1"/>
        <v>43851</v>
      </c>
      <c r="B26">
        <v>1.6</v>
      </c>
      <c r="C26">
        <v>1.7</v>
      </c>
      <c r="D26">
        <v>1.8</v>
      </c>
      <c r="E26">
        <v>1.8</v>
      </c>
      <c r="F26">
        <v>2.1</v>
      </c>
      <c r="G26">
        <v>2.2999999999999998</v>
      </c>
      <c r="H26">
        <v>2.8</v>
      </c>
      <c r="I26">
        <v>2.7</v>
      </c>
      <c r="J26">
        <v>2.4</v>
      </c>
      <c r="K26">
        <v>2.2999999999999998</v>
      </c>
      <c r="L26">
        <v>1.9</v>
      </c>
      <c r="M26">
        <v>1.5</v>
      </c>
      <c r="N26">
        <v>1.4</v>
      </c>
      <c r="O26">
        <v>1.3</v>
      </c>
      <c r="P26">
        <v>1.5</v>
      </c>
      <c r="Q26">
        <v>1.6</v>
      </c>
      <c r="R26">
        <v>1.5</v>
      </c>
      <c r="S26">
        <v>1.6</v>
      </c>
      <c r="T26">
        <v>1.8</v>
      </c>
      <c r="U26">
        <v>2.1</v>
      </c>
      <c r="V26">
        <v>1.7</v>
      </c>
      <c r="W26">
        <v>1.8</v>
      </c>
      <c r="X26">
        <v>2.1</v>
      </c>
      <c r="Y26">
        <v>2.1</v>
      </c>
      <c r="Z26" s="78">
        <f t="shared" si="0"/>
        <v>2.8</v>
      </c>
      <c r="AA26" s="82"/>
    </row>
    <row r="27" spans="1:27" x14ac:dyDescent="0.2">
      <c r="A27" s="82">
        <f t="shared" si="1"/>
        <v>43852</v>
      </c>
      <c r="B27">
        <v>1.8</v>
      </c>
      <c r="C27"/>
      <c r="D27"/>
      <c r="E27">
        <v>3.8</v>
      </c>
      <c r="F27">
        <v>3.8</v>
      </c>
      <c r="G27">
        <v>4.3</v>
      </c>
      <c r="H27">
        <v>7.5</v>
      </c>
      <c r="I27">
        <v>9.8000000000000007</v>
      </c>
      <c r="J27">
        <v>9.1</v>
      </c>
      <c r="K27">
        <v>4.4000000000000004</v>
      </c>
      <c r="L27">
        <v>4.3</v>
      </c>
      <c r="M27">
        <v>3.6</v>
      </c>
      <c r="N27">
        <v>3.6</v>
      </c>
      <c r="O27">
        <v>4.7</v>
      </c>
      <c r="P27">
        <v>6.9</v>
      </c>
      <c r="Q27">
        <v>7.8</v>
      </c>
      <c r="R27">
        <v>8.9</v>
      </c>
      <c r="S27">
        <v>9.1</v>
      </c>
      <c r="T27">
        <v>9</v>
      </c>
      <c r="U27">
        <v>5.9</v>
      </c>
      <c r="V27">
        <v>3.7</v>
      </c>
      <c r="W27">
        <v>4.8</v>
      </c>
      <c r="X27">
        <v>7</v>
      </c>
      <c r="Y27">
        <v>8</v>
      </c>
      <c r="Z27" s="78">
        <f t="shared" si="0"/>
        <v>9.8000000000000007</v>
      </c>
      <c r="AA27" s="82"/>
    </row>
    <row r="28" spans="1:27" x14ac:dyDescent="0.2">
      <c r="A28" s="82">
        <f t="shared" si="1"/>
        <v>43853</v>
      </c>
      <c r="B28">
        <v>6.8</v>
      </c>
      <c r="C28">
        <v>5</v>
      </c>
      <c r="D28">
        <v>3.6</v>
      </c>
      <c r="E28">
        <v>3</v>
      </c>
      <c r="F28">
        <v>3.9</v>
      </c>
      <c r="G28">
        <v>3.9</v>
      </c>
      <c r="H28">
        <v>4.5999999999999996</v>
      </c>
      <c r="I28">
        <v>6.6</v>
      </c>
      <c r="J28">
        <v>11</v>
      </c>
      <c r="K28">
        <v>9.8000000000000007</v>
      </c>
      <c r="L28">
        <v>10.5</v>
      </c>
      <c r="M28">
        <v>19.5</v>
      </c>
      <c r="N28">
        <v>19</v>
      </c>
      <c r="O28">
        <v>20</v>
      </c>
      <c r="P28">
        <v>5.5</v>
      </c>
      <c r="Q28">
        <v>4.5999999999999996</v>
      </c>
      <c r="R28">
        <v>7.6</v>
      </c>
      <c r="S28">
        <v>9.6</v>
      </c>
      <c r="T28">
        <v>21</v>
      </c>
      <c r="U28">
        <v>34</v>
      </c>
      <c r="V28">
        <v>33.200000000000003</v>
      </c>
      <c r="W28">
        <v>26.2</v>
      </c>
      <c r="X28">
        <v>18.5</v>
      </c>
      <c r="Y28">
        <v>12.3</v>
      </c>
      <c r="Z28" s="78">
        <f t="shared" si="0"/>
        <v>34</v>
      </c>
      <c r="AA28" s="82"/>
    </row>
    <row r="29" spans="1:27" x14ac:dyDescent="0.2">
      <c r="A29" s="82">
        <f t="shared" si="1"/>
        <v>43854</v>
      </c>
      <c r="B29">
        <v>3.3</v>
      </c>
      <c r="C29">
        <v>2.1</v>
      </c>
      <c r="D29">
        <v>1.4</v>
      </c>
      <c r="E29">
        <v>1.2</v>
      </c>
      <c r="F29">
        <v>1.2</v>
      </c>
      <c r="G29">
        <v>1.3</v>
      </c>
      <c r="H29">
        <v>1.4</v>
      </c>
      <c r="I29">
        <v>1.4</v>
      </c>
      <c r="J29">
        <v>1.2</v>
      </c>
      <c r="K29">
        <v>1.2</v>
      </c>
      <c r="L29">
        <v>1.1000000000000001</v>
      </c>
      <c r="M29">
        <v>1.1000000000000001</v>
      </c>
      <c r="N29">
        <v>1.4</v>
      </c>
      <c r="O29">
        <v>2.5</v>
      </c>
      <c r="P29">
        <v>2.1</v>
      </c>
      <c r="Q29">
        <v>3.8</v>
      </c>
      <c r="R29">
        <v>2.1</v>
      </c>
      <c r="S29">
        <v>2.1</v>
      </c>
      <c r="T29">
        <v>3.5</v>
      </c>
      <c r="U29">
        <v>8.9</v>
      </c>
      <c r="V29">
        <v>7.3</v>
      </c>
      <c r="W29">
        <v>9.9</v>
      </c>
      <c r="X29">
        <v>4</v>
      </c>
      <c r="Y29">
        <v>2.1</v>
      </c>
      <c r="Z29" s="78">
        <f t="shared" si="0"/>
        <v>9.9</v>
      </c>
      <c r="AA29" s="82"/>
    </row>
    <row r="30" spans="1:27" x14ac:dyDescent="0.2">
      <c r="A30" s="82">
        <f t="shared" si="1"/>
        <v>43855</v>
      </c>
      <c r="B30">
        <v>1.8</v>
      </c>
      <c r="C30">
        <v>1.6</v>
      </c>
      <c r="D30">
        <v>1.8</v>
      </c>
      <c r="E30">
        <v>2.5</v>
      </c>
      <c r="F30">
        <v>4</v>
      </c>
      <c r="G30">
        <v>6.9</v>
      </c>
      <c r="H30">
        <v>11.5</v>
      </c>
      <c r="I30">
        <v>12.8</v>
      </c>
      <c r="J30">
        <v>3.1</v>
      </c>
      <c r="K30">
        <v>1.5</v>
      </c>
      <c r="L30">
        <v>1.4</v>
      </c>
      <c r="M30">
        <v>1.4</v>
      </c>
      <c r="N30">
        <v>1.5</v>
      </c>
      <c r="O30">
        <v>1.7</v>
      </c>
      <c r="P30">
        <v>1.5</v>
      </c>
      <c r="Q30">
        <v>1.6</v>
      </c>
      <c r="R30">
        <v>1.5</v>
      </c>
      <c r="S30">
        <v>5.6</v>
      </c>
      <c r="T30">
        <v>14.7</v>
      </c>
      <c r="U30">
        <v>16.8</v>
      </c>
      <c r="V30">
        <v>15.2</v>
      </c>
      <c r="W30">
        <v>16</v>
      </c>
      <c r="X30">
        <v>18.2</v>
      </c>
      <c r="Y30">
        <v>13.1</v>
      </c>
      <c r="Z30" s="78">
        <f t="shared" si="0"/>
        <v>18.2</v>
      </c>
      <c r="AA30" s="82"/>
    </row>
    <row r="31" spans="1:27" x14ac:dyDescent="0.2">
      <c r="A31" s="82">
        <f t="shared" si="1"/>
        <v>43856</v>
      </c>
      <c r="B31">
        <v>22.1</v>
      </c>
      <c r="C31"/>
      <c r="D31"/>
      <c r="E31"/>
      <c r="F31">
        <v>13.7</v>
      </c>
      <c r="G31">
        <v>11.7</v>
      </c>
      <c r="H31">
        <v>11.2</v>
      </c>
      <c r="I31">
        <v>15.8</v>
      </c>
      <c r="J31">
        <v>7.9</v>
      </c>
      <c r="K31">
        <v>8.9</v>
      </c>
      <c r="L31">
        <v>16.3</v>
      </c>
      <c r="M31">
        <v>12.6</v>
      </c>
      <c r="N31">
        <v>8.9</v>
      </c>
      <c r="O31">
        <v>8.8000000000000007</v>
      </c>
      <c r="P31">
        <v>9</v>
      </c>
      <c r="Q31">
        <v>7.4</v>
      </c>
      <c r="R31">
        <v>12</v>
      </c>
      <c r="S31">
        <v>9.3000000000000007</v>
      </c>
      <c r="T31">
        <v>7.8</v>
      </c>
      <c r="U31">
        <v>3.1</v>
      </c>
      <c r="V31">
        <v>2.6</v>
      </c>
      <c r="W31">
        <v>2.2000000000000002</v>
      </c>
      <c r="X31">
        <v>1.9</v>
      </c>
      <c r="Y31">
        <v>1.9</v>
      </c>
      <c r="Z31" s="78">
        <f t="shared" si="0"/>
        <v>22.1</v>
      </c>
      <c r="AA31" s="82"/>
    </row>
    <row r="32" spans="1:27" x14ac:dyDescent="0.2">
      <c r="A32" s="82">
        <f t="shared" si="1"/>
        <v>43857</v>
      </c>
      <c r="B32">
        <v>2</v>
      </c>
      <c r="C32">
        <v>1.6</v>
      </c>
      <c r="D32">
        <v>1.5</v>
      </c>
      <c r="E32">
        <v>1.4</v>
      </c>
      <c r="F32">
        <v>1.3</v>
      </c>
      <c r="G32">
        <v>1.6</v>
      </c>
      <c r="H32">
        <v>1.5</v>
      </c>
      <c r="I32">
        <v>1.4</v>
      </c>
      <c r="J32">
        <v>1.2</v>
      </c>
      <c r="K32">
        <v>1.4</v>
      </c>
      <c r="L32">
        <v>1.3</v>
      </c>
      <c r="M32">
        <v>1.3</v>
      </c>
      <c r="N32">
        <v>1.3</v>
      </c>
      <c r="O32">
        <v>1.7</v>
      </c>
      <c r="P32">
        <v>1.9</v>
      </c>
      <c r="Q32">
        <v>1.7</v>
      </c>
      <c r="R32">
        <v>2.4</v>
      </c>
      <c r="S32">
        <v>4.9000000000000004</v>
      </c>
      <c r="T32">
        <v>8.5</v>
      </c>
      <c r="U32">
        <v>11.7</v>
      </c>
      <c r="V32">
        <v>13.3</v>
      </c>
      <c r="W32">
        <v>16.399999999999999</v>
      </c>
      <c r="X32">
        <v>17.8</v>
      </c>
      <c r="Y32">
        <v>19</v>
      </c>
      <c r="Z32" s="78">
        <f t="shared" si="0"/>
        <v>19</v>
      </c>
      <c r="AA32" s="82"/>
    </row>
    <row r="33" spans="1:27" x14ac:dyDescent="0.2">
      <c r="A33" s="82">
        <f t="shared" si="1"/>
        <v>43858</v>
      </c>
      <c r="B33">
        <v>19.5</v>
      </c>
      <c r="C33">
        <v>20.8</v>
      </c>
      <c r="D33">
        <v>19.3</v>
      </c>
      <c r="E33">
        <v>22.3</v>
      </c>
      <c r="F33">
        <v>23.9</v>
      </c>
      <c r="G33">
        <v>20.7</v>
      </c>
      <c r="H33">
        <v>12.7</v>
      </c>
      <c r="I33">
        <v>10.1</v>
      </c>
      <c r="J33">
        <v>3.9</v>
      </c>
      <c r="K33">
        <v>4.0999999999999996</v>
      </c>
      <c r="L33">
        <v>4.2</v>
      </c>
      <c r="M33">
        <v>7.7</v>
      </c>
      <c r="N33">
        <v>2.4</v>
      </c>
      <c r="O33">
        <v>2.1</v>
      </c>
      <c r="P33">
        <v>2.2000000000000002</v>
      </c>
      <c r="Q33">
        <v>2.8</v>
      </c>
      <c r="R33">
        <v>2.9</v>
      </c>
      <c r="S33">
        <v>4.0999999999999996</v>
      </c>
      <c r="T33">
        <v>6.6</v>
      </c>
      <c r="U33">
        <v>8.6999999999999993</v>
      </c>
      <c r="V33">
        <v>9.6</v>
      </c>
      <c r="W33">
        <v>4.2</v>
      </c>
      <c r="X33">
        <v>5.4</v>
      </c>
      <c r="Y33">
        <v>5.2</v>
      </c>
      <c r="Z33" s="78">
        <f t="shared" si="0"/>
        <v>23.9</v>
      </c>
      <c r="AA33" s="82"/>
    </row>
    <row r="34" spans="1:27" x14ac:dyDescent="0.2">
      <c r="A34" s="82">
        <f t="shared" si="1"/>
        <v>43859</v>
      </c>
      <c r="B34">
        <v>3.3</v>
      </c>
      <c r="C34"/>
      <c r="D34"/>
      <c r="E34">
        <v>2.2999999999999998</v>
      </c>
      <c r="F34">
        <v>3.8</v>
      </c>
      <c r="G34">
        <v>5.2</v>
      </c>
      <c r="H34">
        <v>7.8</v>
      </c>
      <c r="I34">
        <v>4.3</v>
      </c>
      <c r="J34">
        <v>3.2</v>
      </c>
      <c r="K34">
        <v>8</v>
      </c>
      <c r="L34">
        <v>4.4000000000000004</v>
      </c>
      <c r="M34">
        <v>2.6</v>
      </c>
      <c r="N34">
        <v>3.1</v>
      </c>
      <c r="O34">
        <v>2.4</v>
      </c>
      <c r="P34"/>
      <c r="Q34">
        <v>3.3</v>
      </c>
      <c r="R34">
        <v>2.5</v>
      </c>
      <c r="S34">
        <v>1.9</v>
      </c>
      <c r="T34">
        <v>1.4</v>
      </c>
      <c r="U34">
        <v>1.7</v>
      </c>
      <c r="V34">
        <v>1.3</v>
      </c>
      <c r="W34">
        <v>1.4</v>
      </c>
      <c r="X34">
        <v>1.1000000000000001</v>
      </c>
      <c r="Y34">
        <v>1.2</v>
      </c>
      <c r="Z34" s="78">
        <f t="shared" si="0"/>
        <v>8</v>
      </c>
      <c r="AA34" s="82"/>
    </row>
    <row r="35" spans="1:27" x14ac:dyDescent="0.2">
      <c r="A35" s="82">
        <f t="shared" si="1"/>
        <v>43860</v>
      </c>
      <c r="B35">
        <v>1.1000000000000001</v>
      </c>
      <c r="C35">
        <v>1.1000000000000001</v>
      </c>
      <c r="D35">
        <v>1.3</v>
      </c>
      <c r="E35">
        <v>1.2</v>
      </c>
      <c r="F35">
        <v>1.3</v>
      </c>
      <c r="G35">
        <v>1.5</v>
      </c>
      <c r="H35">
        <v>2.7</v>
      </c>
      <c r="I35">
        <v>2.6</v>
      </c>
      <c r="J35">
        <v>2.5</v>
      </c>
      <c r="K35">
        <v>2.7</v>
      </c>
      <c r="L35">
        <v>2</v>
      </c>
      <c r="M35">
        <v>3.5</v>
      </c>
      <c r="N35">
        <v>10.6</v>
      </c>
      <c r="O35">
        <v>3.1</v>
      </c>
      <c r="P35">
        <v>1.7</v>
      </c>
      <c r="Q35">
        <v>2.1</v>
      </c>
      <c r="R35">
        <v>2.1</v>
      </c>
      <c r="S35">
        <v>4.5999999999999996</v>
      </c>
      <c r="T35">
        <v>2.9</v>
      </c>
      <c r="U35">
        <v>4.4000000000000004</v>
      </c>
      <c r="V35">
        <v>2.5</v>
      </c>
      <c r="W35">
        <v>2</v>
      </c>
      <c r="X35">
        <v>2.6</v>
      </c>
      <c r="Y35">
        <v>2</v>
      </c>
      <c r="Z35" s="78">
        <f t="shared" si="0"/>
        <v>10.6</v>
      </c>
      <c r="AA35" s="82"/>
    </row>
    <row r="36" spans="1:27" x14ac:dyDescent="0.2">
      <c r="A36" s="82">
        <f t="shared" si="1"/>
        <v>43861</v>
      </c>
      <c r="B36">
        <v>1.9</v>
      </c>
      <c r="C36">
        <v>2.2000000000000002</v>
      </c>
      <c r="D36">
        <v>1.9</v>
      </c>
      <c r="E36">
        <v>1.5</v>
      </c>
      <c r="F36">
        <v>1.5</v>
      </c>
      <c r="G36">
        <v>1.3</v>
      </c>
      <c r="H36">
        <v>1.9</v>
      </c>
      <c r="I36">
        <v>2.1</v>
      </c>
      <c r="J36">
        <v>2.2000000000000002</v>
      </c>
      <c r="K36">
        <v>2.1</v>
      </c>
      <c r="L36">
        <v>2.1</v>
      </c>
      <c r="M36">
        <v>1.8</v>
      </c>
      <c r="N36">
        <v>2.1</v>
      </c>
      <c r="O36">
        <v>1.4</v>
      </c>
      <c r="P36">
        <v>1.3</v>
      </c>
      <c r="Q36">
        <v>1.3</v>
      </c>
      <c r="R36">
        <v>1.5</v>
      </c>
      <c r="S36">
        <v>1.7</v>
      </c>
      <c r="T36">
        <v>1.7</v>
      </c>
      <c r="U36">
        <v>1.7</v>
      </c>
      <c r="V36">
        <v>1.4</v>
      </c>
      <c r="W36">
        <v>1.3</v>
      </c>
      <c r="X36">
        <v>1.3</v>
      </c>
      <c r="Y36">
        <v>1.1000000000000001</v>
      </c>
      <c r="Z36" s="78">
        <f t="shared" si="0"/>
        <v>2.2000000000000002</v>
      </c>
      <c r="AA36" s="82"/>
    </row>
    <row r="37" spans="1:27" x14ac:dyDescent="0.2">
      <c r="A37" s="82">
        <f t="shared" si="1"/>
        <v>43862</v>
      </c>
      <c r="B37">
        <v>1.1000000000000001</v>
      </c>
      <c r="C37">
        <v>1</v>
      </c>
      <c r="D37">
        <v>1.1000000000000001</v>
      </c>
      <c r="E37">
        <v>1.1000000000000001</v>
      </c>
      <c r="F37">
        <v>1.1000000000000001</v>
      </c>
      <c r="G37">
        <v>1.2</v>
      </c>
      <c r="H37">
        <v>1.2</v>
      </c>
      <c r="I37">
        <v>1.4</v>
      </c>
      <c r="J37">
        <v>1.8</v>
      </c>
      <c r="K37">
        <v>1.7</v>
      </c>
      <c r="L37">
        <v>1.4</v>
      </c>
      <c r="M37">
        <v>1.5</v>
      </c>
      <c r="N37">
        <v>1.5</v>
      </c>
      <c r="O37">
        <v>1.6</v>
      </c>
      <c r="P37">
        <v>1.4</v>
      </c>
      <c r="Q37">
        <v>1.3</v>
      </c>
      <c r="R37">
        <v>1.4</v>
      </c>
      <c r="S37">
        <v>1.7</v>
      </c>
      <c r="T37">
        <v>2</v>
      </c>
      <c r="U37">
        <v>5.8</v>
      </c>
      <c r="V37">
        <v>7.4</v>
      </c>
      <c r="W37">
        <v>14.1</v>
      </c>
      <c r="X37">
        <v>23.4</v>
      </c>
      <c r="Y37">
        <v>25.1</v>
      </c>
      <c r="Z37" s="78">
        <f t="shared" si="0"/>
        <v>25.1</v>
      </c>
      <c r="AA37" s="82"/>
    </row>
    <row r="38" spans="1:27" x14ac:dyDescent="0.2">
      <c r="A38" s="82">
        <f t="shared" si="1"/>
        <v>43863</v>
      </c>
      <c r="B38">
        <v>25.9</v>
      </c>
      <c r="C38"/>
      <c r="D38"/>
      <c r="E38"/>
      <c r="F38">
        <v>13.3</v>
      </c>
      <c r="G38">
        <v>16.8</v>
      </c>
      <c r="H38">
        <v>19.8</v>
      </c>
      <c r="I38">
        <v>19.8</v>
      </c>
      <c r="J38">
        <v>13.2</v>
      </c>
      <c r="K38">
        <v>11.2</v>
      </c>
      <c r="L38">
        <v>7</v>
      </c>
      <c r="M38">
        <v>4.9000000000000004</v>
      </c>
      <c r="N38">
        <v>5.5</v>
      </c>
      <c r="O38">
        <v>4.2</v>
      </c>
      <c r="P38">
        <v>2.8</v>
      </c>
      <c r="Q38">
        <v>2.4</v>
      </c>
      <c r="R38">
        <v>2.4</v>
      </c>
      <c r="S38">
        <v>3.4</v>
      </c>
      <c r="T38">
        <v>5.8</v>
      </c>
      <c r="U38">
        <v>5.5</v>
      </c>
      <c r="V38">
        <v>6</v>
      </c>
      <c r="W38">
        <v>27.3</v>
      </c>
      <c r="X38">
        <v>10.9</v>
      </c>
      <c r="Y38">
        <v>19.8</v>
      </c>
      <c r="Z38" s="78">
        <f t="shared" si="0"/>
        <v>27.3</v>
      </c>
      <c r="AA38" s="82"/>
    </row>
    <row r="39" spans="1:27" x14ac:dyDescent="0.2">
      <c r="A39" s="82">
        <f t="shared" si="1"/>
        <v>43864</v>
      </c>
      <c r="B39">
        <v>35.799999999999997</v>
      </c>
      <c r="C39">
        <v>25.5</v>
      </c>
      <c r="D39">
        <v>21</v>
      </c>
      <c r="E39">
        <v>10.1</v>
      </c>
      <c r="F39">
        <v>17.600000000000001</v>
      </c>
      <c r="G39">
        <v>19.5</v>
      </c>
      <c r="H39">
        <v>28.4</v>
      </c>
      <c r="I39">
        <v>21.4</v>
      </c>
      <c r="J39">
        <v>13.1</v>
      </c>
      <c r="K39">
        <v>6.4</v>
      </c>
      <c r="L39">
        <v>4.2</v>
      </c>
      <c r="M39">
        <v>3.1</v>
      </c>
      <c r="N39">
        <v>2.1</v>
      </c>
      <c r="O39">
        <v>1.9</v>
      </c>
      <c r="P39">
        <v>2</v>
      </c>
      <c r="Q39">
        <v>2.1</v>
      </c>
      <c r="R39">
        <v>2.8</v>
      </c>
      <c r="S39">
        <v>5</v>
      </c>
      <c r="T39">
        <v>14.5</v>
      </c>
      <c r="U39">
        <v>17.3</v>
      </c>
      <c r="V39">
        <v>24.4</v>
      </c>
      <c r="W39">
        <v>10.7</v>
      </c>
      <c r="X39">
        <v>7.7</v>
      </c>
      <c r="Y39">
        <v>5.7</v>
      </c>
      <c r="Z39" s="78">
        <f t="shared" si="0"/>
        <v>35.799999999999997</v>
      </c>
      <c r="AA39" s="82"/>
    </row>
    <row r="40" spans="1:27" x14ac:dyDescent="0.2">
      <c r="A40" s="82">
        <f t="shared" si="1"/>
        <v>43865</v>
      </c>
      <c r="B40">
        <v>6.1</v>
      </c>
      <c r="C40">
        <v>5.6</v>
      </c>
      <c r="D40">
        <v>5.2</v>
      </c>
      <c r="E40">
        <v>5.4</v>
      </c>
      <c r="F40">
        <v>5.5</v>
      </c>
      <c r="G40">
        <v>7.9</v>
      </c>
      <c r="H40">
        <v>10.6</v>
      </c>
      <c r="I40">
        <v>11.9</v>
      </c>
      <c r="J40">
        <v>9.9</v>
      </c>
      <c r="K40">
        <v>5.2</v>
      </c>
      <c r="L40">
        <v>7.3</v>
      </c>
      <c r="M40">
        <v>6.1</v>
      </c>
      <c r="N40">
        <v>3</v>
      </c>
      <c r="O40">
        <v>3.5</v>
      </c>
      <c r="P40">
        <v>3.2</v>
      </c>
      <c r="Q40">
        <v>4.2</v>
      </c>
      <c r="R40">
        <v>4</v>
      </c>
      <c r="S40">
        <v>6.6</v>
      </c>
      <c r="T40">
        <v>7.6</v>
      </c>
      <c r="U40">
        <v>8.6999999999999993</v>
      </c>
      <c r="V40">
        <v>7.3</v>
      </c>
      <c r="W40">
        <v>7.6</v>
      </c>
      <c r="X40">
        <v>5.2</v>
      </c>
      <c r="Y40">
        <v>5.8</v>
      </c>
      <c r="Z40" s="78">
        <f t="shared" si="0"/>
        <v>11.9</v>
      </c>
      <c r="AA40" s="82"/>
    </row>
    <row r="41" spans="1:27" x14ac:dyDescent="0.2">
      <c r="A41" s="82">
        <f t="shared" si="1"/>
        <v>43866</v>
      </c>
      <c r="B41">
        <v>5.0999999999999996</v>
      </c>
      <c r="C41"/>
      <c r="D41"/>
      <c r="E41">
        <v>4.5999999999999996</v>
      </c>
      <c r="F41">
        <v>3.6</v>
      </c>
      <c r="G41">
        <v>3.7</v>
      </c>
      <c r="H41">
        <v>6.3</v>
      </c>
      <c r="I41">
        <v>5</v>
      </c>
      <c r="J41"/>
      <c r="K41"/>
      <c r="L41"/>
      <c r="M41"/>
      <c r="N41"/>
      <c r="O41"/>
      <c r="P41"/>
      <c r="Q41"/>
      <c r="R41"/>
      <c r="S41"/>
      <c r="T41">
        <v>1.2</v>
      </c>
      <c r="U41">
        <v>2.9</v>
      </c>
      <c r="V41">
        <v>2.6</v>
      </c>
      <c r="W41">
        <v>2.2000000000000002</v>
      </c>
      <c r="X41">
        <v>2.2000000000000002</v>
      </c>
      <c r="Y41">
        <v>2.2000000000000002</v>
      </c>
      <c r="Z41" s="78">
        <f t="shared" si="0"/>
        <v>6.3</v>
      </c>
      <c r="AA41" s="82"/>
    </row>
    <row r="42" spans="1:27" x14ac:dyDescent="0.2">
      <c r="A42" s="82">
        <f t="shared" si="1"/>
        <v>43867</v>
      </c>
      <c r="B42">
        <v>1.9</v>
      </c>
      <c r="C42">
        <v>1.7</v>
      </c>
      <c r="D42">
        <v>2.2000000000000002</v>
      </c>
      <c r="E42">
        <v>1.4</v>
      </c>
      <c r="F42">
        <v>2.1</v>
      </c>
      <c r="G42">
        <v>1.5</v>
      </c>
      <c r="H42">
        <v>1.6</v>
      </c>
      <c r="I42">
        <v>1.8</v>
      </c>
      <c r="J42">
        <v>1.7</v>
      </c>
      <c r="K42">
        <v>1.3</v>
      </c>
      <c r="L42">
        <v>1.3</v>
      </c>
      <c r="M42">
        <v>2.7</v>
      </c>
      <c r="N42">
        <v>3.9</v>
      </c>
      <c r="O42">
        <v>2.7</v>
      </c>
      <c r="P42">
        <v>2.9</v>
      </c>
      <c r="Q42">
        <v>4.2</v>
      </c>
      <c r="R42">
        <v>3.8</v>
      </c>
      <c r="S42">
        <v>2.7</v>
      </c>
      <c r="T42">
        <v>3.9</v>
      </c>
      <c r="U42">
        <v>3</v>
      </c>
      <c r="V42">
        <v>3.8</v>
      </c>
      <c r="W42">
        <v>2</v>
      </c>
      <c r="X42">
        <v>2</v>
      </c>
      <c r="Y42">
        <v>2.5</v>
      </c>
      <c r="Z42" s="78">
        <f t="shared" si="0"/>
        <v>4.2</v>
      </c>
      <c r="AA42" s="82"/>
    </row>
    <row r="43" spans="1:27" x14ac:dyDescent="0.2">
      <c r="A43" s="82">
        <f t="shared" si="1"/>
        <v>43868</v>
      </c>
      <c r="B43">
        <v>8.4</v>
      </c>
      <c r="C43">
        <v>5.8</v>
      </c>
      <c r="D43">
        <v>4.4000000000000004</v>
      </c>
      <c r="E43">
        <v>4.9000000000000004</v>
      </c>
      <c r="F43">
        <v>8.9</v>
      </c>
      <c r="G43">
        <v>5.2</v>
      </c>
      <c r="H43">
        <v>7.3</v>
      </c>
      <c r="I43">
        <v>17.3</v>
      </c>
      <c r="J43">
        <v>11.2</v>
      </c>
      <c r="K43">
        <v>4.9000000000000004</v>
      </c>
      <c r="L43">
        <v>2</v>
      </c>
      <c r="M43">
        <v>1.7</v>
      </c>
      <c r="N43">
        <v>2.2000000000000002</v>
      </c>
      <c r="O43">
        <v>2.5</v>
      </c>
      <c r="P43">
        <v>3.3</v>
      </c>
      <c r="Q43">
        <v>6</v>
      </c>
      <c r="R43">
        <v>4.8</v>
      </c>
      <c r="S43">
        <v>10.7</v>
      </c>
      <c r="T43">
        <v>9.4</v>
      </c>
      <c r="U43">
        <v>11.2</v>
      </c>
      <c r="V43">
        <v>15.4</v>
      </c>
      <c r="W43">
        <v>22.4</v>
      </c>
      <c r="X43">
        <v>10.199999999999999</v>
      </c>
      <c r="Y43">
        <v>8.6</v>
      </c>
      <c r="Z43" s="78">
        <f t="shared" si="0"/>
        <v>22.4</v>
      </c>
      <c r="AA43" s="82"/>
    </row>
    <row r="44" spans="1:27" x14ac:dyDescent="0.2">
      <c r="A44" s="82">
        <f t="shared" si="1"/>
        <v>43869</v>
      </c>
      <c r="B44">
        <v>6</v>
      </c>
      <c r="C44">
        <v>6.7</v>
      </c>
      <c r="D44">
        <v>4.5</v>
      </c>
      <c r="E44">
        <v>9.4</v>
      </c>
      <c r="F44">
        <v>5.8</v>
      </c>
      <c r="G44">
        <v>6</v>
      </c>
      <c r="H44">
        <v>12.2</v>
      </c>
      <c r="I44">
        <v>10.3</v>
      </c>
      <c r="J44">
        <v>6.6</v>
      </c>
      <c r="K44">
        <v>5.4</v>
      </c>
      <c r="L44">
        <v>2.9</v>
      </c>
      <c r="M44">
        <v>4.0999999999999996</v>
      </c>
      <c r="N44">
        <v>4.4000000000000004</v>
      </c>
      <c r="O44">
        <v>3.4</v>
      </c>
      <c r="P44">
        <v>3.2</v>
      </c>
      <c r="Q44">
        <v>2.2999999999999998</v>
      </c>
      <c r="R44">
        <v>2.1</v>
      </c>
      <c r="S44">
        <v>5.0999999999999996</v>
      </c>
      <c r="T44">
        <v>8.6</v>
      </c>
      <c r="U44">
        <v>11.3</v>
      </c>
      <c r="V44">
        <v>22.4</v>
      </c>
      <c r="W44">
        <v>28.6</v>
      </c>
      <c r="X44">
        <v>26.9</v>
      </c>
      <c r="Y44">
        <v>15.8</v>
      </c>
      <c r="Z44" s="78">
        <f t="shared" si="0"/>
        <v>28.6</v>
      </c>
      <c r="AA44" s="82"/>
    </row>
    <row r="45" spans="1:27" x14ac:dyDescent="0.2">
      <c r="A45" s="82">
        <f t="shared" si="1"/>
        <v>43870</v>
      </c>
      <c r="B45">
        <v>12.8</v>
      </c>
      <c r="C45"/>
      <c r="D45"/>
      <c r="E45"/>
      <c r="F45">
        <v>27.4</v>
      </c>
      <c r="G45">
        <v>15.2</v>
      </c>
      <c r="H45">
        <v>8.1</v>
      </c>
      <c r="I45">
        <v>7.2</v>
      </c>
      <c r="J45">
        <v>10.1</v>
      </c>
      <c r="K45">
        <v>6.8</v>
      </c>
      <c r="L45">
        <v>5.2</v>
      </c>
      <c r="M45">
        <v>2.5</v>
      </c>
      <c r="N45">
        <v>1.9</v>
      </c>
      <c r="O45">
        <v>2</v>
      </c>
      <c r="P45">
        <v>2.2000000000000002</v>
      </c>
      <c r="Q45">
        <v>2.8</v>
      </c>
      <c r="R45">
        <v>3.7</v>
      </c>
      <c r="S45">
        <v>3.1</v>
      </c>
      <c r="T45">
        <v>5.0999999999999996</v>
      </c>
      <c r="U45">
        <v>3.8</v>
      </c>
      <c r="V45">
        <v>7.5</v>
      </c>
      <c r="W45">
        <v>7.1</v>
      </c>
      <c r="X45">
        <v>4.5999999999999996</v>
      </c>
      <c r="Y45">
        <v>3.4</v>
      </c>
      <c r="Z45" s="78">
        <f t="shared" si="0"/>
        <v>27.4</v>
      </c>
      <c r="AA45" s="82"/>
    </row>
    <row r="46" spans="1:27" x14ac:dyDescent="0.2">
      <c r="A46" s="82">
        <f t="shared" si="1"/>
        <v>43871</v>
      </c>
      <c r="B46">
        <v>6.6</v>
      </c>
      <c r="C46">
        <v>3</v>
      </c>
      <c r="D46">
        <v>2.8</v>
      </c>
      <c r="E46">
        <v>2.4</v>
      </c>
      <c r="F46">
        <v>1.9</v>
      </c>
      <c r="G46">
        <v>6</v>
      </c>
      <c r="H46">
        <v>7.8</v>
      </c>
      <c r="I46">
        <v>7.9</v>
      </c>
      <c r="J46">
        <v>5</v>
      </c>
      <c r="K46">
        <v>4.4000000000000004</v>
      </c>
      <c r="L46">
        <v>4.0999999999999996</v>
      </c>
      <c r="M46">
        <v>3.8</v>
      </c>
      <c r="N46">
        <v>2.5</v>
      </c>
      <c r="O46">
        <v>3.8</v>
      </c>
      <c r="P46">
        <v>5.0999999999999996</v>
      </c>
      <c r="Q46">
        <v>1.9</v>
      </c>
      <c r="R46">
        <v>2.6</v>
      </c>
      <c r="S46">
        <v>3</v>
      </c>
      <c r="T46">
        <v>3.2</v>
      </c>
      <c r="U46">
        <v>3.5</v>
      </c>
      <c r="V46">
        <v>5</v>
      </c>
      <c r="W46">
        <v>2.7</v>
      </c>
      <c r="X46">
        <v>3</v>
      </c>
      <c r="Y46">
        <v>3.6</v>
      </c>
      <c r="Z46" s="78">
        <f t="shared" si="0"/>
        <v>7.9</v>
      </c>
      <c r="AA46" s="82"/>
    </row>
    <row r="47" spans="1:27" x14ac:dyDescent="0.2">
      <c r="A47" s="82">
        <f t="shared" si="1"/>
        <v>43872</v>
      </c>
      <c r="B47">
        <v>2.2000000000000002</v>
      </c>
      <c r="C47">
        <v>3.6</v>
      </c>
      <c r="D47">
        <v>1.6</v>
      </c>
      <c r="E47">
        <v>0.9</v>
      </c>
      <c r="F47">
        <v>1.2</v>
      </c>
      <c r="G47">
        <v>2.5</v>
      </c>
      <c r="H47">
        <v>3.2</v>
      </c>
      <c r="I47">
        <v>10.1</v>
      </c>
      <c r="J47">
        <v>12.2</v>
      </c>
      <c r="K47">
        <v>5.2</v>
      </c>
      <c r="L47">
        <v>5.2</v>
      </c>
      <c r="M47">
        <v>3.8</v>
      </c>
      <c r="N47">
        <v>2.4</v>
      </c>
      <c r="O47">
        <v>2.8</v>
      </c>
      <c r="P47">
        <v>4.3</v>
      </c>
      <c r="Q47">
        <v>5.8</v>
      </c>
      <c r="R47">
        <v>2.9</v>
      </c>
      <c r="S47">
        <v>5.5</v>
      </c>
      <c r="T47">
        <v>8.3000000000000007</v>
      </c>
      <c r="U47">
        <v>13</v>
      </c>
      <c r="V47">
        <v>8.6</v>
      </c>
      <c r="W47">
        <v>7.3</v>
      </c>
      <c r="X47">
        <v>5.5</v>
      </c>
      <c r="Y47">
        <v>2.6</v>
      </c>
      <c r="Z47" s="78">
        <f t="shared" si="0"/>
        <v>13</v>
      </c>
      <c r="AA47" s="82"/>
    </row>
    <row r="48" spans="1:27" x14ac:dyDescent="0.2">
      <c r="A48" s="82">
        <f t="shared" si="1"/>
        <v>43873</v>
      </c>
      <c r="B48">
        <v>2.2000000000000002</v>
      </c>
      <c r="C48"/>
      <c r="D48"/>
      <c r="E48">
        <v>2.2000000000000002</v>
      </c>
      <c r="F48">
        <v>4.5</v>
      </c>
      <c r="G48">
        <v>4</v>
      </c>
      <c r="H48">
        <v>5.6</v>
      </c>
      <c r="I48">
        <v>5.7</v>
      </c>
      <c r="J48">
        <v>3.4</v>
      </c>
      <c r="K48">
        <v>4.5</v>
      </c>
      <c r="L48">
        <v>3.2</v>
      </c>
      <c r="M48">
        <v>2.7</v>
      </c>
      <c r="N48">
        <v>3</v>
      </c>
      <c r="O48">
        <v>2.9</v>
      </c>
      <c r="P48">
        <v>1.7</v>
      </c>
      <c r="Q48">
        <v>1.3</v>
      </c>
      <c r="R48">
        <v>1.6</v>
      </c>
      <c r="S48">
        <v>2.7</v>
      </c>
      <c r="T48">
        <v>2.9</v>
      </c>
      <c r="U48">
        <v>3</v>
      </c>
      <c r="V48">
        <v>2</v>
      </c>
      <c r="W48">
        <v>2.2000000000000002</v>
      </c>
      <c r="X48">
        <v>1.9</v>
      </c>
      <c r="Y48">
        <v>2.1</v>
      </c>
      <c r="Z48" s="78">
        <f t="shared" si="0"/>
        <v>5.7</v>
      </c>
      <c r="AA48" s="82"/>
    </row>
    <row r="49" spans="1:27" x14ac:dyDescent="0.2">
      <c r="A49" s="82">
        <f t="shared" si="1"/>
        <v>43874</v>
      </c>
      <c r="B49">
        <v>1.4</v>
      </c>
      <c r="C49">
        <v>0.7</v>
      </c>
      <c r="D49">
        <v>0.6</v>
      </c>
      <c r="E49">
        <v>0.7</v>
      </c>
      <c r="F49">
        <v>0.9</v>
      </c>
      <c r="G49">
        <v>1.3</v>
      </c>
      <c r="H49">
        <v>2.2000000000000002</v>
      </c>
      <c r="I49">
        <v>2.2999999999999998</v>
      </c>
      <c r="J49">
        <v>2.1</v>
      </c>
      <c r="K49">
        <v>1.8</v>
      </c>
      <c r="L49">
        <v>1.5</v>
      </c>
      <c r="M49">
        <v>1.1000000000000001</v>
      </c>
      <c r="N49">
        <v>1.1000000000000001</v>
      </c>
      <c r="O49">
        <v>1</v>
      </c>
      <c r="P49">
        <v>1</v>
      </c>
      <c r="Q49">
        <v>1.1000000000000001</v>
      </c>
      <c r="R49">
        <v>1.3</v>
      </c>
      <c r="S49">
        <v>1.2</v>
      </c>
      <c r="T49">
        <v>1.3</v>
      </c>
      <c r="U49">
        <v>1.2</v>
      </c>
      <c r="V49">
        <v>1.2</v>
      </c>
      <c r="W49">
        <v>1.3</v>
      </c>
      <c r="X49">
        <v>1.2</v>
      </c>
      <c r="Y49">
        <v>1.4</v>
      </c>
      <c r="Z49" s="78">
        <f t="shared" si="0"/>
        <v>2.2999999999999998</v>
      </c>
      <c r="AA49" s="82"/>
    </row>
    <row r="50" spans="1:27" x14ac:dyDescent="0.2">
      <c r="A50" s="82">
        <f t="shared" si="1"/>
        <v>43875</v>
      </c>
      <c r="B50">
        <v>1.5</v>
      </c>
      <c r="C50">
        <v>1.5</v>
      </c>
      <c r="D50">
        <v>1.5</v>
      </c>
      <c r="E50">
        <v>1.4</v>
      </c>
      <c r="F50">
        <v>1.4</v>
      </c>
      <c r="G50">
        <v>1</v>
      </c>
      <c r="H50">
        <v>1.1000000000000001</v>
      </c>
      <c r="I50">
        <v>1.3</v>
      </c>
      <c r="J50">
        <v>1.3</v>
      </c>
      <c r="K50">
        <v>1.2</v>
      </c>
      <c r="L50">
        <v>1.1000000000000001</v>
      </c>
      <c r="M50">
        <v>1.2</v>
      </c>
      <c r="N50">
        <v>1.2</v>
      </c>
      <c r="O50">
        <v>1.2</v>
      </c>
      <c r="P50">
        <v>1.1000000000000001</v>
      </c>
      <c r="Q50">
        <v>1.1000000000000001</v>
      </c>
      <c r="R50">
        <v>1.2</v>
      </c>
      <c r="S50">
        <v>1.4</v>
      </c>
      <c r="T50">
        <v>1.5</v>
      </c>
      <c r="U50">
        <v>1.5</v>
      </c>
      <c r="V50">
        <v>1.5</v>
      </c>
      <c r="W50">
        <v>1.9</v>
      </c>
      <c r="X50">
        <v>1.5</v>
      </c>
      <c r="Y50">
        <v>1.5</v>
      </c>
      <c r="Z50" s="78">
        <f t="shared" si="0"/>
        <v>1.9</v>
      </c>
      <c r="AA50" s="82"/>
    </row>
    <row r="51" spans="1:27" x14ac:dyDescent="0.2">
      <c r="A51" s="82">
        <f t="shared" si="1"/>
        <v>43876</v>
      </c>
      <c r="B51">
        <v>1.5</v>
      </c>
      <c r="C51">
        <v>1.4</v>
      </c>
      <c r="D51">
        <v>1.5</v>
      </c>
      <c r="E51">
        <v>1.8</v>
      </c>
      <c r="F51">
        <v>2.1</v>
      </c>
      <c r="G51">
        <v>2.7</v>
      </c>
      <c r="H51">
        <v>3.8</v>
      </c>
      <c r="I51">
        <v>3.4</v>
      </c>
      <c r="J51">
        <v>2.9</v>
      </c>
      <c r="K51">
        <v>5.5</v>
      </c>
      <c r="L51">
        <v>2.5</v>
      </c>
      <c r="M51">
        <v>1.7</v>
      </c>
      <c r="N51">
        <v>1.7</v>
      </c>
      <c r="O51">
        <v>1.7</v>
      </c>
      <c r="P51">
        <v>1.4</v>
      </c>
      <c r="Q51">
        <v>1.6</v>
      </c>
      <c r="R51">
        <v>1.9</v>
      </c>
      <c r="S51">
        <v>2.9</v>
      </c>
      <c r="T51">
        <v>2.9</v>
      </c>
      <c r="U51">
        <v>3.6</v>
      </c>
      <c r="V51">
        <v>4.0999999999999996</v>
      </c>
      <c r="W51">
        <v>4.7</v>
      </c>
      <c r="X51">
        <v>5.4</v>
      </c>
      <c r="Y51">
        <v>5.7</v>
      </c>
      <c r="Z51" s="78">
        <f t="shared" si="0"/>
        <v>5.7</v>
      </c>
      <c r="AA51" s="82"/>
    </row>
    <row r="52" spans="1:27" x14ac:dyDescent="0.2">
      <c r="A52" s="82">
        <f t="shared" si="1"/>
        <v>43877</v>
      </c>
      <c r="B52">
        <v>7.1</v>
      </c>
      <c r="C52"/>
      <c r="D52"/>
      <c r="E52"/>
      <c r="F52">
        <v>5.8</v>
      </c>
      <c r="G52">
        <v>2.8</v>
      </c>
      <c r="H52">
        <v>1.4</v>
      </c>
      <c r="I52">
        <v>1.9</v>
      </c>
      <c r="J52">
        <v>3.1</v>
      </c>
      <c r="K52">
        <v>3.4</v>
      </c>
      <c r="L52">
        <v>1.8</v>
      </c>
      <c r="M52">
        <v>1.8</v>
      </c>
      <c r="N52">
        <v>1.4</v>
      </c>
      <c r="O52">
        <v>1.7</v>
      </c>
      <c r="P52">
        <v>2.2000000000000002</v>
      </c>
      <c r="Q52">
        <v>2.2000000000000002</v>
      </c>
      <c r="R52">
        <v>2.1</v>
      </c>
      <c r="S52">
        <v>1.8</v>
      </c>
      <c r="T52">
        <v>2.1</v>
      </c>
      <c r="U52">
        <v>1.8</v>
      </c>
      <c r="V52">
        <v>2</v>
      </c>
      <c r="W52">
        <v>1.7</v>
      </c>
      <c r="X52">
        <v>1.5</v>
      </c>
      <c r="Y52">
        <v>1.6</v>
      </c>
      <c r="Z52" s="78">
        <f t="shared" si="0"/>
        <v>7.1</v>
      </c>
      <c r="AA52" s="82"/>
    </row>
    <row r="53" spans="1:27" x14ac:dyDescent="0.2">
      <c r="A53" s="82">
        <f t="shared" si="1"/>
        <v>43878</v>
      </c>
      <c r="B53">
        <v>1.8</v>
      </c>
      <c r="C53">
        <v>2.5</v>
      </c>
      <c r="D53">
        <v>2.4</v>
      </c>
      <c r="E53">
        <v>3.3</v>
      </c>
      <c r="F53">
        <v>4.4000000000000004</v>
      </c>
      <c r="G53">
        <v>3.6</v>
      </c>
      <c r="H53">
        <v>8.4</v>
      </c>
      <c r="I53">
        <v>3.7</v>
      </c>
      <c r="J53">
        <v>5.2</v>
      </c>
      <c r="K53">
        <v>4.7</v>
      </c>
      <c r="L53">
        <v>6.2</v>
      </c>
      <c r="M53">
        <v>4.2</v>
      </c>
      <c r="N53">
        <v>9.1999999999999993</v>
      </c>
      <c r="O53">
        <v>8.9</v>
      </c>
      <c r="P53">
        <v>10.6</v>
      </c>
      <c r="Q53">
        <v>9.6999999999999993</v>
      </c>
      <c r="R53">
        <v>8.1999999999999993</v>
      </c>
      <c r="S53">
        <v>9.1</v>
      </c>
      <c r="T53">
        <v>11.1</v>
      </c>
      <c r="U53">
        <v>14.1</v>
      </c>
      <c r="V53">
        <v>13.7</v>
      </c>
      <c r="W53">
        <v>11.4</v>
      </c>
      <c r="X53">
        <v>10.5</v>
      </c>
      <c r="Y53">
        <v>7</v>
      </c>
      <c r="Z53" s="78">
        <f t="shared" si="0"/>
        <v>14.1</v>
      </c>
      <c r="AA53" s="82"/>
    </row>
    <row r="54" spans="1:27" x14ac:dyDescent="0.2">
      <c r="A54" s="82">
        <f t="shared" si="1"/>
        <v>43879</v>
      </c>
      <c r="B54">
        <v>6.5</v>
      </c>
      <c r="C54">
        <v>3.5</v>
      </c>
      <c r="D54">
        <v>4.3</v>
      </c>
      <c r="E54">
        <v>4</v>
      </c>
      <c r="F54">
        <v>3.6</v>
      </c>
      <c r="G54">
        <v>6.3</v>
      </c>
      <c r="H54">
        <v>10.7</v>
      </c>
      <c r="I54">
        <v>13.3</v>
      </c>
      <c r="J54">
        <v>11.1</v>
      </c>
      <c r="K54">
        <v>6.8</v>
      </c>
      <c r="L54">
        <v>4.4000000000000004</v>
      </c>
      <c r="M54">
        <v>7.2</v>
      </c>
      <c r="N54">
        <v>6.7</v>
      </c>
      <c r="O54">
        <v>4</v>
      </c>
      <c r="P54">
        <v>2.5</v>
      </c>
      <c r="Q54">
        <v>6.8</v>
      </c>
      <c r="R54">
        <v>8.9</v>
      </c>
      <c r="S54">
        <v>8.4</v>
      </c>
      <c r="T54">
        <v>14.2</v>
      </c>
      <c r="U54">
        <v>19.600000000000001</v>
      </c>
      <c r="V54">
        <v>12.2</v>
      </c>
      <c r="W54">
        <v>17.399999999999999</v>
      </c>
      <c r="X54">
        <v>20.9</v>
      </c>
      <c r="Y54">
        <v>16.399999999999999</v>
      </c>
      <c r="Z54" s="78">
        <f t="shared" si="0"/>
        <v>20.9</v>
      </c>
      <c r="AA54" s="82"/>
    </row>
    <row r="55" spans="1:27" x14ac:dyDescent="0.2">
      <c r="A55" s="82">
        <f t="shared" si="1"/>
        <v>43880</v>
      </c>
      <c r="B55">
        <v>6.5</v>
      </c>
      <c r="C55"/>
      <c r="D55"/>
      <c r="E55">
        <v>7.8</v>
      </c>
      <c r="F55">
        <v>3.3</v>
      </c>
      <c r="G55">
        <v>2.9</v>
      </c>
      <c r="H55">
        <v>1.7</v>
      </c>
      <c r="I55">
        <v>1.6</v>
      </c>
      <c r="J55">
        <v>1.6</v>
      </c>
      <c r="K55">
        <v>1.2</v>
      </c>
      <c r="L55">
        <v>1.1000000000000001</v>
      </c>
      <c r="M55">
        <v>1.1000000000000001</v>
      </c>
      <c r="N55">
        <v>1.1000000000000001</v>
      </c>
      <c r="O55">
        <v>1.2</v>
      </c>
      <c r="P55">
        <v>1.3</v>
      </c>
      <c r="Q55">
        <v>1.5</v>
      </c>
      <c r="R55">
        <v>1.4</v>
      </c>
      <c r="S55">
        <v>2.2999999999999998</v>
      </c>
      <c r="T55">
        <v>2.6</v>
      </c>
      <c r="U55">
        <v>2.7</v>
      </c>
      <c r="V55">
        <v>2.2999999999999998</v>
      </c>
      <c r="W55">
        <v>3</v>
      </c>
      <c r="X55">
        <v>2.4</v>
      </c>
      <c r="Y55">
        <v>2</v>
      </c>
      <c r="Z55" s="78">
        <f t="shared" si="0"/>
        <v>7.8</v>
      </c>
      <c r="AA55" s="82"/>
    </row>
    <row r="56" spans="1:27" x14ac:dyDescent="0.2">
      <c r="A56" s="82">
        <f t="shared" si="1"/>
        <v>43881</v>
      </c>
      <c r="B56">
        <v>1.8</v>
      </c>
      <c r="C56">
        <v>1.6</v>
      </c>
      <c r="D56">
        <v>2.5</v>
      </c>
      <c r="E56">
        <v>3.1</v>
      </c>
      <c r="F56">
        <v>4.0999999999999996</v>
      </c>
      <c r="G56">
        <v>7.8</v>
      </c>
      <c r="H56">
        <v>11.2</v>
      </c>
      <c r="I56">
        <v>11.9</v>
      </c>
      <c r="J56">
        <v>8</v>
      </c>
      <c r="K56">
        <v>1.8</v>
      </c>
      <c r="L56">
        <v>1.8</v>
      </c>
      <c r="M56">
        <v>1.9</v>
      </c>
      <c r="N56">
        <v>1.9</v>
      </c>
      <c r="O56">
        <v>1.8</v>
      </c>
      <c r="P56">
        <v>1.9</v>
      </c>
      <c r="Q56">
        <v>1.7</v>
      </c>
      <c r="R56">
        <v>1.7</v>
      </c>
      <c r="S56">
        <v>1.8</v>
      </c>
      <c r="T56">
        <v>1.7</v>
      </c>
      <c r="U56">
        <v>1.5</v>
      </c>
      <c r="V56">
        <v>1.3</v>
      </c>
      <c r="W56">
        <v>1.1000000000000001</v>
      </c>
      <c r="X56">
        <v>1</v>
      </c>
      <c r="Y56">
        <v>0.8</v>
      </c>
      <c r="Z56" s="78">
        <f t="shared" si="0"/>
        <v>11.9</v>
      </c>
      <c r="AA56" s="82"/>
    </row>
    <row r="57" spans="1:27" x14ac:dyDescent="0.2">
      <c r="A57" s="82">
        <f t="shared" si="1"/>
        <v>43882</v>
      </c>
      <c r="B57">
        <v>0.9</v>
      </c>
      <c r="C57">
        <v>0.9</v>
      </c>
      <c r="D57">
        <v>1.1000000000000001</v>
      </c>
      <c r="E57">
        <v>1.5</v>
      </c>
      <c r="F57">
        <v>1.8</v>
      </c>
      <c r="G57">
        <v>2.1</v>
      </c>
      <c r="H57">
        <v>2.2000000000000002</v>
      </c>
      <c r="I57">
        <v>2.2000000000000002</v>
      </c>
      <c r="J57">
        <v>2.1</v>
      </c>
      <c r="K57">
        <v>1.9</v>
      </c>
      <c r="L57">
        <v>1.8</v>
      </c>
      <c r="M57">
        <v>1.6</v>
      </c>
      <c r="N57">
        <v>1.4</v>
      </c>
      <c r="O57">
        <v>1.3</v>
      </c>
      <c r="P57">
        <v>1.2</v>
      </c>
      <c r="Q57">
        <v>1.2</v>
      </c>
      <c r="R57">
        <v>1.1000000000000001</v>
      </c>
      <c r="S57">
        <v>1.2</v>
      </c>
      <c r="T57">
        <v>1.3</v>
      </c>
      <c r="U57">
        <v>1.5</v>
      </c>
      <c r="V57">
        <v>1.5</v>
      </c>
      <c r="W57">
        <v>1.7</v>
      </c>
      <c r="X57">
        <v>1.9</v>
      </c>
      <c r="Y57">
        <v>1.7</v>
      </c>
      <c r="Z57" s="78">
        <f t="shared" si="0"/>
        <v>2.2000000000000002</v>
      </c>
      <c r="AA57" s="82"/>
    </row>
    <row r="58" spans="1:27" x14ac:dyDescent="0.2">
      <c r="A58" s="82">
        <f t="shared" si="1"/>
        <v>43883</v>
      </c>
      <c r="B58">
        <v>1.9</v>
      </c>
      <c r="C58">
        <v>2.1</v>
      </c>
      <c r="D58">
        <v>2</v>
      </c>
      <c r="E58">
        <v>2.1</v>
      </c>
      <c r="F58">
        <v>2.1</v>
      </c>
      <c r="G58">
        <v>2.7</v>
      </c>
      <c r="H58">
        <v>3.3</v>
      </c>
      <c r="I58">
        <v>3.4</v>
      </c>
      <c r="J58">
        <v>3.2</v>
      </c>
      <c r="K58">
        <v>2.6</v>
      </c>
      <c r="L58">
        <v>2.2000000000000002</v>
      </c>
      <c r="M58">
        <v>2.2999999999999998</v>
      </c>
      <c r="N58">
        <v>2.1</v>
      </c>
      <c r="O58">
        <v>2</v>
      </c>
      <c r="P58">
        <v>2</v>
      </c>
      <c r="Q58">
        <v>2</v>
      </c>
      <c r="R58">
        <v>2.5</v>
      </c>
      <c r="S58">
        <v>3.3</v>
      </c>
      <c r="T58">
        <v>6.8</v>
      </c>
      <c r="U58">
        <v>11</v>
      </c>
      <c r="V58">
        <v>16.5</v>
      </c>
      <c r="W58">
        <v>23</v>
      </c>
      <c r="X58">
        <v>18.5</v>
      </c>
      <c r="Y58">
        <v>18.8</v>
      </c>
      <c r="Z58" s="78">
        <f t="shared" si="0"/>
        <v>23</v>
      </c>
      <c r="AA58" s="82"/>
    </row>
    <row r="59" spans="1:27" x14ac:dyDescent="0.2">
      <c r="A59" s="82">
        <f t="shared" si="1"/>
        <v>43884</v>
      </c>
      <c r="B59">
        <v>17.100000000000001</v>
      </c>
      <c r="C59"/>
      <c r="D59"/>
      <c r="E59"/>
      <c r="F59">
        <v>33.299999999999997</v>
      </c>
      <c r="G59">
        <v>35.6</v>
      </c>
      <c r="H59">
        <v>31.5</v>
      </c>
      <c r="I59">
        <v>21</v>
      </c>
      <c r="J59">
        <v>14.8</v>
      </c>
      <c r="K59">
        <v>8.3000000000000007</v>
      </c>
      <c r="L59">
        <v>7</v>
      </c>
      <c r="M59">
        <v>4.7</v>
      </c>
      <c r="N59">
        <v>2.2000000000000002</v>
      </c>
      <c r="O59">
        <v>2.4</v>
      </c>
      <c r="P59">
        <v>2.5</v>
      </c>
      <c r="Q59">
        <v>2</v>
      </c>
      <c r="R59">
        <v>2.4</v>
      </c>
      <c r="S59">
        <v>5.5</v>
      </c>
      <c r="T59">
        <v>8.9</v>
      </c>
      <c r="U59">
        <v>11.1</v>
      </c>
      <c r="V59">
        <v>14.1</v>
      </c>
      <c r="W59">
        <v>13.4</v>
      </c>
      <c r="X59">
        <v>9.3000000000000007</v>
      </c>
      <c r="Y59">
        <v>14.2</v>
      </c>
      <c r="Z59" s="78">
        <f t="shared" si="0"/>
        <v>35.6</v>
      </c>
      <c r="AA59" s="82"/>
    </row>
    <row r="60" spans="1:27" x14ac:dyDescent="0.2">
      <c r="A60" s="82">
        <f t="shared" si="1"/>
        <v>43885</v>
      </c>
      <c r="B60">
        <v>10.3</v>
      </c>
      <c r="C60">
        <v>7.9</v>
      </c>
      <c r="D60">
        <v>6.3</v>
      </c>
      <c r="E60">
        <v>7.9</v>
      </c>
      <c r="F60">
        <v>10.4</v>
      </c>
      <c r="G60">
        <v>15.2</v>
      </c>
      <c r="H60">
        <v>24.1</v>
      </c>
      <c r="I60">
        <v>18</v>
      </c>
      <c r="J60">
        <v>7.6</v>
      </c>
      <c r="K60">
        <v>6.8</v>
      </c>
      <c r="L60">
        <v>8.4</v>
      </c>
      <c r="M60">
        <v>6.1</v>
      </c>
      <c r="N60">
        <v>4.7</v>
      </c>
      <c r="O60">
        <v>2.2999999999999998</v>
      </c>
      <c r="P60">
        <v>2.2999999999999998</v>
      </c>
      <c r="Q60">
        <v>3.5</v>
      </c>
      <c r="R60">
        <v>4.2</v>
      </c>
      <c r="S60">
        <v>4.2</v>
      </c>
      <c r="T60">
        <v>4.5999999999999996</v>
      </c>
      <c r="U60">
        <v>4.9000000000000004</v>
      </c>
      <c r="V60">
        <v>2.6</v>
      </c>
      <c r="W60">
        <v>3</v>
      </c>
      <c r="X60">
        <v>2.4</v>
      </c>
      <c r="Y60">
        <v>3.6</v>
      </c>
      <c r="Z60" s="78">
        <f t="shared" si="0"/>
        <v>24.1</v>
      </c>
      <c r="AA60" s="82"/>
    </row>
    <row r="61" spans="1:27" x14ac:dyDescent="0.2">
      <c r="A61" s="82">
        <f t="shared" si="1"/>
        <v>43886</v>
      </c>
      <c r="B61">
        <v>3.4</v>
      </c>
      <c r="C61">
        <v>2.8</v>
      </c>
      <c r="D61">
        <v>2.2999999999999998</v>
      </c>
      <c r="E61">
        <v>2.5</v>
      </c>
      <c r="F61">
        <v>2.6</v>
      </c>
      <c r="G61">
        <v>2.7</v>
      </c>
      <c r="H61">
        <v>2.6</v>
      </c>
      <c r="I61">
        <v>3</v>
      </c>
      <c r="J61">
        <v>2.5</v>
      </c>
      <c r="K61">
        <v>2.5</v>
      </c>
      <c r="L61">
        <v>2.2000000000000002</v>
      </c>
      <c r="M61">
        <v>2.2000000000000002</v>
      </c>
      <c r="N61">
        <v>1.7</v>
      </c>
      <c r="O61">
        <v>2.4</v>
      </c>
      <c r="P61">
        <v>2.6</v>
      </c>
      <c r="Q61">
        <v>2.1</v>
      </c>
      <c r="R61">
        <v>2.4</v>
      </c>
      <c r="S61">
        <v>6.4</v>
      </c>
      <c r="T61">
        <v>8.4</v>
      </c>
      <c r="U61">
        <v>11.2</v>
      </c>
      <c r="V61">
        <v>6.5</v>
      </c>
      <c r="W61">
        <v>10.1</v>
      </c>
      <c r="X61">
        <v>10.1</v>
      </c>
      <c r="Y61">
        <v>7.6</v>
      </c>
      <c r="Z61" s="78">
        <f t="shared" si="0"/>
        <v>11.2</v>
      </c>
      <c r="AA61" s="82"/>
    </row>
    <row r="62" spans="1:27" x14ac:dyDescent="0.2">
      <c r="A62" s="82">
        <f t="shared" si="1"/>
        <v>43887</v>
      </c>
      <c r="B62">
        <v>8.9</v>
      </c>
      <c r="C62"/>
      <c r="D62"/>
      <c r="E62">
        <v>8.9</v>
      </c>
      <c r="F62">
        <v>8.8000000000000007</v>
      </c>
      <c r="G62">
        <v>1.6</v>
      </c>
      <c r="H62">
        <v>1.4</v>
      </c>
      <c r="I62">
        <v>1.4</v>
      </c>
      <c r="J62">
        <v>1.4</v>
      </c>
      <c r="K62">
        <v>1.5</v>
      </c>
      <c r="L62">
        <v>2.7</v>
      </c>
      <c r="M62">
        <v>2.2999999999999998</v>
      </c>
      <c r="N62">
        <v>1.9</v>
      </c>
      <c r="O62">
        <v>1.2</v>
      </c>
      <c r="P62">
        <v>1</v>
      </c>
      <c r="Q62">
        <v>1</v>
      </c>
      <c r="R62">
        <v>1</v>
      </c>
      <c r="S62">
        <v>0.9</v>
      </c>
      <c r="T62">
        <v>1</v>
      </c>
      <c r="U62">
        <v>1.1000000000000001</v>
      </c>
      <c r="V62">
        <v>1.1000000000000001</v>
      </c>
      <c r="W62">
        <v>1</v>
      </c>
      <c r="X62">
        <v>0.9</v>
      </c>
      <c r="Y62">
        <v>0.9</v>
      </c>
      <c r="Z62" s="78">
        <f t="shared" si="0"/>
        <v>8.9</v>
      </c>
      <c r="AA62" s="82"/>
    </row>
    <row r="63" spans="1:27" x14ac:dyDescent="0.2">
      <c r="A63" s="82">
        <f t="shared" si="1"/>
        <v>43888</v>
      </c>
      <c r="B63">
        <v>0.8</v>
      </c>
      <c r="C63">
        <v>0.8</v>
      </c>
      <c r="D63">
        <v>0.8</v>
      </c>
      <c r="E63">
        <v>0.9</v>
      </c>
      <c r="F63">
        <v>0.9</v>
      </c>
      <c r="G63">
        <v>0.9</v>
      </c>
      <c r="H63">
        <v>1.2</v>
      </c>
      <c r="I63">
        <v>1.4</v>
      </c>
      <c r="J63">
        <v>1.1000000000000001</v>
      </c>
      <c r="K63">
        <v>0.9</v>
      </c>
      <c r="L63">
        <v>0.8</v>
      </c>
      <c r="M63">
        <v>0.7</v>
      </c>
      <c r="N63">
        <v>0.8</v>
      </c>
      <c r="O63">
        <v>1.3</v>
      </c>
      <c r="P63">
        <v>1</v>
      </c>
      <c r="Q63">
        <v>0.9</v>
      </c>
      <c r="R63">
        <v>1.2</v>
      </c>
      <c r="S63">
        <v>5.3</v>
      </c>
      <c r="T63">
        <v>7.6</v>
      </c>
      <c r="U63">
        <v>2.8</v>
      </c>
      <c r="V63">
        <v>2.7</v>
      </c>
      <c r="W63">
        <v>1.1000000000000001</v>
      </c>
      <c r="X63">
        <v>1.2</v>
      </c>
      <c r="Y63">
        <v>5.0999999999999996</v>
      </c>
      <c r="Z63" s="78">
        <f t="shared" si="0"/>
        <v>7.6</v>
      </c>
      <c r="AA63" s="82"/>
    </row>
    <row r="64" spans="1:27" x14ac:dyDescent="0.2">
      <c r="A64" s="82">
        <f t="shared" si="1"/>
        <v>43889</v>
      </c>
      <c r="B64">
        <v>5.4</v>
      </c>
      <c r="C64">
        <v>7.9</v>
      </c>
      <c r="D64">
        <v>16.100000000000001</v>
      </c>
      <c r="E64">
        <v>13.2</v>
      </c>
      <c r="F64">
        <v>13.5</v>
      </c>
      <c r="G64">
        <v>20</v>
      </c>
      <c r="H64">
        <v>16.100000000000001</v>
      </c>
      <c r="I64">
        <v>13.3</v>
      </c>
      <c r="J64">
        <v>7.4</v>
      </c>
      <c r="K64">
        <v>3.2</v>
      </c>
      <c r="L64">
        <v>6.8</v>
      </c>
      <c r="M64">
        <v>4.5</v>
      </c>
      <c r="N64">
        <v>3.9</v>
      </c>
      <c r="O64">
        <v>4</v>
      </c>
      <c r="P64">
        <v>4.4000000000000004</v>
      </c>
      <c r="Q64">
        <v>3.5</v>
      </c>
      <c r="R64">
        <v>3</v>
      </c>
      <c r="S64">
        <v>2.6</v>
      </c>
      <c r="T64">
        <v>2.2000000000000002</v>
      </c>
      <c r="U64">
        <v>2.4</v>
      </c>
      <c r="V64">
        <v>2.7</v>
      </c>
      <c r="W64">
        <v>4.9000000000000004</v>
      </c>
      <c r="X64">
        <v>9.8000000000000007</v>
      </c>
      <c r="Y64">
        <v>15.9</v>
      </c>
      <c r="Z64" s="78">
        <f t="shared" si="0"/>
        <v>20</v>
      </c>
      <c r="AA64" s="82"/>
    </row>
    <row r="65" spans="1:27" x14ac:dyDescent="0.2">
      <c r="A65" s="82">
        <f t="shared" si="1"/>
        <v>43890</v>
      </c>
      <c r="B65">
        <v>22.4</v>
      </c>
      <c r="C65">
        <v>28.1</v>
      </c>
      <c r="D65">
        <v>20.8</v>
      </c>
      <c r="E65">
        <v>15.4</v>
      </c>
      <c r="F65">
        <v>29.7</v>
      </c>
      <c r="G65">
        <v>35.1</v>
      </c>
      <c r="H65">
        <v>35.700000000000003</v>
      </c>
      <c r="I65">
        <v>37.4</v>
      </c>
      <c r="J65">
        <v>27.7</v>
      </c>
      <c r="K65">
        <v>13.4</v>
      </c>
      <c r="L65">
        <v>10.9</v>
      </c>
      <c r="M65">
        <v>4.9000000000000004</v>
      </c>
      <c r="N65">
        <v>4</v>
      </c>
      <c r="O65">
        <v>2.8</v>
      </c>
      <c r="P65">
        <v>2.5</v>
      </c>
      <c r="Q65">
        <v>2.6</v>
      </c>
      <c r="R65">
        <v>4.8</v>
      </c>
      <c r="S65">
        <v>8.1999999999999993</v>
      </c>
      <c r="T65">
        <v>5.6</v>
      </c>
      <c r="U65">
        <v>5.7</v>
      </c>
      <c r="V65">
        <v>10.9</v>
      </c>
      <c r="W65">
        <v>23.2</v>
      </c>
      <c r="X65">
        <v>10.8</v>
      </c>
      <c r="Y65">
        <v>10.9</v>
      </c>
      <c r="Z65" s="78">
        <f t="shared" si="0"/>
        <v>37.4</v>
      </c>
      <c r="AA65" s="82"/>
    </row>
    <row r="66" spans="1:27" x14ac:dyDescent="0.2">
      <c r="A66" s="82">
        <f t="shared" si="1"/>
        <v>43891</v>
      </c>
      <c r="B66">
        <v>11.5</v>
      </c>
      <c r="C66"/>
      <c r="D66"/>
      <c r="E66"/>
      <c r="F66">
        <v>16.7</v>
      </c>
      <c r="G66">
        <v>23.2</v>
      </c>
      <c r="H66">
        <v>33</v>
      </c>
      <c r="I66">
        <v>19.8</v>
      </c>
      <c r="J66">
        <v>9.5</v>
      </c>
      <c r="K66">
        <v>4.9000000000000004</v>
      </c>
      <c r="L66">
        <v>3.2</v>
      </c>
      <c r="M66">
        <v>1.9</v>
      </c>
      <c r="N66">
        <v>2.1</v>
      </c>
      <c r="O66">
        <v>2.1</v>
      </c>
      <c r="P66">
        <v>2.2999999999999998</v>
      </c>
      <c r="Q66">
        <v>2.2999999999999998</v>
      </c>
      <c r="R66">
        <v>3.4</v>
      </c>
      <c r="S66">
        <v>4.2</v>
      </c>
      <c r="T66">
        <v>5.2</v>
      </c>
      <c r="U66">
        <v>6.7</v>
      </c>
      <c r="V66">
        <v>6.6</v>
      </c>
      <c r="W66">
        <v>5.5</v>
      </c>
      <c r="X66">
        <v>5.4</v>
      </c>
      <c r="Y66">
        <v>4.4000000000000004</v>
      </c>
      <c r="Z66" s="78">
        <f t="shared" si="0"/>
        <v>33</v>
      </c>
      <c r="AA66" s="82"/>
    </row>
    <row r="67" spans="1:27" x14ac:dyDescent="0.2">
      <c r="A67" s="82">
        <f t="shared" si="1"/>
        <v>43892</v>
      </c>
      <c r="B67">
        <v>2.8</v>
      </c>
      <c r="C67">
        <v>3.1</v>
      </c>
      <c r="D67">
        <v>5.2</v>
      </c>
      <c r="E67">
        <v>2.7</v>
      </c>
      <c r="F67">
        <v>3.9</v>
      </c>
      <c r="G67">
        <v>4</v>
      </c>
      <c r="H67">
        <v>5.2</v>
      </c>
      <c r="I67">
        <v>5.8</v>
      </c>
      <c r="J67">
        <v>6.6</v>
      </c>
      <c r="K67">
        <v>3.2</v>
      </c>
      <c r="L67">
        <v>1.9</v>
      </c>
      <c r="M67">
        <v>1.7</v>
      </c>
      <c r="N67">
        <v>1.6</v>
      </c>
      <c r="O67">
        <v>1.9</v>
      </c>
      <c r="P67">
        <v>1.9</v>
      </c>
      <c r="Q67">
        <v>2.6</v>
      </c>
      <c r="R67">
        <v>3.6</v>
      </c>
      <c r="S67">
        <v>4.0999999999999996</v>
      </c>
      <c r="T67">
        <v>7.6</v>
      </c>
      <c r="U67">
        <v>8.8000000000000007</v>
      </c>
      <c r="V67">
        <v>6</v>
      </c>
      <c r="W67">
        <v>5.7</v>
      </c>
      <c r="X67">
        <v>7.8</v>
      </c>
      <c r="Y67">
        <v>5.4</v>
      </c>
      <c r="Z67" s="78">
        <f t="shared" si="0"/>
        <v>8.8000000000000007</v>
      </c>
      <c r="AA67" s="82"/>
    </row>
    <row r="68" spans="1:27" x14ac:dyDescent="0.2">
      <c r="A68" s="82">
        <f t="shared" si="1"/>
        <v>43893</v>
      </c>
      <c r="B68">
        <v>6</v>
      </c>
      <c r="C68">
        <v>8.3000000000000007</v>
      </c>
      <c r="D68">
        <v>7.6</v>
      </c>
      <c r="E68">
        <v>9</v>
      </c>
      <c r="F68">
        <v>9</v>
      </c>
      <c r="G68">
        <v>16.600000000000001</v>
      </c>
      <c r="H68">
        <v>18.3</v>
      </c>
      <c r="I68">
        <v>15.2</v>
      </c>
      <c r="J68">
        <v>8.4</v>
      </c>
      <c r="K68">
        <v>10.1</v>
      </c>
      <c r="L68">
        <v>3</v>
      </c>
      <c r="M68">
        <v>2.2999999999999998</v>
      </c>
      <c r="N68">
        <v>3.6</v>
      </c>
      <c r="O68">
        <v>5.6</v>
      </c>
      <c r="P68">
        <v>5</v>
      </c>
      <c r="Q68">
        <v>4</v>
      </c>
      <c r="R68">
        <v>4.0999999999999996</v>
      </c>
      <c r="S68">
        <v>4.5</v>
      </c>
      <c r="T68">
        <v>13.2</v>
      </c>
      <c r="U68">
        <v>7.7</v>
      </c>
      <c r="V68">
        <v>7.2</v>
      </c>
      <c r="W68">
        <v>7.6</v>
      </c>
      <c r="X68">
        <v>7.2</v>
      </c>
      <c r="Y68">
        <v>3.1</v>
      </c>
      <c r="Z68" s="78">
        <f t="shared" si="0"/>
        <v>18.3</v>
      </c>
      <c r="AA68" s="82"/>
    </row>
    <row r="69" spans="1:27" x14ac:dyDescent="0.2">
      <c r="A69" s="82">
        <f t="shared" si="1"/>
        <v>43894</v>
      </c>
      <c r="B69">
        <v>2.9</v>
      </c>
      <c r="C69"/>
      <c r="D69"/>
      <c r="E69">
        <v>2.9</v>
      </c>
      <c r="F69">
        <v>5.6</v>
      </c>
      <c r="G69">
        <v>4.7</v>
      </c>
      <c r="H69">
        <v>4.2</v>
      </c>
      <c r="I69">
        <v>6.7</v>
      </c>
      <c r="J69">
        <v>6.3</v>
      </c>
      <c r="K69">
        <v>4.2</v>
      </c>
      <c r="L69">
        <v>2.9</v>
      </c>
      <c r="M69">
        <v>3.7</v>
      </c>
      <c r="N69">
        <v>2.2999999999999998</v>
      </c>
      <c r="O69">
        <v>1.2</v>
      </c>
      <c r="P69">
        <v>1.5</v>
      </c>
      <c r="Q69">
        <v>1.7</v>
      </c>
      <c r="R69">
        <v>2.4</v>
      </c>
      <c r="S69">
        <v>1.4</v>
      </c>
      <c r="T69">
        <v>1</v>
      </c>
      <c r="U69">
        <v>0.9</v>
      </c>
      <c r="V69">
        <v>0.7</v>
      </c>
      <c r="W69">
        <v>0.8</v>
      </c>
      <c r="X69">
        <v>0.8</v>
      </c>
      <c r="Y69">
        <v>1.8</v>
      </c>
      <c r="Z69" s="78">
        <f t="shared" si="0"/>
        <v>6.7</v>
      </c>
      <c r="AA69" s="82"/>
    </row>
    <row r="70" spans="1:27" x14ac:dyDescent="0.2">
      <c r="A70" s="82">
        <f t="shared" si="1"/>
        <v>43895</v>
      </c>
      <c r="B70">
        <v>2.8</v>
      </c>
      <c r="C70">
        <v>1</v>
      </c>
      <c r="D70">
        <v>1.1000000000000001</v>
      </c>
      <c r="E70">
        <v>1.1000000000000001</v>
      </c>
      <c r="F70">
        <v>1</v>
      </c>
      <c r="G70">
        <v>0.7</v>
      </c>
      <c r="H70">
        <v>0.9</v>
      </c>
      <c r="I70">
        <v>0.8</v>
      </c>
      <c r="J70">
        <v>0.8</v>
      </c>
      <c r="K70">
        <v>0.8</v>
      </c>
      <c r="L70">
        <v>0.9</v>
      </c>
      <c r="M70">
        <v>1</v>
      </c>
      <c r="N70">
        <v>1.1000000000000001</v>
      </c>
      <c r="O70">
        <v>1</v>
      </c>
      <c r="P70">
        <v>0.7</v>
      </c>
      <c r="Q70">
        <v>0.9</v>
      </c>
      <c r="R70">
        <v>1</v>
      </c>
      <c r="S70">
        <v>1</v>
      </c>
      <c r="T70">
        <v>1.1000000000000001</v>
      </c>
      <c r="U70">
        <v>1.9</v>
      </c>
      <c r="V70">
        <v>1.4</v>
      </c>
      <c r="W70">
        <v>1.6</v>
      </c>
      <c r="X70">
        <v>1.2</v>
      </c>
      <c r="Y70">
        <v>1.3</v>
      </c>
      <c r="Z70" s="78">
        <f t="shared" si="0"/>
        <v>2.8</v>
      </c>
      <c r="AA70" s="82"/>
    </row>
    <row r="71" spans="1:27" x14ac:dyDescent="0.2">
      <c r="A71" s="82">
        <f t="shared" si="1"/>
        <v>43896</v>
      </c>
      <c r="B71">
        <v>1.5</v>
      </c>
      <c r="C71">
        <v>1.4</v>
      </c>
      <c r="D71">
        <v>1.3</v>
      </c>
      <c r="E71">
        <v>1.4</v>
      </c>
      <c r="F71">
        <v>1.6</v>
      </c>
      <c r="G71">
        <v>1.4</v>
      </c>
      <c r="H71">
        <v>1.2</v>
      </c>
      <c r="I71">
        <v>1.2</v>
      </c>
      <c r="J71">
        <v>1.1000000000000001</v>
      </c>
      <c r="K71">
        <v>1.1000000000000001</v>
      </c>
      <c r="L71">
        <v>1</v>
      </c>
      <c r="M71">
        <v>0.9</v>
      </c>
      <c r="N71">
        <v>0.7</v>
      </c>
      <c r="O71">
        <v>0.6</v>
      </c>
      <c r="P71">
        <v>0.7</v>
      </c>
      <c r="Q71">
        <v>0.8</v>
      </c>
      <c r="R71">
        <v>0.9</v>
      </c>
      <c r="S71">
        <v>1.2</v>
      </c>
      <c r="T71">
        <v>0.9</v>
      </c>
      <c r="U71">
        <v>0.9</v>
      </c>
      <c r="V71">
        <v>1.1000000000000001</v>
      </c>
      <c r="W71">
        <v>1.1000000000000001</v>
      </c>
      <c r="X71">
        <v>1.2</v>
      </c>
      <c r="Y71">
        <v>1.1000000000000001</v>
      </c>
      <c r="Z71" s="78">
        <f t="shared" ref="Z71:Z134" si="2">MAX(B71:Y71)</f>
        <v>1.6</v>
      </c>
      <c r="AA71" s="82"/>
    </row>
    <row r="72" spans="1:27" x14ac:dyDescent="0.2">
      <c r="A72" s="82">
        <f t="shared" ref="A72:A135" si="3">A71+1</f>
        <v>43897</v>
      </c>
      <c r="B72">
        <v>1.1000000000000001</v>
      </c>
      <c r="C72">
        <v>1.1000000000000001</v>
      </c>
      <c r="D72">
        <v>1.1000000000000001</v>
      </c>
      <c r="E72">
        <v>1.2</v>
      </c>
      <c r="F72">
        <v>1.3</v>
      </c>
      <c r="G72">
        <v>1.3</v>
      </c>
      <c r="H72">
        <v>1.8</v>
      </c>
      <c r="I72">
        <v>2.1</v>
      </c>
      <c r="J72">
        <v>2</v>
      </c>
      <c r="K72">
        <v>1.6</v>
      </c>
      <c r="L72">
        <v>1.6</v>
      </c>
      <c r="M72">
        <v>1.5</v>
      </c>
      <c r="N72">
        <v>1.4</v>
      </c>
      <c r="O72">
        <v>1.4</v>
      </c>
      <c r="P72">
        <v>1.1000000000000001</v>
      </c>
      <c r="Q72">
        <v>1.1000000000000001</v>
      </c>
      <c r="R72">
        <v>1.3</v>
      </c>
      <c r="S72">
        <v>1.7</v>
      </c>
      <c r="T72">
        <v>14.6</v>
      </c>
      <c r="U72">
        <v>27.7</v>
      </c>
      <c r="V72">
        <v>35.200000000000003</v>
      </c>
      <c r="W72">
        <v>36.6</v>
      </c>
      <c r="X72">
        <v>39.299999999999997</v>
      </c>
      <c r="Y72">
        <v>28.6</v>
      </c>
      <c r="Z72" s="78">
        <f t="shared" si="2"/>
        <v>39.299999999999997</v>
      </c>
      <c r="AA72" s="82"/>
    </row>
    <row r="73" spans="1:27" x14ac:dyDescent="0.2">
      <c r="A73" s="82">
        <f t="shared" si="3"/>
        <v>43898</v>
      </c>
      <c r="B73">
        <v>31.5</v>
      </c>
      <c r="C73"/>
      <c r="D73"/>
      <c r="E73"/>
      <c r="F73">
        <v>2.5</v>
      </c>
      <c r="G73">
        <v>3.7</v>
      </c>
      <c r="H73">
        <v>4.3</v>
      </c>
      <c r="I73">
        <v>4.0999999999999996</v>
      </c>
      <c r="J73">
        <v>4.3</v>
      </c>
      <c r="K73">
        <v>4.5999999999999996</v>
      </c>
      <c r="L73">
        <v>2.9</v>
      </c>
      <c r="M73">
        <v>3</v>
      </c>
      <c r="N73">
        <v>2</v>
      </c>
      <c r="O73">
        <v>2</v>
      </c>
      <c r="P73">
        <v>2.2000000000000002</v>
      </c>
      <c r="Q73">
        <v>2.2000000000000002</v>
      </c>
      <c r="R73">
        <v>2.6</v>
      </c>
      <c r="S73">
        <v>3.5</v>
      </c>
      <c r="T73">
        <v>2.6</v>
      </c>
      <c r="U73">
        <v>2.1</v>
      </c>
      <c r="V73">
        <v>2.5</v>
      </c>
      <c r="W73">
        <v>2.8</v>
      </c>
      <c r="X73">
        <v>3.6</v>
      </c>
      <c r="Y73">
        <v>5.7</v>
      </c>
      <c r="Z73" s="78">
        <f t="shared" si="2"/>
        <v>31.5</v>
      </c>
      <c r="AA73" s="82"/>
    </row>
    <row r="74" spans="1:27" x14ac:dyDescent="0.2">
      <c r="A74" s="82">
        <f t="shared" si="3"/>
        <v>43899</v>
      </c>
      <c r="B74">
        <v>6</v>
      </c>
      <c r="C74">
        <v>5.9</v>
      </c>
      <c r="D74">
        <v>10.4</v>
      </c>
      <c r="E74">
        <v>9.4</v>
      </c>
      <c r="F74">
        <v>11.7</v>
      </c>
      <c r="G74">
        <v>20.399999999999999</v>
      </c>
      <c r="H74">
        <v>18.100000000000001</v>
      </c>
      <c r="I74">
        <v>13</v>
      </c>
      <c r="J74">
        <v>8</v>
      </c>
      <c r="K74">
        <v>4</v>
      </c>
      <c r="L74">
        <v>2.8</v>
      </c>
      <c r="M74">
        <v>2.2999999999999998</v>
      </c>
      <c r="N74">
        <v>1.8</v>
      </c>
      <c r="O74">
        <v>2.2999999999999998</v>
      </c>
      <c r="P74">
        <v>2.4</v>
      </c>
      <c r="Q74">
        <v>3.6</v>
      </c>
      <c r="R74">
        <v>2.9</v>
      </c>
      <c r="S74">
        <v>3.9</v>
      </c>
      <c r="T74">
        <v>5.5</v>
      </c>
      <c r="U74">
        <v>6.1</v>
      </c>
      <c r="V74">
        <v>13.7</v>
      </c>
      <c r="W74">
        <v>9.9</v>
      </c>
      <c r="X74">
        <v>8.6999999999999993</v>
      </c>
      <c r="Y74">
        <v>3.3</v>
      </c>
      <c r="Z74" s="78">
        <f t="shared" si="2"/>
        <v>20.399999999999999</v>
      </c>
      <c r="AA74" s="82"/>
    </row>
    <row r="75" spans="1:27" x14ac:dyDescent="0.2">
      <c r="A75" s="82">
        <f t="shared" si="3"/>
        <v>43900</v>
      </c>
      <c r="B75">
        <v>2.9</v>
      </c>
      <c r="C75">
        <v>6.4</v>
      </c>
      <c r="D75">
        <v>3.6</v>
      </c>
      <c r="E75">
        <v>3.9</v>
      </c>
      <c r="F75">
        <v>11.5</v>
      </c>
      <c r="G75">
        <v>10.8</v>
      </c>
      <c r="H75">
        <v>18.2</v>
      </c>
      <c r="I75">
        <v>17.600000000000001</v>
      </c>
      <c r="J75">
        <v>18</v>
      </c>
      <c r="K75">
        <v>11.7</v>
      </c>
      <c r="L75">
        <v>5.0999999999999996</v>
      </c>
      <c r="M75">
        <v>9.5</v>
      </c>
      <c r="N75">
        <v>4.0999999999999996</v>
      </c>
      <c r="O75">
        <v>5.7</v>
      </c>
      <c r="P75">
        <v>6.3</v>
      </c>
      <c r="Q75">
        <v>6.3</v>
      </c>
      <c r="R75">
        <v>4.4000000000000004</v>
      </c>
      <c r="S75">
        <v>4</v>
      </c>
      <c r="T75">
        <v>7.5</v>
      </c>
      <c r="U75">
        <v>19.899999999999999</v>
      </c>
      <c r="V75">
        <v>30.7</v>
      </c>
      <c r="W75">
        <v>16.100000000000001</v>
      </c>
      <c r="X75">
        <v>8.8000000000000007</v>
      </c>
      <c r="Y75">
        <v>12.3</v>
      </c>
      <c r="Z75" s="78">
        <f t="shared" si="2"/>
        <v>30.7</v>
      </c>
      <c r="AA75" s="82"/>
    </row>
    <row r="76" spans="1:27" x14ac:dyDescent="0.2">
      <c r="A76" s="82">
        <f t="shared" si="3"/>
        <v>43901</v>
      </c>
      <c r="B76">
        <v>2.9</v>
      </c>
      <c r="C76"/>
      <c r="D76"/>
      <c r="E76">
        <v>2.2999999999999998</v>
      </c>
      <c r="F76">
        <v>4.0999999999999996</v>
      </c>
      <c r="G76">
        <v>9.1</v>
      </c>
      <c r="H76">
        <v>8</v>
      </c>
      <c r="I76">
        <v>5.6</v>
      </c>
      <c r="J76">
        <v>6.8</v>
      </c>
      <c r="K76">
        <v>5.8</v>
      </c>
      <c r="L76">
        <v>4.5999999999999996</v>
      </c>
      <c r="M76">
        <v>2.2999999999999998</v>
      </c>
      <c r="N76">
        <v>2</v>
      </c>
      <c r="O76">
        <v>1.2</v>
      </c>
      <c r="P76">
        <v>2</v>
      </c>
      <c r="Q76">
        <v>5</v>
      </c>
      <c r="R76">
        <v>5.7</v>
      </c>
      <c r="S76">
        <v>9.1</v>
      </c>
      <c r="T76">
        <v>7.3</v>
      </c>
      <c r="U76">
        <v>7</v>
      </c>
      <c r="V76">
        <v>14.8</v>
      </c>
      <c r="W76">
        <v>12.5</v>
      </c>
      <c r="X76">
        <v>20.8</v>
      </c>
      <c r="Y76">
        <v>18</v>
      </c>
      <c r="Z76" s="78">
        <f t="shared" si="2"/>
        <v>20.8</v>
      </c>
      <c r="AA76" s="82"/>
    </row>
    <row r="77" spans="1:27" x14ac:dyDescent="0.2">
      <c r="A77" s="82">
        <f t="shared" si="3"/>
        <v>43902</v>
      </c>
      <c r="B77">
        <v>15.4</v>
      </c>
      <c r="C77">
        <v>10</v>
      </c>
      <c r="D77">
        <v>16.5</v>
      </c>
      <c r="E77">
        <v>7.9</v>
      </c>
      <c r="F77">
        <v>8.1</v>
      </c>
      <c r="G77">
        <v>8.1999999999999993</v>
      </c>
      <c r="H77">
        <v>10.3</v>
      </c>
      <c r="I77">
        <v>12</v>
      </c>
      <c r="J77">
        <v>3.7</v>
      </c>
      <c r="K77">
        <v>3</v>
      </c>
      <c r="L77">
        <v>3.4</v>
      </c>
      <c r="M77">
        <v>2.5</v>
      </c>
      <c r="N77">
        <v>1.2</v>
      </c>
      <c r="O77">
        <v>1</v>
      </c>
      <c r="P77">
        <v>1.7</v>
      </c>
      <c r="Q77">
        <v>3.9</v>
      </c>
      <c r="R77">
        <v>3.7</v>
      </c>
      <c r="S77">
        <v>3.3</v>
      </c>
      <c r="T77">
        <v>5</v>
      </c>
      <c r="U77">
        <v>6.8</v>
      </c>
      <c r="V77">
        <v>9.9</v>
      </c>
      <c r="W77">
        <v>14.3</v>
      </c>
      <c r="X77">
        <v>11.3</v>
      </c>
      <c r="Y77">
        <v>11.1</v>
      </c>
      <c r="Z77" s="78">
        <f t="shared" si="2"/>
        <v>16.5</v>
      </c>
      <c r="AA77" s="82"/>
    </row>
    <row r="78" spans="1:27" x14ac:dyDescent="0.2">
      <c r="A78" s="82">
        <f t="shared" si="3"/>
        <v>43903</v>
      </c>
      <c r="B78">
        <v>14.9</v>
      </c>
      <c r="C78">
        <v>8.8000000000000007</v>
      </c>
      <c r="D78">
        <v>7.5</v>
      </c>
      <c r="E78">
        <v>9.6999999999999993</v>
      </c>
      <c r="F78">
        <v>8.1999999999999993</v>
      </c>
      <c r="G78">
        <v>15.2</v>
      </c>
      <c r="H78">
        <v>14.7</v>
      </c>
      <c r="I78">
        <v>12.4</v>
      </c>
      <c r="J78">
        <v>9.8000000000000007</v>
      </c>
      <c r="K78">
        <v>8.1</v>
      </c>
      <c r="L78">
        <v>5.7</v>
      </c>
      <c r="M78">
        <v>2.2000000000000002</v>
      </c>
      <c r="N78">
        <v>2</v>
      </c>
      <c r="O78">
        <v>1.5</v>
      </c>
      <c r="P78">
        <v>1.5</v>
      </c>
      <c r="Q78">
        <v>2.1</v>
      </c>
      <c r="R78">
        <v>2.2999999999999998</v>
      </c>
      <c r="S78">
        <v>3</v>
      </c>
      <c r="T78">
        <v>6.2</v>
      </c>
      <c r="U78">
        <v>8.4</v>
      </c>
      <c r="V78">
        <v>11.1</v>
      </c>
      <c r="W78">
        <v>9.1999999999999993</v>
      </c>
      <c r="X78">
        <v>7</v>
      </c>
      <c r="Y78">
        <v>15.8</v>
      </c>
      <c r="Z78" s="78">
        <f t="shared" si="2"/>
        <v>15.8</v>
      </c>
      <c r="AA78" s="82"/>
    </row>
    <row r="79" spans="1:27" x14ac:dyDescent="0.2">
      <c r="A79" s="82">
        <f t="shared" si="3"/>
        <v>43904</v>
      </c>
      <c r="B79">
        <v>10.3</v>
      </c>
      <c r="C79">
        <v>7.5</v>
      </c>
      <c r="D79">
        <v>4.2</v>
      </c>
      <c r="E79">
        <v>4.8</v>
      </c>
      <c r="F79">
        <v>11.1</v>
      </c>
      <c r="G79">
        <v>13.4</v>
      </c>
      <c r="H79">
        <v>10.4</v>
      </c>
      <c r="I79">
        <v>10.199999999999999</v>
      </c>
      <c r="J79">
        <v>2.2999999999999998</v>
      </c>
      <c r="K79">
        <v>2.2000000000000002</v>
      </c>
      <c r="L79">
        <v>1.5</v>
      </c>
      <c r="M79">
        <v>1.4</v>
      </c>
      <c r="N79">
        <v>1.8</v>
      </c>
      <c r="O79">
        <v>1.6</v>
      </c>
      <c r="P79">
        <v>1.4</v>
      </c>
      <c r="Q79">
        <v>1.8</v>
      </c>
      <c r="R79">
        <v>3.1</v>
      </c>
      <c r="S79">
        <v>4.2</v>
      </c>
      <c r="T79">
        <v>6.3</v>
      </c>
      <c r="U79">
        <v>9.6999999999999993</v>
      </c>
      <c r="V79">
        <v>9.6</v>
      </c>
      <c r="W79">
        <v>10.3</v>
      </c>
      <c r="X79">
        <v>16.100000000000001</v>
      </c>
      <c r="Y79">
        <v>16</v>
      </c>
      <c r="Z79" s="78">
        <f t="shared" si="2"/>
        <v>16.100000000000001</v>
      </c>
      <c r="AA79" s="82"/>
    </row>
    <row r="80" spans="1:27" x14ac:dyDescent="0.2">
      <c r="A80" s="82">
        <f t="shared" si="3"/>
        <v>43905</v>
      </c>
      <c r="B80">
        <v>13.3</v>
      </c>
      <c r="C80"/>
      <c r="D80"/>
      <c r="E80"/>
      <c r="F80">
        <v>2.9</v>
      </c>
      <c r="G80">
        <v>1.3</v>
      </c>
      <c r="H80">
        <v>1.4</v>
      </c>
      <c r="I80">
        <v>1.6</v>
      </c>
      <c r="J80">
        <v>1.8</v>
      </c>
      <c r="K80">
        <v>1.2</v>
      </c>
      <c r="L80">
        <v>1.1000000000000001</v>
      </c>
      <c r="M80">
        <v>1.3</v>
      </c>
      <c r="N80">
        <v>1.1000000000000001</v>
      </c>
      <c r="O80">
        <v>1.1000000000000001</v>
      </c>
      <c r="P80">
        <v>1.2</v>
      </c>
      <c r="Q80">
        <v>3.5</v>
      </c>
      <c r="R80">
        <v>1.1000000000000001</v>
      </c>
      <c r="S80">
        <v>1.1000000000000001</v>
      </c>
      <c r="T80">
        <v>4.0999999999999996</v>
      </c>
      <c r="U80">
        <v>8.6</v>
      </c>
      <c r="V80">
        <v>7.7</v>
      </c>
      <c r="W80">
        <v>11</v>
      </c>
      <c r="X80">
        <v>11.4</v>
      </c>
      <c r="Y80">
        <v>17.7</v>
      </c>
      <c r="Z80" s="78">
        <f t="shared" si="2"/>
        <v>17.7</v>
      </c>
      <c r="AA80" s="82"/>
    </row>
    <row r="81" spans="1:27" x14ac:dyDescent="0.2">
      <c r="A81" s="82">
        <f t="shared" si="3"/>
        <v>43906</v>
      </c>
      <c r="B81">
        <v>13.6</v>
      </c>
      <c r="C81">
        <v>10.4</v>
      </c>
      <c r="D81">
        <v>7.8</v>
      </c>
      <c r="E81">
        <v>7.9</v>
      </c>
      <c r="F81">
        <v>7.4</v>
      </c>
      <c r="G81">
        <v>10.1</v>
      </c>
      <c r="H81">
        <v>8</v>
      </c>
      <c r="I81">
        <v>2.4</v>
      </c>
      <c r="J81">
        <v>1.7</v>
      </c>
      <c r="K81">
        <v>2.8</v>
      </c>
      <c r="L81">
        <v>5.2</v>
      </c>
      <c r="M81">
        <v>2.8</v>
      </c>
      <c r="N81">
        <v>1.8</v>
      </c>
      <c r="O81">
        <v>1.5</v>
      </c>
      <c r="P81">
        <v>1.8</v>
      </c>
      <c r="Q81">
        <v>2.2999999999999998</v>
      </c>
      <c r="R81">
        <v>3.1</v>
      </c>
      <c r="S81">
        <v>3.8</v>
      </c>
      <c r="T81">
        <v>5.3</v>
      </c>
      <c r="U81">
        <v>6.8</v>
      </c>
      <c r="V81">
        <v>8.1</v>
      </c>
      <c r="W81">
        <v>9.3000000000000007</v>
      </c>
      <c r="X81">
        <v>5.4</v>
      </c>
      <c r="Y81">
        <v>2.4</v>
      </c>
      <c r="Z81" s="78">
        <f t="shared" si="2"/>
        <v>13.6</v>
      </c>
      <c r="AA81" s="82"/>
    </row>
    <row r="82" spans="1:27" x14ac:dyDescent="0.2">
      <c r="A82" s="82">
        <f t="shared" si="3"/>
        <v>43907</v>
      </c>
      <c r="B82">
        <v>3.9</v>
      </c>
      <c r="C82">
        <v>8.3000000000000007</v>
      </c>
      <c r="D82">
        <v>11.8</v>
      </c>
      <c r="E82">
        <v>10.1</v>
      </c>
      <c r="F82">
        <v>10.5</v>
      </c>
      <c r="G82">
        <v>9</v>
      </c>
      <c r="H82">
        <v>14.6</v>
      </c>
      <c r="I82">
        <v>13.4</v>
      </c>
      <c r="J82">
        <v>8.8000000000000007</v>
      </c>
      <c r="K82">
        <v>4.3</v>
      </c>
      <c r="L82">
        <v>5.9</v>
      </c>
      <c r="M82">
        <v>6.6</v>
      </c>
      <c r="N82">
        <v>6.4</v>
      </c>
      <c r="O82">
        <v>3.9</v>
      </c>
      <c r="P82">
        <v>2.2000000000000002</v>
      </c>
      <c r="Q82">
        <v>2.2999999999999998</v>
      </c>
      <c r="R82">
        <v>4.4000000000000004</v>
      </c>
      <c r="S82">
        <v>5.6</v>
      </c>
      <c r="T82">
        <v>7.4</v>
      </c>
      <c r="U82">
        <v>13.9</v>
      </c>
      <c r="V82">
        <v>10.199999999999999</v>
      </c>
      <c r="W82">
        <v>13.8</v>
      </c>
      <c r="X82">
        <v>9.6999999999999993</v>
      </c>
      <c r="Y82">
        <v>9.8000000000000007</v>
      </c>
      <c r="Z82" s="78">
        <f t="shared" si="2"/>
        <v>14.6</v>
      </c>
      <c r="AA82" s="82"/>
    </row>
    <row r="83" spans="1:27" x14ac:dyDescent="0.2">
      <c r="A83" s="82">
        <f t="shared" si="3"/>
        <v>43908</v>
      </c>
      <c r="B83">
        <v>15.5</v>
      </c>
      <c r="C83"/>
      <c r="D83"/>
      <c r="E83">
        <v>8.9</v>
      </c>
      <c r="F83">
        <v>11.7</v>
      </c>
      <c r="G83">
        <v>14.3</v>
      </c>
      <c r="H83">
        <v>14.2</v>
      </c>
      <c r="I83">
        <v>10.1</v>
      </c>
      <c r="J83">
        <v>5</v>
      </c>
      <c r="K83">
        <v>2.4</v>
      </c>
      <c r="L83">
        <v>2.2000000000000002</v>
      </c>
      <c r="M83">
        <v>2.1</v>
      </c>
      <c r="N83">
        <v>2</v>
      </c>
      <c r="O83">
        <v>1.4</v>
      </c>
      <c r="P83">
        <v>1.7</v>
      </c>
      <c r="Q83">
        <v>2.2000000000000002</v>
      </c>
      <c r="R83">
        <v>1.6</v>
      </c>
      <c r="S83">
        <v>4.7</v>
      </c>
      <c r="T83">
        <v>9.4</v>
      </c>
      <c r="U83">
        <v>12.6</v>
      </c>
      <c r="V83">
        <v>4.7</v>
      </c>
      <c r="W83">
        <v>5</v>
      </c>
      <c r="X83">
        <v>5.3</v>
      </c>
      <c r="Y83">
        <v>4.7</v>
      </c>
      <c r="Z83" s="78">
        <f t="shared" si="2"/>
        <v>15.5</v>
      </c>
      <c r="AA83" s="82"/>
    </row>
    <row r="84" spans="1:27" x14ac:dyDescent="0.2">
      <c r="A84" s="82">
        <f t="shared" si="3"/>
        <v>43909</v>
      </c>
      <c r="B84">
        <v>5.0999999999999996</v>
      </c>
      <c r="C84">
        <v>5.5</v>
      </c>
      <c r="D84">
        <v>3</v>
      </c>
      <c r="E84">
        <v>4.7</v>
      </c>
      <c r="F84">
        <v>4.0999999999999996</v>
      </c>
      <c r="G84">
        <v>5.4</v>
      </c>
      <c r="H84">
        <v>9.3000000000000007</v>
      </c>
      <c r="I84">
        <v>7.5</v>
      </c>
      <c r="J84">
        <v>2.9</v>
      </c>
      <c r="K84">
        <v>3.2</v>
      </c>
      <c r="L84">
        <v>2.5</v>
      </c>
      <c r="M84">
        <v>1.7</v>
      </c>
      <c r="N84">
        <v>1.4</v>
      </c>
      <c r="O84">
        <v>1.3</v>
      </c>
      <c r="P84">
        <v>1.3</v>
      </c>
      <c r="Q84">
        <v>1.5</v>
      </c>
      <c r="R84">
        <v>1.9</v>
      </c>
      <c r="S84">
        <v>3.8</v>
      </c>
      <c r="T84">
        <v>4.0999999999999996</v>
      </c>
      <c r="U84">
        <v>5.5</v>
      </c>
      <c r="V84">
        <v>4.3</v>
      </c>
      <c r="W84">
        <v>4.5</v>
      </c>
      <c r="X84">
        <v>5.9</v>
      </c>
      <c r="Y84">
        <v>7.3</v>
      </c>
      <c r="Z84" s="78">
        <f t="shared" si="2"/>
        <v>9.3000000000000007</v>
      </c>
      <c r="AA84" s="82"/>
    </row>
    <row r="85" spans="1:27" x14ac:dyDescent="0.2">
      <c r="A85" s="82">
        <f t="shared" si="3"/>
        <v>43910</v>
      </c>
      <c r="B85">
        <v>8.9</v>
      </c>
      <c r="C85">
        <v>7.1</v>
      </c>
      <c r="D85">
        <v>5.5</v>
      </c>
      <c r="E85">
        <v>7.5</v>
      </c>
      <c r="F85">
        <v>8.5</v>
      </c>
      <c r="G85">
        <v>11.5</v>
      </c>
      <c r="H85">
        <v>12.8</v>
      </c>
      <c r="I85">
        <v>5.8</v>
      </c>
      <c r="J85">
        <v>4.9000000000000004</v>
      </c>
      <c r="K85">
        <v>2.6</v>
      </c>
      <c r="L85">
        <v>1.5</v>
      </c>
      <c r="M85">
        <v>1.4</v>
      </c>
      <c r="N85">
        <v>1.8</v>
      </c>
      <c r="O85">
        <v>2</v>
      </c>
      <c r="P85">
        <v>2.4</v>
      </c>
      <c r="Q85">
        <v>2.4</v>
      </c>
      <c r="R85">
        <v>2.8</v>
      </c>
      <c r="S85">
        <v>4.2</v>
      </c>
      <c r="T85">
        <v>6.1</v>
      </c>
      <c r="U85">
        <v>6</v>
      </c>
      <c r="V85">
        <v>5.3</v>
      </c>
      <c r="W85">
        <v>1.2</v>
      </c>
      <c r="X85">
        <v>0.6</v>
      </c>
      <c r="Y85">
        <v>0.6</v>
      </c>
      <c r="Z85" s="78">
        <f t="shared" si="2"/>
        <v>12.8</v>
      </c>
      <c r="AA85" s="82"/>
    </row>
    <row r="86" spans="1:27" x14ac:dyDescent="0.2">
      <c r="A86" s="82">
        <f t="shared" si="3"/>
        <v>43911</v>
      </c>
      <c r="B86">
        <v>0.7</v>
      </c>
      <c r="C86">
        <v>0.6</v>
      </c>
      <c r="D86">
        <v>0.6</v>
      </c>
      <c r="E86">
        <v>0.7</v>
      </c>
      <c r="F86">
        <v>0.6</v>
      </c>
      <c r="G86">
        <v>0.8</v>
      </c>
      <c r="H86">
        <v>0.9</v>
      </c>
      <c r="I86">
        <v>1</v>
      </c>
      <c r="J86">
        <v>1</v>
      </c>
      <c r="K86">
        <v>0.8</v>
      </c>
      <c r="L86">
        <v>0.7</v>
      </c>
      <c r="M86">
        <v>0.6</v>
      </c>
      <c r="N86">
        <v>0.6</v>
      </c>
      <c r="O86">
        <v>0.6</v>
      </c>
      <c r="P86">
        <v>0.8</v>
      </c>
      <c r="Q86">
        <v>0.9</v>
      </c>
      <c r="R86">
        <v>1</v>
      </c>
      <c r="S86">
        <v>1.1000000000000001</v>
      </c>
      <c r="T86">
        <v>1.4</v>
      </c>
      <c r="U86">
        <v>1.4</v>
      </c>
      <c r="V86">
        <v>1.6</v>
      </c>
      <c r="W86">
        <v>1.8</v>
      </c>
      <c r="X86">
        <v>1.8</v>
      </c>
      <c r="Y86">
        <v>1.3</v>
      </c>
      <c r="Z86" s="78">
        <f t="shared" si="2"/>
        <v>1.8</v>
      </c>
      <c r="AA86" s="82"/>
    </row>
    <row r="87" spans="1:27" x14ac:dyDescent="0.2">
      <c r="A87" s="82">
        <f t="shared" si="3"/>
        <v>43912</v>
      </c>
      <c r="B87">
        <v>1.3</v>
      </c>
      <c r="C87"/>
      <c r="D87"/>
      <c r="E87"/>
      <c r="F87">
        <v>1.3</v>
      </c>
      <c r="G87">
        <v>1.4</v>
      </c>
      <c r="H87">
        <v>1.3</v>
      </c>
      <c r="I87">
        <v>1.3</v>
      </c>
      <c r="J87">
        <v>1.3</v>
      </c>
      <c r="K87">
        <v>1.3</v>
      </c>
      <c r="L87">
        <v>1.3</v>
      </c>
      <c r="M87">
        <v>1.6</v>
      </c>
      <c r="N87">
        <v>2.2999999999999998</v>
      </c>
      <c r="O87">
        <v>1.8</v>
      </c>
      <c r="P87">
        <v>1.5</v>
      </c>
      <c r="Q87">
        <v>1.7</v>
      </c>
      <c r="R87">
        <v>1.9</v>
      </c>
      <c r="S87">
        <v>1.9</v>
      </c>
      <c r="T87">
        <v>4.2</v>
      </c>
      <c r="U87">
        <v>14.7</v>
      </c>
      <c r="V87">
        <v>14</v>
      </c>
      <c r="W87">
        <v>7.2</v>
      </c>
      <c r="X87">
        <v>9.3000000000000007</v>
      </c>
      <c r="Y87">
        <v>8.6</v>
      </c>
      <c r="Z87" s="78">
        <f t="shared" si="2"/>
        <v>14.7</v>
      </c>
      <c r="AA87" s="82"/>
    </row>
    <row r="88" spans="1:27" x14ac:dyDescent="0.2">
      <c r="A88" s="82">
        <f t="shared" si="3"/>
        <v>43913</v>
      </c>
      <c r="B88">
        <v>5.4</v>
      </c>
      <c r="C88">
        <v>7.2</v>
      </c>
      <c r="D88">
        <v>11</v>
      </c>
      <c r="E88">
        <v>7.9</v>
      </c>
      <c r="F88">
        <v>8.1999999999999993</v>
      </c>
      <c r="G88">
        <v>9.6</v>
      </c>
      <c r="H88">
        <v>10.3</v>
      </c>
      <c r="I88">
        <v>7</v>
      </c>
      <c r="J88">
        <v>3.8</v>
      </c>
      <c r="K88">
        <v>1.7</v>
      </c>
      <c r="L88">
        <v>6.1</v>
      </c>
      <c r="M88">
        <v>6.3</v>
      </c>
      <c r="N88">
        <v>1.3</v>
      </c>
      <c r="O88">
        <v>0.9</v>
      </c>
      <c r="P88">
        <v>1.2</v>
      </c>
      <c r="Q88">
        <v>1.3</v>
      </c>
      <c r="R88">
        <v>1.7</v>
      </c>
      <c r="S88">
        <v>2.1</v>
      </c>
      <c r="T88">
        <v>5.4</v>
      </c>
      <c r="U88">
        <v>6.7</v>
      </c>
      <c r="V88">
        <v>7</v>
      </c>
      <c r="W88">
        <v>8.4</v>
      </c>
      <c r="X88">
        <v>7.4</v>
      </c>
      <c r="Y88">
        <v>10.8</v>
      </c>
      <c r="Z88" s="78">
        <f t="shared" si="2"/>
        <v>11</v>
      </c>
      <c r="AA88" s="82"/>
    </row>
    <row r="89" spans="1:27" x14ac:dyDescent="0.2">
      <c r="A89" s="82">
        <f t="shared" si="3"/>
        <v>43914</v>
      </c>
      <c r="B89">
        <v>7.5</v>
      </c>
      <c r="C89">
        <v>12.9</v>
      </c>
      <c r="D89">
        <v>6</v>
      </c>
      <c r="E89">
        <v>12.8</v>
      </c>
      <c r="F89">
        <v>11.7</v>
      </c>
      <c r="G89">
        <v>14.2</v>
      </c>
      <c r="H89">
        <v>9.6</v>
      </c>
      <c r="I89">
        <v>5.4</v>
      </c>
      <c r="J89">
        <v>2.5</v>
      </c>
      <c r="K89">
        <v>1.7</v>
      </c>
      <c r="L89">
        <v>1.1000000000000001</v>
      </c>
      <c r="M89">
        <v>1</v>
      </c>
      <c r="N89">
        <v>0.9</v>
      </c>
      <c r="O89">
        <v>0.8</v>
      </c>
      <c r="P89">
        <v>1</v>
      </c>
      <c r="Q89">
        <v>1.1000000000000001</v>
      </c>
      <c r="R89">
        <v>1.4</v>
      </c>
      <c r="S89">
        <v>1.3</v>
      </c>
      <c r="T89">
        <v>2.2000000000000002</v>
      </c>
      <c r="U89">
        <v>2.4</v>
      </c>
      <c r="V89">
        <v>2.2999999999999998</v>
      </c>
      <c r="W89">
        <v>4</v>
      </c>
      <c r="X89">
        <v>8.1</v>
      </c>
      <c r="Y89">
        <v>4.8</v>
      </c>
      <c r="Z89" s="78">
        <f t="shared" si="2"/>
        <v>14.2</v>
      </c>
      <c r="AA89" s="82"/>
    </row>
    <row r="90" spans="1:27" x14ac:dyDescent="0.2">
      <c r="A90" s="82">
        <f t="shared" si="3"/>
        <v>43915</v>
      </c>
      <c r="B90">
        <v>1.7</v>
      </c>
      <c r="C90"/>
      <c r="D90"/>
      <c r="E90">
        <v>3.6</v>
      </c>
      <c r="F90">
        <v>8</v>
      </c>
      <c r="G90">
        <v>6.6</v>
      </c>
      <c r="H90">
        <v>5.5</v>
      </c>
      <c r="I90">
        <v>2.9</v>
      </c>
      <c r="J90">
        <v>3.8</v>
      </c>
      <c r="K90">
        <v>2.2999999999999998</v>
      </c>
      <c r="L90">
        <v>1.2</v>
      </c>
      <c r="M90">
        <v>1.1000000000000001</v>
      </c>
      <c r="N90">
        <v>1.2</v>
      </c>
      <c r="O90">
        <v>1.2</v>
      </c>
      <c r="P90"/>
      <c r="Q90">
        <v>2.1</v>
      </c>
      <c r="R90">
        <v>3.3</v>
      </c>
      <c r="S90">
        <v>3.9</v>
      </c>
      <c r="T90">
        <v>4.8</v>
      </c>
      <c r="U90">
        <v>12.2</v>
      </c>
      <c r="V90">
        <v>17.399999999999999</v>
      </c>
      <c r="W90">
        <v>11.5</v>
      </c>
      <c r="X90">
        <v>11.6</v>
      </c>
      <c r="Y90">
        <v>10.9</v>
      </c>
      <c r="Z90" s="78">
        <f t="shared" si="2"/>
        <v>17.399999999999999</v>
      </c>
      <c r="AA90" s="82"/>
    </row>
    <row r="91" spans="1:27" x14ac:dyDescent="0.2">
      <c r="A91" s="82">
        <f t="shared" si="3"/>
        <v>43916</v>
      </c>
      <c r="B91">
        <v>14.7</v>
      </c>
      <c r="C91">
        <v>6.2</v>
      </c>
      <c r="D91">
        <v>6</v>
      </c>
      <c r="E91">
        <v>4.3</v>
      </c>
      <c r="F91">
        <v>2.5</v>
      </c>
      <c r="G91">
        <v>2.2999999999999998</v>
      </c>
      <c r="H91">
        <v>3.9</v>
      </c>
      <c r="I91">
        <v>8.4</v>
      </c>
      <c r="J91">
        <v>6.7</v>
      </c>
      <c r="K91">
        <v>5.7</v>
      </c>
      <c r="L91">
        <v>6.3</v>
      </c>
      <c r="M91">
        <v>5</v>
      </c>
      <c r="N91">
        <v>3.6</v>
      </c>
      <c r="O91">
        <v>3.1</v>
      </c>
      <c r="P91">
        <v>2.4</v>
      </c>
      <c r="Q91">
        <v>2.2000000000000002</v>
      </c>
      <c r="R91">
        <v>2.7</v>
      </c>
      <c r="S91">
        <v>3.4</v>
      </c>
      <c r="T91">
        <v>9.9</v>
      </c>
      <c r="U91">
        <v>22.8</v>
      </c>
      <c r="V91">
        <v>6.2</v>
      </c>
      <c r="W91">
        <v>8.6</v>
      </c>
      <c r="X91">
        <v>7.6</v>
      </c>
      <c r="Y91">
        <v>7.9</v>
      </c>
      <c r="Z91" s="78">
        <f t="shared" si="2"/>
        <v>22.8</v>
      </c>
      <c r="AA91" s="82"/>
    </row>
    <row r="92" spans="1:27" x14ac:dyDescent="0.2">
      <c r="A92" s="82">
        <f t="shared" si="3"/>
        <v>43917</v>
      </c>
      <c r="B92">
        <v>8.1999999999999993</v>
      </c>
      <c r="C92">
        <v>12.1</v>
      </c>
      <c r="D92">
        <v>4</v>
      </c>
      <c r="E92">
        <v>4.0999999999999996</v>
      </c>
      <c r="F92">
        <v>5.3</v>
      </c>
      <c r="G92">
        <v>12.3</v>
      </c>
      <c r="H92">
        <v>4.3</v>
      </c>
      <c r="I92">
        <v>3.4</v>
      </c>
      <c r="J92">
        <v>1.8</v>
      </c>
      <c r="K92">
        <v>1.5</v>
      </c>
      <c r="L92">
        <v>1.3</v>
      </c>
      <c r="M92">
        <v>1.6</v>
      </c>
      <c r="N92">
        <v>1.5</v>
      </c>
      <c r="O92">
        <v>1.3</v>
      </c>
      <c r="P92">
        <v>1.4</v>
      </c>
      <c r="Q92">
        <v>1.7</v>
      </c>
      <c r="R92">
        <v>1.9</v>
      </c>
      <c r="S92">
        <v>2</v>
      </c>
      <c r="T92">
        <v>7.3</v>
      </c>
      <c r="U92">
        <v>5.6</v>
      </c>
      <c r="V92">
        <v>7.1</v>
      </c>
      <c r="W92">
        <v>5.7</v>
      </c>
      <c r="X92">
        <v>3.3</v>
      </c>
      <c r="Y92">
        <v>4.3</v>
      </c>
      <c r="Z92" s="78">
        <f t="shared" si="2"/>
        <v>12.3</v>
      </c>
      <c r="AA92" s="82"/>
    </row>
    <row r="93" spans="1:27" x14ac:dyDescent="0.2">
      <c r="A93" s="82">
        <f t="shared" si="3"/>
        <v>43918</v>
      </c>
      <c r="B93">
        <v>3.8</v>
      </c>
      <c r="C93">
        <v>1.9</v>
      </c>
      <c r="D93">
        <v>1.5</v>
      </c>
      <c r="E93">
        <v>1.7</v>
      </c>
      <c r="F93">
        <v>2.6</v>
      </c>
      <c r="G93">
        <v>1.7</v>
      </c>
      <c r="H93">
        <v>3</v>
      </c>
      <c r="I93">
        <v>3.8</v>
      </c>
      <c r="J93">
        <v>2.1</v>
      </c>
      <c r="K93">
        <v>2</v>
      </c>
      <c r="L93">
        <v>1.7</v>
      </c>
      <c r="M93">
        <v>1.5</v>
      </c>
      <c r="N93">
        <v>1.1000000000000001</v>
      </c>
      <c r="O93">
        <v>1.3</v>
      </c>
      <c r="P93">
        <v>1.7</v>
      </c>
      <c r="Q93">
        <v>1.5</v>
      </c>
      <c r="R93">
        <v>1.9</v>
      </c>
      <c r="S93">
        <v>2.1</v>
      </c>
      <c r="T93">
        <v>1.9</v>
      </c>
      <c r="U93">
        <v>2.6</v>
      </c>
      <c r="V93">
        <v>2.7</v>
      </c>
      <c r="W93">
        <v>6.3</v>
      </c>
      <c r="X93">
        <v>12.7</v>
      </c>
      <c r="Y93">
        <v>10.8</v>
      </c>
      <c r="Z93" s="78">
        <f t="shared" si="2"/>
        <v>12.7</v>
      </c>
      <c r="AA93" s="82"/>
    </row>
    <row r="94" spans="1:27" x14ac:dyDescent="0.2">
      <c r="A94" s="82">
        <f t="shared" si="3"/>
        <v>43919</v>
      </c>
      <c r="B94">
        <v>6.9</v>
      </c>
      <c r="C94"/>
      <c r="D94"/>
      <c r="E94"/>
      <c r="F94">
        <v>1.4</v>
      </c>
      <c r="G94">
        <v>0.9</v>
      </c>
      <c r="H94">
        <v>0.9</v>
      </c>
      <c r="I94">
        <v>0.9</v>
      </c>
      <c r="J94">
        <v>1.1000000000000001</v>
      </c>
      <c r="K94">
        <v>1.2</v>
      </c>
      <c r="L94">
        <v>1.3</v>
      </c>
      <c r="M94">
        <v>1.1000000000000001</v>
      </c>
      <c r="N94">
        <v>1.1000000000000001</v>
      </c>
      <c r="O94">
        <v>1</v>
      </c>
      <c r="P94">
        <v>1</v>
      </c>
      <c r="Q94">
        <v>1.2</v>
      </c>
      <c r="R94">
        <v>1.2</v>
      </c>
      <c r="S94">
        <v>1.5</v>
      </c>
      <c r="T94">
        <v>1.6</v>
      </c>
      <c r="U94">
        <v>1.3</v>
      </c>
      <c r="V94">
        <v>1.5</v>
      </c>
      <c r="W94">
        <v>1.7</v>
      </c>
      <c r="X94">
        <v>1.5</v>
      </c>
      <c r="Y94">
        <v>1.6</v>
      </c>
      <c r="Z94" s="78">
        <f t="shared" si="2"/>
        <v>6.9</v>
      </c>
      <c r="AA94" s="82"/>
    </row>
    <row r="95" spans="1:27" x14ac:dyDescent="0.2">
      <c r="A95" s="82">
        <f t="shared" si="3"/>
        <v>43920</v>
      </c>
      <c r="B95">
        <v>1.3</v>
      </c>
      <c r="C95">
        <v>1.3</v>
      </c>
      <c r="D95">
        <v>1.5</v>
      </c>
      <c r="E95">
        <v>2.1</v>
      </c>
      <c r="F95">
        <v>2.6</v>
      </c>
      <c r="G95">
        <v>3.9</v>
      </c>
      <c r="H95">
        <v>3.5</v>
      </c>
      <c r="I95">
        <v>2.7</v>
      </c>
      <c r="J95">
        <v>3.1</v>
      </c>
      <c r="K95">
        <v>3</v>
      </c>
      <c r="L95">
        <v>2.7</v>
      </c>
      <c r="M95">
        <v>2</v>
      </c>
      <c r="N95">
        <v>1.8</v>
      </c>
      <c r="O95">
        <v>1.5</v>
      </c>
      <c r="P95">
        <v>1.8</v>
      </c>
      <c r="Q95">
        <v>6.5</v>
      </c>
      <c r="R95">
        <v>3.3</v>
      </c>
      <c r="S95">
        <v>4.4000000000000004</v>
      </c>
      <c r="T95">
        <v>18.100000000000001</v>
      </c>
      <c r="U95">
        <v>13.6</v>
      </c>
      <c r="V95">
        <v>4.5999999999999996</v>
      </c>
      <c r="W95">
        <v>6.9</v>
      </c>
      <c r="X95">
        <v>10.9</v>
      </c>
      <c r="Y95">
        <v>9.1999999999999993</v>
      </c>
      <c r="Z95" s="78">
        <f t="shared" si="2"/>
        <v>18.100000000000001</v>
      </c>
      <c r="AA95" s="82"/>
    </row>
    <row r="96" spans="1:27" x14ac:dyDescent="0.2">
      <c r="A96" s="82">
        <f t="shared" si="3"/>
        <v>43921</v>
      </c>
      <c r="B96">
        <v>3.2</v>
      </c>
      <c r="C96">
        <v>4.2</v>
      </c>
      <c r="D96">
        <v>5.6</v>
      </c>
      <c r="E96">
        <v>5</v>
      </c>
      <c r="F96">
        <v>2.8</v>
      </c>
      <c r="G96">
        <v>1.5</v>
      </c>
      <c r="H96">
        <v>1.6</v>
      </c>
      <c r="I96">
        <v>0.9</v>
      </c>
      <c r="J96">
        <v>3.5</v>
      </c>
      <c r="K96">
        <v>1.3</v>
      </c>
      <c r="L96">
        <v>1.8</v>
      </c>
      <c r="M96">
        <v>1</v>
      </c>
      <c r="N96">
        <v>1.1000000000000001</v>
      </c>
      <c r="O96">
        <v>1.1000000000000001</v>
      </c>
      <c r="P96">
        <v>1.1000000000000001</v>
      </c>
      <c r="Q96">
        <v>0.8</v>
      </c>
      <c r="R96">
        <v>0.8</v>
      </c>
      <c r="S96">
        <v>0.9</v>
      </c>
      <c r="T96">
        <v>1</v>
      </c>
      <c r="U96">
        <v>1</v>
      </c>
      <c r="V96">
        <v>1</v>
      </c>
      <c r="W96">
        <v>1</v>
      </c>
      <c r="X96">
        <v>1</v>
      </c>
      <c r="Y96">
        <v>0.9</v>
      </c>
      <c r="Z96" s="78">
        <f t="shared" si="2"/>
        <v>5.6</v>
      </c>
      <c r="AA96" s="82"/>
    </row>
    <row r="97" spans="1:27" x14ac:dyDescent="0.2">
      <c r="A97" s="82">
        <f t="shared" si="3"/>
        <v>43922</v>
      </c>
      <c r="B97">
        <v>0.8</v>
      </c>
      <c r="C97"/>
      <c r="D97"/>
      <c r="E97">
        <v>1</v>
      </c>
      <c r="F97">
        <v>1.2</v>
      </c>
      <c r="G97">
        <v>1.6</v>
      </c>
      <c r="H97">
        <v>1.9</v>
      </c>
      <c r="I97">
        <v>1.4</v>
      </c>
      <c r="J97">
        <v>1.4</v>
      </c>
      <c r="K97">
        <v>5.2</v>
      </c>
      <c r="L97">
        <v>1.2</v>
      </c>
      <c r="M97">
        <v>1.2</v>
      </c>
      <c r="N97">
        <v>1.2</v>
      </c>
      <c r="O97">
        <v>1.1000000000000001</v>
      </c>
      <c r="P97">
        <v>1</v>
      </c>
      <c r="Q97">
        <v>1.1000000000000001</v>
      </c>
      <c r="R97">
        <v>1.1000000000000001</v>
      </c>
      <c r="S97">
        <v>1.3</v>
      </c>
      <c r="T97">
        <v>4</v>
      </c>
      <c r="U97">
        <v>8.6</v>
      </c>
      <c r="V97">
        <v>8.8000000000000007</v>
      </c>
      <c r="W97">
        <v>6.8</v>
      </c>
      <c r="X97">
        <v>6</v>
      </c>
      <c r="Y97">
        <v>4.0999999999999996</v>
      </c>
      <c r="Z97" s="78">
        <f t="shared" si="2"/>
        <v>8.8000000000000007</v>
      </c>
      <c r="AA97" s="82"/>
    </row>
    <row r="98" spans="1:27" x14ac:dyDescent="0.2">
      <c r="A98" s="82">
        <f t="shared" si="3"/>
        <v>43923</v>
      </c>
      <c r="B98">
        <v>4.5</v>
      </c>
      <c r="C98">
        <v>5.9</v>
      </c>
      <c r="D98">
        <v>5.8</v>
      </c>
      <c r="E98">
        <v>6.3</v>
      </c>
      <c r="F98">
        <v>8.8000000000000007</v>
      </c>
      <c r="G98">
        <v>16.8</v>
      </c>
      <c r="H98">
        <v>3.8</v>
      </c>
      <c r="I98">
        <v>3</v>
      </c>
      <c r="J98">
        <v>2.2999999999999998</v>
      </c>
      <c r="K98">
        <v>2.7</v>
      </c>
      <c r="L98">
        <v>2.1</v>
      </c>
      <c r="M98">
        <v>1.4</v>
      </c>
      <c r="N98">
        <v>1.2</v>
      </c>
      <c r="O98">
        <v>1.2</v>
      </c>
      <c r="P98">
        <v>2.6</v>
      </c>
      <c r="Q98">
        <v>2.7</v>
      </c>
      <c r="R98">
        <v>4.7</v>
      </c>
      <c r="S98">
        <v>6.3</v>
      </c>
      <c r="T98">
        <v>7.6</v>
      </c>
      <c r="U98">
        <v>16.100000000000001</v>
      </c>
      <c r="V98">
        <v>15.7</v>
      </c>
      <c r="W98">
        <v>7.8</v>
      </c>
      <c r="X98">
        <v>24.7</v>
      </c>
      <c r="Y98">
        <v>6.6</v>
      </c>
      <c r="Z98" s="78">
        <f t="shared" si="2"/>
        <v>24.7</v>
      </c>
      <c r="AA98" s="82"/>
    </row>
    <row r="99" spans="1:27" x14ac:dyDescent="0.2">
      <c r="A99" s="82">
        <f t="shared" si="3"/>
        <v>43924</v>
      </c>
      <c r="B99">
        <v>5.4</v>
      </c>
      <c r="C99">
        <v>6.1</v>
      </c>
      <c r="D99">
        <v>5.5</v>
      </c>
      <c r="E99">
        <v>7</v>
      </c>
      <c r="F99">
        <v>7.8</v>
      </c>
      <c r="G99">
        <v>10</v>
      </c>
      <c r="H99">
        <v>10.199999999999999</v>
      </c>
      <c r="I99">
        <v>4.5999999999999996</v>
      </c>
      <c r="J99">
        <v>5.6</v>
      </c>
      <c r="K99">
        <v>10.4</v>
      </c>
      <c r="L99">
        <v>14.7</v>
      </c>
      <c r="M99">
        <v>3.4</v>
      </c>
      <c r="N99">
        <v>1.9</v>
      </c>
      <c r="O99">
        <v>2</v>
      </c>
      <c r="P99">
        <v>1.6</v>
      </c>
      <c r="Q99">
        <v>1.8</v>
      </c>
      <c r="R99">
        <v>2.2000000000000002</v>
      </c>
      <c r="S99">
        <v>1.9</v>
      </c>
      <c r="T99">
        <v>10.4</v>
      </c>
      <c r="U99">
        <v>8</v>
      </c>
      <c r="V99">
        <v>7.7</v>
      </c>
      <c r="W99">
        <v>9.8000000000000007</v>
      </c>
      <c r="X99">
        <v>15</v>
      </c>
      <c r="Y99">
        <v>27.7</v>
      </c>
      <c r="Z99" s="78">
        <f t="shared" si="2"/>
        <v>27.7</v>
      </c>
      <c r="AA99" s="82"/>
    </row>
    <row r="100" spans="1:27" x14ac:dyDescent="0.2">
      <c r="A100" s="82">
        <f t="shared" si="3"/>
        <v>43925</v>
      </c>
      <c r="B100">
        <v>22.1</v>
      </c>
      <c r="C100">
        <v>14.8</v>
      </c>
      <c r="D100">
        <v>10.1</v>
      </c>
      <c r="E100">
        <v>18.399999999999999</v>
      </c>
      <c r="F100">
        <v>21.1</v>
      </c>
      <c r="G100">
        <v>26.4</v>
      </c>
      <c r="H100">
        <v>25.6</v>
      </c>
      <c r="I100">
        <v>5.7</v>
      </c>
      <c r="J100">
        <v>2.2999999999999998</v>
      </c>
      <c r="K100">
        <v>2</v>
      </c>
      <c r="L100">
        <v>2.2000000000000002</v>
      </c>
      <c r="M100">
        <v>1.8</v>
      </c>
      <c r="N100">
        <v>1.5</v>
      </c>
      <c r="O100">
        <v>1.5</v>
      </c>
      <c r="P100">
        <v>1.7</v>
      </c>
      <c r="Q100">
        <v>2.9</v>
      </c>
      <c r="R100">
        <v>9.5</v>
      </c>
      <c r="S100">
        <v>6.1</v>
      </c>
      <c r="T100">
        <v>5.8</v>
      </c>
      <c r="U100">
        <v>7.9</v>
      </c>
      <c r="V100">
        <v>11.7</v>
      </c>
      <c r="W100">
        <v>6.4</v>
      </c>
      <c r="X100">
        <v>7.4</v>
      </c>
      <c r="Y100">
        <v>10.1</v>
      </c>
      <c r="Z100" s="78">
        <f t="shared" si="2"/>
        <v>26.4</v>
      </c>
      <c r="AA100" s="82"/>
    </row>
    <row r="101" spans="1:27" x14ac:dyDescent="0.2">
      <c r="A101" s="82">
        <f t="shared" si="3"/>
        <v>43926</v>
      </c>
      <c r="B101">
        <v>4.7</v>
      </c>
      <c r="C101"/>
      <c r="D101"/>
      <c r="E101"/>
      <c r="F101">
        <v>20.3</v>
      </c>
      <c r="G101">
        <v>9.5</v>
      </c>
      <c r="H101">
        <v>1.2</v>
      </c>
      <c r="I101">
        <v>1.1000000000000001</v>
      </c>
      <c r="J101">
        <v>1.2</v>
      </c>
      <c r="K101">
        <v>1.3</v>
      </c>
      <c r="L101">
        <v>1.4</v>
      </c>
      <c r="M101">
        <v>1.1000000000000001</v>
      </c>
      <c r="N101">
        <v>1.1000000000000001</v>
      </c>
      <c r="O101">
        <v>1.1000000000000001</v>
      </c>
      <c r="P101">
        <v>1</v>
      </c>
      <c r="Q101">
        <v>0.9</v>
      </c>
      <c r="R101">
        <v>1</v>
      </c>
      <c r="S101">
        <v>1.3</v>
      </c>
      <c r="T101">
        <v>5.6</v>
      </c>
      <c r="U101">
        <v>9.6999999999999993</v>
      </c>
      <c r="V101">
        <v>12.1</v>
      </c>
      <c r="W101">
        <v>8.3000000000000007</v>
      </c>
      <c r="X101">
        <v>21.5</v>
      </c>
      <c r="Y101">
        <v>16.8</v>
      </c>
      <c r="Z101" s="78">
        <f t="shared" si="2"/>
        <v>21.5</v>
      </c>
      <c r="AA101" s="82"/>
    </row>
    <row r="102" spans="1:27" x14ac:dyDescent="0.2">
      <c r="A102" s="82">
        <f t="shared" si="3"/>
        <v>43927</v>
      </c>
      <c r="B102">
        <v>17.3</v>
      </c>
      <c r="C102">
        <v>15.3</v>
      </c>
      <c r="D102">
        <v>10.1</v>
      </c>
      <c r="E102">
        <v>11.6</v>
      </c>
      <c r="F102">
        <v>15</v>
      </c>
      <c r="G102">
        <v>18.3</v>
      </c>
      <c r="H102">
        <v>12.6</v>
      </c>
      <c r="I102">
        <v>6.9</v>
      </c>
      <c r="J102">
        <v>6.1</v>
      </c>
      <c r="K102">
        <v>9.3000000000000007</v>
      </c>
      <c r="L102">
        <v>15.6</v>
      </c>
      <c r="M102">
        <v>4.4000000000000004</v>
      </c>
      <c r="N102">
        <v>3.5</v>
      </c>
      <c r="O102">
        <v>6.8</v>
      </c>
      <c r="P102">
        <v>5.8</v>
      </c>
      <c r="Q102">
        <v>2.6</v>
      </c>
      <c r="R102">
        <v>3</v>
      </c>
      <c r="S102">
        <v>6.3</v>
      </c>
      <c r="T102">
        <v>25.5</v>
      </c>
      <c r="U102">
        <v>15.2</v>
      </c>
      <c r="V102">
        <v>20.8</v>
      </c>
      <c r="W102">
        <v>20.7</v>
      </c>
      <c r="X102">
        <v>7.4</v>
      </c>
      <c r="Y102">
        <v>3.6</v>
      </c>
      <c r="Z102" s="78">
        <f t="shared" si="2"/>
        <v>25.5</v>
      </c>
      <c r="AA102" s="82"/>
    </row>
    <row r="103" spans="1:27" x14ac:dyDescent="0.2">
      <c r="A103" s="82">
        <f t="shared" si="3"/>
        <v>43928</v>
      </c>
      <c r="B103">
        <v>3.5</v>
      </c>
      <c r="C103">
        <v>10.8</v>
      </c>
      <c r="D103">
        <v>19</v>
      </c>
      <c r="E103">
        <v>12.8</v>
      </c>
      <c r="F103">
        <v>14.9</v>
      </c>
      <c r="G103">
        <v>14.3</v>
      </c>
      <c r="H103">
        <v>17.3</v>
      </c>
      <c r="I103">
        <v>6.5</v>
      </c>
      <c r="J103">
        <v>5.9</v>
      </c>
      <c r="K103">
        <v>4.8</v>
      </c>
      <c r="L103">
        <v>2.4</v>
      </c>
      <c r="M103">
        <v>2.9</v>
      </c>
      <c r="N103">
        <v>2.8</v>
      </c>
      <c r="O103">
        <v>1.4</v>
      </c>
      <c r="P103">
        <v>1.7</v>
      </c>
      <c r="Q103">
        <v>2.1</v>
      </c>
      <c r="R103">
        <v>1.5</v>
      </c>
      <c r="S103">
        <v>1.6</v>
      </c>
      <c r="T103">
        <v>2.8</v>
      </c>
      <c r="U103">
        <v>6.3</v>
      </c>
      <c r="V103">
        <v>13.4</v>
      </c>
      <c r="W103">
        <v>7.6</v>
      </c>
      <c r="X103">
        <v>5.8</v>
      </c>
      <c r="Y103">
        <v>11.5</v>
      </c>
      <c r="Z103" s="78">
        <f t="shared" si="2"/>
        <v>19</v>
      </c>
      <c r="AA103" s="82"/>
    </row>
    <row r="104" spans="1:27" x14ac:dyDescent="0.2">
      <c r="A104" s="82">
        <f t="shared" si="3"/>
        <v>43929</v>
      </c>
      <c r="B104">
        <v>8.6</v>
      </c>
      <c r="C104"/>
      <c r="D104"/>
      <c r="E104">
        <v>3.4</v>
      </c>
      <c r="F104">
        <v>2.8</v>
      </c>
      <c r="G104">
        <v>3.1</v>
      </c>
      <c r="H104">
        <v>4.0999999999999996</v>
      </c>
      <c r="I104">
        <v>4.0999999999999996</v>
      </c>
      <c r="J104">
        <v>1.6</v>
      </c>
      <c r="K104">
        <v>0.9</v>
      </c>
      <c r="L104">
        <v>0.8</v>
      </c>
      <c r="M104">
        <v>1.1000000000000001</v>
      </c>
      <c r="N104">
        <v>0.8</v>
      </c>
      <c r="O104">
        <v>1</v>
      </c>
      <c r="P104">
        <v>2.1</v>
      </c>
      <c r="Q104">
        <v>1.4</v>
      </c>
      <c r="R104">
        <v>1.6</v>
      </c>
      <c r="S104">
        <v>0.9</v>
      </c>
      <c r="T104">
        <v>2.5</v>
      </c>
      <c r="U104">
        <v>3.7</v>
      </c>
      <c r="V104">
        <v>2.2999999999999998</v>
      </c>
      <c r="W104">
        <v>1.1000000000000001</v>
      </c>
      <c r="X104">
        <v>1.5</v>
      </c>
      <c r="Y104">
        <v>1.6</v>
      </c>
      <c r="Z104" s="78">
        <f t="shared" si="2"/>
        <v>8.6</v>
      </c>
      <c r="AA104" s="82"/>
    </row>
    <row r="105" spans="1:27" x14ac:dyDescent="0.2">
      <c r="A105" s="82">
        <f t="shared" si="3"/>
        <v>43930</v>
      </c>
      <c r="B105">
        <v>1.4</v>
      </c>
      <c r="C105">
        <v>1.9</v>
      </c>
      <c r="D105">
        <v>2.9</v>
      </c>
      <c r="E105">
        <v>3</v>
      </c>
      <c r="F105">
        <v>2.6</v>
      </c>
      <c r="G105">
        <v>3.3</v>
      </c>
      <c r="H105">
        <v>8.5</v>
      </c>
      <c r="I105">
        <v>3.9</v>
      </c>
      <c r="J105">
        <v>3</v>
      </c>
      <c r="K105">
        <v>2</v>
      </c>
      <c r="L105">
        <v>1.7</v>
      </c>
      <c r="M105">
        <v>1.4</v>
      </c>
      <c r="N105">
        <v>1.1000000000000001</v>
      </c>
      <c r="O105">
        <v>1.1000000000000001</v>
      </c>
      <c r="P105">
        <v>1</v>
      </c>
      <c r="Q105">
        <v>1.1000000000000001</v>
      </c>
      <c r="R105">
        <v>1.3</v>
      </c>
      <c r="S105">
        <v>2.9</v>
      </c>
      <c r="T105">
        <v>5.0999999999999996</v>
      </c>
      <c r="U105">
        <v>4.5999999999999996</v>
      </c>
      <c r="V105">
        <v>4.5</v>
      </c>
      <c r="W105">
        <v>2.2999999999999998</v>
      </c>
      <c r="X105">
        <v>1.5</v>
      </c>
      <c r="Y105">
        <v>0.9</v>
      </c>
      <c r="Z105" s="78">
        <f t="shared" si="2"/>
        <v>8.5</v>
      </c>
      <c r="AA105" s="82"/>
    </row>
    <row r="106" spans="1:27" x14ac:dyDescent="0.2">
      <c r="A106" s="82">
        <f t="shared" si="3"/>
        <v>43931</v>
      </c>
      <c r="B106">
        <v>1.1000000000000001</v>
      </c>
      <c r="C106">
        <v>1</v>
      </c>
      <c r="D106">
        <v>1.3</v>
      </c>
      <c r="E106">
        <v>1.5</v>
      </c>
      <c r="F106">
        <v>1.3</v>
      </c>
      <c r="G106">
        <v>1</v>
      </c>
      <c r="H106">
        <v>1</v>
      </c>
      <c r="I106">
        <v>1.1000000000000001</v>
      </c>
      <c r="J106">
        <v>1.3</v>
      </c>
      <c r="K106">
        <v>1.3</v>
      </c>
      <c r="L106">
        <v>1.3</v>
      </c>
      <c r="M106">
        <v>1.3</v>
      </c>
      <c r="N106">
        <v>1.4</v>
      </c>
      <c r="O106">
        <v>1.5</v>
      </c>
      <c r="P106">
        <v>1.2</v>
      </c>
      <c r="Q106">
        <v>1.2</v>
      </c>
      <c r="R106">
        <v>1.3</v>
      </c>
      <c r="S106">
        <v>1.4</v>
      </c>
      <c r="T106">
        <v>1.8</v>
      </c>
      <c r="U106">
        <v>1.5</v>
      </c>
      <c r="V106">
        <v>1.4</v>
      </c>
      <c r="W106">
        <v>1.6</v>
      </c>
      <c r="X106">
        <v>2</v>
      </c>
      <c r="Y106">
        <v>2.7</v>
      </c>
      <c r="Z106" s="78">
        <f t="shared" si="2"/>
        <v>2.7</v>
      </c>
      <c r="AA106" s="82"/>
    </row>
    <row r="107" spans="1:27" x14ac:dyDescent="0.2">
      <c r="A107" s="82">
        <f t="shared" si="3"/>
        <v>43932</v>
      </c>
      <c r="B107">
        <v>1.3</v>
      </c>
      <c r="C107">
        <v>1.4</v>
      </c>
      <c r="D107">
        <v>1.7</v>
      </c>
      <c r="E107">
        <v>1.4</v>
      </c>
      <c r="F107">
        <v>1.7</v>
      </c>
      <c r="G107">
        <v>2.4</v>
      </c>
      <c r="H107">
        <v>2.7</v>
      </c>
      <c r="I107">
        <v>2.2999999999999998</v>
      </c>
      <c r="J107">
        <v>2.8</v>
      </c>
      <c r="K107">
        <v>3</v>
      </c>
      <c r="L107">
        <v>3.2</v>
      </c>
      <c r="M107">
        <v>4.8</v>
      </c>
      <c r="N107">
        <v>5.3</v>
      </c>
      <c r="O107">
        <v>4.9000000000000004</v>
      </c>
      <c r="P107">
        <v>9</v>
      </c>
      <c r="Q107">
        <v>11.6</v>
      </c>
      <c r="R107">
        <v>12.3</v>
      </c>
      <c r="S107">
        <v>4.2</v>
      </c>
      <c r="T107">
        <v>4.5</v>
      </c>
      <c r="U107">
        <v>5.6</v>
      </c>
      <c r="V107">
        <v>4.5999999999999996</v>
      </c>
      <c r="W107">
        <v>4.9000000000000004</v>
      </c>
      <c r="X107">
        <v>2.7</v>
      </c>
      <c r="Y107">
        <v>5.9</v>
      </c>
      <c r="Z107" s="78">
        <f t="shared" si="2"/>
        <v>12.3</v>
      </c>
      <c r="AA107" s="82"/>
    </row>
    <row r="108" spans="1:27" x14ac:dyDescent="0.2">
      <c r="A108" s="82">
        <f t="shared" si="3"/>
        <v>43933</v>
      </c>
      <c r="B108">
        <v>7.7</v>
      </c>
      <c r="C108"/>
      <c r="D108"/>
      <c r="E108"/>
      <c r="F108">
        <v>2.2000000000000002</v>
      </c>
      <c r="G108">
        <v>2.4</v>
      </c>
      <c r="H108">
        <v>1.6</v>
      </c>
      <c r="I108">
        <v>1.4</v>
      </c>
      <c r="J108">
        <v>1.4</v>
      </c>
      <c r="K108">
        <v>1.2</v>
      </c>
      <c r="L108">
        <v>2.5</v>
      </c>
      <c r="M108">
        <v>2</v>
      </c>
      <c r="N108">
        <v>0.9</v>
      </c>
      <c r="O108">
        <v>0.8</v>
      </c>
      <c r="P108">
        <v>0.8</v>
      </c>
      <c r="Q108">
        <v>0.9</v>
      </c>
      <c r="R108">
        <v>1.3</v>
      </c>
      <c r="S108">
        <v>1.6</v>
      </c>
      <c r="T108">
        <v>1.1000000000000001</v>
      </c>
      <c r="U108">
        <v>1</v>
      </c>
      <c r="V108">
        <v>1.1000000000000001</v>
      </c>
      <c r="W108">
        <v>0.9</v>
      </c>
      <c r="X108">
        <v>2.9</v>
      </c>
      <c r="Y108">
        <v>3.6</v>
      </c>
      <c r="Z108" s="78">
        <f t="shared" si="2"/>
        <v>7.7</v>
      </c>
      <c r="AA108" s="82"/>
    </row>
    <row r="109" spans="1:27" x14ac:dyDescent="0.2">
      <c r="A109" s="82">
        <f t="shared" si="3"/>
        <v>43934</v>
      </c>
      <c r="B109">
        <v>4.7</v>
      </c>
      <c r="C109">
        <v>4.9000000000000004</v>
      </c>
      <c r="D109">
        <v>5.5</v>
      </c>
      <c r="E109">
        <v>6</v>
      </c>
      <c r="F109">
        <v>8.6999999999999993</v>
      </c>
      <c r="G109">
        <v>13.4</v>
      </c>
      <c r="H109">
        <v>8.6</v>
      </c>
      <c r="I109">
        <v>1</v>
      </c>
      <c r="J109">
        <v>1.5</v>
      </c>
      <c r="K109">
        <v>1.4</v>
      </c>
      <c r="L109">
        <v>1.3</v>
      </c>
      <c r="M109">
        <v>1.1000000000000001</v>
      </c>
      <c r="N109">
        <v>0.8</v>
      </c>
      <c r="O109">
        <v>1.1000000000000001</v>
      </c>
      <c r="P109">
        <v>1.2</v>
      </c>
      <c r="Q109">
        <v>1.1000000000000001</v>
      </c>
      <c r="R109">
        <v>1.1000000000000001</v>
      </c>
      <c r="S109">
        <v>1.1000000000000001</v>
      </c>
      <c r="T109">
        <v>1</v>
      </c>
      <c r="U109">
        <v>1.1000000000000001</v>
      </c>
      <c r="V109">
        <v>1.3</v>
      </c>
      <c r="W109">
        <v>1.3</v>
      </c>
      <c r="X109">
        <v>1.3</v>
      </c>
      <c r="Y109">
        <v>1.3</v>
      </c>
      <c r="Z109" s="78">
        <f t="shared" si="2"/>
        <v>13.4</v>
      </c>
      <c r="AA109" s="82"/>
    </row>
    <row r="110" spans="1:27" x14ac:dyDescent="0.2">
      <c r="A110" s="82">
        <f t="shared" si="3"/>
        <v>43935</v>
      </c>
      <c r="B110">
        <v>1.5</v>
      </c>
      <c r="C110">
        <v>1.1000000000000001</v>
      </c>
      <c r="D110">
        <v>1.3</v>
      </c>
      <c r="E110">
        <v>1.2</v>
      </c>
      <c r="F110">
        <v>1</v>
      </c>
      <c r="G110">
        <v>1.4</v>
      </c>
      <c r="H110">
        <v>1.4</v>
      </c>
      <c r="I110">
        <v>1.1000000000000001</v>
      </c>
      <c r="J110">
        <v>1.2</v>
      </c>
      <c r="K110">
        <v>1.6</v>
      </c>
      <c r="L110">
        <v>1.2</v>
      </c>
      <c r="M110">
        <v>1.2</v>
      </c>
      <c r="N110">
        <v>1.2</v>
      </c>
      <c r="O110">
        <v>1.2</v>
      </c>
      <c r="P110">
        <v>1.1000000000000001</v>
      </c>
      <c r="Q110">
        <v>1</v>
      </c>
      <c r="R110">
        <v>1.1000000000000001</v>
      </c>
      <c r="S110">
        <v>1.2</v>
      </c>
      <c r="T110">
        <v>1.2</v>
      </c>
      <c r="U110">
        <v>1.2</v>
      </c>
      <c r="V110">
        <v>1.1000000000000001</v>
      </c>
      <c r="W110">
        <v>1.1000000000000001</v>
      </c>
      <c r="X110">
        <v>1</v>
      </c>
      <c r="Y110">
        <v>1</v>
      </c>
      <c r="Z110" s="78">
        <f t="shared" si="2"/>
        <v>1.6</v>
      </c>
      <c r="AA110" s="82"/>
    </row>
    <row r="111" spans="1:27" x14ac:dyDescent="0.2">
      <c r="A111" s="82">
        <f t="shared" si="3"/>
        <v>43936</v>
      </c>
      <c r="B111">
        <v>1.1000000000000001</v>
      </c>
      <c r="C111"/>
      <c r="D111"/>
      <c r="E111">
        <v>1.3</v>
      </c>
      <c r="F111">
        <v>1.3</v>
      </c>
      <c r="G111">
        <v>1.4</v>
      </c>
      <c r="H111">
        <v>1.5</v>
      </c>
      <c r="I111">
        <v>1.3</v>
      </c>
      <c r="J111">
        <v>1.2</v>
      </c>
      <c r="K111">
        <v>1.2</v>
      </c>
      <c r="L111">
        <v>1.1000000000000001</v>
      </c>
      <c r="M111">
        <v>1.1000000000000001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1.2</v>
      </c>
      <c r="T111">
        <v>1.3</v>
      </c>
      <c r="U111">
        <v>1.3</v>
      </c>
      <c r="V111">
        <v>1.2</v>
      </c>
      <c r="W111">
        <v>1.1000000000000001</v>
      </c>
      <c r="X111">
        <v>1.1000000000000001</v>
      </c>
      <c r="Y111">
        <v>1.2</v>
      </c>
      <c r="Z111" s="78">
        <f t="shared" si="2"/>
        <v>1.5</v>
      </c>
      <c r="AA111" s="82"/>
    </row>
    <row r="112" spans="1:27" x14ac:dyDescent="0.2">
      <c r="A112" s="82">
        <f t="shared" si="3"/>
        <v>43937</v>
      </c>
      <c r="B112">
        <v>1.2</v>
      </c>
      <c r="C112">
        <v>1.1000000000000001</v>
      </c>
      <c r="D112">
        <v>1.2</v>
      </c>
      <c r="E112">
        <v>1.1000000000000001</v>
      </c>
      <c r="F112">
        <v>1.6</v>
      </c>
      <c r="G112">
        <v>1.9</v>
      </c>
      <c r="H112">
        <v>2.6</v>
      </c>
      <c r="I112">
        <v>7.6</v>
      </c>
      <c r="J112">
        <v>14.1</v>
      </c>
      <c r="K112">
        <v>2.1</v>
      </c>
      <c r="L112">
        <v>1.5</v>
      </c>
      <c r="M112">
        <v>6</v>
      </c>
      <c r="N112">
        <v>1.7</v>
      </c>
      <c r="O112">
        <v>1.4</v>
      </c>
      <c r="P112">
        <v>2.1</v>
      </c>
      <c r="Q112">
        <v>1.6</v>
      </c>
      <c r="R112">
        <v>2</v>
      </c>
      <c r="S112">
        <v>5.5</v>
      </c>
      <c r="T112">
        <v>19.399999999999999</v>
      </c>
      <c r="U112">
        <v>9.6</v>
      </c>
      <c r="V112">
        <v>10.4</v>
      </c>
      <c r="W112">
        <v>11.9</v>
      </c>
      <c r="X112">
        <v>13.9</v>
      </c>
      <c r="Y112">
        <v>18.2</v>
      </c>
      <c r="Z112" s="78">
        <f t="shared" si="2"/>
        <v>19.399999999999999</v>
      </c>
      <c r="AA112" s="82"/>
    </row>
    <row r="113" spans="1:27" x14ac:dyDescent="0.2">
      <c r="A113" s="82">
        <f t="shared" si="3"/>
        <v>43938</v>
      </c>
      <c r="B113">
        <v>19.600000000000001</v>
      </c>
      <c r="C113">
        <v>18</v>
      </c>
      <c r="D113">
        <v>15.5</v>
      </c>
      <c r="E113">
        <v>11.5</v>
      </c>
      <c r="F113">
        <v>14</v>
      </c>
      <c r="G113">
        <v>14.6</v>
      </c>
      <c r="H113">
        <v>14.4</v>
      </c>
      <c r="I113">
        <v>15.1</v>
      </c>
      <c r="J113">
        <v>12.2</v>
      </c>
      <c r="K113">
        <v>2.7</v>
      </c>
      <c r="L113">
        <v>1.9</v>
      </c>
      <c r="M113">
        <v>1.9</v>
      </c>
      <c r="N113">
        <v>1.4</v>
      </c>
      <c r="O113">
        <v>1.5</v>
      </c>
      <c r="P113">
        <v>2.2000000000000002</v>
      </c>
      <c r="Q113">
        <v>2.7</v>
      </c>
      <c r="R113">
        <v>2.1</v>
      </c>
      <c r="S113">
        <v>2.6</v>
      </c>
      <c r="T113">
        <v>6.7</v>
      </c>
      <c r="U113">
        <v>13.6</v>
      </c>
      <c r="V113">
        <v>16.899999999999999</v>
      </c>
      <c r="W113">
        <v>6.1</v>
      </c>
      <c r="X113">
        <v>4.0999999999999996</v>
      </c>
      <c r="Y113">
        <v>6.8</v>
      </c>
      <c r="Z113" s="78">
        <f t="shared" si="2"/>
        <v>19.600000000000001</v>
      </c>
      <c r="AA113" s="82"/>
    </row>
    <row r="114" spans="1:27" x14ac:dyDescent="0.2">
      <c r="A114" s="82">
        <f t="shared" si="3"/>
        <v>43939</v>
      </c>
      <c r="B114">
        <v>8.3000000000000007</v>
      </c>
      <c r="C114">
        <v>6</v>
      </c>
      <c r="D114">
        <v>5.4</v>
      </c>
      <c r="E114">
        <v>6</v>
      </c>
      <c r="F114">
        <v>4.9000000000000004</v>
      </c>
      <c r="G114">
        <v>2.6</v>
      </c>
      <c r="H114">
        <v>1.4</v>
      </c>
      <c r="I114">
        <v>1.7</v>
      </c>
      <c r="J114">
        <v>2</v>
      </c>
      <c r="K114">
        <v>1.7</v>
      </c>
      <c r="L114">
        <v>1.2</v>
      </c>
      <c r="M114">
        <v>1.1000000000000001</v>
      </c>
      <c r="N114">
        <v>1.1000000000000001</v>
      </c>
      <c r="O114">
        <v>1.4</v>
      </c>
      <c r="P114">
        <v>1.9</v>
      </c>
      <c r="Q114">
        <v>3.4</v>
      </c>
      <c r="R114">
        <v>5.7</v>
      </c>
      <c r="S114">
        <v>10.6</v>
      </c>
      <c r="T114">
        <v>15.2</v>
      </c>
      <c r="U114">
        <v>22</v>
      </c>
      <c r="V114">
        <v>14.3</v>
      </c>
      <c r="W114">
        <v>4.9000000000000004</v>
      </c>
      <c r="X114">
        <v>5</v>
      </c>
      <c r="Y114">
        <v>4.4000000000000004</v>
      </c>
      <c r="Z114" s="78">
        <f t="shared" si="2"/>
        <v>22</v>
      </c>
      <c r="AA114" s="82"/>
    </row>
    <row r="115" spans="1:27" x14ac:dyDescent="0.2">
      <c r="A115" s="82">
        <f t="shared" si="3"/>
        <v>43940</v>
      </c>
      <c r="B115">
        <v>6.4</v>
      </c>
      <c r="C115"/>
      <c r="D115"/>
      <c r="E115"/>
      <c r="F115">
        <v>2</v>
      </c>
      <c r="G115">
        <v>2.8</v>
      </c>
      <c r="H115">
        <v>2.5</v>
      </c>
      <c r="I115">
        <v>1.8</v>
      </c>
      <c r="J115">
        <v>1.9</v>
      </c>
      <c r="K115">
        <v>2.6</v>
      </c>
      <c r="L115">
        <v>1.4</v>
      </c>
      <c r="M115">
        <v>1.6</v>
      </c>
      <c r="N115">
        <v>1.9</v>
      </c>
      <c r="O115">
        <v>1.9</v>
      </c>
      <c r="P115">
        <v>1.1000000000000001</v>
      </c>
      <c r="Q115">
        <v>1.9</v>
      </c>
      <c r="R115">
        <v>1.3</v>
      </c>
      <c r="S115">
        <v>1.6</v>
      </c>
      <c r="T115">
        <v>1</v>
      </c>
      <c r="U115">
        <v>0.8</v>
      </c>
      <c r="V115">
        <v>0.7</v>
      </c>
      <c r="W115">
        <v>1.6</v>
      </c>
      <c r="X115">
        <v>2</v>
      </c>
      <c r="Y115">
        <v>0.9</v>
      </c>
      <c r="Z115" s="78">
        <f t="shared" si="2"/>
        <v>6.4</v>
      </c>
      <c r="AA115" s="82"/>
    </row>
    <row r="116" spans="1:27" x14ac:dyDescent="0.2">
      <c r="A116" s="82">
        <f t="shared" si="3"/>
        <v>43941</v>
      </c>
      <c r="B116">
        <v>0.8</v>
      </c>
      <c r="C116">
        <v>0.8</v>
      </c>
      <c r="D116">
        <v>0.9</v>
      </c>
      <c r="E116">
        <v>0.9</v>
      </c>
      <c r="F116">
        <v>1</v>
      </c>
      <c r="G116">
        <v>1.5</v>
      </c>
      <c r="H116">
        <v>1.3</v>
      </c>
      <c r="I116">
        <v>1</v>
      </c>
      <c r="J116">
        <v>0.9</v>
      </c>
      <c r="K116">
        <v>0.8</v>
      </c>
      <c r="L116">
        <v>0.8</v>
      </c>
      <c r="M116">
        <v>0.9</v>
      </c>
      <c r="N116">
        <v>0.7</v>
      </c>
      <c r="O116">
        <v>0.8</v>
      </c>
      <c r="P116">
        <v>0.8</v>
      </c>
      <c r="Q116">
        <v>0.9</v>
      </c>
      <c r="R116">
        <v>0.9</v>
      </c>
      <c r="S116">
        <v>1</v>
      </c>
      <c r="T116">
        <v>1.1000000000000001</v>
      </c>
      <c r="U116">
        <v>1.2</v>
      </c>
      <c r="V116">
        <v>1.3</v>
      </c>
      <c r="W116">
        <v>1.3</v>
      </c>
      <c r="X116">
        <v>1.2</v>
      </c>
      <c r="Y116">
        <v>1.4</v>
      </c>
      <c r="Z116" s="78">
        <f t="shared" si="2"/>
        <v>1.5</v>
      </c>
      <c r="AA116" s="82"/>
    </row>
    <row r="117" spans="1:27" x14ac:dyDescent="0.2">
      <c r="A117" s="82">
        <f t="shared" si="3"/>
        <v>43942</v>
      </c>
      <c r="B117">
        <v>1.4</v>
      </c>
      <c r="C117">
        <v>2.2000000000000002</v>
      </c>
      <c r="D117">
        <v>3.3</v>
      </c>
      <c r="E117">
        <v>4.2</v>
      </c>
      <c r="F117">
        <v>5.9</v>
      </c>
      <c r="G117">
        <v>7.1</v>
      </c>
      <c r="H117">
        <v>8.8000000000000007</v>
      </c>
      <c r="I117">
        <v>1.9</v>
      </c>
      <c r="J117">
        <v>1.4</v>
      </c>
      <c r="K117">
        <v>0.9</v>
      </c>
      <c r="L117">
        <v>0.9</v>
      </c>
      <c r="M117">
        <v>0.9</v>
      </c>
      <c r="N117">
        <v>0.9</v>
      </c>
      <c r="O117">
        <v>0.8</v>
      </c>
      <c r="P117">
        <v>0.8</v>
      </c>
      <c r="Q117">
        <v>0.8</v>
      </c>
      <c r="R117">
        <v>1.2</v>
      </c>
      <c r="S117">
        <v>1.7</v>
      </c>
      <c r="T117">
        <v>2.4</v>
      </c>
      <c r="U117">
        <v>11</v>
      </c>
      <c r="V117">
        <v>11.5</v>
      </c>
      <c r="W117">
        <v>11.9</v>
      </c>
      <c r="X117">
        <v>18.5</v>
      </c>
      <c r="Y117">
        <v>21.8</v>
      </c>
      <c r="Z117" s="78">
        <f t="shared" si="2"/>
        <v>21.8</v>
      </c>
      <c r="AA117" s="82"/>
    </row>
    <row r="118" spans="1:27" x14ac:dyDescent="0.2">
      <c r="A118" s="82">
        <f t="shared" si="3"/>
        <v>43943</v>
      </c>
      <c r="B118">
        <v>25.8</v>
      </c>
      <c r="C118"/>
      <c r="D118"/>
      <c r="E118">
        <v>14.2</v>
      </c>
      <c r="F118">
        <v>8.9</v>
      </c>
      <c r="G118">
        <v>22.8</v>
      </c>
      <c r="H118">
        <v>23.8</v>
      </c>
      <c r="I118"/>
      <c r="J118"/>
      <c r="K118">
        <v>4.7</v>
      </c>
      <c r="L118">
        <v>3.5</v>
      </c>
      <c r="M118">
        <v>3.8</v>
      </c>
      <c r="N118">
        <v>4.3</v>
      </c>
      <c r="O118">
        <v>3.2</v>
      </c>
      <c r="P118">
        <v>2.2999999999999998</v>
      </c>
      <c r="Q118">
        <v>1.9</v>
      </c>
      <c r="R118">
        <v>2.4</v>
      </c>
      <c r="S118">
        <v>3.8</v>
      </c>
      <c r="T118">
        <v>4.9000000000000004</v>
      </c>
      <c r="U118">
        <v>7.9</v>
      </c>
      <c r="V118">
        <v>3.7</v>
      </c>
      <c r="W118">
        <v>2.9</v>
      </c>
      <c r="X118">
        <v>2.2000000000000002</v>
      </c>
      <c r="Y118">
        <v>3.1</v>
      </c>
      <c r="Z118" s="78">
        <f t="shared" si="2"/>
        <v>25.8</v>
      </c>
      <c r="AA118" s="82"/>
    </row>
    <row r="119" spans="1:27" x14ac:dyDescent="0.2">
      <c r="A119" s="82">
        <f t="shared" si="3"/>
        <v>43944</v>
      </c>
      <c r="B119">
        <v>1.7</v>
      </c>
      <c r="C119">
        <v>1.4</v>
      </c>
      <c r="D119">
        <v>2.2000000000000002</v>
      </c>
      <c r="E119">
        <v>2</v>
      </c>
      <c r="F119">
        <v>2.1</v>
      </c>
      <c r="G119">
        <v>2.2999999999999998</v>
      </c>
      <c r="H119">
        <v>2.1</v>
      </c>
      <c r="I119">
        <v>1.4</v>
      </c>
      <c r="J119">
        <v>1.5</v>
      </c>
      <c r="K119">
        <v>1.4</v>
      </c>
      <c r="L119">
        <v>1.6</v>
      </c>
      <c r="M119">
        <v>3.6</v>
      </c>
      <c r="N119">
        <v>5.0999999999999996</v>
      </c>
      <c r="O119">
        <v>3.6</v>
      </c>
      <c r="P119">
        <v>3.6</v>
      </c>
      <c r="Q119">
        <v>2.4</v>
      </c>
      <c r="R119">
        <v>1.9</v>
      </c>
      <c r="S119">
        <v>2.2000000000000002</v>
      </c>
      <c r="T119">
        <v>3.1</v>
      </c>
      <c r="U119">
        <v>2.9</v>
      </c>
      <c r="V119">
        <v>5.5</v>
      </c>
      <c r="W119">
        <v>6.8</v>
      </c>
      <c r="X119">
        <v>8</v>
      </c>
      <c r="Y119">
        <v>2.1</v>
      </c>
      <c r="Z119" s="78">
        <f t="shared" si="2"/>
        <v>8</v>
      </c>
      <c r="AA119" s="82"/>
    </row>
    <row r="120" spans="1:27" x14ac:dyDescent="0.2">
      <c r="A120" s="82">
        <f t="shared" si="3"/>
        <v>43945</v>
      </c>
      <c r="B120">
        <v>1.3</v>
      </c>
      <c r="C120">
        <v>1.3</v>
      </c>
      <c r="D120">
        <v>1.1000000000000001</v>
      </c>
      <c r="E120">
        <v>1.8</v>
      </c>
      <c r="F120">
        <v>2.4</v>
      </c>
      <c r="G120">
        <v>4.0999999999999996</v>
      </c>
      <c r="H120">
        <v>3.4</v>
      </c>
      <c r="I120">
        <v>2.6</v>
      </c>
      <c r="J120">
        <v>1.7</v>
      </c>
      <c r="K120">
        <v>1.7</v>
      </c>
      <c r="L120">
        <v>1.2</v>
      </c>
      <c r="M120">
        <v>1.2</v>
      </c>
      <c r="N120">
        <v>1</v>
      </c>
      <c r="O120">
        <v>1</v>
      </c>
      <c r="P120">
        <v>1.1000000000000001</v>
      </c>
      <c r="Q120">
        <v>1.6</v>
      </c>
      <c r="R120">
        <v>2.1</v>
      </c>
      <c r="S120">
        <v>4.7</v>
      </c>
      <c r="T120">
        <v>3.9</v>
      </c>
      <c r="U120">
        <v>9.5</v>
      </c>
      <c r="V120">
        <v>7.6</v>
      </c>
      <c r="W120">
        <v>9.5</v>
      </c>
      <c r="X120">
        <v>12</v>
      </c>
      <c r="Y120">
        <v>11.4</v>
      </c>
      <c r="Z120" s="78">
        <f t="shared" si="2"/>
        <v>12</v>
      </c>
      <c r="AA120" s="82"/>
    </row>
    <row r="121" spans="1:27" x14ac:dyDescent="0.2">
      <c r="A121" s="82">
        <f t="shared" si="3"/>
        <v>43946</v>
      </c>
      <c r="B121">
        <v>6.5</v>
      </c>
      <c r="C121">
        <v>4.7</v>
      </c>
      <c r="D121">
        <v>4.4000000000000004</v>
      </c>
      <c r="E121">
        <v>4.5999999999999996</v>
      </c>
      <c r="F121">
        <v>6.8</v>
      </c>
      <c r="G121">
        <v>20.2</v>
      </c>
      <c r="H121">
        <v>14.8</v>
      </c>
      <c r="I121">
        <v>6.4</v>
      </c>
      <c r="J121">
        <v>3.8</v>
      </c>
      <c r="K121">
        <v>3.4</v>
      </c>
      <c r="L121">
        <v>2.2000000000000002</v>
      </c>
      <c r="M121">
        <v>1.5</v>
      </c>
      <c r="N121">
        <v>1.4</v>
      </c>
      <c r="O121">
        <v>1.6</v>
      </c>
      <c r="P121">
        <v>2.1</v>
      </c>
      <c r="Q121">
        <v>1.5</v>
      </c>
      <c r="R121">
        <v>1.3</v>
      </c>
      <c r="S121">
        <v>2.1</v>
      </c>
      <c r="T121">
        <v>3.7</v>
      </c>
      <c r="U121">
        <v>13.4</v>
      </c>
      <c r="V121">
        <v>3.3</v>
      </c>
      <c r="W121">
        <v>1.1000000000000001</v>
      </c>
      <c r="X121">
        <v>1</v>
      </c>
      <c r="Y121">
        <v>0.9</v>
      </c>
      <c r="Z121" s="78">
        <f t="shared" si="2"/>
        <v>20.2</v>
      </c>
      <c r="AA121" s="82"/>
    </row>
    <row r="122" spans="1:27" x14ac:dyDescent="0.2">
      <c r="A122" s="82">
        <f t="shared" si="3"/>
        <v>43947</v>
      </c>
      <c r="B122">
        <v>0.9</v>
      </c>
      <c r="C122"/>
      <c r="D122"/>
      <c r="E122"/>
      <c r="F122">
        <v>1.2</v>
      </c>
      <c r="G122"/>
      <c r="H122">
        <v>1.1000000000000001</v>
      </c>
      <c r="I122">
        <v>1.1000000000000001</v>
      </c>
      <c r="J122">
        <v>0.9</v>
      </c>
      <c r="K122">
        <v>0.9</v>
      </c>
      <c r="L122">
        <v>0.8</v>
      </c>
      <c r="M122">
        <v>0.8</v>
      </c>
      <c r="N122">
        <v>0.8</v>
      </c>
      <c r="O122">
        <v>0.8</v>
      </c>
      <c r="P122">
        <v>0.9</v>
      </c>
      <c r="Q122">
        <v>0.8</v>
      </c>
      <c r="R122">
        <v>1</v>
      </c>
      <c r="S122">
        <v>1</v>
      </c>
      <c r="T122">
        <v>0.9</v>
      </c>
      <c r="U122">
        <v>0.9</v>
      </c>
      <c r="V122">
        <v>1</v>
      </c>
      <c r="W122">
        <v>1.1000000000000001</v>
      </c>
      <c r="X122">
        <v>0.9</v>
      </c>
      <c r="Y122">
        <v>0.9</v>
      </c>
      <c r="Z122" s="78">
        <f t="shared" si="2"/>
        <v>1.2</v>
      </c>
      <c r="AA122" s="82"/>
    </row>
    <row r="123" spans="1:27" x14ac:dyDescent="0.2">
      <c r="A123" s="82">
        <f t="shared" si="3"/>
        <v>43948</v>
      </c>
      <c r="B123">
        <v>0.8</v>
      </c>
      <c r="C123">
        <v>0.9</v>
      </c>
      <c r="D123">
        <v>0.9</v>
      </c>
      <c r="E123">
        <v>0.9</v>
      </c>
      <c r="F123">
        <v>1.7</v>
      </c>
      <c r="G123">
        <v>2.2999999999999998</v>
      </c>
      <c r="H123">
        <v>4.3</v>
      </c>
      <c r="I123">
        <v>1.8</v>
      </c>
      <c r="J123">
        <v>1.9</v>
      </c>
      <c r="K123">
        <v>1.7</v>
      </c>
      <c r="L123">
        <v>1.6</v>
      </c>
      <c r="M123">
        <v>1.3</v>
      </c>
      <c r="N123">
        <v>1.3</v>
      </c>
      <c r="O123">
        <v>1.1000000000000001</v>
      </c>
      <c r="P123">
        <v>1.2</v>
      </c>
      <c r="Q123">
        <v>1.3</v>
      </c>
      <c r="R123">
        <v>1.6</v>
      </c>
      <c r="S123">
        <v>2</v>
      </c>
      <c r="T123">
        <v>5.2</v>
      </c>
      <c r="U123">
        <v>8.8000000000000007</v>
      </c>
      <c r="V123">
        <v>3.9</v>
      </c>
      <c r="W123">
        <v>4</v>
      </c>
      <c r="X123">
        <v>16.3</v>
      </c>
      <c r="Y123">
        <v>5.4</v>
      </c>
      <c r="Z123" s="78">
        <f t="shared" si="2"/>
        <v>16.3</v>
      </c>
      <c r="AA123" s="82"/>
    </row>
    <row r="124" spans="1:27" x14ac:dyDescent="0.2">
      <c r="A124" s="82">
        <f t="shared" si="3"/>
        <v>43949</v>
      </c>
      <c r="B124">
        <v>7.1</v>
      </c>
      <c r="C124">
        <v>6.9</v>
      </c>
      <c r="D124">
        <v>7.6</v>
      </c>
      <c r="E124">
        <v>11.5</v>
      </c>
      <c r="F124">
        <v>12.6</v>
      </c>
      <c r="G124">
        <v>17.600000000000001</v>
      </c>
      <c r="H124">
        <v>24.5</v>
      </c>
      <c r="I124">
        <v>20.2</v>
      </c>
      <c r="J124">
        <v>4.0999999999999996</v>
      </c>
      <c r="K124">
        <v>2.1</v>
      </c>
      <c r="L124">
        <v>1.5</v>
      </c>
      <c r="M124">
        <v>1.4</v>
      </c>
      <c r="N124">
        <v>1.5</v>
      </c>
      <c r="O124">
        <v>1.6</v>
      </c>
      <c r="P124">
        <v>1</v>
      </c>
      <c r="Q124">
        <v>1.2</v>
      </c>
      <c r="R124">
        <v>1.6</v>
      </c>
      <c r="S124">
        <v>1.6</v>
      </c>
      <c r="T124">
        <v>1.6</v>
      </c>
      <c r="U124">
        <v>1.2</v>
      </c>
      <c r="V124">
        <v>1.2</v>
      </c>
      <c r="W124">
        <v>1.2</v>
      </c>
      <c r="X124">
        <v>1.3</v>
      </c>
      <c r="Y124">
        <v>4.9000000000000004</v>
      </c>
      <c r="Z124" s="78">
        <f t="shared" si="2"/>
        <v>24.5</v>
      </c>
      <c r="AA124" s="82"/>
    </row>
    <row r="125" spans="1:27" x14ac:dyDescent="0.2">
      <c r="A125" s="82">
        <f t="shared" si="3"/>
        <v>43950</v>
      </c>
      <c r="B125">
        <v>3.5</v>
      </c>
      <c r="C125"/>
      <c r="D125"/>
      <c r="E125">
        <v>20.2</v>
      </c>
      <c r="F125">
        <v>14.3</v>
      </c>
      <c r="G125">
        <v>4.5</v>
      </c>
      <c r="H125">
        <v>1.2</v>
      </c>
      <c r="I125">
        <v>1</v>
      </c>
      <c r="J125">
        <v>1.6</v>
      </c>
      <c r="K125">
        <v>8.1999999999999993</v>
      </c>
      <c r="L125">
        <v>7.1</v>
      </c>
      <c r="M125">
        <v>5</v>
      </c>
      <c r="N125">
        <v>4.3</v>
      </c>
      <c r="O125">
        <v>4.7</v>
      </c>
      <c r="P125"/>
      <c r="Q125">
        <v>1.8</v>
      </c>
      <c r="R125">
        <v>1.3</v>
      </c>
      <c r="S125">
        <v>1.5</v>
      </c>
      <c r="T125">
        <v>1</v>
      </c>
      <c r="U125">
        <v>1.3</v>
      </c>
      <c r="V125">
        <v>2.6</v>
      </c>
      <c r="W125">
        <v>1.2</v>
      </c>
      <c r="X125">
        <v>0.8</v>
      </c>
      <c r="Y125">
        <v>0.9</v>
      </c>
      <c r="Z125" s="78">
        <f t="shared" si="2"/>
        <v>20.2</v>
      </c>
      <c r="AA125" s="82"/>
    </row>
    <row r="126" spans="1:27" x14ac:dyDescent="0.2">
      <c r="A126" s="82">
        <f t="shared" si="3"/>
        <v>43951</v>
      </c>
      <c r="B126">
        <v>0.9</v>
      </c>
      <c r="C126">
        <v>0.9</v>
      </c>
      <c r="D126">
        <v>0.9</v>
      </c>
      <c r="E126">
        <v>0.9</v>
      </c>
      <c r="F126">
        <v>0.9</v>
      </c>
      <c r="G126">
        <v>3.6</v>
      </c>
      <c r="H126">
        <v>6</v>
      </c>
      <c r="I126">
        <v>2.8</v>
      </c>
      <c r="J126">
        <v>1</v>
      </c>
      <c r="K126">
        <v>0.9</v>
      </c>
      <c r="L126">
        <v>1.1000000000000001</v>
      </c>
      <c r="M126">
        <v>1</v>
      </c>
      <c r="N126">
        <v>0.8</v>
      </c>
      <c r="O126">
        <v>0.8</v>
      </c>
      <c r="P126">
        <v>0.8</v>
      </c>
      <c r="Q126">
        <v>0.8</v>
      </c>
      <c r="R126">
        <v>0.8</v>
      </c>
      <c r="S126">
        <v>0.9</v>
      </c>
      <c r="T126">
        <v>1</v>
      </c>
      <c r="U126">
        <v>1.1000000000000001</v>
      </c>
      <c r="V126">
        <v>1.3</v>
      </c>
      <c r="W126">
        <v>2.5</v>
      </c>
      <c r="X126">
        <v>3</v>
      </c>
      <c r="Y126">
        <v>4.7</v>
      </c>
      <c r="Z126" s="78">
        <f t="shared" si="2"/>
        <v>6</v>
      </c>
      <c r="AA126" s="82"/>
    </row>
    <row r="127" spans="1:27" x14ac:dyDescent="0.2">
      <c r="A127" s="82">
        <f t="shared" si="3"/>
        <v>43952</v>
      </c>
      <c r="B127">
        <v>6.2</v>
      </c>
      <c r="C127">
        <v>7.5</v>
      </c>
      <c r="D127">
        <v>6.1</v>
      </c>
      <c r="E127">
        <v>6.6</v>
      </c>
      <c r="F127">
        <v>13.1</v>
      </c>
      <c r="G127">
        <v>18</v>
      </c>
      <c r="H127">
        <v>26.4</v>
      </c>
      <c r="I127">
        <v>22.4</v>
      </c>
      <c r="J127">
        <v>10.199999999999999</v>
      </c>
      <c r="K127">
        <v>10.199999999999999</v>
      </c>
      <c r="L127">
        <v>11.2</v>
      </c>
      <c r="M127">
        <v>8.1</v>
      </c>
      <c r="N127">
        <v>2.8</v>
      </c>
      <c r="O127">
        <v>1.5</v>
      </c>
      <c r="P127">
        <v>1.6</v>
      </c>
      <c r="Q127">
        <v>1.6</v>
      </c>
      <c r="R127">
        <v>1.8</v>
      </c>
      <c r="S127">
        <v>2.6</v>
      </c>
      <c r="T127">
        <v>3.7</v>
      </c>
      <c r="U127">
        <v>9.1</v>
      </c>
      <c r="V127">
        <v>5.9</v>
      </c>
      <c r="W127">
        <v>11.3</v>
      </c>
      <c r="X127">
        <v>21.5</v>
      </c>
      <c r="Y127">
        <v>28.1</v>
      </c>
      <c r="Z127" s="78">
        <f t="shared" si="2"/>
        <v>28.1</v>
      </c>
      <c r="AA127" s="82"/>
    </row>
    <row r="128" spans="1:27" x14ac:dyDescent="0.2">
      <c r="A128" s="82">
        <f t="shared" si="3"/>
        <v>43953</v>
      </c>
      <c r="B128">
        <v>31.4</v>
      </c>
      <c r="C128">
        <v>26.8</v>
      </c>
      <c r="D128">
        <v>35.799999999999997</v>
      </c>
      <c r="E128">
        <v>29.5</v>
      </c>
      <c r="F128">
        <v>21.7</v>
      </c>
      <c r="G128">
        <v>19.899999999999999</v>
      </c>
      <c r="H128">
        <v>19.8</v>
      </c>
      <c r="I128">
        <v>12.2</v>
      </c>
      <c r="J128">
        <v>4.9000000000000004</v>
      </c>
      <c r="K128">
        <v>6.8</v>
      </c>
      <c r="L128">
        <v>6.4</v>
      </c>
      <c r="M128">
        <v>3</v>
      </c>
      <c r="N128">
        <v>1.6</v>
      </c>
      <c r="O128">
        <v>1.4</v>
      </c>
      <c r="P128"/>
      <c r="Q128">
        <v>2</v>
      </c>
      <c r="R128">
        <v>1.9</v>
      </c>
      <c r="S128">
        <v>1.6</v>
      </c>
      <c r="T128">
        <v>2.6</v>
      </c>
      <c r="U128">
        <v>3.4</v>
      </c>
      <c r="V128">
        <v>6.7</v>
      </c>
      <c r="W128">
        <v>10.7</v>
      </c>
      <c r="X128">
        <v>10.8</v>
      </c>
      <c r="Y128">
        <v>7</v>
      </c>
      <c r="Z128" s="78">
        <f t="shared" si="2"/>
        <v>35.799999999999997</v>
      </c>
      <c r="AA128" s="82"/>
    </row>
    <row r="129" spans="1:27" x14ac:dyDescent="0.2">
      <c r="A129" s="82">
        <f t="shared" si="3"/>
        <v>43954</v>
      </c>
      <c r="B129">
        <v>8.1999999999999993</v>
      </c>
      <c r="C129"/>
      <c r="D129"/>
      <c r="E129"/>
      <c r="F129">
        <v>11</v>
      </c>
      <c r="G129">
        <v>13.1</v>
      </c>
      <c r="H129">
        <v>10.3</v>
      </c>
      <c r="I129">
        <v>6</v>
      </c>
      <c r="J129">
        <v>3</v>
      </c>
      <c r="K129">
        <v>1.9</v>
      </c>
      <c r="L129">
        <v>1.9</v>
      </c>
      <c r="M129">
        <v>1.4</v>
      </c>
      <c r="N129">
        <v>1.2</v>
      </c>
      <c r="O129">
        <v>1.2</v>
      </c>
      <c r="P129">
        <v>1.3</v>
      </c>
      <c r="Q129">
        <v>1.5</v>
      </c>
      <c r="R129">
        <v>1.6</v>
      </c>
      <c r="S129">
        <v>1.6</v>
      </c>
      <c r="T129">
        <v>2.6</v>
      </c>
      <c r="U129">
        <v>4.9000000000000004</v>
      </c>
      <c r="V129">
        <v>10.5</v>
      </c>
      <c r="W129">
        <v>12.3</v>
      </c>
      <c r="X129">
        <v>3.7</v>
      </c>
      <c r="Y129">
        <v>4.2</v>
      </c>
      <c r="Z129" s="78">
        <f t="shared" si="2"/>
        <v>13.1</v>
      </c>
      <c r="AA129" s="82"/>
    </row>
    <row r="130" spans="1:27" x14ac:dyDescent="0.2">
      <c r="A130" s="82">
        <f t="shared" si="3"/>
        <v>43955</v>
      </c>
      <c r="B130">
        <v>3.1</v>
      </c>
      <c r="C130">
        <v>3.7</v>
      </c>
      <c r="D130">
        <v>6.8</v>
      </c>
      <c r="E130">
        <v>12.3</v>
      </c>
      <c r="F130">
        <v>17.5</v>
      </c>
      <c r="G130">
        <v>20.7</v>
      </c>
      <c r="H130">
        <v>17.399999999999999</v>
      </c>
      <c r="I130">
        <v>5</v>
      </c>
      <c r="J130">
        <v>3.7</v>
      </c>
      <c r="K130">
        <v>3.7</v>
      </c>
      <c r="L130">
        <v>2.2000000000000002</v>
      </c>
      <c r="M130">
        <v>1.4</v>
      </c>
      <c r="N130">
        <v>1.6</v>
      </c>
      <c r="O130">
        <v>1.5</v>
      </c>
      <c r="P130">
        <v>1.4</v>
      </c>
      <c r="Q130">
        <v>1.8</v>
      </c>
      <c r="R130">
        <v>2.1</v>
      </c>
      <c r="S130">
        <v>2.4</v>
      </c>
      <c r="T130">
        <v>3.1</v>
      </c>
      <c r="U130">
        <v>7.7</v>
      </c>
      <c r="V130">
        <v>4.8</v>
      </c>
      <c r="W130">
        <v>4.0999999999999996</v>
      </c>
      <c r="X130">
        <v>8.4</v>
      </c>
      <c r="Y130">
        <v>17.8</v>
      </c>
      <c r="Z130" s="78">
        <f t="shared" si="2"/>
        <v>20.7</v>
      </c>
      <c r="AA130" s="82"/>
    </row>
    <row r="131" spans="1:27" x14ac:dyDescent="0.2">
      <c r="A131" s="82">
        <f t="shared" si="3"/>
        <v>43956</v>
      </c>
      <c r="B131">
        <v>16.3</v>
      </c>
      <c r="C131">
        <v>7.4</v>
      </c>
      <c r="D131">
        <v>17.399999999999999</v>
      </c>
      <c r="E131">
        <v>16.8</v>
      </c>
      <c r="F131">
        <v>17.5</v>
      </c>
      <c r="G131">
        <v>14.5</v>
      </c>
      <c r="H131">
        <v>6.7</v>
      </c>
      <c r="I131">
        <v>3.2</v>
      </c>
      <c r="J131">
        <v>3.5</v>
      </c>
      <c r="K131">
        <v>2.6</v>
      </c>
      <c r="L131">
        <v>1.8</v>
      </c>
      <c r="M131">
        <v>1.2</v>
      </c>
      <c r="N131">
        <v>1</v>
      </c>
      <c r="O131">
        <v>1</v>
      </c>
      <c r="P131">
        <v>0.9</v>
      </c>
      <c r="Q131">
        <v>1</v>
      </c>
      <c r="R131">
        <v>1.2</v>
      </c>
      <c r="S131">
        <v>1.1000000000000001</v>
      </c>
      <c r="T131">
        <v>1.4</v>
      </c>
      <c r="U131">
        <v>3.1</v>
      </c>
      <c r="V131">
        <v>6.5</v>
      </c>
      <c r="W131">
        <v>6.3</v>
      </c>
      <c r="X131">
        <v>11.4</v>
      </c>
      <c r="Y131">
        <v>3.7</v>
      </c>
      <c r="Z131" s="78">
        <f t="shared" si="2"/>
        <v>17.5</v>
      </c>
      <c r="AA131" s="82"/>
    </row>
    <row r="132" spans="1:27" x14ac:dyDescent="0.2">
      <c r="A132" s="82">
        <f t="shared" si="3"/>
        <v>43957</v>
      </c>
      <c r="B132">
        <v>2.2000000000000002</v>
      </c>
      <c r="C132"/>
      <c r="D132"/>
      <c r="E132">
        <v>1.3</v>
      </c>
      <c r="F132">
        <v>1.1000000000000001</v>
      </c>
      <c r="G132">
        <v>1.2</v>
      </c>
      <c r="H132">
        <v>1.8</v>
      </c>
      <c r="I132">
        <v>1.5</v>
      </c>
      <c r="J132">
        <v>1.1000000000000001</v>
      </c>
      <c r="K132">
        <v>1</v>
      </c>
      <c r="L132">
        <v>0.9</v>
      </c>
      <c r="M132">
        <v>0.9</v>
      </c>
      <c r="N132">
        <v>0.9</v>
      </c>
      <c r="O132">
        <v>0.9</v>
      </c>
      <c r="P132">
        <v>0.8</v>
      </c>
      <c r="Q132">
        <v>0.8</v>
      </c>
      <c r="R132">
        <v>0.8</v>
      </c>
      <c r="S132">
        <v>0.9</v>
      </c>
      <c r="T132">
        <v>1</v>
      </c>
      <c r="U132">
        <v>1</v>
      </c>
      <c r="V132">
        <v>0.9</v>
      </c>
      <c r="W132">
        <v>0.9</v>
      </c>
      <c r="X132">
        <v>1</v>
      </c>
      <c r="Y132">
        <v>0.9</v>
      </c>
      <c r="Z132" s="78">
        <f t="shared" si="2"/>
        <v>2.2000000000000002</v>
      </c>
      <c r="AA132" s="82"/>
    </row>
    <row r="133" spans="1:27" x14ac:dyDescent="0.2">
      <c r="A133" s="82">
        <f t="shared" si="3"/>
        <v>43958</v>
      </c>
      <c r="B133">
        <v>1.1000000000000001</v>
      </c>
      <c r="C133">
        <v>0.9</v>
      </c>
      <c r="D133">
        <v>1</v>
      </c>
      <c r="E133">
        <v>1.1000000000000001</v>
      </c>
      <c r="F133">
        <v>1.3</v>
      </c>
      <c r="G133">
        <v>1.5</v>
      </c>
      <c r="H133">
        <v>2.4</v>
      </c>
      <c r="I133">
        <v>1.4</v>
      </c>
      <c r="J133">
        <v>1.4</v>
      </c>
      <c r="K133">
        <v>1.2</v>
      </c>
      <c r="L133">
        <v>1.4</v>
      </c>
      <c r="M133">
        <v>1.1000000000000001</v>
      </c>
      <c r="N133">
        <v>1</v>
      </c>
      <c r="O133">
        <v>1</v>
      </c>
      <c r="P133">
        <v>1.1000000000000001</v>
      </c>
      <c r="Q133"/>
      <c r="R133">
        <v>1</v>
      </c>
      <c r="S133">
        <v>1.2</v>
      </c>
      <c r="T133">
        <v>2.9</v>
      </c>
      <c r="U133">
        <v>6.6</v>
      </c>
      <c r="V133">
        <v>7.2</v>
      </c>
      <c r="W133">
        <v>8.1999999999999993</v>
      </c>
      <c r="X133">
        <v>8.1999999999999993</v>
      </c>
      <c r="Y133">
        <v>8.8000000000000007</v>
      </c>
      <c r="Z133" s="78">
        <f t="shared" si="2"/>
        <v>8.8000000000000007</v>
      </c>
      <c r="AA133" s="82"/>
    </row>
    <row r="134" spans="1:27" x14ac:dyDescent="0.2">
      <c r="A134" s="82">
        <f t="shared" si="3"/>
        <v>43959</v>
      </c>
      <c r="B134">
        <v>9</v>
      </c>
      <c r="C134">
        <v>7</v>
      </c>
      <c r="D134">
        <v>6.1</v>
      </c>
      <c r="E134">
        <v>7.5</v>
      </c>
      <c r="F134">
        <v>9.1</v>
      </c>
      <c r="G134">
        <v>9.4</v>
      </c>
      <c r="H134">
        <v>7.8</v>
      </c>
      <c r="I134">
        <v>2.4</v>
      </c>
      <c r="J134">
        <v>1.7</v>
      </c>
      <c r="K134">
        <v>1</v>
      </c>
      <c r="L134">
        <v>0.9</v>
      </c>
      <c r="M134">
        <v>1</v>
      </c>
      <c r="N134">
        <v>0.9</v>
      </c>
      <c r="O134">
        <v>1.4</v>
      </c>
      <c r="P134">
        <v>1.4</v>
      </c>
      <c r="Q134">
        <v>1.7</v>
      </c>
      <c r="R134">
        <v>1.6</v>
      </c>
      <c r="S134">
        <v>7.6</v>
      </c>
      <c r="T134">
        <v>10.199999999999999</v>
      </c>
      <c r="U134">
        <v>12.2</v>
      </c>
      <c r="V134">
        <v>3.5</v>
      </c>
      <c r="W134">
        <v>1.1000000000000001</v>
      </c>
      <c r="X134">
        <v>1.2</v>
      </c>
      <c r="Y134">
        <v>1.1000000000000001</v>
      </c>
      <c r="Z134" s="78">
        <f t="shared" si="2"/>
        <v>12.2</v>
      </c>
      <c r="AA134" s="82"/>
    </row>
    <row r="135" spans="1:27" x14ac:dyDescent="0.2">
      <c r="A135" s="82">
        <f t="shared" si="3"/>
        <v>43960</v>
      </c>
      <c r="B135">
        <v>1.1000000000000001</v>
      </c>
      <c r="C135">
        <v>0.9</v>
      </c>
      <c r="D135">
        <v>0.9</v>
      </c>
      <c r="E135">
        <v>0.9</v>
      </c>
      <c r="F135">
        <v>0.9</v>
      </c>
      <c r="G135">
        <v>0.9</v>
      </c>
      <c r="H135">
        <v>1</v>
      </c>
      <c r="I135">
        <v>1</v>
      </c>
      <c r="J135">
        <v>1.4</v>
      </c>
      <c r="K135">
        <v>1.4</v>
      </c>
      <c r="L135">
        <v>2</v>
      </c>
      <c r="M135">
        <v>1.1000000000000001</v>
      </c>
      <c r="N135">
        <v>1.2</v>
      </c>
      <c r="O135">
        <v>1</v>
      </c>
      <c r="P135">
        <v>1.2</v>
      </c>
      <c r="Q135">
        <v>1.1000000000000001</v>
      </c>
      <c r="R135">
        <v>1.3</v>
      </c>
      <c r="S135">
        <v>1.3</v>
      </c>
      <c r="T135">
        <v>1.4</v>
      </c>
      <c r="U135">
        <v>1.2</v>
      </c>
      <c r="V135">
        <v>1.2</v>
      </c>
      <c r="W135">
        <v>1.4</v>
      </c>
      <c r="X135">
        <v>1.6</v>
      </c>
      <c r="Y135">
        <v>1.3</v>
      </c>
      <c r="Z135" s="78">
        <f t="shared" ref="Z135:Z198" si="4">MAX(B135:Y135)</f>
        <v>2</v>
      </c>
      <c r="AA135" s="82"/>
    </row>
    <row r="136" spans="1:27" x14ac:dyDescent="0.2">
      <c r="A136" s="82">
        <f t="shared" ref="A136:A199" si="5">A135+1</f>
        <v>43961</v>
      </c>
      <c r="B136">
        <v>1.7</v>
      </c>
      <c r="C136"/>
      <c r="D136"/>
      <c r="E136"/>
      <c r="F136">
        <v>1</v>
      </c>
      <c r="G136">
        <v>1.1000000000000001</v>
      </c>
      <c r="H136">
        <v>1.1000000000000001</v>
      </c>
      <c r="I136">
        <v>1.3</v>
      </c>
      <c r="J136">
        <v>1.4</v>
      </c>
      <c r="K136">
        <v>1.3</v>
      </c>
      <c r="L136">
        <v>1.2</v>
      </c>
      <c r="M136">
        <v>1.1000000000000001</v>
      </c>
      <c r="N136">
        <v>1</v>
      </c>
      <c r="O136">
        <v>0.9</v>
      </c>
      <c r="P136">
        <v>0.9</v>
      </c>
      <c r="Q136">
        <v>0.8</v>
      </c>
      <c r="R136">
        <v>0.8</v>
      </c>
      <c r="S136">
        <v>0.8</v>
      </c>
      <c r="T136">
        <v>0.9</v>
      </c>
      <c r="U136">
        <v>1.1000000000000001</v>
      </c>
      <c r="V136">
        <v>1.2</v>
      </c>
      <c r="W136">
        <v>1.1000000000000001</v>
      </c>
      <c r="X136">
        <v>1.6</v>
      </c>
      <c r="Y136">
        <v>2.5</v>
      </c>
      <c r="Z136" s="78">
        <f t="shared" si="4"/>
        <v>2.5</v>
      </c>
      <c r="AA136" s="82"/>
    </row>
    <row r="137" spans="1:27" x14ac:dyDescent="0.2">
      <c r="A137" s="82">
        <f t="shared" si="5"/>
        <v>43962</v>
      </c>
      <c r="B137">
        <v>2.5</v>
      </c>
      <c r="C137">
        <v>1.3</v>
      </c>
      <c r="D137">
        <v>1.4</v>
      </c>
      <c r="E137">
        <v>1.8</v>
      </c>
      <c r="F137">
        <v>1.5</v>
      </c>
      <c r="G137">
        <v>1.4</v>
      </c>
      <c r="H137">
        <v>1.6</v>
      </c>
      <c r="I137">
        <v>1.6</v>
      </c>
      <c r="J137">
        <v>1.7</v>
      </c>
      <c r="K137">
        <v>1.1000000000000001</v>
      </c>
      <c r="L137">
        <v>1</v>
      </c>
      <c r="M137">
        <v>1.1000000000000001</v>
      </c>
      <c r="N137">
        <v>1</v>
      </c>
      <c r="O137">
        <v>0.9</v>
      </c>
      <c r="P137">
        <v>0.9</v>
      </c>
      <c r="Q137">
        <v>1.1000000000000001</v>
      </c>
      <c r="R137">
        <v>1</v>
      </c>
      <c r="S137">
        <v>1.3</v>
      </c>
      <c r="T137">
        <v>2.9</v>
      </c>
      <c r="U137">
        <v>7.2</v>
      </c>
      <c r="V137">
        <v>17.7</v>
      </c>
      <c r="W137">
        <v>16.2</v>
      </c>
      <c r="X137">
        <v>17.3</v>
      </c>
      <c r="Y137">
        <v>22</v>
      </c>
      <c r="Z137" s="78">
        <f t="shared" si="4"/>
        <v>22</v>
      </c>
      <c r="AA137" s="82"/>
    </row>
    <row r="138" spans="1:27" x14ac:dyDescent="0.2">
      <c r="A138" s="82">
        <f t="shared" si="5"/>
        <v>43963</v>
      </c>
      <c r="B138">
        <v>17.3</v>
      </c>
      <c r="C138">
        <v>13.2</v>
      </c>
      <c r="D138">
        <v>11.6</v>
      </c>
      <c r="E138">
        <v>18.3</v>
      </c>
      <c r="F138">
        <v>7.6</v>
      </c>
      <c r="G138">
        <v>2.1</v>
      </c>
      <c r="H138">
        <v>2.5</v>
      </c>
      <c r="I138">
        <v>2.8</v>
      </c>
      <c r="J138">
        <v>2.6</v>
      </c>
      <c r="K138">
        <v>2.1</v>
      </c>
      <c r="L138">
        <v>1.7</v>
      </c>
      <c r="M138">
        <v>1.3</v>
      </c>
      <c r="N138">
        <v>1.3</v>
      </c>
      <c r="O138">
        <v>1.3</v>
      </c>
      <c r="P138">
        <v>7.4</v>
      </c>
      <c r="Q138">
        <v>11.3</v>
      </c>
      <c r="R138">
        <v>3.6</v>
      </c>
      <c r="S138">
        <v>12.2</v>
      </c>
      <c r="T138">
        <v>6.7</v>
      </c>
      <c r="U138">
        <v>13.9</v>
      </c>
      <c r="V138">
        <v>29</v>
      </c>
      <c r="W138">
        <v>9</v>
      </c>
      <c r="X138">
        <v>10.5</v>
      </c>
      <c r="Y138">
        <v>13.2</v>
      </c>
      <c r="Z138" s="78">
        <f t="shared" si="4"/>
        <v>29</v>
      </c>
      <c r="AA138" s="82"/>
    </row>
    <row r="139" spans="1:27" x14ac:dyDescent="0.2">
      <c r="A139" s="82">
        <f t="shared" si="5"/>
        <v>43964</v>
      </c>
      <c r="B139">
        <v>7.7</v>
      </c>
      <c r="C139"/>
      <c r="D139"/>
      <c r="E139">
        <v>5.3</v>
      </c>
      <c r="F139">
        <v>5.5</v>
      </c>
      <c r="G139">
        <v>10.9</v>
      </c>
      <c r="H139">
        <v>9.4</v>
      </c>
      <c r="I139">
        <v>6.1</v>
      </c>
      <c r="J139">
        <v>5.7</v>
      </c>
      <c r="K139">
        <v>4.4000000000000004</v>
      </c>
      <c r="L139">
        <v>2.4</v>
      </c>
      <c r="M139">
        <v>3.3</v>
      </c>
      <c r="N139">
        <v>1.9</v>
      </c>
      <c r="O139">
        <v>4.4000000000000004</v>
      </c>
      <c r="P139">
        <v>8.6</v>
      </c>
      <c r="Q139">
        <v>9.1999999999999993</v>
      </c>
      <c r="R139">
        <v>4.5</v>
      </c>
      <c r="S139">
        <v>9.4</v>
      </c>
      <c r="T139">
        <v>22.2</v>
      </c>
      <c r="U139">
        <v>22.2</v>
      </c>
      <c r="V139">
        <v>13.5</v>
      </c>
      <c r="W139">
        <v>3.7</v>
      </c>
      <c r="X139">
        <v>5.6</v>
      </c>
      <c r="Y139">
        <v>6.9</v>
      </c>
      <c r="Z139" s="78">
        <f t="shared" si="4"/>
        <v>22.2</v>
      </c>
      <c r="AA139" s="82"/>
    </row>
    <row r="140" spans="1:27" x14ac:dyDescent="0.2">
      <c r="A140" s="82">
        <f t="shared" si="5"/>
        <v>43965</v>
      </c>
      <c r="B140">
        <v>6.4</v>
      </c>
      <c r="C140">
        <v>7.7</v>
      </c>
      <c r="D140">
        <v>6.6</v>
      </c>
      <c r="E140">
        <v>4.9000000000000004</v>
      </c>
      <c r="F140">
        <v>7.2</v>
      </c>
      <c r="G140">
        <v>5.9</v>
      </c>
      <c r="H140">
        <v>7.3</v>
      </c>
      <c r="I140">
        <v>4.4000000000000004</v>
      </c>
      <c r="J140">
        <v>2.2999999999999998</v>
      </c>
      <c r="K140">
        <v>2.5</v>
      </c>
      <c r="L140">
        <v>2.5</v>
      </c>
      <c r="M140">
        <v>3.9</v>
      </c>
      <c r="N140">
        <v>1.2</v>
      </c>
      <c r="O140">
        <v>1.8</v>
      </c>
      <c r="P140">
        <v>2.7</v>
      </c>
      <c r="Q140">
        <v>2.6</v>
      </c>
      <c r="R140">
        <v>2.6</v>
      </c>
      <c r="S140">
        <v>19.399999999999999</v>
      </c>
      <c r="T140">
        <v>23.3</v>
      </c>
      <c r="U140">
        <v>1.7</v>
      </c>
      <c r="V140">
        <v>1.4</v>
      </c>
      <c r="W140">
        <v>0.7</v>
      </c>
      <c r="X140">
        <v>0.6</v>
      </c>
      <c r="Y140">
        <v>3.6</v>
      </c>
      <c r="Z140" s="78">
        <f t="shared" si="4"/>
        <v>23.3</v>
      </c>
      <c r="AA140" s="82"/>
    </row>
    <row r="141" spans="1:27" x14ac:dyDescent="0.2">
      <c r="A141" s="82">
        <f t="shared" si="5"/>
        <v>43966</v>
      </c>
      <c r="B141">
        <v>15.6</v>
      </c>
      <c r="C141">
        <v>10.4</v>
      </c>
      <c r="D141">
        <v>5.3</v>
      </c>
      <c r="E141">
        <v>3.1</v>
      </c>
      <c r="F141">
        <v>3.4</v>
      </c>
      <c r="G141">
        <v>3</v>
      </c>
      <c r="H141">
        <v>3.9</v>
      </c>
      <c r="I141">
        <v>5.7</v>
      </c>
      <c r="J141">
        <v>4.7</v>
      </c>
      <c r="K141">
        <v>3.7</v>
      </c>
      <c r="L141">
        <v>4.2</v>
      </c>
      <c r="M141">
        <v>2.5</v>
      </c>
      <c r="N141">
        <v>1.6</v>
      </c>
      <c r="O141">
        <v>1.3</v>
      </c>
      <c r="P141">
        <v>1</v>
      </c>
      <c r="Q141">
        <v>1.4</v>
      </c>
      <c r="R141">
        <v>1.5</v>
      </c>
      <c r="S141">
        <v>2.5</v>
      </c>
      <c r="T141">
        <v>3.2</v>
      </c>
      <c r="U141">
        <v>4.0999999999999996</v>
      </c>
      <c r="V141">
        <v>5.2</v>
      </c>
      <c r="W141">
        <v>6.2</v>
      </c>
      <c r="X141">
        <v>5.5</v>
      </c>
      <c r="Y141">
        <v>3.8</v>
      </c>
      <c r="Z141" s="78">
        <f t="shared" si="4"/>
        <v>15.6</v>
      </c>
      <c r="AA141" s="82"/>
    </row>
    <row r="142" spans="1:27" x14ac:dyDescent="0.2">
      <c r="A142" s="82">
        <f t="shared" si="5"/>
        <v>43967</v>
      </c>
      <c r="B142">
        <v>6.3</v>
      </c>
      <c r="C142">
        <v>6.7</v>
      </c>
      <c r="D142">
        <v>5.2</v>
      </c>
      <c r="E142">
        <v>10.1</v>
      </c>
      <c r="F142">
        <v>8.1</v>
      </c>
      <c r="G142">
        <v>7.9</v>
      </c>
      <c r="H142">
        <v>6.6</v>
      </c>
      <c r="I142">
        <v>4.5999999999999996</v>
      </c>
      <c r="J142">
        <v>1.8</v>
      </c>
      <c r="K142">
        <v>1.4</v>
      </c>
      <c r="L142">
        <v>1.7</v>
      </c>
      <c r="M142">
        <v>1.6</v>
      </c>
      <c r="N142">
        <v>1</v>
      </c>
      <c r="O142">
        <v>1.8</v>
      </c>
      <c r="P142">
        <v>0.9</v>
      </c>
      <c r="Q142">
        <v>1.1000000000000001</v>
      </c>
      <c r="R142">
        <v>1</v>
      </c>
      <c r="S142">
        <v>1.1000000000000001</v>
      </c>
      <c r="T142">
        <v>1.9</v>
      </c>
      <c r="U142">
        <v>2.2999999999999998</v>
      </c>
      <c r="V142">
        <v>2.8</v>
      </c>
      <c r="W142">
        <v>1.4</v>
      </c>
      <c r="X142">
        <v>1.1000000000000001</v>
      </c>
      <c r="Y142">
        <v>2.4</v>
      </c>
      <c r="Z142" s="78">
        <f t="shared" si="4"/>
        <v>10.1</v>
      </c>
      <c r="AA142" s="82"/>
    </row>
    <row r="143" spans="1:27" x14ac:dyDescent="0.2">
      <c r="A143" s="82">
        <f t="shared" si="5"/>
        <v>43968</v>
      </c>
      <c r="B143">
        <v>5.3</v>
      </c>
      <c r="C143"/>
      <c r="D143"/>
      <c r="E143"/>
      <c r="F143">
        <v>3.1</v>
      </c>
      <c r="G143">
        <v>5</v>
      </c>
      <c r="H143">
        <v>3.2</v>
      </c>
      <c r="I143">
        <v>1.7</v>
      </c>
      <c r="J143">
        <v>1</v>
      </c>
      <c r="K143">
        <v>1</v>
      </c>
      <c r="L143">
        <v>0.8</v>
      </c>
      <c r="M143">
        <v>0.9</v>
      </c>
      <c r="N143">
        <v>0.7</v>
      </c>
      <c r="O143">
        <v>1</v>
      </c>
      <c r="P143">
        <v>0.7</v>
      </c>
      <c r="Q143">
        <v>0.7</v>
      </c>
      <c r="R143">
        <v>1.6</v>
      </c>
      <c r="S143">
        <v>3.6</v>
      </c>
      <c r="T143">
        <v>3.5</v>
      </c>
      <c r="U143">
        <v>2.5</v>
      </c>
      <c r="V143">
        <v>2.7</v>
      </c>
      <c r="W143">
        <v>3.8</v>
      </c>
      <c r="X143">
        <v>1.7</v>
      </c>
      <c r="Y143">
        <v>2.1</v>
      </c>
      <c r="Z143" s="78">
        <f t="shared" si="4"/>
        <v>5.3</v>
      </c>
      <c r="AA143" s="82"/>
    </row>
    <row r="144" spans="1:27" x14ac:dyDescent="0.2">
      <c r="A144" s="82">
        <f t="shared" si="5"/>
        <v>43969</v>
      </c>
      <c r="B144">
        <v>2.7</v>
      </c>
      <c r="C144">
        <v>1.8</v>
      </c>
      <c r="D144">
        <v>2.5</v>
      </c>
      <c r="E144">
        <v>2.9</v>
      </c>
      <c r="F144">
        <v>4.2</v>
      </c>
      <c r="G144">
        <v>4</v>
      </c>
      <c r="H144">
        <v>2.5</v>
      </c>
      <c r="I144">
        <v>1.5</v>
      </c>
      <c r="J144">
        <v>1.1000000000000001</v>
      </c>
      <c r="K144">
        <v>2.1</v>
      </c>
      <c r="L144">
        <v>1.2</v>
      </c>
      <c r="M144">
        <v>0.9</v>
      </c>
      <c r="N144">
        <v>0.9</v>
      </c>
      <c r="O144">
        <v>0.8</v>
      </c>
      <c r="P144">
        <v>0.7</v>
      </c>
      <c r="Q144">
        <v>0.6</v>
      </c>
      <c r="R144">
        <v>1</v>
      </c>
      <c r="S144">
        <v>0.9</v>
      </c>
      <c r="T144">
        <v>1</v>
      </c>
      <c r="U144">
        <v>1.3</v>
      </c>
      <c r="V144">
        <v>2.1</v>
      </c>
      <c r="W144">
        <v>5.2</v>
      </c>
      <c r="X144">
        <v>10.5</v>
      </c>
      <c r="Y144">
        <v>10.6</v>
      </c>
      <c r="Z144" s="78">
        <f t="shared" si="4"/>
        <v>10.6</v>
      </c>
      <c r="AA144" s="82"/>
    </row>
    <row r="145" spans="1:27" x14ac:dyDescent="0.2">
      <c r="A145" s="82">
        <f t="shared" si="5"/>
        <v>43970</v>
      </c>
      <c r="B145">
        <v>9.9</v>
      </c>
      <c r="C145">
        <v>11.5</v>
      </c>
      <c r="D145">
        <v>8.6</v>
      </c>
      <c r="E145">
        <v>8.1</v>
      </c>
      <c r="F145">
        <v>8.1</v>
      </c>
      <c r="G145">
        <v>7.8</v>
      </c>
      <c r="H145">
        <v>8.5</v>
      </c>
      <c r="I145">
        <v>7.5</v>
      </c>
      <c r="J145">
        <v>6.1</v>
      </c>
      <c r="K145">
        <v>2.9</v>
      </c>
      <c r="L145">
        <v>1.9</v>
      </c>
      <c r="M145">
        <v>3.4</v>
      </c>
      <c r="N145">
        <v>2.9</v>
      </c>
      <c r="O145">
        <v>2.2000000000000002</v>
      </c>
      <c r="P145">
        <v>1.6</v>
      </c>
      <c r="Q145">
        <v>1.2</v>
      </c>
      <c r="R145">
        <v>1.4</v>
      </c>
      <c r="S145">
        <v>1.6</v>
      </c>
      <c r="T145">
        <v>2.1</v>
      </c>
      <c r="U145">
        <v>3.6</v>
      </c>
      <c r="V145">
        <v>2.5</v>
      </c>
      <c r="W145">
        <v>2.2000000000000002</v>
      </c>
      <c r="X145">
        <v>4</v>
      </c>
      <c r="Y145">
        <v>6.8</v>
      </c>
      <c r="Z145" s="78">
        <f t="shared" si="4"/>
        <v>11.5</v>
      </c>
      <c r="AA145" s="82"/>
    </row>
    <row r="146" spans="1:27" x14ac:dyDescent="0.2">
      <c r="A146" s="82">
        <f t="shared" si="5"/>
        <v>43971</v>
      </c>
      <c r="B146">
        <v>2.8</v>
      </c>
      <c r="C146"/>
      <c r="D146"/>
      <c r="E146">
        <v>2.9</v>
      </c>
      <c r="F146">
        <v>1.9</v>
      </c>
      <c r="G146">
        <v>3.2</v>
      </c>
      <c r="H146">
        <v>3.5</v>
      </c>
      <c r="I146">
        <v>1.8</v>
      </c>
      <c r="J146">
        <v>1.6</v>
      </c>
      <c r="K146">
        <v>1.5</v>
      </c>
      <c r="L146">
        <v>1.4</v>
      </c>
      <c r="M146">
        <v>1.3</v>
      </c>
      <c r="N146"/>
      <c r="O146"/>
      <c r="P146"/>
      <c r="Q146"/>
      <c r="R146"/>
      <c r="S146"/>
      <c r="T146">
        <v>1.9</v>
      </c>
      <c r="U146"/>
      <c r="V146"/>
      <c r="W146"/>
      <c r="X146">
        <v>2.7</v>
      </c>
      <c r="Y146">
        <v>3.2</v>
      </c>
      <c r="Z146" s="78">
        <f t="shared" si="4"/>
        <v>3.5</v>
      </c>
      <c r="AA146" s="82"/>
    </row>
    <row r="147" spans="1:27" x14ac:dyDescent="0.2">
      <c r="A147" s="82">
        <f t="shared" si="5"/>
        <v>43972</v>
      </c>
      <c r="B147">
        <v>3.7</v>
      </c>
      <c r="C147">
        <v>8.1</v>
      </c>
      <c r="D147">
        <v>9.4</v>
      </c>
      <c r="E147">
        <v>16.600000000000001</v>
      </c>
      <c r="F147">
        <v>18.3</v>
      </c>
      <c r="G147">
        <v>20.9</v>
      </c>
      <c r="H147">
        <v>14.2</v>
      </c>
      <c r="I147">
        <v>5.6</v>
      </c>
      <c r="J147">
        <v>3.1</v>
      </c>
      <c r="K147">
        <v>1.3</v>
      </c>
      <c r="L147">
        <v>1.6</v>
      </c>
      <c r="M147">
        <v>1.7</v>
      </c>
      <c r="N147">
        <v>1.5</v>
      </c>
      <c r="O147">
        <v>1.3</v>
      </c>
      <c r="P147">
        <v>1.3</v>
      </c>
      <c r="Q147">
        <v>1.8</v>
      </c>
      <c r="R147">
        <v>1.7</v>
      </c>
      <c r="S147">
        <v>1.7</v>
      </c>
      <c r="T147">
        <v>1.9</v>
      </c>
      <c r="U147">
        <v>6.7</v>
      </c>
      <c r="V147">
        <v>7.2</v>
      </c>
      <c r="W147">
        <v>7.5</v>
      </c>
      <c r="X147">
        <v>5</v>
      </c>
      <c r="Y147">
        <v>5.2</v>
      </c>
      <c r="Z147" s="78">
        <f t="shared" si="4"/>
        <v>20.9</v>
      </c>
      <c r="AA147" s="82"/>
    </row>
    <row r="148" spans="1:27" x14ac:dyDescent="0.2">
      <c r="A148" s="82">
        <f t="shared" si="5"/>
        <v>43973</v>
      </c>
      <c r="B148">
        <v>4.2</v>
      </c>
      <c r="C148">
        <v>2.9</v>
      </c>
      <c r="D148">
        <v>3.7</v>
      </c>
      <c r="E148">
        <v>5.5</v>
      </c>
      <c r="F148">
        <v>11.5</v>
      </c>
      <c r="G148">
        <v>6.2</v>
      </c>
      <c r="H148">
        <v>5.5</v>
      </c>
      <c r="I148">
        <v>3.2</v>
      </c>
      <c r="J148">
        <v>1.9</v>
      </c>
      <c r="K148">
        <v>1.9</v>
      </c>
      <c r="L148">
        <v>1.2</v>
      </c>
      <c r="M148">
        <v>0.7</v>
      </c>
      <c r="N148">
        <v>0.7</v>
      </c>
      <c r="O148">
        <v>0.7</v>
      </c>
      <c r="P148">
        <v>0.8</v>
      </c>
      <c r="Q148">
        <v>1.6</v>
      </c>
      <c r="R148">
        <v>1.2</v>
      </c>
      <c r="S148">
        <v>2.2999999999999998</v>
      </c>
      <c r="T148">
        <v>2.7</v>
      </c>
      <c r="U148">
        <v>5.3</v>
      </c>
      <c r="V148">
        <v>7.1</v>
      </c>
      <c r="W148">
        <v>5.3</v>
      </c>
      <c r="X148">
        <v>6.9</v>
      </c>
      <c r="Y148">
        <v>2.6</v>
      </c>
      <c r="Z148" s="78">
        <f t="shared" si="4"/>
        <v>11.5</v>
      </c>
      <c r="AA148" s="82"/>
    </row>
    <row r="149" spans="1:27" x14ac:dyDescent="0.2">
      <c r="A149" s="82">
        <f t="shared" si="5"/>
        <v>43974</v>
      </c>
      <c r="B149">
        <v>4.2</v>
      </c>
      <c r="C149">
        <v>2.2000000000000002</v>
      </c>
      <c r="D149">
        <v>2.8</v>
      </c>
      <c r="E149">
        <v>2.6</v>
      </c>
      <c r="F149">
        <v>2.8</v>
      </c>
      <c r="G149">
        <v>3</v>
      </c>
      <c r="H149">
        <v>4</v>
      </c>
      <c r="I149">
        <v>2.5</v>
      </c>
      <c r="J149">
        <v>1.1000000000000001</v>
      </c>
      <c r="K149">
        <v>0.8</v>
      </c>
      <c r="L149">
        <v>0.7</v>
      </c>
      <c r="M149">
        <v>0.5</v>
      </c>
      <c r="N149">
        <v>0.9</v>
      </c>
      <c r="O149">
        <v>0.9</v>
      </c>
      <c r="P149">
        <v>1.2</v>
      </c>
      <c r="Q149">
        <v>1.2</v>
      </c>
      <c r="R149">
        <v>1.1000000000000001</v>
      </c>
      <c r="S149">
        <v>1.3</v>
      </c>
      <c r="T149">
        <v>1.2</v>
      </c>
      <c r="U149">
        <v>1.1000000000000001</v>
      </c>
      <c r="V149">
        <v>2.9</v>
      </c>
      <c r="W149">
        <v>4.5999999999999996</v>
      </c>
      <c r="X149">
        <v>18.2</v>
      </c>
      <c r="Y149">
        <v>7.1</v>
      </c>
      <c r="Z149" s="78">
        <f t="shared" si="4"/>
        <v>18.2</v>
      </c>
      <c r="AA149" s="82"/>
    </row>
    <row r="150" spans="1:27" x14ac:dyDescent="0.2">
      <c r="A150" s="82">
        <f t="shared" si="5"/>
        <v>43975</v>
      </c>
      <c r="B150">
        <v>10.9</v>
      </c>
      <c r="C150"/>
      <c r="D150"/>
      <c r="E150"/>
      <c r="F150">
        <v>6.2</v>
      </c>
      <c r="G150">
        <v>5.8</v>
      </c>
      <c r="H150">
        <v>4.5999999999999996</v>
      </c>
      <c r="I150">
        <v>2.2000000000000002</v>
      </c>
      <c r="J150">
        <v>1.7</v>
      </c>
      <c r="K150">
        <v>2.1</v>
      </c>
      <c r="L150">
        <v>1.5</v>
      </c>
      <c r="M150">
        <v>4.8</v>
      </c>
      <c r="N150">
        <v>1.8</v>
      </c>
      <c r="O150">
        <v>1.1000000000000001</v>
      </c>
      <c r="P150">
        <v>1.4</v>
      </c>
      <c r="Q150">
        <v>12.2</v>
      </c>
      <c r="R150">
        <v>16.8</v>
      </c>
      <c r="S150">
        <v>15.4</v>
      </c>
      <c r="T150">
        <v>5.7</v>
      </c>
      <c r="U150">
        <v>2.2999999999999998</v>
      </c>
      <c r="V150">
        <v>3</v>
      </c>
      <c r="W150">
        <v>3.6</v>
      </c>
      <c r="X150">
        <v>2.8</v>
      </c>
      <c r="Y150">
        <v>3</v>
      </c>
      <c r="Z150" s="78">
        <f t="shared" si="4"/>
        <v>16.8</v>
      </c>
      <c r="AA150" s="82"/>
    </row>
    <row r="151" spans="1:27" x14ac:dyDescent="0.2">
      <c r="A151" s="82">
        <f t="shared" si="5"/>
        <v>43976</v>
      </c>
      <c r="B151">
        <v>6.3</v>
      </c>
      <c r="C151">
        <v>3.3</v>
      </c>
      <c r="D151">
        <v>6</v>
      </c>
      <c r="E151">
        <v>6</v>
      </c>
      <c r="F151">
        <v>4</v>
      </c>
      <c r="G151">
        <v>6.3</v>
      </c>
      <c r="H151">
        <v>4.9000000000000004</v>
      </c>
      <c r="I151">
        <v>4.0999999999999996</v>
      </c>
      <c r="J151">
        <v>3.8</v>
      </c>
      <c r="K151">
        <v>2.2000000000000002</v>
      </c>
      <c r="L151">
        <v>3.2</v>
      </c>
      <c r="M151">
        <v>1.9</v>
      </c>
      <c r="N151">
        <v>3.4</v>
      </c>
      <c r="O151">
        <v>9.5</v>
      </c>
      <c r="P151">
        <v>1.2</v>
      </c>
      <c r="Q151">
        <v>1</v>
      </c>
      <c r="R151">
        <v>0.8</v>
      </c>
      <c r="S151">
        <v>2.2999999999999998</v>
      </c>
      <c r="T151">
        <v>1.9</v>
      </c>
      <c r="U151">
        <v>3.7</v>
      </c>
      <c r="V151">
        <v>14.4</v>
      </c>
      <c r="W151">
        <v>3.7</v>
      </c>
      <c r="X151">
        <v>1.7</v>
      </c>
      <c r="Y151">
        <v>2</v>
      </c>
      <c r="Z151" s="78">
        <f t="shared" si="4"/>
        <v>14.4</v>
      </c>
      <c r="AA151" s="82"/>
    </row>
    <row r="152" spans="1:27" x14ac:dyDescent="0.2">
      <c r="A152" s="82">
        <f t="shared" si="5"/>
        <v>43977</v>
      </c>
      <c r="B152">
        <v>1.9</v>
      </c>
      <c r="C152">
        <v>2.2000000000000002</v>
      </c>
      <c r="D152">
        <v>2.2000000000000002</v>
      </c>
      <c r="E152">
        <v>2.7</v>
      </c>
      <c r="F152">
        <v>3.8</v>
      </c>
      <c r="G152">
        <v>5.7</v>
      </c>
      <c r="H152">
        <v>4.5</v>
      </c>
      <c r="I152">
        <v>4.9000000000000004</v>
      </c>
      <c r="J152">
        <v>3.2</v>
      </c>
      <c r="K152">
        <v>1.1000000000000001</v>
      </c>
      <c r="L152">
        <v>1</v>
      </c>
      <c r="M152">
        <v>1.9</v>
      </c>
      <c r="N152">
        <v>2.8</v>
      </c>
      <c r="O152">
        <v>1.1000000000000001</v>
      </c>
      <c r="P152">
        <v>0.6</v>
      </c>
      <c r="Q152">
        <v>0.6</v>
      </c>
      <c r="R152">
        <v>0.6</v>
      </c>
      <c r="S152">
        <v>1</v>
      </c>
      <c r="T152">
        <v>1.2</v>
      </c>
      <c r="U152">
        <v>2.6</v>
      </c>
      <c r="V152">
        <v>4.5999999999999996</v>
      </c>
      <c r="W152">
        <v>5.7</v>
      </c>
      <c r="X152">
        <v>5.9</v>
      </c>
      <c r="Y152">
        <v>8.5</v>
      </c>
      <c r="Z152" s="78">
        <f t="shared" si="4"/>
        <v>8.5</v>
      </c>
      <c r="AA152" s="82"/>
    </row>
    <row r="153" spans="1:27" x14ac:dyDescent="0.2">
      <c r="A153" s="82">
        <f t="shared" si="5"/>
        <v>43978</v>
      </c>
      <c r="B153">
        <v>22.7</v>
      </c>
      <c r="C153"/>
      <c r="D153"/>
      <c r="E153">
        <v>20.8</v>
      </c>
      <c r="F153">
        <v>18.3</v>
      </c>
      <c r="G153">
        <v>13.5</v>
      </c>
      <c r="H153">
        <v>8.8000000000000007</v>
      </c>
      <c r="I153">
        <v>4.4000000000000004</v>
      </c>
      <c r="J153">
        <v>2.2000000000000002</v>
      </c>
      <c r="K153">
        <v>2.4</v>
      </c>
      <c r="L153">
        <v>2</v>
      </c>
      <c r="M153">
        <v>1.8</v>
      </c>
      <c r="N153">
        <v>2.4</v>
      </c>
      <c r="O153">
        <v>2.4</v>
      </c>
      <c r="P153">
        <v>2.6</v>
      </c>
      <c r="Q153">
        <v>3.1</v>
      </c>
      <c r="R153">
        <v>2.1</v>
      </c>
      <c r="S153">
        <v>2.6</v>
      </c>
      <c r="T153">
        <v>1.9</v>
      </c>
      <c r="U153">
        <v>3.4</v>
      </c>
      <c r="V153">
        <v>4.2</v>
      </c>
      <c r="W153">
        <v>7.9</v>
      </c>
      <c r="X153">
        <v>14.8</v>
      </c>
      <c r="Y153">
        <v>14.1</v>
      </c>
      <c r="Z153" s="78">
        <f t="shared" si="4"/>
        <v>22.7</v>
      </c>
      <c r="AA153" s="82"/>
    </row>
    <row r="154" spans="1:27" x14ac:dyDescent="0.2">
      <c r="A154" s="82">
        <f t="shared" si="5"/>
        <v>43979</v>
      </c>
      <c r="B154">
        <v>7.5</v>
      </c>
      <c r="C154">
        <v>8.5</v>
      </c>
      <c r="D154">
        <v>8.9</v>
      </c>
      <c r="E154">
        <v>6.8</v>
      </c>
      <c r="F154">
        <v>8.6</v>
      </c>
      <c r="G154">
        <v>10</v>
      </c>
      <c r="H154">
        <v>8.6999999999999993</v>
      </c>
      <c r="I154">
        <v>6.2</v>
      </c>
      <c r="J154">
        <v>7.5</v>
      </c>
      <c r="K154">
        <v>2.6</v>
      </c>
      <c r="L154">
        <v>2.2999999999999998</v>
      </c>
      <c r="M154">
        <v>2.2000000000000002</v>
      </c>
      <c r="N154">
        <v>2.2000000000000002</v>
      </c>
      <c r="O154">
        <v>2.1</v>
      </c>
      <c r="P154">
        <v>1.8</v>
      </c>
      <c r="Q154">
        <v>2.4</v>
      </c>
      <c r="R154">
        <v>5.7</v>
      </c>
      <c r="S154">
        <v>5</v>
      </c>
      <c r="T154">
        <v>3.7</v>
      </c>
      <c r="U154">
        <v>5</v>
      </c>
      <c r="V154">
        <v>4.7</v>
      </c>
      <c r="W154">
        <v>6.1</v>
      </c>
      <c r="X154">
        <v>10.199999999999999</v>
      </c>
      <c r="Y154">
        <v>15.6</v>
      </c>
      <c r="Z154" s="78">
        <f t="shared" si="4"/>
        <v>15.6</v>
      </c>
      <c r="AA154" s="82"/>
    </row>
    <row r="155" spans="1:27" x14ac:dyDescent="0.2">
      <c r="A155" s="82">
        <f t="shared" si="5"/>
        <v>43980</v>
      </c>
      <c r="B155">
        <v>13.8</v>
      </c>
      <c r="C155">
        <v>8.6999999999999993</v>
      </c>
      <c r="D155">
        <v>10.8</v>
      </c>
      <c r="E155">
        <v>9.5</v>
      </c>
      <c r="F155">
        <v>8.6</v>
      </c>
      <c r="G155">
        <v>9.6</v>
      </c>
      <c r="H155">
        <v>3.2</v>
      </c>
      <c r="I155">
        <v>1.2</v>
      </c>
      <c r="J155">
        <v>1.1000000000000001</v>
      </c>
      <c r="K155">
        <v>1.1000000000000001</v>
      </c>
      <c r="L155">
        <v>0.9</v>
      </c>
      <c r="M155">
        <v>0.8</v>
      </c>
      <c r="N155">
        <v>0.7</v>
      </c>
      <c r="O155">
        <v>0.6</v>
      </c>
      <c r="P155">
        <v>0.8</v>
      </c>
      <c r="Q155">
        <v>0.9</v>
      </c>
      <c r="R155">
        <v>5.4</v>
      </c>
      <c r="S155">
        <v>8.6</v>
      </c>
      <c r="T155">
        <v>9.4</v>
      </c>
      <c r="U155">
        <v>8.5</v>
      </c>
      <c r="V155">
        <v>8.5</v>
      </c>
      <c r="W155">
        <v>14.5</v>
      </c>
      <c r="X155">
        <v>19.2</v>
      </c>
      <c r="Y155">
        <v>13.8</v>
      </c>
      <c r="Z155" s="78">
        <f t="shared" si="4"/>
        <v>19.2</v>
      </c>
      <c r="AA155" s="82"/>
    </row>
    <row r="156" spans="1:27" x14ac:dyDescent="0.2">
      <c r="A156" s="82">
        <f t="shared" si="5"/>
        <v>43981</v>
      </c>
      <c r="B156">
        <v>7.5</v>
      </c>
      <c r="C156">
        <v>6.9</v>
      </c>
      <c r="D156">
        <v>7.4</v>
      </c>
      <c r="E156">
        <v>7.5</v>
      </c>
      <c r="F156">
        <v>5.0999999999999996</v>
      </c>
      <c r="G156">
        <v>4.8</v>
      </c>
      <c r="H156">
        <v>1.7</v>
      </c>
      <c r="I156">
        <v>1.8</v>
      </c>
      <c r="J156">
        <v>1.5</v>
      </c>
      <c r="K156">
        <v>1.2</v>
      </c>
      <c r="L156">
        <v>1.1000000000000001</v>
      </c>
      <c r="M156">
        <v>1.1000000000000001</v>
      </c>
      <c r="N156">
        <v>1</v>
      </c>
      <c r="O156">
        <v>1</v>
      </c>
      <c r="P156">
        <v>1.2</v>
      </c>
      <c r="Q156">
        <v>1</v>
      </c>
      <c r="R156">
        <v>1</v>
      </c>
      <c r="S156">
        <v>1.6</v>
      </c>
      <c r="T156">
        <v>4.4000000000000004</v>
      </c>
      <c r="U156">
        <v>4</v>
      </c>
      <c r="V156">
        <v>4.9000000000000004</v>
      </c>
      <c r="W156">
        <v>9.3000000000000007</v>
      </c>
      <c r="X156">
        <v>7.1</v>
      </c>
      <c r="Y156">
        <v>5.5</v>
      </c>
      <c r="Z156" s="78">
        <f t="shared" si="4"/>
        <v>9.3000000000000007</v>
      </c>
      <c r="AA156" s="82"/>
    </row>
    <row r="157" spans="1:27" x14ac:dyDescent="0.2">
      <c r="A157" s="82">
        <f t="shared" si="5"/>
        <v>43982</v>
      </c>
      <c r="B157">
        <v>6.4</v>
      </c>
      <c r="C157"/>
      <c r="D157"/>
      <c r="E157"/>
      <c r="F157">
        <v>1.3</v>
      </c>
      <c r="G157">
        <v>1.1000000000000001</v>
      </c>
      <c r="H157">
        <v>1.1000000000000001</v>
      </c>
      <c r="I157">
        <v>1</v>
      </c>
      <c r="J157">
        <v>1.6</v>
      </c>
      <c r="K157">
        <v>1.1000000000000001</v>
      </c>
      <c r="L157">
        <v>1.1000000000000001</v>
      </c>
      <c r="M157">
        <v>1</v>
      </c>
      <c r="N157">
        <v>1</v>
      </c>
      <c r="O157">
        <v>1</v>
      </c>
      <c r="P157">
        <v>1</v>
      </c>
      <c r="Q157">
        <v>0.8</v>
      </c>
      <c r="R157">
        <v>1</v>
      </c>
      <c r="S157">
        <v>1.1000000000000001</v>
      </c>
      <c r="T157">
        <v>1.2</v>
      </c>
      <c r="U157">
        <v>1.1000000000000001</v>
      </c>
      <c r="V157">
        <v>1.1000000000000001</v>
      </c>
      <c r="W157">
        <v>1.1000000000000001</v>
      </c>
      <c r="X157">
        <v>1</v>
      </c>
      <c r="Y157">
        <v>1.1000000000000001</v>
      </c>
      <c r="Z157" s="78">
        <f t="shared" si="4"/>
        <v>6.4</v>
      </c>
      <c r="AA157" s="82"/>
    </row>
    <row r="158" spans="1:27" x14ac:dyDescent="0.2">
      <c r="A158" s="82">
        <f t="shared" si="5"/>
        <v>43983</v>
      </c>
      <c r="B158">
        <v>1</v>
      </c>
      <c r="C158">
        <v>1.3</v>
      </c>
      <c r="D158">
        <v>1</v>
      </c>
      <c r="E158">
        <v>1.1000000000000001</v>
      </c>
      <c r="F158">
        <v>1.2</v>
      </c>
      <c r="G158">
        <v>1.4</v>
      </c>
      <c r="H158">
        <v>1.5</v>
      </c>
      <c r="I158">
        <v>1.8</v>
      </c>
      <c r="J158">
        <v>3</v>
      </c>
      <c r="K158">
        <v>2.6</v>
      </c>
      <c r="L158">
        <v>2.1</v>
      </c>
      <c r="M158">
        <v>1.9</v>
      </c>
      <c r="N158">
        <v>1.7</v>
      </c>
      <c r="O158">
        <v>1.5</v>
      </c>
      <c r="P158">
        <v>1.3</v>
      </c>
      <c r="Q158">
        <v>1.2</v>
      </c>
      <c r="R158">
        <v>1.1000000000000001</v>
      </c>
      <c r="S158">
        <v>1.3</v>
      </c>
      <c r="T158">
        <v>1.7</v>
      </c>
      <c r="U158">
        <v>1.7</v>
      </c>
      <c r="V158">
        <v>1.8</v>
      </c>
      <c r="W158">
        <v>1.2</v>
      </c>
      <c r="X158">
        <v>1.2</v>
      </c>
      <c r="Y158">
        <v>2.7</v>
      </c>
      <c r="Z158" s="78">
        <f t="shared" si="4"/>
        <v>3</v>
      </c>
      <c r="AA158" s="82"/>
    </row>
    <row r="159" spans="1:27" x14ac:dyDescent="0.2">
      <c r="A159" s="82">
        <f t="shared" si="5"/>
        <v>43984</v>
      </c>
      <c r="B159">
        <v>12.9</v>
      </c>
      <c r="C159">
        <v>17.100000000000001</v>
      </c>
      <c r="D159">
        <v>15.4</v>
      </c>
      <c r="E159">
        <v>17.3</v>
      </c>
      <c r="F159">
        <v>20.100000000000001</v>
      </c>
      <c r="G159">
        <v>16.5</v>
      </c>
      <c r="H159">
        <v>12.1</v>
      </c>
      <c r="I159">
        <v>2.6</v>
      </c>
      <c r="J159">
        <v>1.8</v>
      </c>
      <c r="K159">
        <v>3</v>
      </c>
      <c r="L159">
        <v>2</v>
      </c>
      <c r="M159">
        <v>1.4</v>
      </c>
      <c r="N159">
        <v>0.9</v>
      </c>
      <c r="O159">
        <v>3.2</v>
      </c>
      <c r="P159">
        <v>4.2</v>
      </c>
      <c r="Q159">
        <v>2.9</v>
      </c>
      <c r="R159">
        <v>4.7</v>
      </c>
      <c r="S159">
        <v>11.2</v>
      </c>
      <c r="T159">
        <v>14.8</v>
      </c>
      <c r="U159">
        <v>6.8</v>
      </c>
      <c r="V159">
        <v>8.6</v>
      </c>
      <c r="W159">
        <v>6.4</v>
      </c>
      <c r="X159">
        <v>7.2</v>
      </c>
      <c r="Y159">
        <v>5.0999999999999996</v>
      </c>
      <c r="Z159" s="78">
        <f t="shared" si="4"/>
        <v>20.100000000000001</v>
      </c>
      <c r="AA159" s="82"/>
    </row>
    <row r="160" spans="1:27" x14ac:dyDescent="0.2">
      <c r="A160" s="82">
        <f t="shared" si="5"/>
        <v>43985</v>
      </c>
      <c r="B160">
        <v>5.0999999999999996</v>
      </c>
      <c r="C160"/>
      <c r="D160"/>
      <c r="E160">
        <v>11</v>
      </c>
      <c r="F160">
        <v>11.4</v>
      </c>
      <c r="G160">
        <v>11.2</v>
      </c>
      <c r="H160">
        <v>7.2</v>
      </c>
      <c r="I160">
        <v>4.2</v>
      </c>
      <c r="J160">
        <v>2.5</v>
      </c>
      <c r="K160">
        <v>9.3000000000000007</v>
      </c>
      <c r="L160"/>
      <c r="M160"/>
      <c r="N160"/>
      <c r="O160">
        <v>7.7</v>
      </c>
      <c r="P160">
        <v>5.0999999999999996</v>
      </c>
      <c r="Q160">
        <v>3.2</v>
      </c>
      <c r="R160">
        <v>2.2000000000000002</v>
      </c>
      <c r="S160">
        <v>3.8</v>
      </c>
      <c r="T160">
        <v>3.9</v>
      </c>
      <c r="U160">
        <v>6</v>
      </c>
      <c r="V160">
        <v>12.6</v>
      </c>
      <c r="W160">
        <v>14</v>
      </c>
      <c r="X160">
        <v>13.7</v>
      </c>
      <c r="Y160">
        <v>14.2</v>
      </c>
      <c r="Z160" s="78">
        <f t="shared" si="4"/>
        <v>14.2</v>
      </c>
      <c r="AA160" s="82"/>
    </row>
    <row r="161" spans="1:27" x14ac:dyDescent="0.2">
      <c r="A161" s="82">
        <f t="shared" si="5"/>
        <v>43986</v>
      </c>
      <c r="B161">
        <v>18.7</v>
      </c>
      <c r="C161">
        <v>18.2</v>
      </c>
      <c r="D161">
        <v>15.8</v>
      </c>
      <c r="E161">
        <v>18.5</v>
      </c>
      <c r="F161">
        <v>17.8</v>
      </c>
      <c r="G161">
        <v>15.8</v>
      </c>
      <c r="H161">
        <v>15.3</v>
      </c>
      <c r="I161">
        <v>10.199999999999999</v>
      </c>
      <c r="J161">
        <v>6.5</v>
      </c>
      <c r="K161">
        <v>3.9</v>
      </c>
      <c r="L161">
        <v>1.8</v>
      </c>
      <c r="M161">
        <v>1.2</v>
      </c>
      <c r="N161">
        <v>1.5</v>
      </c>
      <c r="O161">
        <v>1.7</v>
      </c>
      <c r="P161">
        <v>1.7</v>
      </c>
      <c r="Q161">
        <v>1.9</v>
      </c>
      <c r="R161">
        <v>2.9</v>
      </c>
      <c r="S161">
        <v>2.5</v>
      </c>
      <c r="T161">
        <v>2.9</v>
      </c>
      <c r="U161">
        <v>5.3</v>
      </c>
      <c r="V161">
        <v>4.5</v>
      </c>
      <c r="W161">
        <v>7</v>
      </c>
      <c r="X161">
        <v>6</v>
      </c>
      <c r="Y161">
        <v>6.3</v>
      </c>
      <c r="Z161" s="78">
        <f t="shared" si="4"/>
        <v>18.7</v>
      </c>
      <c r="AA161" s="82"/>
    </row>
    <row r="162" spans="1:27" x14ac:dyDescent="0.2">
      <c r="A162" s="82">
        <f t="shared" si="5"/>
        <v>43987</v>
      </c>
      <c r="B162">
        <v>8.1</v>
      </c>
      <c r="C162">
        <v>11.4</v>
      </c>
      <c r="D162">
        <v>16.5</v>
      </c>
      <c r="E162">
        <v>13.1</v>
      </c>
      <c r="F162">
        <v>13.1</v>
      </c>
      <c r="G162">
        <v>12.1</v>
      </c>
      <c r="H162">
        <v>5</v>
      </c>
      <c r="I162">
        <v>2.2999999999999998</v>
      </c>
      <c r="J162">
        <v>1.6</v>
      </c>
      <c r="K162">
        <v>0.9</v>
      </c>
      <c r="L162">
        <v>0.8</v>
      </c>
      <c r="M162">
        <v>0.8</v>
      </c>
      <c r="N162">
        <v>0.7</v>
      </c>
      <c r="O162">
        <v>0.8</v>
      </c>
      <c r="P162">
        <v>0.7</v>
      </c>
      <c r="Q162">
        <v>0.9</v>
      </c>
      <c r="R162">
        <v>6</v>
      </c>
      <c r="S162">
        <v>9.1</v>
      </c>
      <c r="T162">
        <v>13.2</v>
      </c>
      <c r="U162">
        <v>6.2</v>
      </c>
      <c r="V162">
        <v>3.7</v>
      </c>
      <c r="W162">
        <v>3.1</v>
      </c>
      <c r="X162">
        <v>1.8</v>
      </c>
      <c r="Y162">
        <v>0.7</v>
      </c>
      <c r="Z162" s="78">
        <f t="shared" si="4"/>
        <v>16.5</v>
      </c>
      <c r="AA162" s="82"/>
    </row>
    <row r="163" spans="1:27" x14ac:dyDescent="0.2">
      <c r="A163" s="82">
        <f t="shared" si="5"/>
        <v>43988</v>
      </c>
      <c r="B163">
        <v>1</v>
      </c>
      <c r="C163">
        <v>3.6</v>
      </c>
      <c r="D163">
        <v>7.1</v>
      </c>
      <c r="E163">
        <v>7.7</v>
      </c>
      <c r="F163">
        <v>3.2</v>
      </c>
      <c r="G163">
        <v>0.9</v>
      </c>
      <c r="H163">
        <v>0.9</v>
      </c>
      <c r="I163">
        <v>0.9</v>
      </c>
      <c r="J163">
        <v>0.9</v>
      </c>
      <c r="K163">
        <v>0.8</v>
      </c>
      <c r="L163">
        <v>1.5</v>
      </c>
      <c r="M163">
        <v>0.5</v>
      </c>
      <c r="N163">
        <v>0.5</v>
      </c>
      <c r="O163">
        <v>0.7</v>
      </c>
      <c r="P163">
        <v>1.1000000000000001</v>
      </c>
      <c r="Q163">
        <v>0.8</v>
      </c>
      <c r="R163">
        <v>0.9</v>
      </c>
      <c r="S163">
        <v>0.4</v>
      </c>
      <c r="T163">
        <v>0.8</v>
      </c>
      <c r="U163">
        <v>1.2</v>
      </c>
      <c r="V163">
        <v>0.8</v>
      </c>
      <c r="W163">
        <v>0.8</v>
      </c>
      <c r="X163">
        <v>0.8</v>
      </c>
      <c r="Y163">
        <v>0.8</v>
      </c>
      <c r="Z163" s="78">
        <f t="shared" si="4"/>
        <v>7.7</v>
      </c>
      <c r="AA163" s="82"/>
    </row>
    <row r="164" spans="1:27" x14ac:dyDescent="0.2">
      <c r="A164" s="82">
        <f t="shared" si="5"/>
        <v>43989</v>
      </c>
      <c r="B164">
        <v>0.7</v>
      </c>
      <c r="C164"/>
      <c r="D164"/>
      <c r="E164"/>
      <c r="F164">
        <v>0.5</v>
      </c>
      <c r="G164">
        <v>0.5</v>
      </c>
      <c r="H164">
        <v>0.5</v>
      </c>
      <c r="I164">
        <v>0.4</v>
      </c>
      <c r="J164">
        <v>0.4</v>
      </c>
      <c r="K164">
        <v>0.4</v>
      </c>
      <c r="L164">
        <v>0.3</v>
      </c>
      <c r="M164">
        <v>0.3</v>
      </c>
      <c r="N164">
        <v>0.3</v>
      </c>
      <c r="O164">
        <v>0.3</v>
      </c>
      <c r="P164">
        <v>0.3</v>
      </c>
      <c r="Q164">
        <v>0.2</v>
      </c>
      <c r="R164">
        <v>0.2</v>
      </c>
      <c r="S164">
        <v>0.4</v>
      </c>
      <c r="T164">
        <v>0.3</v>
      </c>
      <c r="U164">
        <v>0.4</v>
      </c>
      <c r="V164">
        <v>0.6</v>
      </c>
      <c r="W164">
        <v>2.6</v>
      </c>
      <c r="X164">
        <v>5.0999999999999996</v>
      </c>
      <c r="Y164">
        <v>2.4</v>
      </c>
      <c r="Z164" s="78">
        <f t="shared" si="4"/>
        <v>5.0999999999999996</v>
      </c>
      <c r="AA164" s="82"/>
    </row>
    <row r="165" spans="1:27" x14ac:dyDescent="0.2">
      <c r="A165" s="82">
        <f t="shared" si="5"/>
        <v>43990</v>
      </c>
      <c r="B165">
        <v>1.3</v>
      </c>
      <c r="C165">
        <v>1.5</v>
      </c>
      <c r="D165">
        <v>1.5</v>
      </c>
      <c r="E165">
        <v>1.4</v>
      </c>
      <c r="F165">
        <v>1.7</v>
      </c>
      <c r="G165">
        <v>1.9</v>
      </c>
      <c r="H165">
        <v>1.8</v>
      </c>
      <c r="I165">
        <v>1.7</v>
      </c>
      <c r="J165">
        <v>1.4</v>
      </c>
      <c r="K165">
        <v>1</v>
      </c>
      <c r="L165">
        <v>0.9</v>
      </c>
      <c r="M165">
        <v>1.3</v>
      </c>
      <c r="N165">
        <v>0.8</v>
      </c>
      <c r="O165">
        <v>0.7</v>
      </c>
      <c r="P165">
        <v>2.8</v>
      </c>
      <c r="Q165">
        <v>1.8</v>
      </c>
      <c r="R165">
        <v>2.2999999999999998</v>
      </c>
      <c r="S165">
        <v>2.2000000000000002</v>
      </c>
      <c r="T165">
        <v>3.1</v>
      </c>
      <c r="U165">
        <v>2.2000000000000002</v>
      </c>
      <c r="V165">
        <v>1.5</v>
      </c>
      <c r="W165">
        <v>1.7</v>
      </c>
      <c r="X165">
        <v>2.9</v>
      </c>
      <c r="Y165">
        <v>3.1</v>
      </c>
      <c r="Z165" s="78">
        <f t="shared" si="4"/>
        <v>3.1</v>
      </c>
      <c r="AA165" s="82"/>
    </row>
    <row r="166" spans="1:27" x14ac:dyDescent="0.2">
      <c r="A166" s="82">
        <f t="shared" si="5"/>
        <v>43991</v>
      </c>
      <c r="B166">
        <v>3.1</v>
      </c>
      <c r="C166">
        <v>3.4</v>
      </c>
      <c r="D166">
        <v>4</v>
      </c>
      <c r="E166">
        <v>4</v>
      </c>
      <c r="F166">
        <v>3.7</v>
      </c>
      <c r="G166">
        <v>4.7</v>
      </c>
      <c r="H166">
        <v>4</v>
      </c>
      <c r="I166">
        <v>2.2999999999999998</v>
      </c>
      <c r="J166">
        <v>1.8</v>
      </c>
      <c r="K166">
        <v>1.4</v>
      </c>
      <c r="L166">
        <v>1.1000000000000001</v>
      </c>
      <c r="M166">
        <v>0.7</v>
      </c>
      <c r="N166">
        <v>0.8</v>
      </c>
      <c r="O166">
        <v>0.6</v>
      </c>
      <c r="P166">
        <v>0.8</v>
      </c>
      <c r="Q166">
        <v>0.8</v>
      </c>
      <c r="R166">
        <v>0.8</v>
      </c>
      <c r="S166">
        <v>1</v>
      </c>
      <c r="T166">
        <v>1.8</v>
      </c>
      <c r="U166">
        <v>3.1</v>
      </c>
      <c r="V166">
        <v>3.1</v>
      </c>
      <c r="W166">
        <v>3</v>
      </c>
      <c r="X166">
        <v>2.5</v>
      </c>
      <c r="Y166">
        <v>5.0999999999999996</v>
      </c>
      <c r="Z166" s="78">
        <f t="shared" si="4"/>
        <v>5.0999999999999996</v>
      </c>
      <c r="AA166" s="82"/>
    </row>
    <row r="167" spans="1:27" x14ac:dyDescent="0.2">
      <c r="A167" s="82">
        <f t="shared" si="5"/>
        <v>43992</v>
      </c>
      <c r="B167">
        <v>3</v>
      </c>
      <c r="C167"/>
      <c r="D167"/>
      <c r="E167">
        <v>3.9</v>
      </c>
      <c r="F167">
        <v>5.2</v>
      </c>
      <c r="G167"/>
      <c r="H167">
        <v>7</v>
      </c>
      <c r="I167">
        <v>5.9</v>
      </c>
      <c r="J167">
        <v>2.4</v>
      </c>
      <c r="K167">
        <v>1.2</v>
      </c>
      <c r="L167">
        <v>0.6</v>
      </c>
      <c r="M167">
        <v>1.3</v>
      </c>
      <c r="N167">
        <v>0.9</v>
      </c>
      <c r="O167">
        <v>0.7</v>
      </c>
      <c r="P167">
        <v>0.7</v>
      </c>
      <c r="Q167">
        <v>0.8</v>
      </c>
      <c r="R167">
        <v>1.3</v>
      </c>
      <c r="S167">
        <v>1.5</v>
      </c>
      <c r="T167">
        <v>3.1</v>
      </c>
      <c r="U167">
        <v>8.1</v>
      </c>
      <c r="V167">
        <v>6.7</v>
      </c>
      <c r="W167">
        <v>1.9</v>
      </c>
      <c r="X167">
        <v>1.2</v>
      </c>
      <c r="Y167">
        <v>1.1000000000000001</v>
      </c>
      <c r="Z167" s="78">
        <f t="shared" si="4"/>
        <v>8.1</v>
      </c>
      <c r="AA167" s="82"/>
    </row>
    <row r="168" spans="1:27" x14ac:dyDescent="0.2">
      <c r="A168" s="82">
        <f t="shared" si="5"/>
        <v>43993</v>
      </c>
      <c r="B168">
        <v>1.2</v>
      </c>
      <c r="C168">
        <v>1.1000000000000001</v>
      </c>
      <c r="D168">
        <v>1.3</v>
      </c>
      <c r="E168">
        <v>1.4</v>
      </c>
      <c r="F168">
        <v>1.5</v>
      </c>
      <c r="G168">
        <v>1.5</v>
      </c>
      <c r="H168">
        <v>2.2000000000000002</v>
      </c>
      <c r="I168">
        <v>1.7</v>
      </c>
      <c r="J168">
        <v>1.6</v>
      </c>
      <c r="K168">
        <v>1.5</v>
      </c>
      <c r="L168">
        <v>1.5</v>
      </c>
      <c r="M168">
        <v>1.4</v>
      </c>
      <c r="N168">
        <v>1.3</v>
      </c>
      <c r="O168">
        <v>1.3</v>
      </c>
      <c r="P168">
        <v>1.1000000000000001</v>
      </c>
      <c r="Q168">
        <v>1</v>
      </c>
      <c r="R168">
        <v>1.1000000000000001</v>
      </c>
      <c r="S168">
        <v>1.1000000000000001</v>
      </c>
      <c r="T168">
        <v>1.1000000000000001</v>
      </c>
      <c r="U168">
        <v>1.3</v>
      </c>
      <c r="V168">
        <v>1.5</v>
      </c>
      <c r="W168">
        <v>1.3</v>
      </c>
      <c r="X168">
        <v>1.5</v>
      </c>
      <c r="Y168">
        <v>1.9</v>
      </c>
      <c r="Z168" s="78">
        <f t="shared" si="4"/>
        <v>2.2000000000000002</v>
      </c>
      <c r="AA168" s="82"/>
    </row>
    <row r="169" spans="1:27" x14ac:dyDescent="0.2">
      <c r="A169" s="82">
        <f t="shared" si="5"/>
        <v>43994</v>
      </c>
      <c r="B169">
        <v>1.7</v>
      </c>
      <c r="C169">
        <v>1.5</v>
      </c>
      <c r="D169">
        <v>1.7</v>
      </c>
      <c r="E169">
        <v>1.5</v>
      </c>
      <c r="F169">
        <v>1.5</v>
      </c>
      <c r="G169">
        <v>1.6</v>
      </c>
      <c r="H169">
        <v>2</v>
      </c>
      <c r="I169">
        <v>1.6</v>
      </c>
      <c r="J169">
        <v>1.4</v>
      </c>
      <c r="K169">
        <v>1.3</v>
      </c>
      <c r="L169">
        <v>1.3</v>
      </c>
      <c r="M169">
        <v>1.3</v>
      </c>
      <c r="N169">
        <v>1.3</v>
      </c>
      <c r="O169">
        <v>1.4</v>
      </c>
      <c r="P169">
        <v>1.3</v>
      </c>
      <c r="Q169">
        <v>1.2</v>
      </c>
      <c r="R169">
        <v>1.4</v>
      </c>
      <c r="S169">
        <v>1.3</v>
      </c>
      <c r="T169">
        <v>1.4</v>
      </c>
      <c r="U169">
        <v>1.4</v>
      </c>
      <c r="V169">
        <v>1.5</v>
      </c>
      <c r="W169">
        <v>1.8</v>
      </c>
      <c r="X169">
        <v>2.1</v>
      </c>
      <c r="Y169">
        <v>1.8</v>
      </c>
      <c r="Z169" s="78">
        <f t="shared" si="4"/>
        <v>2.1</v>
      </c>
      <c r="AA169" s="82"/>
    </row>
    <row r="170" spans="1:27" x14ac:dyDescent="0.2">
      <c r="A170" s="82">
        <f t="shared" si="5"/>
        <v>43995</v>
      </c>
      <c r="B170">
        <v>1.8</v>
      </c>
      <c r="C170">
        <v>1.7</v>
      </c>
      <c r="D170">
        <v>1.6</v>
      </c>
      <c r="E170">
        <v>1.7</v>
      </c>
      <c r="F170">
        <v>1.8</v>
      </c>
      <c r="G170">
        <v>1.9</v>
      </c>
      <c r="H170">
        <v>2</v>
      </c>
      <c r="I170">
        <v>1.8</v>
      </c>
      <c r="J170">
        <v>1.8</v>
      </c>
      <c r="K170">
        <v>1.6</v>
      </c>
      <c r="L170">
        <v>1.6</v>
      </c>
      <c r="M170">
        <v>1.5</v>
      </c>
      <c r="N170">
        <v>1.7</v>
      </c>
      <c r="O170">
        <v>1.5</v>
      </c>
      <c r="P170">
        <v>1.3</v>
      </c>
      <c r="Q170">
        <v>1.5</v>
      </c>
      <c r="R170">
        <v>1.3</v>
      </c>
      <c r="S170">
        <v>1.5</v>
      </c>
      <c r="T170">
        <v>10.8</v>
      </c>
      <c r="U170">
        <v>11.7</v>
      </c>
      <c r="V170">
        <v>8.6999999999999993</v>
      </c>
      <c r="W170">
        <v>7.1</v>
      </c>
      <c r="X170">
        <v>4.8</v>
      </c>
      <c r="Y170">
        <v>2.8</v>
      </c>
      <c r="Z170" s="78">
        <f t="shared" si="4"/>
        <v>11.7</v>
      </c>
      <c r="AA170" s="82"/>
    </row>
    <row r="171" spans="1:27" x14ac:dyDescent="0.2">
      <c r="A171" s="82">
        <f t="shared" si="5"/>
        <v>43996</v>
      </c>
      <c r="B171">
        <v>1.7</v>
      </c>
      <c r="C171"/>
      <c r="D171"/>
      <c r="E171"/>
      <c r="F171">
        <v>1.3</v>
      </c>
      <c r="G171">
        <v>1.4</v>
      </c>
      <c r="H171">
        <v>1.8</v>
      </c>
      <c r="I171">
        <v>1.2</v>
      </c>
      <c r="J171">
        <v>0.9</v>
      </c>
      <c r="K171">
        <v>0.7</v>
      </c>
      <c r="L171">
        <v>0.7</v>
      </c>
      <c r="M171">
        <v>0.6</v>
      </c>
      <c r="N171">
        <v>0.8</v>
      </c>
      <c r="O171">
        <v>0.9</v>
      </c>
      <c r="P171">
        <v>0.9</v>
      </c>
      <c r="Q171">
        <v>1</v>
      </c>
      <c r="R171">
        <v>2.9</v>
      </c>
      <c r="S171">
        <v>1.2</v>
      </c>
      <c r="T171">
        <v>9.8000000000000007</v>
      </c>
      <c r="U171">
        <v>3.2</v>
      </c>
      <c r="V171">
        <v>3.4</v>
      </c>
      <c r="W171">
        <v>10.199999999999999</v>
      </c>
      <c r="X171">
        <v>6.2</v>
      </c>
      <c r="Y171">
        <v>6.7</v>
      </c>
      <c r="Z171" s="78">
        <f t="shared" si="4"/>
        <v>10.199999999999999</v>
      </c>
      <c r="AA171" s="82"/>
    </row>
    <row r="172" spans="1:27" x14ac:dyDescent="0.2">
      <c r="A172" s="82">
        <f t="shared" si="5"/>
        <v>43997</v>
      </c>
      <c r="B172">
        <v>7.9</v>
      </c>
      <c r="C172">
        <v>7.7</v>
      </c>
      <c r="D172">
        <v>6.9</v>
      </c>
      <c r="E172">
        <v>7.6</v>
      </c>
      <c r="F172">
        <v>8.6</v>
      </c>
      <c r="G172">
        <v>2.8</v>
      </c>
      <c r="H172">
        <v>1.4</v>
      </c>
      <c r="I172">
        <v>1</v>
      </c>
      <c r="J172">
        <v>0.9</v>
      </c>
      <c r="K172">
        <v>0.9</v>
      </c>
      <c r="L172">
        <v>1.1000000000000001</v>
      </c>
      <c r="M172">
        <v>0.9</v>
      </c>
      <c r="N172">
        <v>0.9</v>
      </c>
      <c r="O172">
        <v>0.9</v>
      </c>
      <c r="P172">
        <v>0.9</v>
      </c>
      <c r="Q172">
        <v>0.9</v>
      </c>
      <c r="R172">
        <v>0.9</v>
      </c>
      <c r="S172">
        <v>0.7</v>
      </c>
      <c r="T172">
        <v>1.4</v>
      </c>
      <c r="U172">
        <v>1.9</v>
      </c>
      <c r="V172">
        <v>1.1000000000000001</v>
      </c>
      <c r="W172">
        <v>4.0999999999999996</v>
      </c>
      <c r="X172">
        <v>6.5</v>
      </c>
      <c r="Y172">
        <v>2.1</v>
      </c>
      <c r="Z172" s="78">
        <f t="shared" si="4"/>
        <v>8.6</v>
      </c>
      <c r="AA172" s="82"/>
    </row>
    <row r="173" spans="1:27" x14ac:dyDescent="0.2">
      <c r="A173" s="82">
        <f t="shared" si="5"/>
        <v>43998</v>
      </c>
      <c r="B173">
        <v>4.9000000000000004</v>
      </c>
      <c r="C173">
        <v>7</v>
      </c>
      <c r="D173">
        <v>3.2</v>
      </c>
      <c r="E173">
        <v>3.5</v>
      </c>
      <c r="F173">
        <v>2.6</v>
      </c>
      <c r="G173">
        <v>2.4</v>
      </c>
      <c r="H173">
        <v>2.4</v>
      </c>
      <c r="I173">
        <v>1.5</v>
      </c>
      <c r="J173">
        <v>1.5</v>
      </c>
      <c r="K173">
        <v>1.5</v>
      </c>
      <c r="L173">
        <v>1.3</v>
      </c>
      <c r="M173">
        <v>1.4</v>
      </c>
      <c r="N173">
        <v>1.2</v>
      </c>
      <c r="O173">
        <v>1.1000000000000001</v>
      </c>
      <c r="P173">
        <v>1.1000000000000001</v>
      </c>
      <c r="Q173">
        <v>1.1000000000000001</v>
      </c>
      <c r="R173">
        <v>1.1000000000000001</v>
      </c>
      <c r="S173">
        <v>1.2</v>
      </c>
      <c r="T173">
        <v>1.1000000000000001</v>
      </c>
      <c r="U173">
        <v>1.1000000000000001</v>
      </c>
      <c r="V173">
        <v>1.6</v>
      </c>
      <c r="W173">
        <v>1.3</v>
      </c>
      <c r="X173">
        <v>1.4</v>
      </c>
      <c r="Y173">
        <v>1.5</v>
      </c>
      <c r="Z173" s="78">
        <f t="shared" si="4"/>
        <v>7</v>
      </c>
      <c r="AA173" s="82"/>
    </row>
    <row r="174" spans="1:27" x14ac:dyDescent="0.2">
      <c r="A174" s="82">
        <f t="shared" si="5"/>
        <v>43999</v>
      </c>
      <c r="B174">
        <v>1.4</v>
      </c>
      <c r="C174"/>
      <c r="D174"/>
      <c r="E174">
        <v>4.7</v>
      </c>
      <c r="F174">
        <v>3.5</v>
      </c>
      <c r="G174">
        <v>2.7</v>
      </c>
      <c r="H174">
        <v>2.6</v>
      </c>
      <c r="I174">
        <v>4.5</v>
      </c>
      <c r="J174">
        <v>2</v>
      </c>
      <c r="K174">
        <v>1.6</v>
      </c>
      <c r="L174">
        <v>1.1000000000000001</v>
      </c>
      <c r="M174">
        <v>1.1000000000000001</v>
      </c>
      <c r="N174">
        <v>1.1000000000000001</v>
      </c>
      <c r="O174">
        <v>1</v>
      </c>
      <c r="P174">
        <v>0.9</v>
      </c>
      <c r="Q174">
        <v>0.9</v>
      </c>
      <c r="R174">
        <v>0.9</v>
      </c>
      <c r="S174">
        <v>1</v>
      </c>
      <c r="T174">
        <v>1.4</v>
      </c>
      <c r="U174">
        <v>2.7</v>
      </c>
      <c r="V174">
        <v>4.3</v>
      </c>
      <c r="W174">
        <v>12.4</v>
      </c>
      <c r="X174">
        <v>13.4</v>
      </c>
      <c r="Y174">
        <v>5.7</v>
      </c>
      <c r="Z174" s="78">
        <f t="shared" si="4"/>
        <v>13.4</v>
      </c>
      <c r="AA174" s="82"/>
    </row>
    <row r="175" spans="1:27" x14ac:dyDescent="0.2">
      <c r="A175" s="82">
        <f t="shared" si="5"/>
        <v>44000</v>
      </c>
      <c r="B175">
        <v>8.6</v>
      </c>
      <c r="C175">
        <v>8.6</v>
      </c>
      <c r="D175">
        <v>10.8</v>
      </c>
      <c r="E175">
        <v>11.8</v>
      </c>
      <c r="F175">
        <v>8.5</v>
      </c>
      <c r="G175">
        <v>8.1999999999999993</v>
      </c>
      <c r="H175">
        <v>6.3</v>
      </c>
      <c r="I175">
        <v>7.6</v>
      </c>
      <c r="J175">
        <v>3.4</v>
      </c>
      <c r="K175">
        <v>3.4</v>
      </c>
      <c r="L175">
        <v>2</v>
      </c>
      <c r="M175">
        <v>1.3</v>
      </c>
      <c r="N175">
        <v>1.2</v>
      </c>
      <c r="O175">
        <v>1</v>
      </c>
      <c r="P175">
        <v>1</v>
      </c>
      <c r="Q175">
        <v>1</v>
      </c>
      <c r="R175">
        <v>1.9</v>
      </c>
      <c r="S175">
        <v>11</v>
      </c>
      <c r="T175">
        <v>11.9</v>
      </c>
      <c r="U175">
        <v>6</v>
      </c>
      <c r="V175">
        <v>6</v>
      </c>
      <c r="W175">
        <v>7.9</v>
      </c>
      <c r="X175">
        <v>12.5</v>
      </c>
      <c r="Y175">
        <v>7.4</v>
      </c>
      <c r="Z175" s="78">
        <f t="shared" si="4"/>
        <v>12.5</v>
      </c>
      <c r="AA175" s="82"/>
    </row>
    <row r="176" spans="1:27" x14ac:dyDescent="0.2">
      <c r="A176" s="82">
        <f t="shared" si="5"/>
        <v>44001</v>
      </c>
      <c r="B176">
        <v>11.1</v>
      </c>
      <c r="C176">
        <v>17.100000000000001</v>
      </c>
      <c r="D176">
        <v>15.6</v>
      </c>
      <c r="E176">
        <v>14.5</v>
      </c>
      <c r="F176">
        <v>14.6</v>
      </c>
      <c r="G176">
        <v>17.2</v>
      </c>
      <c r="H176">
        <v>26</v>
      </c>
      <c r="I176">
        <v>13.2</v>
      </c>
      <c r="J176">
        <v>3.4</v>
      </c>
      <c r="K176">
        <v>1.7</v>
      </c>
      <c r="L176">
        <v>1.3</v>
      </c>
      <c r="M176">
        <v>1.2</v>
      </c>
      <c r="N176">
        <v>0.9</v>
      </c>
      <c r="O176">
        <v>1</v>
      </c>
      <c r="P176">
        <v>1.1000000000000001</v>
      </c>
      <c r="Q176">
        <v>1.1000000000000001</v>
      </c>
      <c r="R176">
        <v>1.8</v>
      </c>
      <c r="S176">
        <v>2.2999999999999998</v>
      </c>
      <c r="T176">
        <v>3.5</v>
      </c>
      <c r="U176">
        <v>3.2</v>
      </c>
      <c r="V176">
        <v>4.8</v>
      </c>
      <c r="W176">
        <v>10.5</v>
      </c>
      <c r="X176">
        <v>10.6</v>
      </c>
      <c r="Y176">
        <v>10.7</v>
      </c>
      <c r="Z176" s="78">
        <f t="shared" si="4"/>
        <v>26</v>
      </c>
      <c r="AA176" s="82"/>
    </row>
    <row r="177" spans="1:27" x14ac:dyDescent="0.2">
      <c r="A177" s="82">
        <f t="shared" si="5"/>
        <v>44002</v>
      </c>
      <c r="B177">
        <v>12.3</v>
      </c>
      <c r="C177">
        <v>9.8000000000000007</v>
      </c>
      <c r="D177">
        <v>7.9</v>
      </c>
      <c r="E177">
        <v>8.1</v>
      </c>
      <c r="F177">
        <v>9.4</v>
      </c>
      <c r="G177">
        <v>8.5</v>
      </c>
      <c r="H177">
        <v>5.6</v>
      </c>
      <c r="I177">
        <v>4</v>
      </c>
      <c r="J177">
        <v>2.2999999999999998</v>
      </c>
      <c r="K177">
        <v>1.5</v>
      </c>
      <c r="L177">
        <v>1.5</v>
      </c>
      <c r="M177">
        <v>1.4</v>
      </c>
      <c r="N177">
        <v>1.4</v>
      </c>
      <c r="O177">
        <v>1.5</v>
      </c>
      <c r="P177">
        <v>2.7</v>
      </c>
      <c r="Q177">
        <v>2.2000000000000002</v>
      </c>
      <c r="R177">
        <v>1.9</v>
      </c>
      <c r="S177">
        <v>2.1</v>
      </c>
      <c r="T177">
        <v>2.4</v>
      </c>
      <c r="U177">
        <v>3.8</v>
      </c>
      <c r="V177">
        <v>4.9000000000000004</v>
      </c>
      <c r="W177">
        <v>5.3</v>
      </c>
      <c r="X177">
        <v>3.5</v>
      </c>
      <c r="Y177">
        <v>2.6</v>
      </c>
      <c r="Z177" s="78">
        <f t="shared" si="4"/>
        <v>12.3</v>
      </c>
      <c r="AA177" s="82"/>
    </row>
    <row r="178" spans="1:27" x14ac:dyDescent="0.2">
      <c r="A178" s="82">
        <f t="shared" si="5"/>
        <v>44003</v>
      </c>
      <c r="B178">
        <v>3.5</v>
      </c>
      <c r="C178"/>
      <c r="D178"/>
      <c r="E178"/>
      <c r="F178">
        <v>16.399999999999999</v>
      </c>
      <c r="G178">
        <v>13.7</v>
      </c>
      <c r="H178">
        <v>11.8</v>
      </c>
      <c r="I178">
        <v>4.7</v>
      </c>
      <c r="J178">
        <v>5.3</v>
      </c>
      <c r="K178">
        <v>1.5</v>
      </c>
      <c r="L178">
        <v>1.2</v>
      </c>
      <c r="M178">
        <v>1.1000000000000001</v>
      </c>
      <c r="N178">
        <v>1.8</v>
      </c>
      <c r="O178">
        <v>4.4000000000000004</v>
      </c>
      <c r="P178">
        <v>5.3</v>
      </c>
      <c r="Q178">
        <v>2.7</v>
      </c>
      <c r="R178">
        <v>3.7</v>
      </c>
      <c r="S178">
        <v>6</v>
      </c>
      <c r="T178">
        <v>6.5</v>
      </c>
      <c r="U178">
        <v>2.2000000000000002</v>
      </c>
      <c r="V178">
        <v>3.8</v>
      </c>
      <c r="W178">
        <v>7.2</v>
      </c>
      <c r="X178">
        <v>8.8000000000000007</v>
      </c>
      <c r="Y178">
        <v>5.5</v>
      </c>
      <c r="Z178" s="78">
        <f t="shared" si="4"/>
        <v>16.399999999999999</v>
      </c>
      <c r="AA178" s="82"/>
    </row>
    <row r="179" spans="1:27" x14ac:dyDescent="0.2">
      <c r="A179" s="82">
        <f t="shared" si="5"/>
        <v>44004</v>
      </c>
      <c r="B179">
        <v>7.8</v>
      </c>
      <c r="C179">
        <v>5.8</v>
      </c>
      <c r="D179">
        <v>4.5</v>
      </c>
      <c r="E179">
        <v>5.2</v>
      </c>
      <c r="F179">
        <v>9.1</v>
      </c>
      <c r="G179">
        <v>3.2</v>
      </c>
      <c r="H179">
        <v>3</v>
      </c>
      <c r="I179">
        <v>5.2</v>
      </c>
      <c r="J179">
        <v>4.4000000000000004</v>
      </c>
      <c r="K179">
        <v>8.8000000000000007</v>
      </c>
      <c r="L179">
        <v>14.9</v>
      </c>
      <c r="M179">
        <v>7.1</v>
      </c>
      <c r="N179">
        <v>4.5999999999999996</v>
      </c>
      <c r="O179"/>
      <c r="P179"/>
      <c r="Q179"/>
      <c r="R179">
        <v>1.6</v>
      </c>
      <c r="S179">
        <v>3.1</v>
      </c>
      <c r="T179">
        <v>3.9</v>
      </c>
      <c r="U179">
        <v>4.0999999999999996</v>
      </c>
      <c r="V179">
        <v>5</v>
      </c>
      <c r="W179">
        <v>5.5</v>
      </c>
      <c r="X179">
        <v>6.8</v>
      </c>
      <c r="Y179">
        <v>10</v>
      </c>
      <c r="Z179" s="78">
        <f t="shared" si="4"/>
        <v>14.9</v>
      </c>
      <c r="AA179" s="82"/>
    </row>
    <row r="180" spans="1:27" x14ac:dyDescent="0.2">
      <c r="A180" s="82">
        <f t="shared" si="5"/>
        <v>44005</v>
      </c>
      <c r="B180">
        <v>8</v>
      </c>
      <c r="C180">
        <v>6.6</v>
      </c>
      <c r="D180">
        <v>7.9</v>
      </c>
      <c r="E180">
        <v>7.4</v>
      </c>
      <c r="F180">
        <v>5.8</v>
      </c>
      <c r="G180">
        <v>7.7</v>
      </c>
      <c r="H180">
        <v>9.6999999999999993</v>
      </c>
      <c r="I180">
        <v>8.6999999999999993</v>
      </c>
      <c r="J180">
        <v>2.8</v>
      </c>
      <c r="K180">
        <v>1.2</v>
      </c>
      <c r="L180">
        <v>1.1000000000000001</v>
      </c>
      <c r="M180">
        <v>1.7</v>
      </c>
      <c r="N180">
        <v>1</v>
      </c>
      <c r="O180">
        <v>0.9</v>
      </c>
      <c r="P180">
        <v>1.2</v>
      </c>
      <c r="Q180">
        <v>8</v>
      </c>
      <c r="R180">
        <v>1.7</v>
      </c>
      <c r="S180">
        <v>6.6</v>
      </c>
      <c r="T180">
        <v>6</v>
      </c>
      <c r="U180">
        <v>5.8</v>
      </c>
      <c r="V180">
        <v>6.8</v>
      </c>
      <c r="W180">
        <v>11.9</v>
      </c>
      <c r="X180">
        <v>14.4</v>
      </c>
      <c r="Y180">
        <v>15.9</v>
      </c>
      <c r="Z180" s="78">
        <f t="shared" si="4"/>
        <v>15.9</v>
      </c>
      <c r="AA180" s="82"/>
    </row>
    <row r="181" spans="1:27" x14ac:dyDescent="0.2">
      <c r="A181" s="82">
        <f t="shared" si="5"/>
        <v>44006</v>
      </c>
      <c r="B181">
        <v>13.5</v>
      </c>
      <c r="C181"/>
      <c r="D181"/>
      <c r="E181">
        <v>7.1</v>
      </c>
      <c r="F181">
        <v>6</v>
      </c>
      <c r="G181">
        <v>7.4</v>
      </c>
      <c r="H181">
        <v>6.8</v>
      </c>
      <c r="I181">
        <v>4</v>
      </c>
      <c r="J181">
        <v>7</v>
      </c>
      <c r="K181">
        <v>9.1999999999999993</v>
      </c>
      <c r="L181">
        <v>2.4</v>
      </c>
      <c r="M181">
        <v>4.9000000000000004</v>
      </c>
      <c r="N181">
        <v>1.8</v>
      </c>
      <c r="O181">
        <v>3.1</v>
      </c>
      <c r="P181">
        <v>3</v>
      </c>
      <c r="Q181">
        <v>1.8</v>
      </c>
      <c r="R181">
        <v>3.3</v>
      </c>
      <c r="S181">
        <v>3.3</v>
      </c>
      <c r="T181">
        <v>4.9000000000000004</v>
      </c>
      <c r="U181">
        <v>11.7</v>
      </c>
      <c r="V181">
        <v>11</v>
      </c>
      <c r="W181">
        <v>4.8</v>
      </c>
      <c r="X181">
        <v>4</v>
      </c>
      <c r="Y181">
        <v>3.9</v>
      </c>
      <c r="Z181" s="78">
        <f t="shared" si="4"/>
        <v>13.5</v>
      </c>
      <c r="AA181" s="82"/>
    </row>
    <row r="182" spans="1:27" x14ac:dyDescent="0.2">
      <c r="A182" s="82">
        <f t="shared" si="5"/>
        <v>44007</v>
      </c>
      <c r="B182">
        <v>4.5</v>
      </c>
      <c r="C182">
        <v>2.4</v>
      </c>
      <c r="D182">
        <v>3.3</v>
      </c>
      <c r="E182">
        <v>3.5</v>
      </c>
      <c r="F182">
        <v>7.3</v>
      </c>
      <c r="G182">
        <v>10.1</v>
      </c>
      <c r="H182">
        <v>6.9</v>
      </c>
      <c r="I182">
        <v>4.9000000000000004</v>
      </c>
      <c r="J182">
        <v>2.2999999999999998</v>
      </c>
      <c r="K182">
        <v>1.6</v>
      </c>
      <c r="L182">
        <v>1.8</v>
      </c>
      <c r="M182">
        <v>2.5</v>
      </c>
      <c r="N182">
        <v>1.1000000000000001</v>
      </c>
      <c r="O182">
        <v>1.6</v>
      </c>
      <c r="P182">
        <v>2.7</v>
      </c>
      <c r="Q182">
        <v>2.2000000000000002</v>
      </c>
      <c r="R182">
        <v>3.7</v>
      </c>
      <c r="S182">
        <v>1.1000000000000001</v>
      </c>
      <c r="T182">
        <v>1.5</v>
      </c>
      <c r="U182">
        <v>1.5</v>
      </c>
      <c r="V182">
        <v>2</v>
      </c>
      <c r="W182">
        <v>4.7</v>
      </c>
      <c r="X182">
        <v>7.7</v>
      </c>
      <c r="Y182">
        <v>12.7</v>
      </c>
      <c r="Z182" s="78">
        <f t="shared" si="4"/>
        <v>12.7</v>
      </c>
      <c r="AA182" s="82"/>
    </row>
    <row r="183" spans="1:27" x14ac:dyDescent="0.2">
      <c r="A183" s="82">
        <f t="shared" si="5"/>
        <v>44008</v>
      </c>
      <c r="B183">
        <v>8.9</v>
      </c>
      <c r="C183">
        <v>6.8</v>
      </c>
      <c r="D183">
        <v>11.6</v>
      </c>
      <c r="E183">
        <v>9.1</v>
      </c>
      <c r="F183">
        <v>8.4</v>
      </c>
      <c r="G183">
        <v>9</v>
      </c>
      <c r="H183">
        <v>6.8</v>
      </c>
      <c r="I183">
        <v>7.6</v>
      </c>
      <c r="J183">
        <v>3.6</v>
      </c>
      <c r="K183">
        <v>2.5</v>
      </c>
      <c r="L183">
        <v>1.5</v>
      </c>
      <c r="M183">
        <v>1.8</v>
      </c>
      <c r="N183">
        <v>1.4</v>
      </c>
      <c r="O183">
        <v>1.3</v>
      </c>
      <c r="P183">
        <v>1.8</v>
      </c>
      <c r="Q183">
        <v>5.2</v>
      </c>
      <c r="R183">
        <v>2.2999999999999998</v>
      </c>
      <c r="S183">
        <v>1.2</v>
      </c>
      <c r="T183">
        <v>1.7</v>
      </c>
      <c r="U183">
        <v>3.5</v>
      </c>
      <c r="V183">
        <v>4.8</v>
      </c>
      <c r="W183">
        <v>2.7</v>
      </c>
      <c r="X183">
        <v>5</v>
      </c>
      <c r="Y183">
        <v>6.4</v>
      </c>
      <c r="Z183" s="78">
        <f t="shared" si="4"/>
        <v>11.6</v>
      </c>
      <c r="AA183" s="82"/>
    </row>
    <row r="184" spans="1:27" x14ac:dyDescent="0.2">
      <c r="A184" s="82">
        <f t="shared" si="5"/>
        <v>44009</v>
      </c>
      <c r="B184">
        <v>6.1</v>
      </c>
      <c r="C184">
        <v>2.7</v>
      </c>
      <c r="D184">
        <v>4.4000000000000004</v>
      </c>
      <c r="E184">
        <v>7.2</v>
      </c>
      <c r="F184">
        <v>8.3000000000000007</v>
      </c>
      <c r="G184">
        <v>6.7</v>
      </c>
      <c r="H184">
        <v>5.9</v>
      </c>
      <c r="I184">
        <v>4.4000000000000004</v>
      </c>
      <c r="J184">
        <v>2.4</v>
      </c>
      <c r="K184">
        <v>1.6</v>
      </c>
      <c r="L184">
        <v>1.8</v>
      </c>
      <c r="M184">
        <v>1.3</v>
      </c>
      <c r="N184">
        <v>1</v>
      </c>
      <c r="O184">
        <v>0.7</v>
      </c>
      <c r="P184">
        <v>1.8</v>
      </c>
      <c r="Q184">
        <v>1.5</v>
      </c>
      <c r="R184">
        <v>0.9</v>
      </c>
      <c r="S184">
        <v>1.4</v>
      </c>
      <c r="T184">
        <v>1.3</v>
      </c>
      <c r="U184">
        <v>3.1</v>
      </c>
      <c r="V184">
        <v>4.8</v>
      </c>
      <c r="W184">
        <v>4.0999999999999996</v>
      </c>
      <c r="X184">
        <v>8.1999999999999993</v>
      </c>
      <c r="Y184">
        <v>9.6</v>
      </c>
      <c r="Z184" s="78">
        <f t="shared" si="4"/>
        <v>9.6</v>
      </c>
      <c r="AA184" s="82"/>
    </row>
    <row r="185" spans="1:27" x14ac:dyDescent="0.2">
      <c r="A185" s="82">
        <f t="shared" si="5"/>
        <v>44010</v>
      </c>
      <c r="B185">
        <v>7.9</v>
      </c>
      <c r="C185"/>
      <c r="D185"/>
      <c r="E185"/>
      <c r="F185">
        <v>6.9</v>
      </c>
      <c r="G185">
        <v>6.3</v>
      </c>
      <c r="H185">
        <v>3.9</v>
      </c>
      <c r="I185">
        <v>1.5</v>
      </c>
      <c r="J185">
        <v>1.2</v>
      </c>
      <c r="K185">
        <v>0.7</v>
      </c>
      <c r="L185">
        <v>0.6</v>
      </c>
      <c r="M185">
        <v>0.9</v>
      </c>
      <c r="N185">
        <v>0.6</v>
      </c>
      <c r="O185">
        <v>0.9</v>
      </c>
      <c r="P185">
        <v>0.7</v>
      </c>
      <c r="Q185">
        <v>0.9</v>
      </c>
      <c r="R185">
        <v>1.2</v>
      </c>
      <c r="S185">
        <v>1.3</v>
      </c>
      <c r="T185">
        <v>1.9</v>
      </c>
      <c r="U185">
        <v>4.0999999999999996</v>
      </c>
      <c r="V185">
        <v>7</v>
      </c>
      <c r="W185">
        <v>6.2</v>
      </c>
      <c r="X185">
        <v>6</v>
      </c>
      <c r="Y185">
        <v>8.4</v>
      </c>
      <c r="Z185" s="78">
        <f t="shared" si="4"/>
        <v>8.4</v>
      </c>
      <c r="AA185" s="82"/>
    </row>
    <row r="186" spans="1:27" x14ac:dyDescent="0.2">
      <c r="A186" s="82">
        <f t="shared" si="5"/>
        <v>44011</v>
      </c>
      <c r="B186">
        <v>11.7</v>
      </c>
      <c r="C186">
        <v>8.6999999999999993</v>
      </c>
      <c r="D186">
        <v>9.1</v>
      </c>
      <c r="E186">
        <v>9</v>
      </c>
      <c r="F186">
        <v>5.5</v>
      </c>
      <c r="G186">
        <v>7.6</v>
      </c>
      <c r="H186">
        <v>5.4</v>
      </c>
      <c r="I186">
        <v>2.5</v>
      </c>
      <c r="J186">
        <v>1</v>
      </c>
      <c r="K186">
        <v>0.9</v>
      </c>
      <c r="L186">
        <v>1.1000000000000001</v>
      </c>
      <c r="M186">
        <v>0.7</v>
      </c>
      <c r="N186">
        <v>1.1000000000000001</v>
      </c>
      <c r="O186">
        <v>0.6</v>
      </c>
      <c r="P186">
        <v>1.6</v>
      </c>
      <c r="Q186">
        <v>2</v>
      </c>
      <c r="R186">
        <v>1</v>
      </c>
      <c r="S186">
        <v>0.5</v>
      </c>
      <c r="T186">
        <v>2.5</v>
      </c>
      <c r="U186">
        <v>5.7</v>
      </c>
      <c r="V186">
        <v>5.8</v>
      </c>
      <c r="W186">
        <v>5.2</v>
      </c>
      <c r="X186">
        <v>6.1</v>
      </c>
      <c r="Y186">
        <v>7.7</v>
      </c>
      <c r="Z186" s="78">
        <f t="shared" si="4"/>
        <v>11.7</v>
      </c>
      <c r="AA186" s="82"/>
    </row>
    <row r="187" spans="1:27" x14ac:dyDescent="0.2">
      <c r="A187" s="82">
        <f t="shared" si="5"/>
        <v>44012</v>
      </c>
      <c r="B187">
        <v>7.9</v>
      </c>
      <c r="C187">
        <v>6.7</v>
      </c>
      <c r="D187">
        <v>8.6</v>
      </c>
      <c r="E187">
        <v>13</v>
      </c>
      <c r="F187">
        <v>12.3</v>
      </c>
      <c r="G187">
        <v>10.4</v>
      </c>
      <c r="H187">
        <v>7.8</v>
      </c>
      <c r="I187">
        <v>3</v>
      </c>
      <c r="J187">
        <v>1.2</v>
      </c>
      <c r="K187">
        <v>1.2</v>
      </c>
      <c r="L187">
        <v>1.3</v>
      </c>
      <c r="M187"/>
      <c r="N187">
        <v>1.4</v>
      </c>
      <c r="O187">
        <v>1.8</v>
      </c>
      <c r="P187">
        <v>1.2</v>
      </c>
      <c r="Q187">
        <v>0.6</v>
      </c>
      <c r="R187">
        <v>0.7</v>
      </c>
      <c r="S187">
        <v>0.9</v>
      </c>
      <c r="T187">
        <v>3.2</v>
      </c>
      <c r="U187">
        <v>2.9</v>
      </c>
      <c r="V187">
        <v>3.5</v>
      </c>
      <c r="W187">
        <v>6.4</v>
      </c>
      <c r="X187">
        <v>9.4</v>
      </c>
      <c r="Y187">
        <v>8.6</v>
      </c>
      <c r="Z187" s="78">
        <f t="shared" si="4"/>
        <v>13</v>
      </c>
      <c r="AA187" s="82"/>
    </row>
    <row r="188" spans="1:27" x14ac:dyDescent="0.2">
      <c r="A188" s="82">
        <f t="shared" si="5"/>
        <v>44013</v>
      </c>
      <c r="B188">
        <v>6.4</v>
      </c>
      <c r="C188"/>
      <c r="D188"/>
      <c r="E188">
        <v>3.1</v>
      </c>
      <c r="F188">
        <v>2.9</v>
      </c>
      <c r="G188">
        <v>3.4</v>
      </c>
      <c r="H188">
        <v>3</v>
      </c>
      <c r="I188">
        <v>1.5</v>
      </c>
      <c r="J188">
        <v>1.3</v>
      </c>
      <c r="K188">
        <v>2.8</v>
      </c>
      <c r="L188">
        <v>1.2</v>
      </c>
      <c r="M188">
        <v>1.8</v>
      </c>
      <c r="N188">
        <v>2.2000000000000002</v>
      </c>
      <c r="O188">
        <v>1.8</v>
      </c>
      <c r="P188">
        <v>1.2</v>
      </c>
      <c r="Q188">
        <v>0.8</v>
      </c>
      <c r="R188">
        <v>1</v>
      </c>
      <c r="S188">
        <v>0.7</v>
      </c>
      <c r="T188">
        <v>1.4</v>
      </c>
      <c r="U188">
        <v>2.2000000000000002</v>
      </c>
      <c r="V188">
        <v>3.4</v>
      </c>
      <c r="W188">
        <v>3.1</v>
      </c>
      <c r="X188">
        <v>3.6</v>
      </c>
      <c r="Y188">
        <v>2.2000000000000002</v>
      </c>
      <c r="Z188" s="78">
        <f t="shared" si="4"/>
        <v>6.4</v>
      </c>
      <c r="AA188" s="82"/>
    </row>
    <row r="189" spans="1:27" x14ac:dyDescent="0.2">
      <c r="A189" s="82">
        <f t="shared" si="5"/>
        <v>44014</v>
      </c>
      <c r="B189">
        <v>2.9</v>
      </c>
      <c r="C189">
        <v>6.6</v>
      </c>
      <c r="D189">
        <v>5.9</v>
      </c>
      <c r="E189">
        <v>2.4</v>
      </c>
      <c r="F189">
        <v>2.6</v>
      </c>
      <c r="G189">
        <v>4</v>
      </c>
      <c r="H189">
        <v>6.7</v>
      </c>
      <c r="I189">
        <v>2.2000000000000002</v>
      </c>
      <c r="J189">
        <v>3.2</v>
      </c>
      <c r="K189">
        <v>1.7</v>
      </c>
      <c r="L189">
        <v>1.4</v>
      </c>
      <c r="M189">
        <v>1.1000000000000001</v>
      </c>
      <c r="N189">
        <v>1</v>
      </c>
      <c r="O189">
        <v>1</v>
      </c>
      <c r="P189">
        <v>1.3</v>
      </c>
      <c r="Q189">
        <v>1.1000000000000001</v>
      </c>
      <c r="R189">
        <v>1.3</v>
      </c>
      <c r="S189">
        <v>5.7</v>
      </c>
      <c r="T189">
        <v>14.4</v>
      </c>
      <c r="U189">
        <v>14.9</v>
      </c>
      <c r="V189">
        <v>8</v>
      </c>
      <c r="W189">
        <v>6.3</v>
      </c>
      <c r="X189">
        <v>8.5</v>
      </c>
      <c r="Y189">
        <v>11.1</v>
      </c>
      <c r="Z189" s="78">
        <f t="shared" si="4"/>
        <v>14.9</v>
      </c>
      <c r="AA189" s="82"/>
    </row>
    <row r="190" spans="1:27" x14ac:dyDescent="0.2">
      <c r="A190" s="82">
        <f t="shared" si="5"/>
        <v>44015</v>
      </c>
      <c r="B190">
        <v>12.4</v>
      </c>
      <c r="C190">
        <v>7.7</v>
      </c>
      <c r="D190">
        <v>6</v>
      </c>
      <c r="E190">
        <v>5.8</v>
      </c>
      <c r="F190">
        <v>5.7</v>
      </c>
      <c r="G190">
        <v>4.2</v>
      </c>
      <c r="H190">
        <v>3.5</v>
      </c>
      <c r="I190">
        <v>1.9</v>
      </c>
      <c r="J190">
        <v>2.2999999999999998</v>
      </c>
      <c r="K190">
        <v>2.2999999999999998</v>
      </c>
      <c r="L190">
        <v>1.7</v>
      </c>
      <c r="M190">
        <v>1.5</v>
      </c>
      <c r="N190">
        <v>2.4</v>
      </c>
      <c r="O190">
        <v>1.9</v>
      </c>
      <c r="P190">
        <v>5</v>
      </c>
      <c r="Q190">
        <v>2.2000000000000002</v>
      </c>
      <c r="R190">
        <v>2.2000000000000002</v>
      </c>
      <c r="S190">
        <v>13</v>
      </c>
      <c r="T190">
        <v>6.2</v>
      </c>
      <c r="U190">
        <v>3.2</v>
      </c>
      <c r="V190">
        <v>3.6</v>
      </c>
      <c r="W190">
        <v>3.4</v>
      </c>
      <c r="X190">
        <v>3.1</v>
      </c>
      <c r="Y190">
        <v>3.2</v>
      </c>
      <c r="Z190" s="78">
        <f t="shared" si="4"/>
        <v>13</v>
      </c>
      <c r="AA190" s="82"/>
    </row>
    <row r="191" spans="1:27" x14ac:dyDescent="0.2">
      <c r="A191" s="82">
        <f t="shared" si="5"/>
        <v>44016</v>
      </c>
      <c r="B191">
        <v>2.5</v>
      </c>
      <c r="C191">
        <v>2.6</v>
      </c>
      <c r="D191">
        <v>1.4</v>
      </c>
      <c r="E191">
        <v>1.3</v>
      </c>
      <c r="F191">
        <v>1.6</v>
      </c>
      <c r="G191">
        <v>4.2</v>
      </c>
      <c r="H191">
        <v>8.3000000000000007</v>
      </c>
      <c r="I191">
        <v>7.2</v>
      </c>
      <c r="J191">
        <v>4.5999999999999996</v>
      </c>
      <c r="K191">
        <v>4.4000000000000004</v>
      </c>
      <c r="L191">
        <v>5.6</v>
      </c>
      <c r="M191">
        <v>9.5</v>
      </c>
      <c r="N191">
        <v>11.9</v>
      </c>
      <c r="O191">
        <v>10.9</v>
      </c>
      <c r="P191">
        <v>4.5</v>
      </c>
      <c r="Q191">
        <v>1.8</v>
      </c>
      <c r="R191">
        <v>0.7</v>
      </c>
      <c r="S191">
        <v>0.9</v>
      </c>
      <c r="T191">
        <v>0.9</v>
      </c>
      <c r="U191">
        <v>1.7</v>
      </c>
      <c r="V191">
        <v>1.7</v>
      </c>
      <c r="W191">
        <v>1.3</v>
      </c>
      <c r="X191">
        <v>1.4</v>
      </c>
      <c r="Y191">
        <v>1.4</v>
      </c>
      <c r="Z191" s="78">
        <f t="shared" si="4"/>
        <v>11.9</v>
      </c>
      <c r="AA191" s="82"/>
    </row>
    <row r="192" spans="1:27" x14ac:dyDescent="0.2">
      <c r="A192" s="82">
        <f t="shared" si="5"/>
        <v>44017</v>
      </c>
      <c r="B192">
        <v>2.9</v>
      </c>
      <c r="C192"/>
      <c r="D192"/>
      <c r="E192"/>
      <c r="F192">
        <v>6.1</v>
      </c>
      <c r="G192">
        <v>6.6</v>
      </c>
      <c r="H192">
        <v>6.8</v>
      </c>
      <c r="I192">
        <v>1.7</v>
      </c>
      <c r="J192">
        <v>1.7</v>
      </c>
      <c r="K192">
        <v>0.9</v>
      </c>
      <c r="L192">
        <v>1.3</v>
      </c>
      <c r="M192">
        <v>1.5</v>
      </c>
      <c r="N192">
        <v>2</v>
      </c>
      <c r="O192">
        <v>2.5</v>
      </c>
      <c r="P192">
        <v>2.7</v>
      </c>
      <c r="Q192">
        <v>1.7</v>
      </c>
      <c r="R192">
        <v>3.2</v>
      </c>
      <c r="S192">
        <v>3</v>
      </c>
      <c r="T192">
        <v>2.1</v>
      </c>
      <c r="U192">
        <v>3.5</v>
      </c>
      <c r="V192">
        <v>6.2</v>
      </c>
      <c r="W192">
        <v>4.0999999999999996</v>
      </c>
      <c r="X192">
        <v>3.6</v>
      </c>
      <c r="Y192">
        <v>3</v>
      </c>
      <c r="Z192" s="78">
        <f t="shared" si="4"/>
        <v>6.8</v>
      </c>
      <c r="AA192" s="82"/>
    </row>
    <row r="193" spans="1:27" x14ac:dyDescent="0.2">
      <c r="A193" s="82">
        <f t="shared" si="5"/>
        <v>44018</v>
      </c>
      <c r="B193">
        <v>6.3</v>
      </c>
      <c r="C193">
        <v>11.7</v>
      </c>
      <c r="D193">
        <v>5.5</v>
      </c>
      <c r="E193">
        <v>8.1999999999999993</v>
      </c>
      <c r="F193">
        <v>11.8</v>
      </c>
      <c r="G193">
        <v>10.4</v>
      </c>
      <c r="H193">
        <v>8.6999999999999993</v>
      </c>
      <c r="I193">
        <v>6.4</v>
      </c>
      <c r="J193">
        <v>1.7</v>
      </c>
      <c r="K193">
        <v>4.4000000000000004</v>
      </c>
      <c r="L193">
        <v>8.1999999999999993</v>
      </c>
      <c r="M193">
        <v>6.6</v>
      </c>
      <c r="N193">
        <v>5.0999999999999996</v>
      </c>
      <c r="O193">
        <v>4.5</v>
      </c>
      <c r="P193">
        <v>3.8</v>
      </c>
      <c r="Q193">
        <v>2.9</v>
      </c>
      <c r="R193">
        <v>3.1</v>
      </c>
      <c r="S193">
        <v>11.2</v>
      </c>
      <c r="T193">
        <v>14.2</v>
      </c>
      <c r="U193">
        <v>16.3</v>
      </c>
      <c r="V193">
        <v>14.9</v>
      </c>
      <c r="W193">
        <v>13</v>
      </c>
      <c r="X193">
        <v>11.5</v>
      </c>
      <c r="Y193">
        <v>6</v>
      </c>
      <c r="Z193" s="78">
        <f t="shared" si="4"/>
        <v>16.3</v>
      </c>
      <c r="AA193" s="82"/>
    </row>
    <row r="194" spans="1:27" x14ac:dyDescent="0.2">
      <c r="A194" s="82">
        <f t="shared" si="5"/>
        <v>44019</v>
      </c>
      <c r="B194">
        <v>6.6</v>
      </c>
      <c r="C194">
        <v>10.8</v>
      </c>
      <c r="D194">
        <v>8</v>
      </c>
      <c r="E194">
        <v>7.4</v>
      </c>
      <c r="F194">
        <v>8.6</v>
      </c>
      <c r="G194">
        <v>9</v>
      </c>
      <c r="H194">
        <v>5.6</v>
      </c>
      <c r="I194">
        <v>1.9</v>
      </c>
      <c r="J194">
        <v>0.9</v>
      </c>
      <c r="K194">
        <v>2.2999999999999998</v>
      </c>
      <c r="L194">
        <v>1.4</v>
      </c>
      <c r="M194">
        <v>2.5</v>
      </c>
      <c r="N194">
        <v>5.9</v>
      </c>
      <c r="O194">
        <v>2.9</v>
      </c>
      <c r="P194">
        <v>1.7</v>
      </c>
      <c r="Q194">
        <v>3.4</v>
      </c>
      <c r="R194">
        <v>7.2</v>
      </c>
      <c r="S194">
        <v>17.100000000000001</v>
      </c>
      <c r="T194">
        <v>15.5</v>
      </c>
      <c r="U194">
        <v>15.4</v>
      </c>
      <c r="V194">
        <v>14.7</v>
      </c>
      <c r="W194">
        <v>14.9</v>
      </c>
      <c r="X194">
        <v>14.6</v>
      </c>
      <c r="Y194">
        <v>14.7</v>
      </c>
      <c r="Z194" s="78">
        <f t="shared" si="4"/>
        <v>17.100000000000001</v>
      </c>
      <c r="AA194" s="82"/>
    </row>
    <row r="195" spans="1:27" x14ac:dyDescent="0.2">
      <c r="A195" s="82">
        <f t="shared" si="5"/>
        <v>44020</v>
      </c>
      <c r="B195">
        <v>13.4</v>
      </c>
      <c r="C195"/>
      <c r="D195"/>
      <c r="E195">
        <v>9.3000000000000007</v>
      </c>
      <c r="F195">
        <v>9.5</v>
      </c>
      <c r="G195">
        <v>9.1</v>
      </c>
      <c r="H195">
        <v>5.4</v>
      </c>
      <c r="I195">
        <v>1.4</v>
      </c>
      <c r="J195">
        <v>0.7</v>
      </c>
      <c r="K195">
        <v>0.8</v>
      </c>
      <c r="L195">
        <v>0.8</v>
      </c>
      <c r="M195"/>
      <c r="N195"/>
      <c r="O195"/>
      <c r="P195">
        <v>0.7</v>
      </c>
      <c r="Q195">
        <v>0.8</v>
      </c>
      <c r="R195">
        <v>0.8</v>
      </c>
      <c r="S195">
        <v>0.7</v>
      </c>
      <c r="T195">
        <v>0.9</v>
      </c>
      <c r="U195">
        <v>1.3</v>
      </c>
      <c r="V195">
        <v>2.2000000000000002</v>
      </c>
      <c r="W195">
        <v>1.7</v>
      </c>
      <c r="X195">
        <v>2.1</v>
      </c>
      <c r="Y195">
        <v>2.2000000000000002</v>
      </c>
      <c r="Z195" s="78">
        <f t="shared" si="4"/>
        <v>13.4</v>
      </c>
      <c r="AA195" s="82"/>
    </row>
    <row r="196" spans="1:27" x14ac:dyDescent="0.2">
      <c r="A196" s="82">
        <f t="shared" si="5"/>
        <v>44021</v>
      </c>
      <c r="B196">
        <v>2.1</v>
      </c>
      <c r="C196">
        <v>2.2000000000000002</v>
      </c>
      <c r="D196">
        <v>3</v>
      </c>
      <c r="E196">
        <v>2.2999999999999998</v>
      </c>
      <c r="F196">
        <v>2.1</v>
      </c>
      <c r="G196">
        <v>3.9</v>
      </c>
      <c r="H196">
        <v>2.7</v>
      </c>
      <c r="I196">
        <v>5.3</v>
      </c>
      <c r="J196">
        <v>3.7</v>
      </c>
      <c r="K196">
        <v>1.3</v>
      </c>
      <c r="L196">
        <v>1.2</v>
      </c>
      <c r="M196">
        <v>1.6</v>
      </c>
      <c r="N196">
        <v>0.9</v>
      </c>
      <c r="O196">
        <v>0.8</v>
      </c>
      <c r="P196">
        <v>1.5</v>
      </c>
      <c r="Q196">
        <v>1.7</v>
      </c>
      <c r="R196">
        <v>2.1</v>
      </c>
      <c r="S196">
        <v>4.5999999999999996</v>
      </c>
      <c r="T196">
        <v>1.4</v>
      </c>
      <c r="U196">
        <v>1.5</v>
      </c>
      <c r="V196">
        <v>1.7</v>
      </c>
      <c r="W196">
        <v>1.7</v>
      </c>
      <c r="X196">
        <v>1.1000000000000001</v>
      </c>
      <c r="Y196">
        <v>1.7</v>
      </c>
      <c r="Z196" s="78">
        <f t="shared" si="4"/>
        <v>5.3</v>
      </c>
      <c r="AA196" s="82"/>
    </row>
    <row r="197" spans="1:27" x14ac:dyDescent="0.2">
      <c r="A197" s="82">
        <f t="shared" si="5"/>
        <v>44022</v>
      </c>
      <c r="B197">
        <v>1.7</v>
      </c>
      <c r="C197">
        <v>1.6</v>
      </c>
      <c r="D197">
        <v>2.6</v>
      </c>
      <c r="E197">
        <v>3.8</v>
      </c>
      <c r="F197">
        <v>3.5</v>
      </c>
      <c r="G197">
        <v>4.9000000000000004</v>
      </c>
      <c r="H197">
        <v>4.8</v>
      </c>
      <c r="I197">
        <v>3.3</v>
      </c>
      <c r="J197">
        <v>3.6</v>
      </c>
      <c r="K197">
        <v>2.2000000000000002</v>
      </c>
      <c r="L197">
        <v>1.2</v>
      </c>
      <c r="M197">
        <v>0.9</v>
      </c>
      <c r="N197">
        <v>0.8</v>
      </c>
      <c r="O197">
        <v>0.8</v>
      </c>
      <c r="P197">
        <v>0.8</v>
      </c>
      <c r="Q197">
        <v>1</v>
      </c>
      <c r="R197">
        <v>0.9</v>
      </c>
      <c r="S197">
        <v>0.9</v>
      </c>
      <c r="T197">
        <v>0.8</v>
      </c>
      <c r="U197">
        <v>1.1000000000000001</v>
      </c>
      <c r="V197">
        <v>1.5</v>
      </c>
      <c r="W197">
        <v>4.4000000000000004</v>
      </c>
      <c r="X197">
        <v>10.7</v>
      </c>
      <c r="Y197">
        <v>4.8</v>
      </c>
      <c r="Z197" s="78">
        <f t="shared" si="4"/>
        <v>10.7</v>
      </c>
      <c r="AA197" s="82"/>
    </row>
    <row r="198" spans="1:27" x14ac:dyDescent="0.2">
      <c r="A198" s="82">
        <f t="shared" si="5"/>
        <v>44023</v>
      </c>
      <c r="B198">
        <v>8.1999999999999993</v>
      </c>
      <c r="C198">
        <v>4.3</v>
      </c>
      <c r="D198">
        <v>4.4000000000000004</v>
      </c>
      <c r="E198">
        <v>8</v>
      </c>
      <c r="F198">
        <v>5.3</v>
      </c>
      <c r="G198">
        <v>5.9</v>
      </c>
      <c r="H198">
        <v>2.9</v>
      </c>
      <c r="I198">
        <v>3</v>
      </c>
      <c r="J198">
        <v>2.2000000000000002</v>
      </c>
      <c r="K198">
        <v>1.7</v>
      </c>
      <c r="L198">
        <v>1.3</v>
      </c>
      <c r="M198">
        <v>1</v>
      </c>
      <c r="N198">
        <v>0.7</v>
      </c>
      <c r="O198">
        <v>0.7</v>
      </c>
      <c r="P198">
        <v>0.6</v>
      </c>
      <c r="Q198">
        <v>0.7</v>
      </c>
      <c r="R198">
        <v>0.7</v>
      </c>
      <c r="S198">
        <v>0.7</v>
      </c>
      <c r="T198">
        <v>1</v>
      </c>
      <c r="U198">
        <v>0.9</v>
      </c>
      <c r="V198">
        <v>0.8</v>
      </c>
      <c r="W198">
        <v>0.7</v>
      </c>
      <c r="X198">
        <v>1</v>
      </c>
      <c r="Y198">
        <v>1.2</v>
      </c>
      <c r="Z198" s="78">
        <f t="shared" si="4"/>
        <v>8.1999999999999993</v>
      </c>
      <c r="AA198" s="82"/>
    </row>
    <row r="199" spans="1:27" x14ac:dyDescent="0.2">
      <c r="A199" s="82">
        <f t="shared" si="5"/>
        <v>44024</v>
      </c>
      <c r="B199">
        <v>1.6</v>
      </c>
      <c r="C199"/>
      <c r="D199"/>
      <c r="E199"/>
      <c r="F199">
        <v>3.7</v>
      </c>
      <c r="G199">
        <v>3.9</v>
      </c>
      <c r="H199">
        <v>2.9</v>
      </c>
      <c r="I199">
        <v>3.2</v>
      </c>
      <c r="J199">
        <v>2.9</v>
      </c>
      <c r="K199">
        <v>2.5</v>
      </c>
      <c r="L199">
        <v>1.9</v>
      </c>
      <c r="M199">
        <v>1.5</v>
      </c>
      <c r="N199">
        <v>1.9</v>
      </c>
      <c r="O199">
        <v>3.4</v>
      </c>
      <c r="P199">
        <v>5</v>
      </c>
      <c r="Q199">
        <v>2.4</v>
      </c>
      <c r="R199">
        <v>2.5</v>
      </c>
      <c r="S199">
        <v>5.4</v>
      </c>
      <c r="T199">
        <v>8.3000000000000007</v>
      </c>
      <c r="U199">
        <v>2.4</v>
      </c>
      <c r="V199">
        <v>2.5</v>
      </c>
      <c r="W199">
        <v>2.8</v>
      </c>
      <c r="X199">
        <v>1.7</v>
      </c>
      <c r="Y199">
        <v>3.2</v>
      </c>
      <c r="Z199" s="78">
        <f t="shared" ref="Z199:Z262" si="6">MAX(B199:Y199)</f>
        <v>8.3000000000000007</v>
      </c>
      <c r="AA199" s="82"/>
    </row>
    <row r="200" spans="1:27" x14ac:dyDescent="0.2">
      <c r="A200" s="82">
        <f t="shared" ref="A200:A263" si="7">A199+1</f>
        <v>44025</v>
      </c>
      <c r="B200">
        <v>4.4000000000000004</v>
      </c>
      <c r="C200">
        <v>2.9</v>
      </c>
      <c r="D200">
        <v>2.1</v>
      </c>
      <c r="E200">
        <v>1.3</v>
      </c>
      <c r="F200">
        <v>1.2</v>
      </c>
      <c r="G200">
        <v>1.4</v>
      </c>
      <c r="H200">
        <v>6.4</v>
      </c>
      <c r="I200">
        <v>6</v>
      </c>
      <c r="J200">
        <v>2.2999999999999998</v>
      </c>
      <c r="K200">
        <v>2.7</v>
      </c>
      <c r="L200">
        <v>1.8</v>
      </c>
      <c r="M200">
        <v>1.1000000000000001</v>
      </c>
      <c r="N200">
        <v>1</v>
      </c>
      <c r="O200">
        <v>1</v>
      </c>
      <c r="P200">
        <v>2.5</v>
      </c>
      <c r="Q200">
        <v>2.4</v>
      </c>
      <c r="R200">
        <v>1.4</v>
      </c>
      <c r="S200">
        <v>3.6</v>
      </c>
      <c r="T200">
        <v>13.8</v>
      </c>
      <c r="U200">
        <v>8.5</v>
      </c>
      <c r="V200">
        <v>3.7</v>
      </c>
      <c r="W200">
        <v>2.4</v>
      </c>
      <c r="X200">
        <v>4</v>
      </c>
      <c r="Y200">
        <v>6.6</v>
      </c>
      <c r="Z200" s="78">
        <f t="shared" si="6"/>
        <v>13.8</v>
      </c>
      <c r="AA200" s="82"/>
    </row>
    <row r="201" spans="1:27" x14ac:dyDescent="0.2">
      <c r="A201" s="82">
        <f t="shared" si="7"/>
        <v>44026</v>
      </c>
      <c r="B201">
        <v>3.9</v>
      </c>
      <c r="C201">
        <v>2.4</v>
      </c>
      <c r="D201">
        <v>2.4</v>
      </c>
      <c r="E201">
        <v>4.4000000000000004</v>
      </c>
      <c r="F201">
        <v>4.4000000000000004</v>
      </c>
      <c r="G201">
        <v>6.1</v>
      </c>
      <c r="H201">
        <v>6.2</v>
      </c>
      <c r="I201">
        <v>3.7</v>
      </c>
      <c r="J201">
        <v>1.9</v>
      </c>
      <c r="K201">
        <v>1.3</v>
      </c>
      <c r="L201">
        <v>1.2</v>
      </c>
      <c r="M201">
        <v>1</v>
      </c>
      <c r="N201">
        <v>1</v>
      </c>
      <c r="O201">
        <v>1.5</v>
      </c>
      <c r="P201">
        <v>2.7</v>
      </c>
      <c r="Q201">
        <v>6.4</v>
      </c>
      <c r="R201">
        <v>2.4</v>
      </c>
      <c r="S201">
        <v>3.9</v>
      </c>
      <c r="T201">
        <v>9.9</v>
      </c>
      <c r="U201">
        <v>15.8</v>
      </c>
      <c r="V201">
        <v>9.6</v>
      </c>
      <c r="W201">
        <v>15.6</v>
      </c>
      <c r="X201">
        <v>13.7</v>
      </c>
      <c r="Y201">
        <v>4.4000000000000004</v>
      </c>
      <c r="Z201" s="78">
        <f t="shared" si="6"/>
        <v>15.8</v>
      </c>
      <c r="AA201" s="82"/>
    </row>
    <row r="202" spans="1:27" x14ac:dyDescent="0.2">
      <c r="A202" s="82">
        <f t="shared" si="7"/>
        <v>44027</v>
      </c>
      <c r="B202">
        <v>4.2</v>
      </c>
      <c r="C202"/>
      <c r="D202"/>
      <c r="E202">
        <v>3.3</v>
      </c>
      <c r="F202">
        <v>3</v>
      </c>
      <c r="G202">
        <v>5.5</v>
      </c>
      <c r="H202">
        <v>3.9</v>
      </c>
      <c r="I202">
        <v>2.2000000000000002</v>
      </c>
      <c r="J202">
        <v>3.2</v>
      </c>
      <c r="K202">
        <v>1.2</v>
      </c>
      <c r="L202">
        <v>1</v>
      </c>
      <c r="M202">
        <v>2.5</v>
      </c>
      <c r="N202">
        <v>2.5</v>
      </c>
      <c r="O202">
        <v>1.4</v>
      </c>
      <c r="P202">
        <v>1.7</v>
      </c>
      <c r="Q202">
        <v>5.6</v>
      </c>
      <c r="R202">
        <v>2.1</v>
      </c>
      <c r="S202">
        <v>1.8</v>
      </c>
      <c r="T202">
        <v>6.7</v>
      </c>
      <c r="U202">
        <v>18.8</v>
      </c>
      <c r="V202">
        <v>1.7</v>
      </c>
      <c r="W202">
        <v>3.6</v>
      </c>
      <c r="X202">
        <v>6.8</v>
      </c>
      <c r="Y202">
        <v>14.7</v>
      </c>
      <c r="Z202" s="78">
        <f t="shared" si="6"/>
        <v>18.8</v>
      </c>
      <c r="AA202" s="82"/>
    </row>
    <row r="203" spans="1:27" x14ac:dyDescent="0.2">
      <c r="A203" s="82">
        <f t="shared" si="7"/>
        <v>44028</v>
      </c>
      <c r="B203">
        <v>13.1</v>
      </c>
      <c r="C203">
        <v>9.9</v>
      </c>
      <c r="D203">
        <v>10.3</v>
      </c>
      <c r="E203">
        <v>10.5</v>
      </c>
      <c r="F203">
        <v>13.7</v>
      </c>
      <c r="G203">
        <v>16.100000000000001</v>
      </c>
      <c r="H203">
        <v>15.3</v>
      </c>
      <c r="I203">
        <v>9.9</v>
      </c>
      <c r="J203">
        <v>9.1999999999999993</v>
      </c>
      <c r="K203">
        <v>5.6</v>
      </c>
      <c r="L203">
        <v>2.6</v>
      </c>
      <c r="M203">
        <v>5.2</v>
      </c>
      <c r="N203">
        <v>10.4</v>
      </c>
      <c r="O203">
        <v>10.4</v>
      </c>
      <c r="P203">
        <v>7.2</v>
      </c>
      <c r="Q203">
        <v>8.6</v>
      </c>
      <c r="R203">
        <v>9.4</v>
      </c>
      <c r="S203">
        <v>7.9</v>
      </c>
      <c r="T203">
        <v>9.6999999999999993</v>
      </c>
      <c r="U203">
        <v>10.9</v>
      </c>
      <c r="V203">
        <v>13.5</v>
      </c>
      <c r="W203">
        <v>16.3</v>
      </c>
      <c r="X203">
        <v>18.2</v>
      </c>
      <c r="Y203">
        <v>18.3</v>
      </c>
      <c r="Z203" s="78">
        <f t="shared" si="6"/>
        <v>18.3</v>
      </c>
      <c r="AA203" s="82"/>
    </row>
    <row r="204" spans="1:27" x14ac:dyDescent="0.2">
      <c r="A204" s="82">
        <f t="shared" si="7"/>
        <v>44029</v>
      </c>
      <c r="B204">
        <v>20.6</v>
      </c>
      <c r="C204">
        <v>18.600000000000001</v>
      </c>
      <c r="D204">
        <v>14.5</v>
      </c>
      <c r="E204">
        <v>12.5</v>
      </c>
      <c r="F204">
        <v>13.4</v>
      </c>
      <c r="G204">
        <v>10.3</v>
      </c>
      <c r="H204">
        <v>10.1</v>
      </c>
      <c r="I204">
        <v>8.5</v>
      </c>
      <c r="J204">
        <v>1.4</v>
      </c>
      <c r="K204">
        <v>1.2</v>
      </c>
      <c r="L204">
        <v>1.1000000000000001</v>
      </c>
      <c r="M204">
        <v>0.8</v>
      </c>
      <c r="N204">
        <v>0.7</v>
      </c>
      <c r="O204">
        <v>0.7</v>
      </c>
      <c r="P204">
        <v>0.7</v>
      </c>
      <c r="Q204">
        <v>0.9</v>
      </c>
      <c r="R204">
        <v>5.5</v>
      </c>
      <c r="S204">
        <v>5.4</v>
      </c>
      <c r="T204">
        <v>4.0999999999999996</v>
      </c>
      <c r="U204">
        <v>5.0999999999999996</v>
      </c>
      <c r="V204">
        <v>7.2</v>
      </c>
      <c r="W204">
        <v>9.5</v>
      </c>
      <c r="X204">
        <v>10.3</v>
      </c>
      <c r="Y204">
        <v>10.199999999999999</v>
      </c>
      <c r="Z204" s="78">
        <f t="shared" si="6"/>
        <v>20.6</v>
      </c>
      <c r="AA204" s="82"/>
    </row>
    <row r="205" spans="1:27" x14ac:dyDescent="0.2">
      <c r="A205" s="82">
        <f t="shared" si="7"/>
        <v>44030</v>
      </c>
      <c r="B205">
        <v>12.9</v>
      </c>
      <c r="C205">
        <v>13</v>
      </c>
      <c r="D205">
        <v>8.1999999999999993</v>
      </c>
      <c r="E205">
        <v>5.3</v>
      </c>
      <c r="F205">
        <v>3.1</v>
      </c>
      <c r="G205">
        <v>3.8</v>
      </c>
      <c r="H205">
        <v>3.8</v>
      </c>
      <c r="I205">
        <v>2.6</v>
      </c>
      <c r="J205">
        <v>0.7</v>
      </c>
      <c r="K205">
        <v>0.8</v>
      </c>
      <c r="L205">
        <v>0.8</v>
      </c>
      <c r="M205">
        <v>4.7</v>
      </c>
      <c r="N205">
        <v>0.6</v>
      </c>
      <c r="O205">
        <v>0.5</v>
      </c>
      <c r="P205">
        <v>0.6</v>
      </c>
      <c r="Q205">
        <v>0.7</v>
      </c>
      <c r="R205">
        <v>1.3</v>
      </c>
      <c r="S205">
        <v>1</v>
      </c>
      <c r="T205">
        <v>5.5</v>
      </c>
      <c r="U205">
        <v>8.8000000000000007</v>
      </c>
      <c r="V205">
        <v>3.9</v>
      </c>
      <c r="W205">
        <v>2.9</v>
      </c>
      <c r="X205">
        <v>5.2</v>
      </c>
      <c r="Y205">
        <v>4.4000000000000004</v>
      </c>
      <c r="Z205" s="78">
        <f t="shared" si="6"/>
        <v>13</v>
      </c>
      <c r="AA205" s="82"/>
    </row>
    <row r="206" spans="1:27" x14ac:dyDescent="0.2">
      <c r="A206" s="82">
        <f t="shared" si="7"/>
        <v>44031</v>
      </c>
      <c r="B206">
        <v>5.4</v>
      </c>
      <c r="C206"/>
      <c r="D206"/>
      <c r="E206"/>
      <c r="F206">
        <v>6.7</v>
      </c>
      <c r="G206">
        <v>5.5</v>
      </c>
      <c r="H206">
        <v>1.5</v>
      </c>
      <c r="I206">
        <v>0.6</v>
      </c>
      <c r="J206">
        <v>1.1000000000000001</v>
      </c>
      <c r="K206">
        <v>0.4</v>
      </c>
      <c r="L206">
        <v>0.5</v>
      </c>
      <c r="M206">
        <v>0.9</v>
      </c>
      <c r="N206">
        <v>1.8</v>
      </c>
      <c r="O206">
        <v>1.6</v>
      </c>
      <c r="P206">
        <v>1.9</v>
      </c>
      <c r="Q206">
        <v>1.1000000000000001</v>
      </c>
      <c r="R206">
        <v>0.7</v>
      </c>
      <c r="S206">
        <v>1.4</v>
      </c>
      <c r="T206">
        <v>1.1000000000000001</v>
      </c>
      <c r="U206">
        <v>1.7</v>
      </c>
      <c r="V206">
        <v>4.0999999999999996</v>
      </c>
      <c r="W206">
        <v>8.1</v>
      </c>
      <c r="X206">
        <v>3.4</v>
      </c>
      <c r="Y206">
        <v>2.7</v>
      </c>
      <c r="Z206" s="78">
        <f t="shared" si="6"/>
        <v>8.1</v>
      </c>
      <c r="AA206" s="82"/>
    </row>
    <row r="207" spans="1:27" x14ac:dyDescent="0.2">
      <c r="A207" s="82">
        <f t="shared" si="7"/>
        <v>44032</v>
      </c>
      <c r="B207">
        <v>3.3</v>
      </c>
      <c r="C207">
        <v>3.6</v>
      </c>
      <c r="D207">
        <v>5.9</v>
      </c>
      <c r="E207">
        <v>4.7</v>
      </c>
      <c r="F207">
        <v>6.2</v>
      </c>
      <c r="G207">
        <v>2.1</v>
      </c>
      <c r="H207">
        <v>1.3</v>
      </c>
      <c r="I207">
        <v>0.9</v>
      </c>
      <c r="J207">
        <v>0.8</v>
      </c>
      <c r="K207">
        <v>0.7</v>
      </c>
      <c r="L207">
        <v>0.6</v>
      </c>
      <c r="M207">
        <v>0.6</v>
      </c>
      <c r="N207">
        <v>1.3</v>
      </c>
      <c r="O207">
        <v>10.8</v>
      </c>
      <c r="P207">
        <v>11.2</v>
      </c>
      <c r="Q207">
        <v>11.2</v>
      </c>
      <c r="R207">
        <v>1.6</v>
      </c>
      <c r="S207">
        <v>2.1</v>
      </c>
      <c r="T207">
        <v>2</v>
      </c>
      <c r="U207">
        <v>2.1</v>
      </c>
      <c r="V207">
        <v>3</v>
      </c>
      <c r="W207">
        <v>4.5</v>
      </c>
      <c r="X207">
        <v>2.4</v>
      </c>
      <c r="Y207">
        <v>3.2</v>
      </c>
      <c r="Z207" s="78">
        <f t="shared" si="6"/>
        <v>11.2</v>
      </c>
      <c r="AA207" s="82"/>
    </row>
    <row r="208" spans="1:27" x14ac:dyDescent="0.2">
      <c r="A208" s="82">
        <f t="shared" si="7"/>
        <v>44033</v>
      </c>
      <c r="B208">
        <v>3.2</v>
      </c>
      <c r="C208">
        <v>3.9</v>
      </c>
      <c r="D208">
        <v>4.5</v>
      </c>
      <c r="E208">
        <v>6.2</v>
      </c>
      <c r="F208">
        <v>7.8</v>
      </c>
      <c r="G208">
        <v>9.1</v>
      </c>
      <c r="H208">
        <v>6.9</v>
      </c>
      <c r="I208">
        <v>4.2</v>
      </c>
      <c r="J208">
        <v>2.5</v>
      </c>
      <c r="K208">
        <v>2.6</v>
      </c>
      <c r="L208">
        <v>3.1</v>
      </c>
      <c r="M208">
        <v>6.7</v>
      </c>
      <c r="N208">
        <v>3.4</v>
      </c>
      <c r="O208">
        <v>1.4</v>
      </c>
      <c r="P208">
        <v>2.9</v>
      </c>
      <c r="Q208">
        <v>4.4000000000000004</v>
      </c>
      <c r="R208">
        <v>5.8</v>
      </c>
      <c r="S208">
        <v>15.2</v>
      </c>
      <c r="T208">
        <v>3.2</v>
      </c>
      <c r="U208">
        <v>2.2000000000000002</v>
      </c>
      <c r="V208">
        <v>2.4</v>
      </c>
      <c r="W208">
        <v>2.8</v>
      </c>
      <c r="X208">
        <v>2.6</v>
      </c>
      <c r="Y208">
        <v>3.4</v>
      </c>
      <c r="Z208" s="78">
        <f t="shared" si="6"/>
        <v>15.2</v>
      </c>
      <c r="AA208" s="82"/>
    </row>
    <row r="209" spans="1:27" x14ac:dyDescent="0.2">
      <c r="A209" s="82">
        <f t="shared" si="7"/>
        <v>44034</v>
      </c>
      <c r="B209">
        <v>5.4</v>
      </c>
      <c r="C209"/>
      <c r="D209"/>
      <c r="E209">
        <v>9.6999999999999993</v>
      </c>
      <c r="F209">
        <v>7.2</v>
      </c>
      <c r="G209">
        <v>4.8</v>
      </c>
      <c r="H209">
        <v>4.2</v>
      </c>
      <c r="I209">
        <v>2.6</v>
      </c>
      <c r="J209">
        <v>1.1000000000000001</v>
      </c>
      <c r="K209">
        <v>0.9</v>
      </c>
      <c r="L209">
        <v>0.6</v>
      </c>
      <c r="M209">
        <v>0.5</v>
      </c>
      <c r="N209">
        <v>8.1999999999999993</v>
      </c>
      <c r="O209">
        <v>0.7</v>
      </c>
      <c r="P209">
        <v>0.5</v>
      </c>
      <c r="Q209">
        <v>0.6</v>
      </c>
      <c r="R209">
        <v>0.5</v>
      </c>
      <c r="S209">
        <v>0.5</v>
      </c>
      <c r="T209">
        <v>0.7</v>
      </c>
      <c r="U209">
        <v>0.8</v>
      </c>
      <c r="V209">
        <v>0.7</v>
      </c>
      <c r="W209">
        <v>0.9</v>
      </c>
      <c r="X209">
        <v>0.8</v>
      </c>
      <c r="Y209">
        <v>0.6</v>
      </c>
      <c r="Z209" s="78">
        <f t="shared" si="6"/>
        <v>9.6999999999999993</v>
      </c>
      <c r="AA209" s="82"/>
    </row>
    <row r="210" spans="1:27" x14ac:dyDescent="0.2">
      <c r="A210" s="82">
        <f t="shared" si="7"/>
        <v>44035</v>
      </c>
      <c r="B210">
        <v>0.4</v>
      </c>
      <c r="C210">
        <v>0.7</v>
      </c>
      <c r="D210">
        <v>0.5</v>
      </c>
      <c r="E210">
        <v>0.6</v>
      </c>
      <c r="F210">
        <v>1.2</v>
      </c>
      <c r="G210">
        <v>1.2</v>
      </c>
      <c r="H210">
        <v>1.4</v>
      </c>
      <c r="I210">
        <v>1</v>
      </c>
      <c r="J210">
        <v>0.9</v>
      </c>
      <c r="K210">
        <v>0.9</v>
      </c>
      <c r="L210">
        <v>0.7</v>
      </c>
      <c r="M210">
        <v>0.7</v>
      </c>
      <c r="N210">
        <v>0.7</v>
      </c>
      <c r="O210">
        <v>0.5</v>
      </c>
      <c r="P210">
        <v>0.7</v>
      </c>
      <c r="Q210">
        <v>1.5</v>
      </c>
      <c r="R210">
        <v>1.2</v>
      </c>
      <c r="S210">
        <v>1.5</v>
      </c>
      <c r="T210">
        <v>1.1000000000000001</v>
      </c>
      <c r="U210">
        <v>1.1000000000000001</v>
      </c>
      <c r="V210">
        <v>1.3</v>
      </c>
      <c r="W210">
        <v>2.2000000000000002</v>
      </c>
      <c r="X210">
        <v>2.2000000000000002</v>
      </c>
      <c r="Y210">
        <v>2.4</v>
      </c>
      <c r="Z210" s="78">
        <f t="shared" si="6"/>
        <v>2.4</v>
      </c>
      <c r="AA210" s="82"/>
    </row>
    <row r="211" spans="1:27" x14ac:dyDescent="0.2">
      <c r="A211" s="82">
        <f t="shared" si="7"/>
        <v>44036</v>
      </c>
      <c r="B211">
        <v>3.2</v>
      </c>
      <c r="C211">
        <v>3.8</v>
      </c>
      <c r="D211">
        <v>3</v>
      </c>
      <c r="E211">
        <v>2.1</v>
      </c>
      <c r="F211">
        <v>5.8</v>
      </c>
      <c r="G211">
        <v>3.4</v>
      </c>
      <c r="H211">
        <v>5.0999999999999996</v>
      </c>
      <c r="I211">
        <v>4.3</v>
      </c>
      <c r="J211">
        <v>3.9</v>
      </c>
      <c r="K211">
        <v>3</v>
      </c>
      <c r="L211">
        <v>3.8</v>
      </c>
      <c r="M211">
        <v>5.4</v>
      </c>
      <c r="N211">
        <v>8.5</v>
      </c>
      <c r="O211">
        <v>6.8</v>
      </c>
      <c r="P211">
        <v>3.6</v>
      </c>
      <c r="Q211">
        <v>15.5</v>
      </c>
      <c r="R211">
        <v>5.6</v>
      </c>
      <c r="S211">
        <v>13.3</v>
      </c>
      <c r="T211">
        <v>5.3</v>
      </c>
      <c r="U211">
        <v>10.3</v>
      </c>
      <c r="V211">
        <v>4.3</v>
      </c>
      <c r="W211">
        <v>2.8</v>
      </c>
      <c r="X211">
        <v>2.1</v>
      </c>
      <c r="Y211">
        <v>2.4</v>
      </c>
      <c r="Z211" s="78">
        <f t="shared" si="6"/>
        <v>15.5</v>
      </c>
      <c r="AA211" s="82"/>
    </row>
    <row r="212" spans="1:27" x14ac:dyDescent="0.2">
      <c r="A212" s="82">
        <f t="shared" si="7"/>
        <v>44037</v>
      </c>
      <c r="B212">
        <v>3</v>
      </c>
      <c r="C212">
        <v>2.9</v>
      </c>
      <c r="D212">
        <v>1.9</v>
      </c>
      <c r="E212">
        <v>1.6</v>
      </c>
      <c r="F212">
        <v>2.5</v>
      </c>
      <c r="G212">
        <v>1.7</v>
      </c>
      <c r="H212">
        <v>2.4</v>
      </c>
      <c r="I212">
        <v>3</v>
      </c>
      <c r="J212">
        <v>3.3</v>
      </c>
      <c r="K212">
        <v>4.9000000000000004</v>
      </c>
      <c r="L212">
        <v>5.2</v>
      </c>
      <c r="M212">
        <v>9.6</v>
      </c>
      <c r="N212">
        <v>10.5</v>
      </c>
      <c r="O212">
        <v>10.1</v>
      </c>
      <c r="P212">
        <v>15.8</v>
      </c>
      <c r="Q212">
        <v>12.5</v>
      </c>
      <c r="R212">
        <v>8</v>
      </c>
      <c r="S212">
        <v>2.4</v>
      </c>
      <c r="T212">
        <v>6</v>
      </c>
      <c r="U212">
        <v>2.8</v>
      </c>
      <c r="V212">
        <v>1.4</v>
      </c>
      <c r="W212">
        <v>2</v>
      </c>
      <c r="X212">
        <v>2.5</v>
      </c>
      <c r="Y212">
        <v>1.1000000000000001</v>
      </c>
      <c r="Z212" s="78">
        <f t="shared" si="6"/>
        <v>15.8</v>
      </c>
      <c r="AA212" s="82"/>
    </row>
    <row r="213" spans="1:27" x14ac:dyDescent="0.2">
      <c r="A213" s="82">
        <f t="shared" si="7"/>
        <v>44038</v>
      </c>
      <c r="B213">
        <v>1.8</v>
      </c>
      <c r="C213"/>
      <c r="D213"/>
      <c r="E213"/>
      <c r="F213">
        <v>1.4</v>
      </c>
      <c r="G213">
        <v>4.2</v>
      </c>
      <c r="H213">
        <v>1.5</v>
      </c>
      <c r="I213">
        <v>2.9</v>
      </c>
      <c r="J213">
        <v>3.7</v>
      </c>
      <c r="K213">
        <v>3.9</v>
      </c>
      <c r="L213">
        <v>0.2</v>
      </c>
      <c r="M213">
        <v>0.7</v>
      </c>
      <c r="N213">
        <v>6.9</v>
      </c>
      <c r="O213">
        <v>10.5</v>
      </c>
      <c r="P213">
        <v>4.7</v>
      </c>
      <c r="Q213">
        <v>3.7</v>
      </c>
      <c r="R213">
        <v>2.9</v>
      </c>
      <c r="S213">
        <v>2.7</v>
      </c>
      <c r="T213">
        <v>2.8</v>
      </c>
      <c r="U213">
        <v>1.9</v>
      </c>
      <c r="V213">
        <v>2.1</v>
      </c>
      <c r="W213">
        <v>2.9</v>
      </c>
      <c r="X213">
        <v>3.1</v>
      </c>
      <c r="Y213">
        <v>3.5</v>
      </c>
      <c r="Z213" s="78">
        <f t="shared" si="6"/>
        <v>10.5</v>
      </c>
      <c r="AA213" s="82"/>
    </row>
    <row r="214" spans="1:27" x14ac:dyDescent="0.2">
      <c r="A214" s="82">
        <f t="shared" si="7"/>
        <v>44039</v>
      </c>
      <c r="B214">
        <v>2.6</v>
      </c>
      <c r="C214">
        <v>5</v>
      </c>
      <c r="D214">
        <v>2.6</v>
      </c>
      <c r="E214">
        <v>1.8</v>
      </c>
      <c r="F214">
        <v>2.7</v>
      </c>
      <c r="G214">
        <v>1.9</v>
      </c>
      <c r="H214">
        <v>6.6</v>
      </c>
      <c r="I214">
        <v>3.6</v>
      </c>
      <c r="J214">
        <v>1.7</v>
      </c>
      <c r="K214">
        <v>1.5</v>
      </c>
      <c r="L214">
        <v>4.3</v>
      </c>
      <c r="M214">
        <v>5.2</v>
      </c>
      <c r="N214">
        <v>5.8</v>
      </c>
      <c r="O214">
        <v>2.4</v>
      </c>
      <c r="P214">
        <v>13.1</v>
      </c>
      <c r="Q214">
        <v>7.2</v>
      </c>
      <c r="R214">
        <v>3.9</v>
      </c>
      <c r="S214">
        <v>3.9</v>
      </c>
      <c r="T214">
        <v>2.6</v>
      </c>
      <c r="U214">
        <v>3.5</v>
      </c>
      <c r="V214">
        <v>3.2</v>
      </c>
      <c r="W214">
        <v>6</v>
      </c>
      <c r="X214">
        <v>7.8</v>
      </c>
      <c r="Y214">
        <v>7.8</v>
      </c>
      <c r="Z214" s="78">
        <f t="shared" si="6"/>
        <v>13.1</v>
      </c>
      <c r="AA214" s="82"/>
    </row>
    <row r="215" spans="1:27" x14ac:dyDescent="0.2">
      <c r="A215" s="82">
        <f t="shared" si="7"/>
        <v>44040</v>
      </c>
      <c r="B215">
        <v>6.9</v>
      </c>
      <c r="C215">
        <v>6.9</v>
      </c>
      <c r="D215">
        <v>6.3</v>
      </c>
      <c r="E215">
        <v>5.5</v>
      </c>
      <c r="F215">
        <v>7.3</v>
      </c>
      <c r="G215">
        <v>5.9</v>
      </c>
      <c r="H215">
        <v>5.6</v>
      </c>
      <c r="I215">
        <v>3.8</v>
      </c>
      <c r="J215">
        <v>1.7</v>
      </c>
      <c r="K215">
        <v>0.9</v>
      </c>
      <c r="L215">
        <v>0.8</v>
      </c>
      <c r="M215">
        <v>0.7</v>
      </c>
      <c r="N215">
        <v>0.8</v>
      </c>
      <c r="O215">
        <v>1.7</v>
      </c>
      <c r="P215">
        <v>2.2999999999999998</v>
      </c>
      <c r="Q215">
        <v>1.7</v>
      </c>
      <c r="R215">
        <v>2.8</v>
      </c>
      <c r="S215">
        <v>1.7</v>
      </c>
      <c r="T215">
        <v>6.8</v>
      </c>
      <c r="U215">
        <v>16.3</v>
      </c>
      <c r="V215">
        <v>8.6</v>
      </c>
      <c r="W215">
        <v>7.3</v>
      </c>
      <c r="X215">
        <v>5.9</v>
      </c>
      <c r="Y215">
        <v>3.5</v>
      </c>
      <c r="Z215" s="78">
        <f t="shared" si="6"/>
        <v>16.3</v>
      </c>
      <c r="AA215" s="82"/>
    </row>
    <row r="216" spans="1:27" x14ac:dyDescent="0.2">
      <c r="A216" s="82">
        <f t="shared" si="7"/>
        <v>44041</v>
      </c>
      <c r="B216">
        <v>7.9</v>
      </c>
      <c r="C216"/>
      <c r="D216"/>
      <c r="E216">
        <v>4.5999999999999996</v>
      </c>
      <c r="F216">
        <v>7.8</v>
      </c>
      <c r="G216">
        <v>8.5</v>
      </c>
      <c r="H216">
        <v>6.4</v>
      </c>
      <c r="I216">
        <v>4.3</v>
      </c>
      <c r="J216">
        <v>4</v>
      </c>
      <c r="K216">
        <v>4.7</v>
      </c>
      <c r="L216">
        <v>1.5</v>
      </c>
      <c r="M216">
        <v>2</v>
      </c>
      <c r="N216">
        <v>2.5</v>
      </c>
      <c r="O216">
        <v>4.5</v>
      </c>
      <c r="P216">
        <v>3</v>
      </c>
      <c r="Q216">
        <v>1.5</v>
      </c>
      <c r="R216">
        <v>1.8</v>
      </c>
      <c r="S216">
        <v>0.9</v>
      </c>
      <c r="T216">
        <v>2.2999999999999998</v>
      </c>
      <c r="U216">
        <v>2.9</v>
      </c>
      <c r="V216">
        <v>2.9</v>
      </c>
      <c r="W216">
        <v>5.6</v>
      </c>
      <c r="X216">
        <v>8</v>
      </c>
      <c r="Y216">
        <v>7</v>
      </c>
      <c r="Z216" s="78">
        <f t="shared" si="6"/>
        <v>8.5</v>
      </c>
      <c r="AA216" s="82"/>
    </row>
    <row r="217" spans="1:27" x14ac:dyDescent="0.2">
      <c r="A217" s="82">
        <f t="shared" si="7"/>
        <v>44042</v>
      </c>
      <c r="B217">
        <v>5.5</v>
      </c>
      <c r="C217">
        <v>4.2</v>
      </c>
      <c r="D217">
        <v>4.5</v>
      </c>
      <c r="E217">
        <v>4</v>
      </c>
      <c r="F217">
        <v>5.5</v>
      </c>
      <c r="G217">
        <v>5.9</v>
      </c>
      <c r="H217">
        <v>4.0999999999999996</v>
      </c>
      <c r="I217">
        <v>1.6</v>
      </c>
      <c r="J217">
        <v>0.6</v>
      </c>
      <c r="K217">
        <v>0.9</v>
      </c>
      <c r="L217">
        <v>1.7</v>
      </c>
      <c r="M217">
        <v>0.8</v>
      </c>
      <c r="N217">
        <v>1.4</v>
      </c>
      <c r="O217">
        <v>1.3</v>
      </c>
      <c r="P217"/>
      <c r="Q217">
        <v>0.7</v>
      </c>
      <c r="R217">
        <v>0.6</v>
      </c>
      <c r="S217">
        <v>0.9</v>
      </c>
      <c r="T217">
        <v>2</v>
      </c>
      <c r="U217">
        <v>2.2000000000000002</v>
      </c>
      <c r="V217">
        <v>1.9</v>
      </c>
      <c r="W217">
        <v>1.4</v>
      </c>
      <c r="X217">
        <v>1.7</v>
      </c>
      <c r="Y217">
        <v>1.9</v>
      </c>
      <c r="Z217" s="78">
        <f t="shared" si="6"/>
        <v>5.9</v>
      </c>
      <c r="AA217" s="82"/>
    </row>
    <row r="218" spans="1:27" x14ac:dyDescent="0.2">
      <c r="A218" s="82">
        <f t="shared" si="7"/>
        <v>44043</v>
      </c>
      <c r="B218">
        <v>1.2</v>
      </c>
      <c r="C218">
        <v>2.7</v>
      </c>
      <c r="D218">
        <v>2.6</v>
      </c>
      <c r="E218">
        <v>4</v>
      </c>
      <c r="F218">
        <v>5.6</v>
      </c>
      <c r="G218">
        <v>4.3</v>
      </c>
      <c r="H218">
        <v>5</v>
      </c>
      <c r="I218">
        <v>3.3</v>
      </c>
      <c r="J218">
        <v>2.6</v>
      </c>
      <c r="K218">
        <v>1.3</v>
      </c>
      <c r="L218">
        <v>0.9</v>
      </c>
      <c r="M218">
        <v>0.7</v>
      </c>
      <c r="N218">
        <v>0.5</v>
      </c>
      <c r="O218">
        <v>0.5</v>
      </c>
      <c r="P218">
        <v>0.6</v>
      </c>
      <c r="Q218">
        <v>0.4</v>
      </c>
      <c r="R218">
        <v>0.6</v>
      </c>
      <c r="S218">
        <v>0.6</v>
      </c>
      <c r="T218">
        <v>1.5</v>
      </c>
      <c r="U218">
        <v>2.2000000000000002</v>
      </c>
      <c r="V218">
        <v>3.3</v>
      </c>
      <c r="W218">
        <v>4.2</v>
      </c>
      <c r="X218">
        <v>5.3</v>
      </c>
      <c r="Y218">
        <v>2.9</v>
      </c>
      <c r="Z218" s="78">
        <f t="shared" si="6"/>
        <v>5.6</v>
      </c>
      <c r="AA218" s="82"/>
    </row>
    <row r="219" spans="1:27" x14ac:dyDescent="0.2">
      <c r="A219" s="82">
        <f t="shared" si="7"/>
        <v>44044</v>
      </c>
      <c r="B219">
        <v>2.6</v>
      </c>
      <c r="C219">
        <v>2</v>
      </c>
      <c r="D219">
        <v>1.2</v>
      </c>
      <c r="E219">
        <v>1.5</v>
      </c>
      <c r="F219">
        <v>2.2999999999999998</v>
      </c>
      <c r="G219">
        <v>2.7</v>
      </c>
      <c r="H219">
        <v>2.5</v>
      </c>
      <c r="I219">
        <v>2.6</v>
      </c>
      <c r="J219">
        <v>1.5</v>
      </c>
      <c r="K219">
        <v>0.5</v>
      </c>
      <c r="L219">
        <v>1.3</v>
      </c>
      <c r="M219">
        <v>1</v>
      </c>
      <c r="N219">
        <v>0.7</v>
      </c>
      <c r="O219">
        <v>1.1000000000000001</v>
      </c>
      <c r="P219">
        <v>0.8</v>
      </c>
      <c r="Q219">
        <v>1.1000000000000001</v>
      </c>
      <c r="R219">
        <v>1.1000000000000001</v>
      </c>
      <c r="S219">
        <v>2.6</v>
      </c>
      <c r="T219">
        <v>4.5999999999999996</v>
      </c>
      <c r="U219">
        <v>3.7</v>
      </c>
      <c r="V219">
        <v>3.9</v>
      </c>
      <c r="W219">
        <v>2</v>
      </c>
      <c r="X219">
        <v>1.8</v>
      </c>
      <c r="Y219">
        <v>2.2999999999999998</v>
      </c>
      <c r="Z219" s="78">
        <f t="shared" si="6"/>
        <v>4.5999999999999996</v>
      </c>
      <c r="AA219" s="82"/>
    </row>
    <row r="220" spans="1:27" x14ac:dyDescent="0.2">
      <c r="A220" s="82">
        <f t="shared" si="7"/>
        <v>44045</v>
      </c>
      <c r="B220">
        <v>2.6</v>
      </c>
      <c r="C220"/>
      <c r="D220"/>
      <c r="E220"/>
      <c r="F220">
        <v>2.4</v>
      </c>
      <c r="G220">
        <v>2.9</v>
      </c>
      <c r="H220">
        <v>2.8</v>
      </c>
      <c r="I220">
        <v>1.5</v>
      </c>
      <c r="J220">
        <v>1.1000000000000001</v>
      </c>
      <c r="K220">
        <v>0.7</v>
      </c>
      <c r="L220">
        <v>0.7</v>
      </c>
      <c r="M220">
        <v>0.7</v>
      </c>
      <c r="N220">
        <v>1</v>
      </c>
      <c r="O220">
        <v>1.8</v>
      </c>
      <c r="P220">
        <v>0.7</v>
      </c>
      <c r="Q220">
        <v>1.4</v>
      </c>
      <c r="R220">
        <v>3.2</v>
      </c>
      <c r="S220">
        <v>5.4</v>
      </c>
      <c r="T220">
        <v>12.6</v>
      </c>
      <c r="U220">
        <v>14.3</v>
      </c>
      <c r="V220">
        <v>9.4</v>
      </c>
      <c r="W220">
        <v>8.1</v>
      </c>
      <c r="X220">
        <v>6.7</v>
      </c>
      <c r="Y220">
        <v>6.3</v>
      </c>
      <c r="Z220" s="78">
        <f t="shared" si="6"/>
        <v>14.3</v>
      </c>
      <c r="AA220" s="82"/>
    </row>
    <row r="221" spans="1:27" x14ac:dyDescent="0.2">
      <c r="A221" s="82">
        <f t="shared" si="7"/>
        <v>44046</v>
      </c>
      <c r="B221">
        <v>5.9</v>
      </c>
      <c r="C221">
        <v>6.1</v>
      </c>
      <c r="D221">
        <v>5.5</v>
      </c>
      <c r="E221">
        <v>5.4</v>
      </c>
      <c r="F221">
        <v>2</v>
      </c>
      <c r="G221">
        <v>2.9</v>
      </c>
      <c r="H221">
        <v>1.3</v>
      </c>
      <c r="I221">
        <v>0.8</v>
      </c>
      <c r="J221">
        <v>0.8</v>
      </c>
      <c r="K221">
        <v>0.9</v>
      </c>
      <c r="L221">
        <v>0.9</v>
      </c>
      <c r="M221">
        <v>0.8</v>
      </c>
      <c r="N221">
        <v>0.8</v>
      </c>
      <c r="O221">
        <v>0.6</v>
      </c>
      <c r="P221">
        <v>0.5</v>
      </c>
      <c r="Q221">
        <v>0.5</v>
      </c>
      <c r="R221">
        <v>0.5</v>
      </c>
      <c r="S221">
        <v>0.7</v>
      </c>
      <c r="T221">
        <v>0.7</v>
      </c>
      <c r="U221">
        <v>0.9</v>
      </c>
      <c r="V221">
        <v>1.2</v>
      </c>
      <c r="W221">
        <v>5.6</v>
      </c>
      <c r="X221">
        <v>4.5</v>
      </c>
      <c r="Y221">
        <v>12.1</v>
      </c>
      <c r="Z221" s="78">
        <f t="shared" si="6"/>
        <v>12.1</v>
      </c>
      <c r="AA221" s="82"/>
    </row>
    <row r="222" spans="1:27" x14ac:dyDescent="0.2">
      <c r="A222" s="82">
        <f t="shared" si="7"/>
        <v>44047</v>
      </c>
      <c r="B222">
        <v>13.3</v>
      </c>
      <c r="C222">
        <v>15.9</v>
      </c>
      <c r="D222">
        <v>19.600000000000001</v>
      </c>
      <c r="E222">
        <v>17.2</v>
      </c>
      <c r="F222">
        <v>10.9</v>
      </c>
      <c r="G222">
        <v>7.7</v>
      </c>
      <c r="H222">
        <v>8.6</v>
      </c>
      <c r="I222">
        <v>8</v>
      </c>
      <c r="J222">
        <v>7.2</v>
      </c>
      <c r="K222">
        <v>9</v>
      </c>
      <c r="L222">
        <v>3.6</v>
      </c>
      <c r="M222">
        <v>2.2999999999999998</v>
      </c>
      <c r="N222">
        <v>1.4</v>
      </c>
      <c r="O222">
        <v>1</v>
      </c>
      <c r="P222">
        <v>1.6</v>
      </c>
      <c r="Q222">
        <v>1.6</v>
      </c>
      <c r="R222">
        <v>1.1000000000000001</v>
      </c>
      <c r="S222">
        <v>0.9</v>
      </c>
      <c r="T222">
        <v>0.7</v>
      </c>
      <c r="U222">
        <v>0.7</v>
      </c>
      <c r="V222">
        <v>0.7</v>
      </c>
      <c r="W222">
        <v>0.8</v>
      </c>
      <c r="X222">
        <v>1.3</v>
      </c>
      <c r="Y222">
        <v>4.2</v>
      </c>
      <c r="Z222" s="78">
        <f t="shared" si="6"/>
        <v>19.600000000000001</v>
      </c>
      <c r="AA222" s="82"/>
    </row>
    <row r="223" spans="1:27" x14ac:dyDescent="0.2">
      <c r="A223" s="82">
        <f t="shared" si="7"/>
        <v>44048</v>
      </c>
      <c r="B223">
        <v>4.4000000000000004</v>
      </c>
      <c r="C223"/>
      <c r="D223"/>
      <c r="E223">
        <v>1.9</v>
      </c>
      <c r="F223">
        <v>5.9</v>
      </c>
      <c r="G223">
        <v>9.6</v>
      </c>
      <c r="H223">
        <v>5.3</v>
      </c>
      <c r="I223">
        <v>1.5</v>
      </c>
      <c r="J223">
        <v>1.3</v>
      </c>
      <c r="K223">
        <v>1.2</v>
      </c>
      <c r="L223">
        <v>1.2</v>
      </c>
      <c r="M223">
        <v>1</v>
      </c>
      <c r="N223">
        <v>1.3</v>
      </c>
      <c r="O223">
        <v>1.2</v>
      </c>
      <c r="P223">
        <v>1.2</v>
      </c>
      <c r="Q223">
        <v>0.9</v>
      </c>
      <c r="R223">
        <v>0.9</v>
      </c>
      <c r="S223">
        <v>0.9</v>
      </c>
      <c r="T223"/>
      <c r="U223">
        <v>1</v>
      </c>
      <c r="V223">
        <v>1.7</v>
      </c>
      <c r="W223">
        <v>15.7</v>
      </c>
      <c r="X223">
        <v>17.5</v>
      </c>
      <c r="Y223">
        <v>13.3</v>
      </c>
      <c r="Z223" s="78">
        <f t="shared" si="6"/>
        <v>17.5</v>
      </c>
      <c r="AA223" s="82"/>
    </row>
    <row r="224" spans="1:27" x14ac:dyDescent="0.2">
      <c r="A224" s="82">
        <f t="shared" si="7"/>
        <v>44049</v>
      </c>
      <c r="B224">
        <v>10.4</v>
      </c>
      <c r="C224">
        <v>3.9</v>
      </c>
      <c r="D224">
        <v>1.3</v>
      </c>
      <c r="E224">
        <v>1.4</v>
      </c>
      <c r="F224">
        <v>1.5</v>
      </c>
      <c r="G224">
        <v>1.6</v>
      </c>
      <c r="H224">
        <v>1.7</v>
      </c>
      <c r="I224">
        <v>2.1</v>
      </c>
      <c r="J224">
        <v>1.5</v>
      </c>
      <c r="K224">
        <v>1.3</v>
      </c>
      <c r="L224">
        <v>1.1000000000000001</v>
      </c>
      <c r="M224">
        <v>0.9</v>
      </c>
      <c r="N224">
        <v>0.9</v>
      </c>
      <c r="O224">
        <v>0.9</v>
      </c>
      <c r="P224">
        <v>1</v>
      </c>
      <c r="Q224">
        <v>0.8</v>
      </c>
      <c r="R224">
        <v>0.9</v>
      </c>
      <c r="S224">
        <v>1</v>
      </c>
      <c r="T224">
        <v>1.1000000000000001</v>
      </c>
      <c r="U224">
        <v>1.2</v>
      </c>
      <c r="V224">
        <v>1.6</v>
      </c>
      <c r="W224">
        <v>1.8</v>
      </c>
      <c r="X224">
        <v>2.2000000000000002</v>
      </c>
      <c r="Y224">
        <v>3.4</v>
      </c>
      <c r="Z224" s="78">
        <f t="shared" si="6"/>
        <v>10.4</v>
      </c>
      <c r="AA224" s="82"/>
    </row>
    <row r="225" spans="1:27" x14ac:dyDescent="0.2">
      <c r="A225" s="82">
        <f t="shared" si="7"/>
        <v>44050</v>
      </c>
      <c r="B225">
        <v>12</v>
      </c>
      <c r="C225">
        <v>26.6</v>
      </c>
      <c r="D225">
        <v>24.8</v>
      </c>
      <c r="E225">
        <v>12</v>
      </c>
      <c r="F225">
        <v>6.9</v>
      </c>
      <c r="G225">
        <v>2.5</v>
      </c>
      <c r="H225">
        <v>1.7</v>
      </c>
      <c r="I225">
        <v>1.5</v>
      </c>
      <c r="J225">
        <v>1.3</v>
      </c>
      <c r="K225">
        <v>1.3</v>
      </c>
      <c r="L225">
        <v>1.5</v>
      </c>
      <c r="M225">
        <v>1.1000000000000001</v>
      </c>
      <c r="N225">
        <v>1</v>
      </c>
      <c r="O225">
        <v>0.9</v>
      </c>
      <c r="P225">
        <v>1.1000000000000001</v>
      </c>
      <c r="Q225">
        <v>0.8</v>
      </c>
      <c r="R225">
        <v>1.4</v>
      </c>
      <c r="S225">
        <v>1.8</v>
      </c>
      <c r="T225">
        <v>2.9</v>
      </c>
      <c r="U225">
        <v>7.4</v>
      </c>
      <c r="V225">
        <v>7.1</v>
      </c>
      <c r="W225">
        <v>9.1</v>
      </c>
      <c r="X225">
        <v>7.2</v>
      </c>
      <c r="Y225">
        <v>9.6</v>
      </c>
      <c r="Z225" s="78">
        <f t="shared" si="6"/>
        <v>26.6</v>
      </c>
      <c r="AA225" s="82"/>
    </row>
    <row r="226" spans="1:27" x14ac:dyDescent="0.2">
      <c r="A226" s="82">
        <f t="shared" si="7"/>
        <v>44051</v>
      </c>
      <c r="B226">
        <v>8.8000000000000007</v>
      </c>
      <c r="C226">
        <v>7.7</v>
      </c>
      <c r="D226">
        <v>8.9</v>
      </c>
      <c r="E226">
        <v>7.1</v>
      </c>
      <c r="F226">
        <v>7.8</v>
      </c>
      <c r="G226">
        <v>9.1</v>
      </c>
      <c r="H226">
        <v>4.3</v>
      </c>
      <c r="I226">
        <v>2.2000000000000002</v>
      </c>
      <c r="J226">
        <v>2.1</v>
      </c>
      <c r="K226">
        <v>1.9</v>
      </c>
      <c r="L226">
        <v>1.2</v>
      </c>
      <c r="M226">
        <v>1</v>
      </c>
      <c r="N226">
        <v>1.5</v>
      </c>
      <c r="O226">
        <v>3.5</v>
      </c>
      <c r="P226">
        <v>5.8</v>
      </c>
      <c r="Q226">
        <v>3.4</v>
      </c>
      <c r="R226">
        <v>3.9</v>
      </c>
      <c r="S226">
        <v>7.3</v>
      </c>
      <c r="T226">
        <v>9.1</v>
      </c>
      <c r="U226">
        <v>10.7</v>
      </c>
      <c r="V226">
        <v>14.5</v>
      </c>
      <c r="W226">
        <v>15.9</v>
      </c>
      <c r="X226">
        <v>10.199999999999999</v>
      </c>
      <c r="Y226">
        <v>9.1</v>
      </c>
      <c r="Z226" s="78">
        <f t="shared" si="6"/>
        <v>15.9</v>
      </c>
      <c r="AA226" s="82"/>
    </row>
    <row r="227" spans="1:27" x14ac:dyDescent="0.2">
      <c r="A227" s="82">
        <f t="shared" si="7"/>
        <v>44052</v>
      </c>
      <c r="B227">
        <v>9.4</v>
      </c>
      <c r="C227"/>
      <c r="D227"/>
      <c r="E227"/>
      <c r="F227">
        <v>11.1</v>
      </c>
      <c r="G227">
        <v>12.2</v>
      </c>
      <c r="H227">
        <v>8.3000000000000007</v>
      </c>
      <c r="I227">
        <v>3.3</v>
      </c>
      <c r="J227">
        <v>2.2000000000000002</v>
      </c>
      <c r="K227">
        <v>1.3</v>
      </c>
      <c r="L227">
        <v>0.7</v>
      </c>
      <c r="M227">
        <v>0.6</v>
      </c>
      <c r="N227">
        <v>0.6</v>
      </c>
      <c r="O227">
        <v>0.7</v>
      </c>
      <c r="P227">
        <v>2.5</v>
      </c>
      <c r="Q227">
        <v>4.4000000000000004</v>
      </c>
      <c r="R227">
        <v>9.3000000000000007</v>
      </c>
      <c r="S227">
        <v>8.1</v>
      </c>
      <c r="T227">
        <v>9.1</v>
      </c>
      <c r="U227">
        <v>5.0999999999999996</v>
      </c>
      <c r="V227">
        <v>5.8</v>
      </c>
      <c r="W227">
        <v>7.5</v>
      </c>
      <c r="X227">
        <v>7</v>
      </c>
      <c r="Y227">
        <v>12.2</v>
      </c>
      <c r="Z227" s="78">
        <f t="shared" si="6"/>
        <v>12.2</v>
      </c>
      <c r="AA227" s="82"/>
    </row>
    <row r="228" spans="1:27" x14ac:dyDescent="0.2">
      <c r="A228" s="82">
        <f t="shared" si="7"/>
        <v>44053</v>
      </c>
      <c r="B228">
        <v>15.8</v>
      </c>
      <c r="C228">
        <v>14.1</v>
      </c>
      <c r="D228">
        <v>12</v>
      </c>
      <c r="E228">
        <v>10.199999999999999</v>
      </c>
      <c r="F228">
        <v>8.8000000000000007</v>
      </c>
      <c r="G228">
        <v>9.5</v>
      </c>
      <c r="H228">
        <v>6.2</v>
      </c>
      <c r="I228">
        <v>4.7</v>
      </c>
      <c r="J228">
        <v>2.7</v>
      </c>
      <c r="K228">
        <v>0.9</v>
      </c>
      <c r="L228">
        <v>0.7</v>
      </c>
      <c r="M228">
        <v>0.6</v>
      </c>
      <c r="N228">
        <v>0.5</v>
      </c>
      <c r="O228">
        <v>0.6</v>
      </c>
      <c r="P228">
        <v>0.8</v>
      </c>
      <c r="Q228">
        <v>1</v>
      </c>
      <c r="R228">
        <v>1.7</v>
      </c>
      <c r="S228">
        <v>2.5</v>
      </c>
      <c r="T228">
        <v>2.6</v>
      </c>
      <c r="U228">
        <v>4.0999999999999996</v>
      </c>
      <c r="V228">
        <v>7.5</v>
      </c>
      <c r="W228">
        <v>8</v>
      </c>
      <c r="X228">
        <v>4.0999999999999996</v>
      </c>
      <c r="Y228">
        <v>3</v>
      </c>
      <c r="Z228" s="78">
        <f t="shared" si="6"/>
        <v>15.8</v>
      </c>
      <c r="AA228" s="82"/>
    </row>
    <row r="229" spans="1:27" x14ac:dyDescent="0.2">
      <c r="A229" s="82">
        <f t="shared" si="7"/>
        <v>44054</v>
      </c>
      <c r="B229">
        <v>6.9</v>
      </c>
      <c r="C229">
        <v>8</v>
      </c>
      <c r="D229">
        <v>5.3</v>
      </c>
      <c r="E229">
        <v>4.3</v>
      </c>
      <c r="F229">
        <v>6.4</v>
      </c>
      <c r="G229">
        <v>5.0999999999999996</v>
      </c>
      <c r="H229">
        <v>4</v>
      </c>
      <c r="I229">
        <v>1.9</v>
      </c>
      <c r="J229">
        <v>2.4</v>
      </c>
      <c r="K229">
        <v>2</v>
      </c>
      <c r="L229">
        <v>1.6</v>
      </c>
      <c r="M229">
        <v>1.5</v>
      </c>
      <c r="N229">
        <v>1</v>
      </c>
      <c r="O229">
        <v>0.9</v>
      </c>
      <c r="P229">
        <v>3.8</v>
      </c>
      <c r="Q229">
        <v>3.3</v>
      </c>
      <c r="R229">
        <v>6</v>
      </c>
      <c r="S229">
        <v>4.2</v>
      </c>
      <c r="T229">
        <v>2.7</v>
      </c>
      <c r="U229">
        <v>6.7</v>
      </c>
      <c r="V229">
        <v>3.3</v>
      </c>
      <c r="W229">
        <v>3.5</v>
      </c>
      <c r="X229">
        <v>7</v>
      </c>
      <c r="Y229">
        <v>15.6</v>
      </c>
      <c r="Z229" s="78">
        <f t="shared" si="6"/>
        <v>15.6</v>
      </c>
      <c r="AA229" s="82"/>
    </row>
    <row r="230" spans="1:27" x14ac:dyDescent="0.2">
      <c r="A230" s="82">
        <f t="shared" si="7"/>
        <v>44055</v>
      </c>
      <c r="B230">
        <v>16</v>
      </c>
      <c r="C230"/>
      <c r="D230"/>
      <c r="E230">
        <v>11.1</v>
      </c>
      <c r="F230">
        <v>5.4</v>
      </c>
      <c r="G230">
        <v>5.6</v>
      </c>
      <c r="H230">
        <v>4.5</v>
      </c>
      <c r="I230">
        <v>1.8</v>
      </c>
      <c r="J230">
        <v>1.6</v>
      </c>
      <c r="K230">
        <v>1.3</v>
      </c>
      <c r="L230">
        <v>1.2</v>
      </c>
      <c r="M230"/>
      <c r="N230"/>
      <c r="O230"/>
      <c r="P230"/>
      <c r="Q230"/>
      <c r="R230"/>
      <c r="S230"/>
      <c r="T230"/>
      <c r="U230"/>
      <c r="V230">
        <v>18</v>
      </c>
      <c r="W230">
        <v>15.2</v>
      </c>
      <c r="X230">
        <v>17</v>
      </c>
      <c r="Y230">
        <v>17.3</v>
      </c>
      <c r="Z230" s="78">
        <f t="shared" si="6"/>
        <v>18</v>
      </c>
      <c r="AA230" s="82"/>
    </row>
    <row r="231" spans="1:27" x14ac:dyDescent="0.2">
      <c r="A231" s="82">
        <f t="shared" si="7"/>
        <v>44056</v>
      </c>
      <c r="B231">
        <v>10.1</v>
      </c>
      <c r="C231">
        <v>14</v>
      </c>
      <c r="D231">
        <v>17.2</v>
      </c>
      <c r="E231">
        <v>17.100000000000001</v>
      </c>
      <c r="F231">
        <v>13.9</v>
      </c>
      <c r="G231">
        <v>10.9</v>
      </c>
      <c r="H231">
        <v>7.8</v>
      </c>
      <c r="I231"/>
      <c r="J231">
        <v>1.2</v>
      </c>
      <c r="K231">
        <v>1.4</v>
      </c>
      <c r="L231">
        <v>0.9</v>
      </c>
      <c r="M231">
        <v>1.4</v>
      </c>
      <c r="N231">
        <v>5.5</v>
      </c>
      <c r="O231">
        <v>6.8</v>
      </c>
      <c r="P231">
        <v>3.9</v>
      </c>
      <c r="Q231">
        <v>4.2</v>
      </c>
      <c r="R231">
        <v>3</v>
      </c>
      <c r="S231">
        <v>3.9</v>
      </c>
      <c r="T231">
        <v>9.9</v>
      </c>
      <c r="U231">
        <v>17.5</v>
      </c>
      <c r="V231">
        <v>11.2</v>
      </c>
      <c r="W231">
        <v>13.7</v>
      </c>
      <c r="X231">
        <v>9.8000000000000007</v>
      </c>
      <c r="Y231">
        <v>8.6</v>
      </c>
      <c r="Z231" s="78">
        <f t="shared" si="6"/>
        <v>17.5</v>
      </c>
      <c r="AA231" s="82"/>
    </row>
    <row r="232" spans="1:27" x14ac:dyDescent="0.2">
      <c r="A232" s="82">
        <f t="shared" si="7"/>
        <v>44057</v>
      </c>
      <c r="B232">
        <v>9.1999999999999993</v>
      </c>
      <c r="C232">
        <v>15.8</v>
      </c>
      <c r="D232">
        <v>15.7</v>
      </c>
      <c r="E232">
        <v>5.8</v>
      </c>
      <c r="F232">
        <v>8.4</v>
      </c>
      <c r="G232">
        <v>11.6</v>
      </c>
      <c r="H232">
        <v>9.3000000000000007</v>
      </c>
      <c r="I232">
        <v>6</v>
      </c>
      <c r="J232">
        <v>2</v>
      </c>
      <c r="K232">
        <v>3.1</v>
      </c>
      <c r="L232">
        <v>2.2999999999999998</v>
      </c>
      <c r="M232">
        <v>3.1</v>
      </c>
      <c r="N232">
        <v>1.7</v>
      </c>
      <c r="O232">
        <v>1.3</v>
      </c>
      <c r="P232">
        <v>1.4</v>
      </c>
      <c r="Q232">
        <v>1.7</v>
      </c>
      <c r="R232">
        <v>4.9000000000000004</v>
      </c>
      <c r="S232">
        <v>11.5</v>
      </c>
      <c r="T232">
        <v>16.3</v>
      </c>
      <c r="U232">
        <v>14.4</v>
      </c>
      <c r="V232">
        <v>9.8000000000000007</v>
      </c>
      <c r="W232">
        <v>12.2</v>
      </c>
      <c r="X232">
        <v>10.4</v>
      </c>
      <c r="Y232">
        <v>11</v>
      </c>
      <c r="Z232" s="78">
        <f t="shared" si="6"/>
        <v>16.3</v>
      </c>
      <c r="AA232" s="82"/>
    </row>
    <row r="233" spans="1:27" x14ac:dyDescent="0.2">
      <c r="A233" s="82">
        <f t="shared" si="7"/>
        <v>44058</v>
      </c>
      <c r="B233">
        <v>9</v>
      </c>
      <c r="C233">
        <v>11.7</v>
      </c>
      <c r="D233">
        <v>4.5</v>
      </c>
      <c r="E233">
        <v>2.2000000000000002</v>
      </c>
      <c r="F233">
        <v>3.4</v>
      </c>
      <c r="G233">
        <v>2.8</v>
      </c>
      <c r="H233">
        <v>2.2999999999999998</v>
      </c>
      <c r="I233">
        <v>2.9</v>
      </c>
      <c r="J233">
        <v>1.4</v>
      </c>
      <c r="K233">
        <v>1</v>
      </c>
      <c r="L233">
        <v>1</v>
      </c>
      <c r="M233">
        <v>0.8</v>
      </c>
      <c r="N233">
        <v>1.1000000000000001</v>
      </c>
      <c r="O233">
        <v>0.9</v>
      </c>
      <c r="P233">
        <v>0.8</v>
      </c>
      <c r="Q233">
        <v>1.6</v>
      </c>
      <c r="R233">
        <v>1.9</v>
      </c>
      <c r="S233">
        <v>11.4</v>
      </c>
      <c r="T233">
        <v>5.5</v>
      </c>
      <c r="U233">
        <v>5.4</v>
      </c>
      <c r="V233">
        <v>8.1</v>
      </c>
      <c r="W233">
        <v>11.9</v>
      </c>
      <c r="X233">
        <v>8</v>
      </c>
      <c r="Y233">
        <v>8.3000000000000007</v>
      </c>
      <c r="Z233" s="78">
        <f t="shared" si="6"/>
        <v>11.9</v>
      </c>
      <c r="AA233" s="82"/>
    </row>
    <row r="234" spans="1:27" x14ac:dyDescent="0.2">
      <c r="A234" s="82">
        <f t="shared" si="7"/>
        <v>44059</v>
      </c>
      <c r="B234">
        <v>9.6</v>
      </c>
      <c r="C234"/>
      <c r="D234"/>
      <c r="E234"/>
      <c r="F234">
        <v>5.4</v>
      </c>
      <c r="G234">
        <v>5</v>
      </c>
      <c r="H234">
        <v>4.3</v>
      </c>
      <c r="I234">
        <v>2.2000000000000002</v>
      </c>
      <c r="J234">
        <v>1.6</v>
      </c>
      <c r="K234">
        <v>1.2</v>
      </c>
      <c r="L234">
        <v>1.1000000000000001</v>
      </c>
      <c r="M234">
        <v>1</v>
      </c>
      <c r="N234">
        <v>0.8</v>
      </c>
      <c r="O234">
        <v>0.8</v>
      </c>
      <c r="P234">
        <v>0.8</v>
      </c>
      <c r="Q234">
        <v>0.8</v>
      </c>
      <c r="R234">
        <v>0.7</v>
      </c>
      <c r="S234">
        <v>0.9</v>
      </c>
      <c r="T234">
        <v>0.9</v>
      </c>
      <c r="U234">
        <v>2.2999999999999998</v>
      </c>
      <c r="V234">
        <v>2.2999999999999998</v>
      </c>
      <c r="W234">
        <v>1.5</v>
      </c>
      <c r="X234">
        <v>2.2000000000000002</v>
      </c>
      <c r="Y234">
        <v>4.3</v>
      </c>
      <c r="Z234" s="78">
        <f t="shared" si="6"/>
        <v>9.6</v>
      </c>
      <c r="AA234" s="82"/>
    </row>
    <row r="235" spans="1:27" x14ac:dyDescent="0.2">
      <c r="A235" s="82">
        <f t="shared" si="7"/>
        <v>44060</v>
      </c>
      <c r="B235">
        <v>1.9</v>
      </c>
      <c r="C235">
        <v>1.3</v>
      </c>
      <c r="D235">
        <v>1.2</v>
      </c>
      <c r="E235">
        <v>1</v>
      </c>
      <c r="F235">
        <v>1.1000000000000001</v>
      </c>
      <c r="G235">
        <v>1.7</v>
      </c>
      <c r="H235">
        <v>1.4</v>
      </c>
      <c r="I235">
        <v>1.6</v>
      </c>
      <c r="J235">
        <v>1.3</v>
      </c>
      <c r="K235">
        <v>1.2</v>
      </c>
      <c r="L235">
        <v>1.2</v>
      </c>
      <c r="M235">
        <v>1.5</v>
      </c>
      <c r="N235">
        <v>1.2</v>
      </c>
      <c r="O235">
        <v>1</v>
      </c>
      <c r="P235">
        <v>1.1000000000000001</v>
      </c>
      <c r="Q235">
        <v>1</v>
      </c>
      <c r="R235">
        <v>1</v>
      </c>
      <c r="S235">
        <v>1</v>
      </c>
      <c r="T235">
        <v>1.6</v>
      </c>
      <c r="U235">
        <v>2.5</v>
      </c>
      <c r="V235">
        <v>3.4</v>
      </c>
      <c r="W235">
        <v>4.8</v>
      </c>
      <c r="X235">
        <v>1.1000000000000001</v>
      </c>
      <c r="Y235">
        <v>1.1000000000000001</v>
      </c>
      <c r="Z235" s="78">
        <f t="shared" si="6"/>
        <v>4.8</v>
      </c>
      <c r="AA235" s="82"/>
    </row>
    <row r="236" spans="1:27" x14ac:dyDescent="0.2">
      <c r="A236" s="82">
        <f t="shared" si="7"/>
        <v>44061</v>
      </c>
      <c r="B236">
        <v>1.1000000000000001</v>
      </c>
      <c r="C236">
        <v>1.9</v>
      </c>
      <c r="D236">
        <v>1.5</v>
      </c>
      <c r="E236">
        <v>1.6</v>
      </c>
      <c r="F236">
        <v>1.6</v>
      </c>
      <c r="G236">
        <v>1.5</v>
      </c>
      <c r="H236">
        <v>2.6</v>
      </c>
      <c r="I236">
        <v>1.6</v>
      </c>
      <c r="J236">
        <v>1.4</v>
      </c>
      <c r="K236">
        <v>1.4</v>
      </c>
      <c r="L236">
        <v>1.4</v>
      </c>
      <c r="M236">
        <v>1.2</v>
      </c>
      <c r="N236">
        <v>1</v>
      </c>
      <c r="O236">
        <v>0.9</v>
      </c>
      <c r="P236">
        <v>1</v>
      </c>
      <c r="Q236">
        <v>1</v>
      </c>
      <c r="R236">
        <v>0.9</v>
      </c>
      <c r="S236">
        <v>0.9</v>
      </c>
      <c r="T236">
        <v>3.4</v>
      </c>
      <c r="U236">
        <v>4.3</v>
      </c>
      <c r="V236">
        <v>6.1</v>
      </c>
      <c r="W236">
        <v>8</v>
      </c>
      <c r="X236">
        <v>3.2</v>
      </c>
      <c r="Y236">
        <v>3.9</v>
      </c>
      <c r="Z236" s="78">
        <f t="shared" si="6"/>
        <v>8</v>
      </c>
      <c r="AA236" s="82"/>
    </row>
    <row r="237" spans="1:27" x14ac:dyDescent="0.2">
      <c r="A237" s="82">
        <f t="shared" si="7"/>
        <v>44062</v>
      </c>
      <c r="B237">
        <v>3.9</v>
      </c>
      <c r="C237"/>
      <c r="D237"/>
      <c r="E237">
        <v>5.8</v>
      </c>
      <c r="F237">
        <v>3.6</v>
      </c>
      <c r="G237">
        <v>3.7</v>
      </c>
      <c r="H237">
        <v>2.7</v>
      </c>
      <c r="I237">
        <v>1.9</v>
      </c>
      <c r="J237">
        <v>1.5</v>
      </c>
      <c r="K237">
        <v>2.1</v>
      </c>
      <c r="L237">
        <v>2.1</v>
      </c>
      <c r="M237">
        <v>1.6</v>
      </c>
      <c r="N237">
        <v>1.7</v>
      </c>
      <c r="O237">
        <v>2</v>
      </c>
      <c r="P237">
        <v>2.6</v>
      </c>
      <c r="Q237">
        <v>2</v>
      </c>
      <c r="R237">
        <v>2.4</v>
      </c>
      <c r="S237">
        <v>6</v>
      </c>
      <c r="T237">
        <v>5.2</v>
      </c>
      <c r="U237">
        <v>1.9</v>
      </c>
      <c r="V237">
        <v>1.2</v>
      </c>
      <c r="W237">
        <v>1.2</v>
      </c>
      <c r="X237">
        <v>1.4</v>
      </c>
      <c r="Y237">
        <v>1.4</v>
      </c>
      <c r="Z237" s="78">
        <f t="shared" si="6"/>
        <v>6</v>
      </c>
      <c r="AA237" s="82"/>
    </row>
    <row r="238" spans="1:27" x14ac:dyDescent="0.2">
      <c r="A238" s="82">
        <f t="shared" si="7"/>
        <v>44063</v>
      </c>
      <c r="B238">
        <v>1.4</v>
      </c>
      <c r="C238">
        <v>1.3</v>
      </c>
      <c r="D238">
        <v>1.2</v>
      </c>
      <c r="E238">
        <v>1.5</v>
      </c>
      <c r="F238">
        <v>2.6</v>
      </c>
      <c r="G238">
        <v>2.8</v>
      </c>
      <c r="H238">
        <v>5.8</v>
      </c>
      <c r="I238">
        <v>3.9</v>
      </c>
      <c r="J238">
        <v>1.3</v>
      </c>
      <c r="K238">
        <v>1.3</v>
      </c>
      <c r="L238">
        <v>1.2</v>
      </c>
      <c r="M238">
        <v>1.3</v>
      </c>
      <c r="N238">
        <v>2.2999999999999998</v>
      </c>
      <c r="O238">
        <v>9.3000000000000007</v>
      </c>
      <c r="P238"/>
      <c r="Q238">
        <v>5.5</v>
      </c>
      <c r="R238">
        <v>7.8</v>
      </c>
      <c r="S238">
        <v>10.1</v>
      </c>
      <c r="T238">
        <v>19.899999999999999</v>
      </c>
      <c r="U238">
        <v>15.1</v>
      </c>
      <c r="V238">
        <v>12</v>
      </c>
      <c r="W238">
        <v>4.4000000000000004</v>
      </c>
      <c r="X238">
        <v>3.5</v>
      </c>
      <c r="Y238">
        <v>5.0999999999999996</v>
      </c>
      <c r="Z238" s="78">
        <f t="shared" si="6"/>
        <v>19.899999999999999</v>
      </c>
      <c r="AA238" s="82"/>
    </row>
    <row r="239" spans="1:27" x14ac:dyDescent="0.2">
      <c r="A239" s="82">
        <f t="shared" si="7"/>
        <v>44064</v>
      </c>
      <c r="B239">
        <v>5.7</v>
      </c>
      <c r="C239">
        <v>3.2</v>
      </c>
      <c r="D239">
        <v>6.2</v>
      </c>
      <c r="E239">
        <v>13.6</v>
      </c>
      <c r="F239">
        <v>21.4</v>
      </c>
      <c r="G239">
        <v>19.899999999999999</v>
      </c>
      <c r="H239">
        <v>23.2</v>
      </c>
      <c r="I239">
        <v>10.4</v>
      </c>
      <c r="J239">
        <v>6.3</v>
      </c>
      <c r="K239">
        <v>4.8</v>
      </c>
      <c r="L239">
        <v>3.5</v>
      </c>
      <c r="M239">
        <v>1.9</v>
      </c>
      <c r="N239">
        <v>1.4</v>
      </c>
      <c r="O239">
        <v>1.3</v>
      </c>
      <c r="P239">
        <v>1.5</v>
      </c>
      <c r="Q239">
        <v>1.6</v>
      </c>
      <c r="R239">
        <v>1.4</v>
      </c>
      <c r="S239">
        <v>1.8</v>
      </c>
      <c r="T239">
        <v>2.2000000000000002</v>
      </c>
      <c r="U239">
        <v>3.9</v>
      </c>
      <c r="V239">
        <v>6.5</v>
      </c>
      <c r="W239">
        <v>6.3</v>
      </c>
      <c r="X239">
        <v>6.2</v>
      </c>
      <c r="Y239">
        <v>6.1</v>
      </c>
      <c r="Z239" s="78">
        <f t="shared" si="6"/>
        <v>23.2</v>
      </c>
      <c r="AA239" s="82"/>
    </row>
    <row r="240" spans="1:27" x14ac:dyDescent="0.2">
      <c r="A240" s="82">
        <f t="shared" si="7"/>
        <v>44065</v>
      </c>
      <c r="B240">
        <v>3.4</v>
      </c>
      <c r="C240">
        <v>3.3</v>
      </c>
      <c r="D240">
        <v>3.8</v>
      </c>
      <c r="E240">
        <v>4.2</v>
      </c>
      <c r="F240">
        <v>5.8</v>
      </c>
      <c r="G240">
        <v>11.6</v>
      </c>
      <c r="H240">
        <v>19.3</v>
      </c>
      <c r="I240">
        <v>8.4</v>
      </c>
      <c r="J240">
        <v>3.6</v>
      </c>
      <c r="K240">
        <v>2.7</v>
      </c>
      <c r="L240">
        <v>1.8</v>
      </c>
      <c r="M240">
        <v>1.5</v>
      </c>
      <c r="N240">
        <v>1.5</v>
      </c>
      <c r="O240">
        <v>1.5</v>
      </c>
      <c r="P240">
        <v>1.4</v>
      </c>
      <c r="Q240">
        <v>1.3</v>
      </c>
      <c r="R240">
        <v>1.4</v>
      </c>
      <c r="S240">
        <v>5.4</v>
      </c>
      <c r="T240">
        <v>16.899999999999999</v>
      </c>
      <c r="U240">
        <v>8.1999999999999993</v>
      </c>
      <c r="V240">
        <v>6.9</v>
      </c>
      <c r="W240">
        <v>11.2</v>
      </c>
      <c r="X240">
        <v>10.3</v>
      </c>
      <c r="Y240">
        <v>9.1999999999999993</v>
      </c>
      <c r="Z240" s="78">
        <f t="shared" si="6"/>
        <v>19.3</v>
      </c>
      <c r="AA240" s="82"/>
    </row>
    <row r="241" spans="1:27" x14ac:dyDescent="0.2">
      <c r="A241" s="82">
        <f t="shared" si="7"/>
        <v>44066</v>
      </c>
      <c r="B241">
        <v>9.6999999999999993</v>
      </c>
      <c r="C241"/>
      <c r="D241"/>
      <c r="E241"/>
      <c r="F241">
        <v>2.2999999999999998</v>
      </c>
      <c r="G241">
        <v>1.4</v>
      </c>
      <c r="H241">
        <v>0.8</v>
      </c>
      <c r="I241">
        <v>0.8</v>
      </c>
      <c r="J241">
        <v>1.2</v>
      </c>
      <c r="K241">
        <v>1.1000000000000001</v>
      </c>
      <c r="L241">
        <v>0.8</v>
      </c>
      <c r="M241">
        <v>0.8</v>
      </c>
      <c r="N241">
        <v>0.9</v>
      </c>
      <c r="O241">
        <v>1.1000000000000001</v>
      </c>
      <c r="P241">
        <v>1.2</v>
      </c>
      <c r="Q241">
        <v>0.9</v>
      </c>
      <c r="R241">
        <v>1</v>
      </c>
      <c r="S241">
        <v>0.9</v>
      </c>
      <c r="T241">
        <v>0.8</v>
      </c>
      <c r="U241">
        <v>0.8</v>
      </c>
      <c r="V241">
        <v>0.7</v>
      </c>
      <c r="W241">
        <v>1.1000000000000001</v>
      </c>
      <c r="X241">
        <v>1.1000000000000001</v>
      </c>
      <c r="Y241">
        <v>0.9</v>
      </c>
      <c r="Z241" s="78">
        <f t="shared" si="6"/>
        <v>9.6999999999999993</v>
      </c>
      <c r="AA241" s="82"/>
    </row>
    <row r="242" spans="1:27" x14ac:dyDescent="0.2">
      <c r="A242" s="82">
        <f t="shared" si="7"/>
        <v>44067</v>
      </c>
      <c r="B242">
        <v>1.3</v>
      </c>
      <c r="C242">
        <v>1.3</v>
      </c>
      <c r="D242">
        <v>2</v>
      </c>
      <c r="E242">
        <v>1.7</v>
      </c>
      <c r="F242">
        <v>1.5</v>
      </c>
      <c r="G242">
        <v>1.5</v>
      </c>
      <c r="H242">
        <v>1.1000000000000001</v>
      </c>
      <c r="I242">
        <v>1</v>
      </c>
      <c r="J242">
        <v>0.9</v>
      </c>
      <c r="K242">
        <v>0.7</v>
      </c>
      <c r="L242">
        <v>0.8</v>
      </c>
      <c r="M242">
        <v>0.7</v>
      </c>
      <c r="N242">
        <v>0.7</v>
      </c>
      <c r="O242">
        <v>0.6</v>
      </c>
      <c r="P242">
        <v>0.6</v>
      </c>
      <c r="Q242">
        <v>0.7</v>
      </c>
      <c r="R242">
        <v>0.8</v>
      </c>
      <c r="S242">
        <v>0.6</v>
      </c>
      <c r="T242">
        <v>0.5</v>
      </c>
      <c r="U242">
        <v>0.6</v>
      </c>
      <c r="V242">
        <v>1</v>
      </c>
      <c r="W242">
        <v>0.8</v>
      </c>
      <c r="X242">
        <v>0.6</v>
      </c>
      <c r="Y242">
        <v>0.6</v>
      </c>
      <c r="Z242" s="78">
        <f t="shared" si="6"/>
        <v>2</v>
      </c>
      <c r="AA242" s="82"/>
    </row>
    <row r="243" spans="1:27" x14ac:dyDescent="0.2">
      <c r="A243" s="82">
        <f t="shared" si="7"/>
        <v>44068</v>
      </c>
      <c r="B243">
        <v>0.6</v>
      </c>
      <c r="C243">
        <v>0.6</v>
      </c>
      <c r="D243">
        <v>1.6</v>
      </c>
      <c r="E243">
        <v>4.0999999999999996</v>
      </c>
      <c r="F243">
        <v>2.9</v>
      </c>
      <c r="G243">
        <v>1.5</v>
      </c>
      <c r="H243">
        <v>1.4</v>
      </c>
      <c r="I243">
        <v>1.2</v>
      </c>
      <c r="J243">
        <v>2.8</v>
      </c>
      <c r="K243">
        <v>3.7</v>
      </c>
      <c r="L243">
        <v>2.2000000000000002</v>
      </c>
      <c r="M243">
        <v>1.8</v>
      </c>
      <c r="N243">
        <v>1.4</v>
      </c>
      <c r="O243">
        <v>5.8</v>
      </c>
      <c r="P243">
        <v>3.9</v>
      </c>
      <c r="Q243">
        <v>2.5</v>
      </c>
      <c r="R243">
        <v>2.6</v>
      </c>
      <c r="S243">
        <v>1.3</v>
      </c>
      <c r="T243">
        <v>0.8</v>
      </c>
      <c r="U243">
        <v>0.8</v>
      </c>
      <c r="V243">
        <v>0.8</v>
      </c>
      <c r="W243">
        <v>0.6</v>
      </c>
      <c r="X243">
        <v>0.9</v>
      </c>
      <c r="Y243">
        <v>1.1000000000000001</v>
      </c>
      <c r="Z243" s="78">
        <f t="shared" si="6"/>
        <v>5.8</v>
      </c>
      <c r="AA243" s="82"/>
    </row>
    <row r="244" spans="1:27" x14ac:dyDescent="0.2">
      <c r="A244" s="82">
        <f t="shared" si="7"/>
        <v>44069</v>
      </c>
      <c r="B244">
        <v>0.7</v>
      </c>
      <c r="C244"/>
      <c r="D244"/>
      <c r="E244">
        <v>0.7</v>
      </c>
      <c r="F244">
        <v>0.5</v>
      </c>
      <c r="G244">
        <v>0.8</v>
      </c>
      <c r="H244">
        <v>0.9</v>
      </c>
      <c r="I244">
        <v>0.9</v>
      </c>
      <c r="J244">
        <v>0.8</v>
      </c>
      <c r="K244">
        <v>0.8</v>
      </c>
      <c r="L244">
        <v>1.1000000000000001</v>
      </c>
      <c r="M244">
        <v>1.2</v>
      </c>
      <c r="N244">
        <v>1.5</v>
      </c>
      <c r="O244">
        <v>1.1000000000000001</v>
      </c>
      <c r="P244">
        <v>1.2</v>
      </c>
      <c r="Q244">
        <v>2.1</v>
      </c>
      <c r="R244">
        <v>1.4</v>
      </c>
      <c r="S244">
        <v>2</v>
      </c>
      <c r="T244">
        <v>1.9</v>
      </c>
      <c r="U244">
        <v>1.4</v>
      </c>
      <c r="V244">
        <v>1.4</v>
      </c>
      <c r="W244">
        <v>1.8</v>
      </c>
      <c r="X244">
        <v>4.5</v>
      </c>
      <c r="Y244">
        <v>2.2000000000000002</v>
      </c>
      <c r="Z244" s="78">
        <f t="shared" si="6"/>
        <v>4.5</v>
      </c>
      <c r="AA244" s="82"/>
    </row>
    <row r="245" spans="1:27" x14ac:dyDescent="0.2">
      <c r="A245" s="82">
        <f t="shared" si="7"/>
        <v>44070</v>
      </c>
      <c r="B245">
        <v>2.5</v>
      </c>
      <c r="C245">
        <v>1</v>
      </c>
      <c r="D245">
        <v>0.9</v>
      </c>
      <c r="E245">
        <v>0.7</v>
      </c>
      <c r="F245">
        <v>0.7</v>
      </c>
      <c r="G245">
        <v>1.1000000000000001</v>
      </c>
      <c r="H245">
        <v>1.7</v>
      </c>
      <c r="I245">
        <v>1.2</v>
      </c>
      <c r="J245">
        <v>1.1000000000000001</v>
      </c>
      <c r="K245">
        <v>1.8</v>
      </c>
      <c r="L245">
        <v>2</v>
      </c>
      <c r="M245">
        <v>2.2999999999999998</v>
      </c>
      <c r="N245">
        <v>2.7</v>
      </c>
      <c r="O245">
        <v>4.0999999999999996</v>
      </c>
      <c r="P245">
        <v>4.7</v>
      </c>
      <c r="Q245">
        <v>2.1</v>
      </c>
      <c r="R245">
        <v>1.4</v>
      </c>
      <c r="S245">
        <v>2.7</v>
      </c>
      <c r="T245">
        <v>3.5</v>
      </c>
      <c r="U245">
        <v>4</v>
      </c>
      <c r="V245">
        <v>4.4000000000000004</v>
      </c>
      <c r="W245">
        <v>5</v>
      </c>
      <c r="X245">
        <v>3.3</v>
      </c>
      <c r="Y245">
        <v>5.6</v>
      </c>
      <c r="Z245" s="78">
        <f t="shared" si="6"/>
        <v>5.6</v>
      </c>
      <c r="AA245" s="82"/>
    </row>
    <row r="246" spans="1:27" x14ac:dyDescent="0.2">
      <c r="A246" s="82">
        <f t="shared" si="7"/>
        <v>44071</v>
      </c>
      <c r="B246">
        <v>5.7</v>
      </c>
      <c r="C246">
        <v>3.5</v>
      </c>
      <c r="D246">
        <v>3.5</v>
      </c>
      <c r="E246">
        <v>3.5</v>
      </c>
      <c r="F246">
        <v>4.0999999999999996</v>
      </c>
      <c r="G246">
        <v>4.2</v>
      </c>
      <c r="H246">
        <v>3.1</v>
      </c>
      <c r="I246">
        <v>2</v>
      </c>
      <c r="J246">
        <v>1.8</v>
      </c>
      <c r="K246">
        <v>1</v>
      </c>
      <c r="L246">
        <v>0.9</v>
      </c>
      <c r="M246">
        <v>0.8</v>
      </c>
      <c r="N246">
        <v>1.1000000000000001</v>
      </c>
      <c r="O246">
        <v>1.6</v>
      </c>
      <c r="P246">
        <v>0.8</v>
      </c>
      <c r="Q246">
        <v>1.2</v>
      </c>
      <c r="R246">
        <v>2</v>
      </c>
      <c r="S246">
        <v>3.6</v>
      </c>
      <c r="T246">
        <v>5.2</v>
      </c>
      <c r="U246">
        <v>7.2</v>
      </c>
      <c r="V246">
        <v>13.2</v>
      </c>
      <c r="W246">
        <v>13</v>
      </c>
      <c r="X246">
        <v>7.5</v>
      </c>
      <c r="Y246">
        <v>5.3</v>
      </c>
      <c r="Z246" s="78">
        <f t="shared" si="6"/>
        <v>13.2</v>
      </c>
      <c r="AA246" s="82"/>
    </row>
    <row r="247" spans="1:27" x14ac:dyDescent="0.2">
      <c r="A247" s="82">
        <f t="shared" si="7"/>
        <v>44072</v>
      </c>
      <c r="B247">
        <v>6.6</v>
      </c>
      <c r="C247">
        <v>6.7</v>
      </c>
      <c r="D247">
        <v>8.3000000000000007</v>
      </c>
      <c r="E247">
        <v>10.199999999999999</v>
      </c>
      <c r="F247">
        <v>12.2</v>
      </c>
      <c r="G247">
        <v>11</v>
      </c>
      <c r="H247">
        <v>11.4</v>
      </c>
      <c r="I247">
        <v>5.7</v>
      </c>
      <c r="J247">
        <v>2.6</v>
      </c>
      <c r="K247">
        <v>2.9</v>
      </c>
      <c r="L247">
        <v>1.1000000000000001</v>
      </c>
      <c r="M247">
        <v>1.7</v>
      </c>
      <c r="N247">
        <v>1.2</v>
      </c>
      <c r="O247">
        <v>1.8</v>
      </c>
      <c r="P247">
        <v>2.5</v>
      </c>
      <c r="Q247">
        <v>1.4</v>
      </c>
      <c r="R247">
        <v>1</v>
      </c>
      <c r="S247">
        <v>1.4</v>
      </c>
      <c r="T247">
        <v>1.4</v>
      </c>
      <c r="U247">
        <v>1.5</v>
      </c>
      <c r="V247">
        <v>4</v>
      </c>
      <c r="W247">
        <v>5.2</v>
      </c>
      <c r="X247">
        <v>14.7</v>
      </c>
      <c r="Y247">
        <v>4.0999999999999996</v>
      </c>
      <c r="Z247" s="78">
        <f t="shared" si="6"/>
        <v>14.7</v>
      </c>
      <c r="AA247" s="82"/>
    </row>
    <row r="248" spans="1:27" x14ac:dyDescent="0.2">
      <c r="A248" s="82">
        <f t="shared" si="7"/>
        <v>44073</v>
      </c>
      <c r="B248">
        <v>3.5</v>
      </c>
      <c r="C248"/>
      <c r="D248"/>
      <c r="E248"/>
      <c r="F248">
        <v>4.9000000000000004</v>
      </c>
      <c r="G248">
        <v>5.4</v>
      </c>
      <c r="H248">
        <v>3.1</v>
      </c>
      <c r="I248">
        <v>1.7</v>
      </c>
      <c r="J248">
        <v>3.9</v>
      </c>
      <c r="K248">
        <v>3.2</v>
      </c>
      <c r="L248">
        <v>3.2</v>
      </c>
      <c r="M248">
        <v>1.9</v>
      </c>
      <c r="N248">
        <v>1</v>
      </c>
      <c r="O248">
        <v>1</v>
      </c>
      <c r="P248">
        <v>4.3</v>
      </c>
      <c r="Q248">
        <v>1.7</v>
      </c>
      <c r="R248">
        <v>1.2</v>
      </c>
      <c r="S248">
        <v>1</v>
      </c>
      <c r="T248">
        <v>2.5</v>
      </c>
      <c r="U248">
        <v>7.9</v>
      </c>
      <c r="V248">
        <v>9</v>
      </c>
      <c r="W248">
        <v>7.8</v>
      </c>
      <c r="X248">
        <v>8.4</v>
      </c>
      <c r="Y248">
        <v>7.5</v>
      </c>
      <c r="Z248" s="78">
        <f t="shared" si="6"/>
        <v>9</v>
      </c>
      <c r="AA248" s="82"/>
    </row>
    <row r="249" spans="1:27" x14ac:dyDescent="0.2">
      <c r="A249" s="82">
        <f t="shared" si="7"/>
        <v>44074</v>
      </c>
      <c r="B249">
        <v>5.6</v>
      </c>
      <c r="C249">
        <v>7</v>
      </c>
      <c r="D249">
        <v>9.9</v>
      </c>
      <c r="E249">
        <v>6.5</v>
      </c>
      <c r="F249">
        <v>9.6</v>
      </c>
      <c r="G249">
        <v>11.3</v>
      </c>
      <c r="H249">
        <v>9.3000000000000007</v>
      </c>
      <c r="I249">
        <v>2.9</v>
      </c>
      <c r="J249">
        <v>1.4</v>
      </c>
      <c r="K249">
        <v>1.1000000000000001</v>
      </c>
      <c r="L249">
        <v>0.9</v>
      </c>
      <c r="M249">
        <v>0.8</v>
      </c>
      <c r="N249">
        <v>1</v>
      </c>
      <c r="O249">
        <v>1</v>
      </c>
      <c r="P249">
        <v>3.4</v>
      </c>
      <c r="Q249">
        <v>4.0999999999999996</v>
      </c>
      <c r="R249">
        <v>0.9</v>
      </c>
      <c r="S249">
        <v>1.3</v>
      </c>
      <c r="T249">
        <v>2.9</v>
      </c>
      <c r="U249">
        <v>6.4</v>
      </c>
      <c r="V249">
        <v>3.7</v>
      </c>
      <c r="W249">
        <v>3.9</v>
      </c>
      <c r="X249">
        <v>5.5</v>
      </c>
      <c r="Y249">
        <v>4.7</v>
      </c>
      <c r="Z249" s="78">
        <f t="shared" si="6"/>
        <v>11.3</v>
      </c>
      <c r="AA249" s="82"/>
    </row>
    <row r="250" spans="1:27" x14ac:dyDescent="0.2">
      <c r="A250" s="82">
        <f t="shared" si="7"/>
        <v>44075</v>
      </c>
      <c r="B250">
        <v>6</v>
      </c>
      <c r="C250">
        <v>7.3</v>
      </c>
      <c r="D250">
        <v>6.8</v>
      </c>
      <c r="E250">
        <v>4.0999999999999996</v>
      </c>
      <c r="F250">
        <v>6.6</v>
      </c>
      <c r="G250">
        <v>8.9</v>
      </c>
      <c r="H250">
        <v>6.6</v>
      </c>
      <c r="I250">
        <v>3.9</v>
      </c>
      <c r="J250">
        <v>1.6</v>
      </c>
      <c r="K250">
        <v>1</v>
      </c>
      <c r="L250">
        <v>0.8</v>
      </c>
      <c r="M250">
        <v>0.7</v>
      </c>
      <c r="N250">
        <v>0.7</v>
      </c>
      <c r="O250">
        <v>1</v>
      </c>
      <c r="P250">
        <v>0.9</v>
      </c>
      <c r="Q250">
        <v>0.8</v>
      </c>
      <c r="R250">
        <v>1.1000000000000001</v>
      </c>
      <c r="S250">
        <v>1.7</v>
      </c>
      <c r="T250">
        <v>1.9</v>
      </c>
      <c r="U250">
        <v>2.5</v>
      </c>
      <c r="V250">
        <v>5.7</v>
      </c>
      <c r="W250">
        <v>4.4000000000000004</v>
      </c>
      <c r="X250">
        <v>3.3</v>
      </c>
      <c r="Y250">
        <v>4</v>
      </c>
      <c r="Z250" s="78">
        <f t="shared" si="6"/>
        <v>8.9</v>
      </c>
      <c r="AA250" s="82"/>
    </row>
    <row r="251" spans="1:27" x14ac:dyDescent="0.2">
      <c r="A251" s="82">
        <f t="shared" si="7"/>
        <v>44076</v>
      </c>
      <c r="B251">
        <v>2.4</v>
      </c>
      <c r="C251"/>
      <c r="D251"/>
      <c r="E251">
        <v>4.5</v>
      </c>
      <c r="F251">
        <v>4.2</v>
      </c>
      <c r="G251">
        <v>8.1</v>
      </c>
      <c r="H251">
        <v>8.6</v>
      </c>
      <c r="I251">
        <v>3.5</v>
      </c>
      <c r="J251">
        <v>1.6</v>
      </c>
      <c r="K251">
        <v>1.2</v>
      </c>
      <c r="L251">
        <v>1.1000000000000001</v>
      </c>
      <c r="M251">
        <v>1</v>
      </c>
      <c r="N251">
        <v>0.9</v>
      </c>
      <c r="O251">
        <v>2.1</v>
      </c>
      <c r="P251">
        <v>1.1000000000000001</v>
      </c>
      <c r="Q251">
        <v>2</v>
      </c>
      <c r="R251">
        <v>2.9</v>
      </c>
      <c r="S251">
        <v>2.4</v>
      </c>
      <c r="T251">
        <v>3.8</v>
      </c>
      <c r="U251">
        <v>5.3</v>
      </c>
      <c r="V251">
        <v>7.1</v>
      </c>
      <c r="W251">
        <v>6.1</v>
      </c>
      <c r="X251">
        <v>6.4</v>
      </c>
      <c r="Y251">
        <v>6.2</v>
      </c>
      <c r="Z251" s="78">
        <f t="shared" si="6"/>
        <v>8.6</v>
      </c>
      <c r="AA251" s="82"/>
    </row>
    <row r="252" spans="1:27" x14ac:dyDescent="0.2">
      <c r="A252" s="82">
        <f t="shared" si="7"/>
        <v>44077</v>
      </c>
      <c r="B252">
        <v>3.8</v>
      </c>
      <c r="C252">
        <v>6.2</v>
      </c>
      <c r="D252">
        <v>9.3000000000000007</v>
      </c>
      <c r="E252">
        <v>8.1</v>
      </c>
      <c r="F252">
        <v>8.6</v>
      </c>
      <c r="G252">
        <v>8.6</v>
      </c>
      <c r="H252">
        <v>7.1</v>
      </c>
      <c r="I252">
        <v>5.2</v>
      </c>
      <c r="J252">
        <v>1.7</v>
      </c>
      <c r="K252">
        <v>2.6</v>
      </c>
      <c r="L252">
        <v>2.8</v>
      </c>
      <c r="M252">
        <v>1.7</v>
      </c>
      <c r="N252">
        <v>1.1000000000000001</v>
      </c>
      <c r="O252">
        <v>0.9</v>
      </c>
      <c r="P252">
        <v>0.8</v>
      </c>
      <c r="Q252">
        <v>0.8</v>
      </c>
      <c r="R252">
        <v>1</v>
      </c>
      <c r="S252">
        <v>4.4000000000000004</v>
      </c>
      <c r="T252">
        <v>3.9</v>
      </c>
      <c r="U252">
        <v>2.8</v>
      </c>
      <c r="V252">
        <v>3.4</v>
      </c>
      <c r="W252">
        <v>9.1</v>
      </c>
      <c r="X252">
        <v>8.5</v>
      </c>
      <c r="Y252">
        <v>10.199999999999999</v>
      </c>
      <c r="Z252" s="78">
        <f t="shared" si="6"/>
        <v>10.199999999999999</v>
      </c>
      <c r="AA252" s="82"/>
    </row>
    <row r="253" spans="1:27" x14ac:dyDescent="0.2">
      <c r="A253" s="82">
        <f t="shared" si="7"/>
        <v>44078</v>
      </c>
      <c r="B253">
        <v>7.8</v>
      </c>
      <c r="C253">
        <v>7.8</v>
      </c>
      <c r="D253">
        <v>7.3</v>
      </c>
      <c r="E253">
        <v>6.3</v>
      </c>
      <c r="F253">
        <v>6.6</v>
      </c>
      <c r="G253">
        <v>7.9</v>
      </c>
      <c r="H253">
        <v>3.9</v>
      </c>
      <c r="I253">
        <v>1.4</v>
      </c>
      <c r="J253">
        <v>0.9</v>
      </c>
      <c r="K253">
        <v>1.3</v>
      </c>
      <c r="L253">
        <v>1.1000000000000001</v>
      </c>
      <c r="M253">
        <v>1.1000000000000001</v>
      </c>
      <c r="N253">
        <v>0.9</v>
      </c>
      <c r="O253">
        <v>0.9</v>
      </c>
      <c r="P253">
        <v>0.9</v>
      </c>
      <c r="Q253">
        <v>1.1000000000000001</v>
      </c>
      <c r="R253">
        <v>4.5</v>
      </c>
      <c r="S253">
        <v>5.9</v>
      </c>
      <c r="T253">
        <v>8.4</v>
      </c>
      <c r="U253">
        <v>6.5</v>
      </c>
      <c r="V253">
        <v>11.2</v>
      </c>
      <c r="W253">
        <v>9.1</v>
      </c>
      <c r="X253">
        <v>11.7</v>
      </c>
      <c r="Y253">
        <v>14.6</v>
      </c>
      <c r="Z253" s="78">
        <f t="shared" si="6"/>
        <v>14.6</v>
      </c>
      <c r="AA253" s="82"/>
    </row>
    <row r="254" spans="1:27" x14ac:dyDescent="0.2">
      <c r="A254" s="82">
        <f t="shared" si="7"/>
        <v>44079</v>
      </c>
      <c r="B254">
        <v>12.2</v>
      </c>
      <c r="C254">
        <v>12.7</v>
      </c>
      <c r="D254">
        <v>13.4</v>
      </c>
      <c r="E254">
        <v>11.6</v>
      </c>
      <c r="F254">
        <v>10</v>
      </c>
      <c r="G254">
        <v>9.1999999999999993</v>
      </c>
      <c r="H254">
        <v>5.8</v>
      </c>
      <c r="I254">
        <v>1.9</v>
      </c>
      <c r="J254">
        <v>1.4</v>
      </c>
      <c r="K254">
        <v>2.2000000000000002</v>
      </c>
      <c r="L254">
        <v>0.9</v>
      </c>
      <c r="M254">
        <v>1</v>
      </c>
      <c r="N254">
        <v>1</v>
      </c>
      <c r="O254">
        <v>0.9</v>
      </c>
      <c r="P254">
        <v>0.9</v>
      </c>
      <c r="Q254">
        <v>0.9</v>
      </c>
      <c r="R254">
        <v>1</v>
      </c>
      <c r="S254">
        <v>1.6</v>
      </c>
      <c r="T254">
        <v>0.9</v>
      </c>
      <c r="U254">
        <v>0.9</v>
      </c>
      <c r="V254">
        <v>1.3</v>
      </c>
      <c r="W254">
        <v>1.7</v>
      </c>
      <c r="X254">
        <v>1.8</v>
      </c>
      <c r="Y254">
        <v>1.3</v>
      </c>
      <c r="Z254" s="78">
        <f t="shared" si="6"/>
        <v>13.4</v>
      </c>
      <c r="AA254" s="82"/>
    </row>
    <row r="255" spans="1:27" x14ac:dyDescent="0.2">
      <c r="A255" s="82">
        <f t="shared" si="7"/>
        <v>44080</v>
      </c>
      <c r="B255">
        <v>1</v>
      </c>
      <c r="C255"/>
      <c r="D255"/>
      <c r="E255"/>
      <c r="F255">
        <v>2</v>
      </c>
      <c r="G255">
        <v>2.2000000000000002</v>
      </c>
      <c r="H255">
        <v>2.2999999999999998</v>
      </c>
      <c r="I255">
        <v>2.2000000000000002</v>
      </c>
      <c r="J255">
        <v>2</v>
      </c>
      <c r="K255">
        <v>2</v>
      </c>
      <c r="L255">
        <v>1.8</v>
      </c>
      <c r="M255">
        <v>1.8</v>
      </c>
      <c r="N255">
        <v>1.6</v>
      </c>
      <c r="O255">
        <v>1.5</v>
      </c>
      <c r="P255">
        <v>1.4</v>
      </c>
      <c r="Q255">
        <v>1.3</v>
      </c>
      <c r="R255">
        <v>1.2</v>
      </c>
      <c r="S255">
        <v>1.2</v>
      </c>
      <c r="T255">
        <v>5.7</v>
      </c>
      <c r="U255">
        <v>8.3000000000000007</v>
      </c>
      <c r="V255">
        <v>1.5</v>
      </c>
      <c r="W255">
        <v>1.9</v>
      </c>
      <c r="X255">
        <v>1.8</v>
      </c>
      <c r="Y255">
        <v>1.8</v>
      </c>
      <c r="Z255" s="78">
        <f t="shared" si="6"/>
        <v>8.3000000000000007</v>
      </c>
      <c r="AA255" s="82"/>
    </row>
    <row r="256" spans="1:27" x14ac:dyDescent="0.2">
      <c r="A256" s="82">
        <f t="shared" si="7"/>
        <v>44081</v>
      </c>
      <c r="B256">
        <v>1.7</v>
      </c>
      <c r="C256">
        <v>2.4</v>
      </c>
      <c r="D256">
        <v>4.5</v>
      </c>
      <c r="E256">
        <v>5.8</v>
      </c>
      <c r="F256">
        <v>6.5</v>
      </c>
      <c r="G256">
        <v>6.4</v>
      </c>
      <c r="H256">
        <v>4.7</v>
      </c>
      <c r="I256">
        <v>1.9</v>
      </c>
      <c r="J256">
        <v>2.1</v>
      </c>
      <c r="K256">
        <v>2.2000000000000002</v>
      </c>
      <c r="L256">
        <v>1.7</v>
      </c>
      <c r="M256">
        <v>1.5</v>
      </c>
      <c r="N256">
        <v>1.3</v>
      </c>
      <c r="O256">
        <v>1.1000000000000001</v>
      </c>
      <c r="P256">
        <v>1.1000000000000001</v>
      </c>
      <c r="Q256">
        <v>1.1000000000000001</v>
      </c>
      <c r="R256">
        <v>1.1000000000000001</v>
      </c>
      <c r="S256">
        <v>1.3</v>
      </c>
      <c r="T256">
        <v>2</v>
      </c>
      <c r="U256">
        <v>5</v>
      </c>
      <c r="V256">
        <v>6.6</v>
      </c>
      <c r="W256">
        <v>10.3</v>
      </c>
      <c r="X256">
        <v>7.7</v>
      </c>
      <c r="Y256">
        <v>8.8000000000000007</v>
      </c>
      <c r="Z256" s="78">
        <f t="shared" si="6"/>
        <v>10.3</v>
      </c>
      <c r="AA256" s="82"/>
    </row>
    <row r="257" spans="1:27" x14ac:dyDescent="0.2">
      <c r="A257" s="82">
        <f t="shared" si="7"/>
        <v>44082</v>
      </c>
      <c r="B257">
        <v>10.5</v>
      </c>
      <c r="C257">
        <v>14.1</v>
      </c>
      <c r="D257">
        <v>10.4</v>
      </c>
      <c r="E257">
        <v>10.4</v>
      </c>
      <c r="F257">
        <v>10.7</v>
      </c>
      <c r="G257">
        <v>14.2</v>
      </c>
      <c r="H257">
        <v>17.5</v>
      </c>
      <c r="I257">
        <v>9.6</v>
      </c>
      <c r="J257">
        <v>5</v>
      </c>
      <c r="K257">
        <v>2.1</v>
      </c>
      <c r="L257">
        <v>1.5</v>
      </c>
      <c r="M257">
        <v>1.1000000000000001</v>
      </c>
      <c r="N257">
        <v>0.7</v>
      </c>
      <c r="O257">
        <v>3.8</v>
      </c>
      <c r="P257">
        <v>3.6</v>
      </c>
      <c r="Q257">
        <v>5.0999999999999996</v>
      </c>
      <c r="R257">
        <v>5.7</v>
      </c>
      <c r="S257">
        <v>5.5</v>
      </c>
      <c r="T257">
        <v>4.2</v>
      </c>
      <c r="U257">
        <v>4.7</v>
      </c>
      <c r="V257">
        <v>3.3</v>
      </c>
      <c r="W257">
        <v>2</v>
      </c>
      <c r="X257">
        <v>2</v>
      </c>
      <c r="Y257">
        <v>3</v>
      </c>
      <c r="Z257" s="78">
        <f t="shared" si="6"/>
        <v>17.5</v>
      </c>
      <c r="AA257" s="82"/>
    </row>
    <row r="258" spans="1:27" x14ac:dyDescent="0.2">
      <c r="A258" s="82">
        <f t="shared" si="7"/>
        <v>44083</v>
      </c>
      <c r="B258">
        <v>2.2000000000000002</v>
      </c>
      <c r="C258"/>
      <c r="D258"/>
      <c r="E258">
        <v>3</v>
      </c>
      <c r="F258">
        <v>3</v>
      </c>
      <c r="G258">
        <v>2.4</v>
      </c>
      <c r="H258">
        <v>2.2999999999999998</v>
      </c>
      <c r="I258">
        <v>2.6</v>
      </c>
      <c r="J258">
        <v>2</v>
      </c>
      <c r="K258">
        <v>2</v>
      </c>
      <c r="L258">
        <v>1.7</v>
      </c>
      <c r="M258">
        <v>1.4</v>
      </c>
      <c r="N258">
        <v>2.6</v>
      </c>
      <c r="O258">
        <v>2.1</v>
      </c>
      <c r="P258">
        <v>1.6</v>
      </c>
      <c r="Q258">
        <v>1</v>
      </c>
      <c r="R258">
        <v>1.3</v>
      </c>
      <c r="S258">
        <v>2</v>
      </c>
      <c r="T258">
        <v>6.2</v>
      </c>
      <c r="U258">
        <v>9.8000000000000007</v>
      </c>
      <c r="V258">
        <v>7.8</v>
      </c>
      <c r="W258">
        <v>6.7</v>
      </c>
      <c r="X258">
        <v>8.1</v>
      </c>
      <c r="Y258">
        <v>7.2</v>
      </c>
      <c r="Z258" s="78">
        <f t="shared" si="6"/>
        <v>9.8000000000000007</v>
      </c>
      <c r="AA258" s="82"/>
    </row>
    <row r="259" spans="1:27" x14ac:dyDescent="0.2">
      <c r="A259" s="82">
        <f t="shared" si="7"/>
        <v>44084</v>
      </c>
      <c r="B259">
        <v>4</v>
      </c>
      <c r="C259">
        <v>1.8</v>
      </c>
      <c r="D259">
        <v>2.5</v>
      </c>
      <c r="E259">
        <v>2</v>
      </c>
      <c r="F259">
        <v>1.5</v>
      </c>
      <c r="G259">
        <v>1.6</v>
      </c>
      <c r="H259">
        <v>1.8</v>
      </c>
      <c r="I259">
        <v>2</v>
      </c>
      <c r="J259">
        <v>2.2000000000000002</v>
      </c>
      <c r="K259">
        <v>2.2999999999999998</v>
      </c>
      <c r="L259">
        <v>1.6</v>
      </c>
      <c r="M259">
        <v>1.2</v>
      </c>
      <c r="N259">
        <v>1.1000000000000001</v>
      </c>
      <c r="O259">
        <v>1</v>
      </c>
      <c r="P259">
        <v>0.9</v>
      </c>
      <c r="Q259">
        <v>0.9</v>
      </c>
      <c r="R259">
        <v>0.9</v>
      </c>
      <c r="S259">
        <v>1.1000000000000001</v>
      </c>
      <c r="T259">
        <v>1.1000000000000001</v>
      </c>
      <c r="U259">
        <v>0.9</v>
      </c>
      <c r="V259">
        <v>1</v>
      </c>
      <c r="W259">
        <v>1.4</v>
      </c>
      <c r="X259">
        <v>1.3</v>
      </c>
      <c r="Y259">
        <v>1.4</v>
      </c>
      <c r="Z259" s="78">
        <f t="shared" si="6"/>
        <v>4</v>
      </c>
      <c r="AA259" s="82"/>
    </row>
    <row r="260" spans="1:27" x14ac:dyDescent="0.2">
      <c r="A260" s="82">
        <f t="shared" si="7"/>
        <v>44085</v>
      </c>
      <c r="B260">
        <v>1.1000000000000001</v>
      </c>
      <c r="C260">
        <v>0.9</v>
      </c>
      <c r="D260">
        <v>1</v>
      </c>
      <c r="E260">
        <v>1</v>
      </c>
      <c r="F260">
        <v>1.4</v>
      </c>
      <c r="G260">
        <v>1.5</v>
      </c>
      <c r="H260">
        <v>1.5</v>
      </c>
      <c r="I260">
        <v>1.6</v>
      </c>
      <c r="J260">
        <v>1.5</v>
      </c>
      <c r="K260">
        <v>1.4</v>
      </c>
      <c r="L260">
        <v>1.2</v>
      </c>
      <c r="M260">
        <v>1.1000000000000001</v>
      </c>
      <c r="N260">
        <v>1.2</v>
      </c>
      <c r="O260">
        <v>1.4</v>
      </c>
      <c r="P260">
        <v>1.2</v>
      </c>
      <c r="Q260">
        <v>1.3</v>
      </c>
      <c r="R260">
        <v>1.1000000000000001</v>
      </c>
      <c r="S260">
        <v>1.3</v>
      </c>
      <c r="T260">
        <v>1.8</v>
      </c>
      <c r="U260">
        <v>1.1000000000000001</v>
      </c>
      <c r="V260">
        <v>1</v>
      </c>
      <c r="W260">
        <v>1.9</v>
      </c>
      <c r="X260">
        <v>1.2</v>
      </c>
      <c r="Y260">
        <v>1.3</v>
      </c>
      <c r="Z260" s="78">
        <f t="shared" si="6"/>
        <v>1.9</v>
      </c>
      <c r="AA260" s="82"/>
    </row>
    <row r="261" spans="1:27" x14ac:dyDescent="0.2">
      <c r="A261" s="82">
        <f t="shared" si="7"/>
        <v>44086</v>
      </c>
      <c r="B261">
        <v>1.3</v>
      </c>
      <c r="C261">
        <v>1.5</v>
      </c>
      <c r="D261">
        <v>1.6</v>
      </c>
      <c r="E261">
        <v>1.3</v>
      </c>
      <c r="F261">
        <v>1.5</v>
      </c>
      <c r="G261">
        <v>1.1000000000000001</v>
      </c>
      <c r="H261">
        <v>1.3</v>
      </c>
      <c r="I261">
        <v>2</v>
      </c>
      <c r="J261">
        <v>2</v>
      </c>
      <c r="K261">
        <v>1.8</v>
      </c>
      <c r="L261">
        <v>2.1</v>
      </c>
      <c r="M261">
        <v>3</v>
      </c>
      <c r="N261">
        <v>7.3</v>
      </c>
      <c r="O261">
        <v>4.2</v>
      </c>
      <c r="P261">
        <v>4.2</v>
      </c>
      <c r="Q261">
        <v>3.6</v>
      </c>
      <c r="R261">
        <v>1.1000000000000001</v>
      </c>
      <c r="S261">
        <v>1.3</v>
      </c>
      <c r="T261">
        <v>1.1000000000000001</v>
      </c>
      <c r="U261">
        <v>1.3</v>
      </c>
      <c r="V261">
        <v>0.6</v>
      </c>
      <c r="W261">
        <v>0.7</v>
      </c>
      <c r="X261">
        <v>1.8</v>
      </c>
      <c r="Y261">
        <v>1.2</v>
      </c>
      <c r="Z261" s="78">
        <f t="shared" si="6"/>
        <v>7.3</v>
      </c>
      <c r="AA261" s="82"/>
    </row>
    <row r="262" spans="1:27" x14ac:dyDescent="0.2">
      <c r="A262" s="82">
        <f t="shared" si="7"/>
        <v>44087</v>
      </c>
      <c r="B262">
        <v>1.5</v>
      </c>
      <c r="C262"/>
      <c r="D262"/>
      <c r="E262"/>
      <c r="F262">
        <v>1.7</v>
      </c>
      <c r="G262">
        <v>1.9</v>
      </c>
      <c r="H262">
        <v>1.3</v>
      </c>
      <c r="I262">
        <v>1.3</v>
      </c>
      <c r="J262">
        <v>1.3</v>
      </c>
      <c r="K262">
        <v>1</v>
      </c>
      <c r="L262">
        <v>1</v>
      </c>
      <c r="M262">
        <v>1.9</v>
      </c>
      <c r="N262">
        <v>0.8</v>
      </c>
      <c r="O262">
        <v>0.7</v>
      </c>
      <c r="P262">
        <v>0.8</v>
      </c>
      <c r="Q262">
        <v>0.7</v>
      </c>
      <c r="R262">
        <v>0.8</v>
      </c>
      <c r="S262">
        <v>0.8</v>
      </c>
      <c r="T262">
        <v>0.7</v>
      </c>
      <c r="U262">
        <v>0.8</v>
      </c>
      <c r="V262">
        <v>0.8</v>
      </c>
      <c r="W262">
        <v>0.6</v>
      </c>
      <c r="X262">
        <v>0.5</v>
      </c>
      <c r="Y262">
        <v>0.6</v>
      </c>
      <c r="Z262" s="78">
        <f t="shared" si="6"/>
        <v>1.9</v>
      </c>
      <c r="AA262" s="82"/>
    </row>
    <row r="263" spans="1:27" x14ac:dyDescent="0.2">
      <c r="A263" s="82">
        <f t="shared" si="7"/>
        <v>44088</v>
      </c>
      <c r="B263">
        <v>0.6</v>
      </c>
      <c r="C263">
        <v>0.6</v>
      </c>
      <c r="D263">
        <v>0.7</v>
      </c>
      <c r="E263">
        <v>0.8</v>
      </c>
      <c r="F263">
        <v>0.8</v>
      </c>
      <c r="G263">
        <v>0.6</v>
      </c>
      <c r="H263">
        <v>0.7</v>
      </c>
      <c r="I263">
        <v>0.6</v>
      </c>
      <c r="J263">
        <v>0.7</v>
      </c>
      <c r="K263">
        <v>0.6</v>
      </c>
      <c r="L263">
        <v>0.6</v>
      </c>
      <c r="M263">
        <v>0.6</v>
      </c>
      <c r="N263">
        <v>0.6</v>
      </c>
      <c r="O263">
        <v>0.6</v>
      </c>
      <c r="P263">
        <v>0.5</v>
      </c>
      <c r="Q263">
        <v>0.5</v>
      </c>
      <c r="R263">
        <v>0.6</v>
      </c>
      <c r="S263">
        <v>0.5</v>
      </c>
      <c r="T263">
        <v>0.5</v>
      </c>
      <c r="U263">
        <v>0.5</v>
      </c>
      <c r="V263">
        <v>0.5</v>
      </c>
      <c r="W263">
        <v>0.5</v>
      </c>
      <c r="X263">
        <v>0.6</v>
      </c>
      <c r="Y263">
        <v>0.7</v>
      </c>
      <c r="Z263" s="78">
        <f t="shared" ref="Z263:Z326" si="8">MAX(B263:Y263)</f>
        <v>0.8</v>
      </c>
      <c r="AA263" s="82"/>
    </row>
    <row r="264" spans="1:27" x14ac:dyDescent="0.2">
      <c r="A264" s="82">
        <f t="shared" ref="A264:A327" si="9">A263+1</f>
        <v>44089</v>
      </c>
      <c r="B264">
        <v>0.5</v>
      </c>
      <c r="C264">
        <v>0.6</v>
      </c>
      <c r="D264">
        <v>0.7</v>
      </c>
      <c r="E264">
        <v>0.7</v>
      </c>
      <c r="F264">
        <v>0.6</v>
      </c>
      <c r="G264">
        <v>0.7</v>
      </c>
      <c r="H264">
        <v>0.7</v>
      </c>
      <c r="I264">
        <v>0.8</v>
      </c>
      <c r="J264">
        <v>0.7</v>
      </c>
      <c r="K264">
        <v>0.7</v>
      </c>
      <c r="L264">
        <v>0.7</v>
      </c>
      <c r="M264">
        <v>0.6</v>
      </c>
      <c r="N264">
        <v>0.6</v>
      </c>
      <c r="O264">
        <v>0.6</v>
      </c>
      <c r="P264">
        <v>0.6</v>
      </c>
      <c r="Q264">
        <v>0.6</v>
      </c>
      <c r="R264">
        <v>0.6</v>
      </c>
      <c r="S264">
        <v>0.6</v>
      </c>
      <c r="T264">
        <v>0.7</v>
      </c>
      <c r="U264">
        <v>0.7</v>
      </c>
      <c r="V264">
        <v>0.7</v>
      </c>
      <c r="W264">
        <v>0.7</v>
      </c>
      <c r="X264">
        <v>0.7</v>
      </c>
      <c r="Y264">
        <v>0.8</v>
      </c>
      <c r="Z264" s="78">
        <f t="shared" si="8"/>
        <v>0.8</v>
      </c>
      <c r="AA264" s="82"/>
    </row>
    <row r="265" spans="1:27" x14ac:dyDescent="0.2">
      <c r="A265" s="82">
        <f t="shared" si="9"/>
        <v>44090</v>
      </c>
      <c r="B265">
        <v>0.8</v>
      </c>
      <c r="C265"/>
      <c r="D265"/>
      <c r="E265">
        <v>1.2</v>
      </c>
      <c r="F265">
        <v>1.2</v>
      </c>
      <c r="G265">
        <v>1.3</v>
      </c>
      <c r="H265">
        <v>1.4</v>
      </c>
      <c r="I265">
        <v>1.4</v>
      </c>
      <c r="J265">
        <v>1.3</v>
      </c>
      <c r="K265">
        <v>1.1000000000000001</v>
      </c>
      <c r="L265">
        <v>1.1000000000000001</v>
      </c>
      <c r="M265">
        <v>1</v>
      </c>
      <c r="N265">
        <v>1</v>
      </c>
      <c r="O265">
        <v>0.9</v>
      </c>
      <c r="P265">
        <v>0.9</v>
      </c>
      <c r="Q265">
        <v>0.9</v>
      </c>
      <c r="R265">
        <v>0.9</v>
      </c>
      <c r="S265">
        <v>0.9</v>
      </c>
      <c r="T265">
        <v>0.9</v>
      </c>
      <c r="U265">
        <v>1</v>
      </c>
      <c r="V265">
        <v>1</v>
      </c>
      <c r="W265">
        <v>1.1000000000000001</v>
      </c>
      <c r="X265">
        <v>1.4</v>
      </c>
      <c r="Y265">
        <v>1.3</v>
      </c>
      <c r="Z265" s="78">
        <f t="shared" si="8"/>
        <v>1.4</v>
      </c>
      <c r="AA265" s="82"/>
    </row>
    <row r="266" spans="1:27" x14ac:dyDescent="0.2">
      <c r="A266" s="82">
        <f t="shared" si="9"/>
        <v>44091</v>
      </c>
      <c r="B266">
        <v>1.4</v>
      </c>
      <c r="C266">
        <v>1.3</v>
      </c>
      <c r="D266">
        <v>1.4</v>
      </c>
      <c r="E266">
        <v>1.4</v>
      </c>
      <c r="F266">
        <v>1.6</v>
      </c>
      <c r="G266">
        <v>1.4</v>
      </c>
      <c r="H266">
        <v>1.4</v>
      </c>
      <c r="I266">
        <v>1.3</v>
      </c>
      <c r="J266">
        <v>1.5</v>
      </c>
      <c r="K266">
        <v>1.3</v>
      </c>
      <c r="L266">
        <v>1.2</v>
      </c>
      <c r="M266">
        <v>1</v>
      </c>
      <c r="N266">
        <v>1</v>
      </c>
      <c r="O266">
        <v>1.1000000000000001</v>
      </c>
      <c r="P266">
        <v>1.1000000000000001</v>
      </c>
      <c r="Q266">
        <v>0.8</v>
      </c>
      <c r="R266">
        <v>0.9</v>
      </c>
      <c r="S266">
        <v>1</v>
      </c>
      <c r="T266">
        <v>1</v>
      </c>
      <c r="U266">
        <v>1.1000000000000001</v>
      </c>
      <c r="V266">
        <v>1.1000000000000001</v>
      </c>
      <c r="W266">
        <v>2.2000000000000002</v>
      </c>
      <c r="X266">
        <v>2.4</v>
      </c>
      <c r="Y266">
        <v>1.7</v>
      </c>
      <c r="Z266" s="78">
        <f t="shared" si="8"/>
        <v>2.4</v>
      </c>
      <c r="AA266" s="82"/>
    </row>
    <row r="267" spans="1:27" x14ac:dyDescent="0.2">
      <c r="A267" s="82">
        <f t="shared" si="9"/>
        <v>44092</v>
      </c>
      <c r="B267">
        <v>1.9</v>
      </c>
      <c r="C267">
        <v>1.9</v>
      </c>
      <c r="D267">
        <v>1.9</v>
      </c>
      <c r="E267">
        <v>1.6</v>
      </c>
      <c r="F267">
        <v>1.7</v>
      </c>
      <c r="G267">
        <v>1.9</v>
      </c>
      <c r="H267">
        <v>2</v>
      </c>
      <c r="I267">
        <v>2.1</v>
      </c>
      <c r="J267">
        <v>1.9</v>
      </c>
      <c r="K267">
        <v>1.7</v>
      </c>
      <c r="L267">
        <v>1.6</v>
      </c>
      <c r="M267">
        <v>2</v>
      </c>
      <c r="N267">
        <v>2.1</v>
      </c>
      <c r="O267">
        <v>1.9</v>
      </c>
      <c r="P267">
        <v>1.9</v>
      </c>
      <c r="Q267">
        <v>2.1</v>
      </c>
      <c r="R267">
        <v>1.9</v>
      </c>
      <c r="S267">
        <v>2.1</v>
      </c>
      <c r="T267">
        <v>1.8</v>
      </c>
      <c r="U267">
        <v>1.8</v>
      </c>
      <c r="V267">
        <v>1.6</v>
      </c>
      <c r="W267">
        <v>1.4</v>
      </c>
      <c r="X267">
        <v>1.5</v>
      </c>
      <c r="Y267">
        <v>1.8</v>
      </c>
      <c r="Z267" s="78">
        <f t="shared" si="8"/>
        <v>2.1</v>
      </c>
      <c r="AA267" s="82"/>
    </row>
    <row r="268" spans="1:27" x14ac:dyDescent="0.2">
      <c r="A268" s="82">
        <f t="shared" si="9"/>
        <v>44093</v>
      </c>
      <c r="B268">
        <v>1.7</v>
      </c>
      <c r="C268">
        <v>1.6</v>
      </c>
      <c r="D268">
        <v>1.5</v>
      </c>
      <c r="E268">
        <v>1.3</v>
      </c>
      <c r="F268">
        <v>1.1000000000000001</v>
      </c>
      <c r="G268">
        <v>1.1000000000000001</v>
      </c>
      <c r="H268">
        <v>1</v>
      </c>
      <c r="I268">
        <v>1.2</v>
      </c>
      <c r="J268">
        <v>1</v>
      </c>
      <c r="K268">
        <v>1.2</v>
      </c>
      <c r="L268">
        <v>1.3</v>
      </c>
      <c r="M268">
        <v>1.2</v>
      </c>
      <c r="N268">
        <v>1.9</v>
      </c>
      <c r="O268">
        <v>2</v>
      </c>
      <c r="P268">
        <v>1.1000000000000001</v>
      </c>
      <c r="Q268">
        <v>1.2</v>
      </c>
      <c r="R268">
        <v>1.3</v>
      </c>
      <c r="S268">
        <v>1.3</v>
      </c>
      <c r="T268">
        <v>1.1000000000000001</v>
      </c>
      <c r="U268">
        <v>1.1000000000000001</v>
      </c>
      <c r="V268">
        <v>1.3</v>
      </c>
      <c r="W268">
        <v>1.4</v>
      </c>
      <c r="X268">
        <v>1.5</v>
      </c>
      <c r="Y268">
        <v>1.5</v>
      </c>
      <c r="Z268" s="78">
        <f t="shared" si="8"/>
        <v>2</v>
      </c>
      <c r="AA268" s="82"/>
    </row>
    <row r="269" spans="1:27" x14ac:dyDescent="0.2">
      <c r="A269" s="82">
        <f t="shared" si="9"/>
        <v>44094</v>
      </c>
      <c r="B269">
        <v>1.3</v>
      </c>
      <c r="C269"/>
      <c r="D269"/>
      <c r="E269"/>
      <c r="F269">
        <v>1.8</v>
      </c>
      <c r="G269">
        <v>1.9</v>
      </c>
      <c r="H269">
        <v>1.9</v>
      </c>
      <c r="I269">
        <v>1.9</v>
      </c>
      <c r="J269">
        <v>2</v>
      </c>
      <c r="K269">
        <v>1.9</v>
      </c>
      <c r="L269">
        <v>1.9</v>
      </c>
      <c r="M269">
        <v>1.8</v>
      </c>
      <c r="N269">
        <v>1.7</v>
      </c>
      <c r="O269">
        <v>1.7</v>
      </c>
      <c r="P269">
        <v>1.7</v>
      </c>
      <c r="Q269">
        <v>1.7</v>
      </c>
      <c r="R269">
        <v>1.8</v>
      </c>
      <c r="S269">
        <v>1.6</v>
      </c>
      <c r="T269">
        <v>1.7</v>
      </c>
      <c r="U269">
        <v>1.7</v>
      </c>
      <c r="V269">
        <v>1.8</v>
      </c>
      <c r="W269">
        <v>1.7</v>
      </c>
      <c r="X269">
        <v>1.7</v>
      </c>
      <c r="Y269">
        <v>1.6</v>
      </c>
      <c r="Z269" s="78">
        <f t="shared" si="8"/>
        <v>2</v>
      </c>
      <c r="AA269" s="82"/>
    </row>
    <row r="270" spans="1:27" x14ac:dyDescent="0.2">
      <c r="A270" s="82">
        <f t="shared" si="9"/>
        <v>44095</v>
      </c>
      <c r="B270">
        <v>1.6</v>
      </c>
      <c r="C270">
        <v>1.7</v>
      </c>
      <c r="D270">
        <v>1.9</v>
      </c>
      <c r="E270">
        <v>1.7</v>
      </c>
      <c r="F270">
        <v>1.6</v>
      </c>
      <c r="G270">
        <v>1.8</v>
      </c>
      <c r="H270">
        <v>1.9</v>
      </c>
      <c r="I270">
        <v>2.1</v>
      </c>
      <c r="J270">
        <v>3</v>
      </c>
      <c r="K270">
        <v>2</v>
      </c>
      <c r="L270">
        <v>2.6</v>
      </c>
      <c r="M270">
        <v>3.1</v>
      </c>
      <c r="N270">
        <v>2.2999999999999998</v>
      </c>
      <c r="O270">
        <v>2.5</v>
      </c>
      <c r="P270">
        <v>3</v>
      </c>
      <c r="Q270">
        <v>2.6</v>
      </c>
      <c r="R270">
        <v>1.7</v>
      </c>
      <c r="S270">
        <v>2.7</v>
      </c>
      <c r="T270">
        <v>3.6</v>
      </c>
      <c r="U270">
        <v>2.9</v>
      </c>
      <c r="V270">
        <v>2.2999999999999998</v>
      </c>
      <c r="W270">
        <v>2.2999999999999998</v>
      </c>
      <c r="X270">
        <v>1.5</v>
      </c>
      <c r="Y270">
        <v>1.4</v>
      </c>
      <c r="Z270" s="78">
        <f t="shared" si="8"/>
        <v>3.6</v>
      </c>
      <c r="AA270" s="82"/>
    </row>
    <row r="271" spans="1:27" x14ac:dyDescent="0.2">
      <c r="A271" s="82">
        <f t="shared" si="9"/>
        <v>44096</v>
      </c>
      <c r="B271">
        <v>1.8</v>
      </c>
      <c r="C271">
        <v>2.4</v>
      </c>
      <c r="D271">
        <v>2.4</v>
      </c>
      <c r="E271">
        <v>2.8</v>
      </c>
      <c r="F271">
        <v>3</v>
      </c>
      <c r="G271">
        <v>3.6</v>
      </c>
      <c r="H271">
        <v>3.9</v>
      </c>
      <c r="I271">
        <v>4.8</v>
      </c>
      <c r="J271">
        <v>3.8</v>
      </c>
      <c r="K271">
        <v>6.1</v>
      </c>
      <c r="L271">
        <v>4.5999999999999996</v>
      </c>
      <c r="M271">
        <v>3.5</v>
      </c>
      <c r="N271">
        <v>3</v>
      </c>
      <c r="O271">
        <v>5.3</v>
      </c>
      <c r="P271">
        <v>3.2</v>
      </c>
      <c r="Q271">
        <v>2.7</v>
      </c>
      <c r="R271">
        <v>2.1</v>
      </c>
      <c r="S271">
        <v>2</v>
      </c>
      <c r="T271">
        <v>2.1</v>
      </c>
      <c r="U271">
        <v>8.1</v>
      </c>
      <c r="V271">
        <v>6.1</v>
      </c>
      <c r="W271">
        <v>4</v>
      </c>
      <c r="X271">
        <v>5.9</v>
      </c>
      <c r="Y271">
        <v>1.4</v>
      </c>
      <c r="Z271" s="78">
        <f t="shared" si="8"/>
        <v>8.1</v>
      </c>
      <c r="AA271" s="82"/>
    </row>
    <row r="272" spans="1:27" x14ac:dyDescent="0.2">
      <c r="A272" s="82">
        <f t="shared" si="9"/>
        <v>44097</v>
      </c>
      <c r="B272">
        <v>1.9</v>
      </c>
      <c r="C272"/>
      <c r="D272"/>
      <c r="E272">
        <v>2.9</v>
      </c>
      <c r="F272">
        <v>10</v>
      </c>
      <c r="G272">
        <v>6.8</v>
      </c>
      <c r="H272">
        <v>3.2</v>
      </c>
      <c r="I272">
        <v>5.0999999999999996</v>
      </c>
      <c r="J272">
        <v>4.5</v>
      </c>
      <c r="K272">
        <v>5.3</v>
      </c>
      <c r="L272">
        <v>9.6</v>
      </c>
      <c r="M272"/>
      <c r="N272"/>
      <c r="O272"/>
      <c r="P272">
        <v>5.0999999999999996</v>
      </c>
      <c r="Q272">
        <v>2.2000000000000002</v>
      </c>
      <c r="R272">
        <v>2.2000000000000002</v>
      </c>
      <c r="S272">
        <v>2.6</v>
      </c>
      <c r="T272">
        <v>3.6</v>
      </c>
      <c r="U272">
        <v>2.6</v>
      </c>
      <c r="V272">
        <v>4.2</v>
      </c>
      <c r="W272">
        <v>4.8</v>
      </c>
      <c r="X272">
        <v>3.9</v>
      </c>
      <c r="Y272">
        <v>1.7</v>
      </c>
      <c r="Z272" s="78">
        <f t="shared" si="8"/>
        <v>10</v>
      </c>
      <c r="AA272" s="82"/>
    </row>
    <row r="273" spans="1:27" x14ac:dyDescent="0.2">
      <c r="A273" s="82">
        <f t="shared" si="9"/>
        <v>44098</v>
      </c>
      <c r="B273">
        <v>1.4</v>
      </c>
      <c r="C273">
        <v>1.2</v>
      </c>
      <c r="D273">
        <v>1.3</v>
      </c>
      <c r="E273">
        <v>1.5</v>
      </c>
      <c r="F273">
        <v>4</v>
      </c>
      <c r="G273">
        <v>4.4000000000000004</v>
      </c>
      <c r="H273">
        <v>1.3</v>
      </c>
      <c r="I273">
        <v>1.3</v>
      </c>
      <c r="J273">
        <v>1.7</v>
      </c>
      <c r="K273">
        <v>1.3</v>
      </c>
      <c r="L273">
        <v>1.2</v>
      </c>
      <c r="M273">
        <v>1.9</v>
      </c>
      <c r="N273">
        <v>2.6</v>
      </c>
      <c r="O273">
        <v>3.6</v>
      </c>
      <c r="P273">
        <v>4.4000000000000004</v>
      </c>
      <c r="Q273">
        <v>1.9</v>
      </c>
      <c r="R273">
        <v>2</v>
      </c>
      <c r="S273">
        <v>1.9</v>
      </c>
      <c r="T273">
        <v>2.2999999999999998</v>
      </c>
      <c r="U273">
        <v>2.1</v>
      </c>
      <c r="V273">
        <v>1.5</v>
      </c>
      <c r="W273">
        <v>1.1000000000000001</v>
      </c>
      <c r="X273">
        <v>1.1000000000000001</v>
      </c>
      <c r="Y273">
        <v>0.9</v>
      </c>
      <c r="Z273" s="78">
        <f t="shared" si="8"/>
        <v>4.4000000000000004</v>
      </c>
      <c r="AA273" s="82"/>
    </row>
    <row r="274" spans="1:27" x14ac:dyDescent="0.2">
      <c r="A274" s="82">
        <f t="shared" si="9"/>
        <v>44099</v>
      </c>
      <c r="B274">
        <v>0.8</v>
      </c>
      <c r="C274">
        <v>0.7</v>
      </c>
      <c r="D274">
        <v>0.7</v>
      </c>
      <c r="E274">
        <v>0.8</v>
      </c>
      <c r="F274">
        <v>0.7</v>
      </c>
      <c r="G274">
        <v>1.5</v>
      </c>
      <c r="H274">
        <v>1.7</v>
      </c>
      <c r="I274">
        <v>1.1000000000000001</v>
      </c>
      <c r="J274">
        <v>1.2</v>
      </c>
      <c r="K274">
        <v>1.1000000000000001</v>
      </c>
      <c r="L274">
        <v>0.9</v>
      </c>
      <c r="M274">
        <v>0.9</v>
      </c>
      <c r="N274">
        <v>0.9</v>
      </c>
      <c r="O274">
        <v>1</v>
      </c>
      <c r="P274">
        <v>0.8</v>
      </c>
      <c r="Q274">
        <v>0.8</v>
      </c>
      <c r="R274">
        <v>1</v>
      </c>
      <c r="S274">
        <v>1.4</v>
      </c>
      <c r="T274">
        <v>3.3</v>
      </c>
      <c r="U274">
        <v>3.6</v>
      </c>
      <c r="V274">
        <v>6.2</v>
      </c>
      <c r="W274">
        <v>4.5</v>
      </c>
      <c r="X274">
        <v>1.2</v>
      </c>
      <c r="Y274">
        <v>1.3</v>
      </c>
      <c r="Z274" s="78">
        <f t="shared" si="8"/>
        <v>6.2</v>
      </c>
      <c r="AA274" s="82"/>
    </row>
    <row r="275" spans="1:27" x14ac:dyDescent="0.2">
      <c r="A275" s="82">
        <f t="shared" si="9"/>
        <v>44100</v>
      </c>
      <c r="B275">
        <v>1.4</v>
      </c>
      <c r="C275">
        <v>1.4</v>
      </c>
      <c r="D275">
        <v>1.6</v>
      </c>
      <c r="E275">
        <v>2.8</v>
      </c>
      <c r="F275">
        <v>2.2999999999999998</v>
      </c>
      <c r="G275">
        <v>2</v>
      </c>
      <c r="H275">
        <v>2.2000000000000002</v>
      </c>
      <c r="I275">
        <v>2.6</v>
      </c>
      <c r="J275">
        <v>2.1</v>
      </c>
      <c r="K275">
        <v>2.8</v>
      </c>
      <c r="L275">
        <v>2.2999999999999998</v>
      </c>
      <c r="M275">
        <v>1.7</v>
      </c>
      <c r="N275">
        <v>1.6</v>
      </c>
      <c r="O275">
        <v>1.4</v>
      </c>
      <c r="P275">
        <v>1.2</v>
      </c>
      <c r="Q275">
        <v>1.2</v>
      </c>
      <c r="R275">
        <v>1.4</v>
      </c>
      <c r="S275">
        <v>1.6</v>
      </c>
      <c r="T275">
        <v>2.8</v>
      </c>
      <c r="U275">
        <v>4.0999999999999996</v>
      </c>
      <c r="V275">
        <v>5.0999999999999996</v>
      </c>
      <c r="W275">
        <v>6.5</v>
      </c>
      <c r="X275">
        <v>11.7</v>
      </c>
      <c r="Y275">
        <v>23.9</v>
      </c>
      <c r="Z275" s="78">
        <f t="shared" si="8"/>
        <v>23.9</v>
      </c>
      <c r="AA275" s="82"/>
    </row>
    <row r="276" spans="1:27" x14ac:dyDescent="0.2">
      <c r="A276" s="82">
        <f t="shared" si="9"/>
        <v>44101</v>
      </c>
      <c r="B276">
        <v>16.399999999999999</v>
      </c>
      <c r="C276"/>
      <c r="D276"/>
      <c r="E276"/>
      <c r="F276">
        <v>13.7</v>
      </c>
      <c r="G276">
        <v>12.1</v>
      </c>
      <c r="H276">
        <v>9.6999999999999993</v>
      </c>
      <c r="I276">
        <v>5.9</v>
      </c>
      <c r="J276">
        <v>3</v>
      </c>
      <c r="K276">
        <v>1.9</v>
      </c>
      <c r="L276">
        <v>1.7</v>
      </c>
      <c r="M276">
        <v>2</v>
      </c>
      <c r="N276">
        <v>1.7</v>
      </c>
      <c r="O276">
        <v>1.5</v>
      </c>
      <c r="P276">
        <v>1.7</v>
      </c>
      <c r="Q276">
        <v>1.5</v>
      </c>
      <c r="R276">
        <v>1.9</v>
      </c>
      <c r="S276">
        <v>12.4</v>
      </c>
      <c r="T276">
        <v>5.6</v>
      </c>
      <c r="U276">
        <v>8.9</v>
      </c>
      <c r="V276">
        <v>5.4</v>
      </c>
      <c r="W276">
        <v>5.9</v>
      </c>
      <c r="X276">
        <v>3.4</v>
      </c>
      <c r="Y276">
        <v>5.6</v>
      </c>
      <c r="Z276" s="78">
        <f t="shared" si="8"/>
        <v>16.399999999999999</v>
      </c>
      <c r="AA276" s="82"/>
    </row>
    <row r="277" spans="1:27" x14ac:dyDescent="0.2">
      <c r="A277" s="82">
        <f t="shared" si="9"/>
        <v>44102</v>
      </c>
      <c r="B277">
        <v>7.1</v>
      </c>
      <c r="C277">
        <v>6.2</v>
      </c>
      <c r="D277">
        <v>5.8</v>
      </c>
      <c r="E277">
        <v>7.8</v>
      </c>
      <c r="F277">
        <v>13.4</v>
      </c>
      <c r="G277">
        <v>15.1</v>
      </c>
      <c r="H277">
        <v>12.1</v>
      </c>
      <c r="I277">
        <v>5.2</v>
      </c>
      <c r="J277">
        <v>2</v>
      </c>
      <c r="K277">
        <v>3.2</v>
      </c>
      <c r="L277">
        <v>1.3</v>
      </c>
      <c r="M277">
        <v>0.8</v>
      </c>
      <c r="N277">
        <v>1.5</v>
      </c>
      <c r="O277">
        <v>0.9</v>
      </c>
      <c r="P277">
        <v>1.3</v>
      </c>
      <c r="Q277">
        <v>1.1000000000000001</v>
      </c>
      <c r="R277">
        <v>1.3</v>
      </c>
      <c r="S277">
        <v>0.9</v>
      </c>
      <c r="T277">
        <v>0.9</v>
      </c>
      <c r="U277">
        <v>0.9</v>
      </c>
      <c r="V277">
        <v>0.9</v>
      </c>
      <c r="W277">
        <v>0.9</v>
      </c>
      <c r="X277">
        <v>0.9</v>
      </c>
      <c r="Y277">
        <v>0.9</v>
      </c>
      <c r="Z277" s="78">
        <f t="shared" si="8"/>
        <v>15.1</v>
      </c>
      <c r="AA277" s="82"/>
    </row>
    <row r="278" spans="1:27" x14ac:dyDescent="0.2">
      <c r="A278" s="82">
        <f t="shared" si="9"/>
        <v>44103</v>
      </c>
      <c r="B278">
        <v>1.1000000000000001</v>
      </c>
      <c r="C278">
        <v>1.2</v>
      </c>
      <c r="D278">
        <v>1.1000000000000001</v>
      </c>
      <c r="E278">
        <v>1</v>
      </c>
      <c r="F278">
        <v>0.9</v>
      </c>
      <c r="G278">
        <v>1.2</v>
      </c>
      <c r="H278">
        <v>1.2</v>
      </c>
      <c r="I278">
        <v>1.3</v>
      </c>
      <c r="J278">
        <v>1.1000000000000001</v>
      </c>
      <c r="K278">
        <v>1</v>
      </c>
      <c r="L278">
        <v>1</v>
      </c>
      <c r="M278">
        <v>0.9</v>
      </c>
      <c r="N278">
        <v>1</v>
      </c>
      <c r="O278">
        <v>1</v>
      </c>
      <c r="P278">
        <v>1</v>
      </c>
      <c r="Q278">
        <v>0.9</v>
      </c>
      <c r="R278">
        <v>1</v>
      </c>
      <c r="S278">
        <v>0.9</v>
      </c>
      <c r="T278">
        <v>0.8</v>
      </c>
      <c r="U278">
        <v>0.9</v>
      </c>
      <c r="V278">
        <v>1.1000000000000001</v>
      </c>
      <c r="W278">
        <v>1.2</v>
      </c>
      <c r="X278">
        <v>1.2</v>
      </c>
      <c r="Y278">
        <v>1.3</v>
      </c>
      <c r="Z278" s="78">
        <f t="shared" si="8"/>
        <v>1.3</v>
      </c>
      <c r="AA278" s="82"/>
    </row>
    <row r="279" spans="1:27" x14ac:dyDescent="0.2">
      <c r="A279" s="82">
        <f t="shared" si="9"/>
        <v>44104</v>
      </c>
      <c r="B279">
        <v>2.8</v>
      </c>
      <c r="C279"/>
      <c r="D279"/>
      <c r="E279">
        <v>14.1</v>
      </c>
      <c r="F279">
        <v>15</v>
      </c>
      <c r="G279">
        <v>13.1</v>
      </c>
      <c r="H279">
        <v>10.9</v>
      </c>
      <c r="I279">
        <v>11.9</v>
      </c>
      <c r="J279">
        <v>7.6</v>
      </c>
      <c r="K279">
        <v>3.8</v>
      </c>
      <c r="L279">
        <v>2.8</v>
      </c>
      <c r="M279">
        <v>1.8</v>
      </c>
      <c r="N279">
        <v>0.9</v>
      </c>
      <c r="O279">
        <v>0.9</v>
      </c>
      <c r="P279">
        <v>0.7</v>
      </c>
      <c r="Q279">
        <v>1.1000000000000001</v>
      </c>
      <c r="R279">
        <v>1.2</v>
      </c>
      <c r="S279">
        <v>2.8</v>
      </c>
      <c r="T279">
        <v>10.3</v>
      </c>
      <c r="U279">
        <v>16.600000000000001</v>
      </c>
      <c r="V279">
        <v>24.5</v>
      </c>
      <c r="W279">
        <v>33.299999999999997</v>
      </c>
      <c r="X279">
        <v>28.3</v>
      </c>
      <c r="Y279">
        <v>13.8</v>
      </c>
      <c r="Z279" s="78">
        <f t="shared" si="8"/>
        <v>33.299999999999997</v>
      </c>
      <c r="AA279" s="82"/>
    </row>
    <row r="280" spans="1:27" x14ac:dyDescent="0.2">
      <c r="A280" s="82">
        <f t="shared" si="9"/>
        <v>44105</v>
      </c>
      <c r="B280">
        <v>8.3000000000000007</v>
      </c>
      <c r="C280">
        <v>7.4</v>
      </c>
      <c r="D280">
        <v>15.1</v>
      </c>
      <c r="E280">
        <v>14</v>
      </c>
      <c r="F280">
        <v>13.7</v>
      </c>
      <c r="G280">
        <v>14.7</v>
      </c>
      <c r="H280">
        <v>13.8</v>
      </c>
      <c r="I280">
        <v>6.8</v>
      </c>
      <c r="J280">
        <v>5.3</v>
      </c>
      <c r="K280">
        <v>7.3</v>
      </c>
      <c r="L280">
        <v>5.9</v>
      </c>
      <c r="M280">
        <v>3.9</v>
      </c>
      <c r="N280">
        <v>3.3</v>
      </c>
      <c r="O280">
        <v>2</v>
      </c>
      <c r="P280">
        <v>2.9</v>
      </c>
      <c r="Q280">
        <v>3.3</v>
      </c>
      <c r="R280">
        <v>2.2000000000000002</v>
      </c>
      <c r="S280">
        <v>2.6</v>
      </c>
      <c r="T280">
        <v>1.8</v>
      </c>
      <c r="U280">
        <v>1.6</v>
      </c>
      <c r="V280">
        <v>1.5</v>
      </c>
      <c r="W280">
        <v>1.3</v>
      </c>
      <c r="X280">
        <v>1.2</v>
      </c>
      <c r="Y280">
        <v>1.2</v>
      </c>
      <c r="Z280" s="78">
        <f t="shared" si="8"/>
        <v>15.1</v>
      </c>
      <c r="AA280" s="82"/>
    </row>
    <row r="281" spans="1:27" x14ac:dyDescent="0.2">
      <c r="A281" s="82">
        <f t="shared" si="9"/>
        <v>44106</v>
      </c>
      <c r="B281">
        <v>1.2</v>
      </c>
      <c r="C281">
        <v>1.8</v>
      </c>
      <c r="D281">
        <v>1.5</v>
      </c>
      <c r="E281">
        <v>1.2</v>
      </c>
      <c r="F281">
        <v>1.2</v>
      </c>
      <c r="G281">
        <v>1.6</v>
      </c>
      <c r="H281">
        <v>1.8</v>
      </c>
      <c r="I281">
        <v>1.9</v>
      </c>
      <c r="J281">
        <v>1.9</v>
      </c>
      <c r="K281">
        <v>2.2999999999999998</v>
      </c>
      <c r="L281">
        <v>1.5</v>
      </c>
      <c r="M281">
        <v>1.3</v>
      </c>
      <c r="N281">
        <v>1.3</v>
      </c>
      <c r="O281">
        <v>1.2</v>
      </c>
      <c r="P281">
        <v>1.2</v>
      </c>
      <c r="Q281">
        <v>1</v>
      </c>
      <c r="R281">
        <v>1.1000000000000001</v>
      </c>
      <c r="S281">
        <v>3</v>
      </c>
      <c r="T281">
        <v>7.8</v>
      </c>
      <c r="U281">
        <v>20</v>
      </c>
      <c r="V281">
        <v>17</v>
      </c>
      <c r="W281">
        <v>3.6</v>
      </c>
      <c r="X281">
        <v>1.5</v>
      </c>
      <c r="Y281">
        <v>1.6</v>
      </c>
      <c r="Z281" s="78">
        <f t="shared" si="8"/>
        <v>20</v>
      </c>
      <c r="AA281" s="82"/>
    </row>
    <row r="282" spans="1:27" x14ac:dyDescent="0.2">
      <c r="A282" s="82">
        <f t="shared" si="9"/>
        <v>44107</v>
      </c>
      <c r="B282">
        <v>1.6</v>
      </c>
      <c r="C282">
        <v>1.5</v>
      </c>
      <c r="D282">
        <v>1.5</v>
      </c>
      <c r="E282">
        <v>1.4</v>
      </c>
      <c r="F282">
        <v>1.5</v>
      </c>
      <c r="G282">
        <v>1.7</v>
      </c>
      <c r="H282">
        <v>2.2999999999999998</v>
      </c>
      <c r="I282">
        <v>2.4</v>
      </c>
      <c r="J282">
        <v>2.6</v>
      </c>
      <c r="K282">
        <v>1.9</v>
      </c>
      <c r="L282">
        <v>1.5</v>
      </c>
      <c r="M282">
        <v>1.4</v>
      </c>
      <c r="N282">
        <v>1.2</v>
      </c>
      <c r="O282">
        <v>1.1000000000000001</v>
      </c>
      <c r="P282">
        <v>1.1000000000000001</v>
      </c>
      <c r="Q282">
        <v>1.2</v>
      </c>
      <c r="R282">
        <v>1.7</v>
      </c>
      <c r="S282">
        <v>3</v>
      </c>
      <c r="T282">
        <v>8.3000000000000007</v>
      </c>
      <c r="U282">
        <v>8.1</v>
      </c>
      <c r="V282">
        <v>13.2</v>
      </c>
      <c r="W282">
        <v>18.7</v>
      </c>
      <c r="X282">
        <v>18.8</v>
      </c>
      <c r="Y282">
        <v>19.600000000000001</v>
      </c>
      <c r="Z282" s="78">
        <f t="shared" si="8"/>
        <v>19.600000000000001</v>
      </c>
      <c r="AA282" s="82"/>
    </row>
    <row r="283" spans="1:27" x14ac:dyDescent="0.2">
      <c r="A283" s="82">
        <f t="shared" si="9"/>
        <v>44108</v>
      </c>
      <c r="B283">
        <v>22</v>
      </c>
      <c r="C283"/>
      <c r="D283"/>
      <c r="E283"/>
      <c r="F283">
        <v>3.2</v>
      </c>
      <c r="G283">
        <v>2</v>
      </c>
      <c r="H283">
        <v>1.7</v>
      </c>
      <c r="I283">
        <v>1.8</v>
      </c>
      <c r="J283">
        <v>1.4</v>
      </c>
      <c r="K283">
        <v>1.4</v>
      </c>
      <c r="L283">
        <v>1.4</v>
      </c>
      <c r="M283">
        <v>1.4</v>
      </c>
      <c r="N283">
        <v>1.3</v>
      </c>
      <c r="O283">
        <v>1.4</v>
      </c>
      <c r="P283">
        <v>1.3</v>
      </c>
      <c r="Q283">
        <v>1.4</v>
      </c>
      <c r="R283">
        <v>1.9</v>
      </c>
      <c r="S283">
        <v>2</v>
      </c>
      <c r="T283">
        <v>2.1</v>
      </c>
      <c r="U283">
        <v>2.2999999999999998</v>
      </c>
      <c r="V283">
        <v>2.1</v>
      </c>
      <c r="W283">
        <v>2.2999999999999998</v>
      </c>
      <c r="X283">
        <v>2.2000000000000002</v>
      </c>
      <c r="Y283">
        <v>1.6</v>
      </c>
      <c r="Z283" s="78">
        <f t="shared" si="8"/>
        <v>22</v>
      </c>
      <c r="AA283" s="82"/>
    </row>
    <row r="284" spans="1:27" x14ac:dyDescent="0.2">
      <c r="A284" s="82">
        <f t="shared" si="9"/>
        <v>44109</v>
      </c>
      <c r="B284">
        <v>1.4</v>
      </c>
      <c r="C284">
        <v>1.5</v>
      </c>
      <c r="D284">
        <v>1.3</v>
      </c>
      <c r="E284">
        <v>2.2999999999999998</v>
      </c>
      <c r="F284">
        <v>2</v>
      </c>
      <c r="G284">
        <v>2.2000000000000002</v>
      </c>
      <c r="H284">
        <v>2.1</v>
      </c>
      <c r="I284">
        <v>1.7</v>
      </c>
      <c r="J284">
        <v>1.7</v>
      </c>
      <c r="K284">
        <v>1.6</v>
      </c>
      <c r="L284">
        <v>1.6</v>
      </c>
      <c r="M284">
        <v>1.6</v>
      </c>
      <c r="N284">
        <v>1.6</v>
      </c>
      <c r="O284">
        <v>1.6</v>
      </c>
      <c r="P284">
        <v>1.4</v>
      </c>
      <c r="Q284">
        <v>1.3</v>
      </c>
      <c r="R284">
        <v>1.4</v>
      </c>
      <c r="S284">
        <v>2.8</v>
      </c>
      <c r="T284">
        <v>4.5999999999999996</v>
      </c>
      <c r="U284">
        <v>6.6</v>
      </c>
      <c r="V284">
        <v>4.7</v>
      </c>
      <c r="W284">
        <v>7.8</v>
      </c>
      <c r="X284">
        <v>2.1</v>
      </c>
      <c r="Y284">
        <v>1.7</v>
      </c>
      <c r="Z284" s="78">
        <f t="shared" si="8"/>
        <v>7.8</v>
      </c>
      <c r="AA284" s="82"/>
    </row>
    <row r="285" spans="1:27" x14ac:dyDescent="0.2">
      <c r="A285" s="82">
        <f t="shared" si="9"/>
        <v>44110</v>
      </c>
      <c r="B285">
        <v>2.4</v>
      </c>
      <c r="C285">
        <v>2.2000000000000002</v>
      </c>
      <c r="D285">
        <v>2</v>
      </c>
      <c r="E285">
        <v>1.8</v>
      </c>
      <c r="F285">
        <v>2</v>
      </c>
      <c r="G285">
        <v>2.4</v>
      </c>
      <c r="H285">
        <v>2.5</v>
      </c>
      <c r="I285">
        <v>2.9</v>
      </c>
      <c r="J285">
        <v>2.1</v>
      </c>
      <c r="K285">
        <v>1.7</v>
      </c>
      <c r="L285">
        <v>1.7</v>
      </c>
      <c r="M285">
        <v>1.6</v>
      </c>
      <c r="N285">
        <v>1.6</v>
      </c>
      <c r="O285">
        <v>1.6</v>
      </c>
      <c r="P285">
        <v>1.8</v>
      </c>
      <c r="Q285">
        <v>1.7</v>
      </c>
      <c r="R285">
        <v>1.8</v>
      </c>
      <c r="S285">
        <v>3.9</v>
      </c>
      <c r="T285">
        <v>2.9</v>
      </c>
      <c r="U285">
        <v>2.2999999999999998</v>
      </c>
      <c r="V285">
        <v>3.3</v>
      </c>
      <c r="W285">
        <v>3.3</v>
      </c>
      <c r="X285">
        <v>2.4</v>
      </c>
      <c r="Y285">
        <v>2.4</v>
      </c>
      <c r="Z285" s="78">
        <f t="shared" si="8"/>
        <v>3.9</v>
      </c>
      <c r="AA285" s="82"/>
    </row>
    <row r="286" spans="1:27" x14ac:dyDescent="0.2">
      <c r="A286" s="82">
        <f t="shared" si="9"/>
        <v>44111</v>
      </c>
      <c r="B286">
        <v>2.1</v>
      </c>
      <c r="C286"/>
      <c r="D286"/>
      <c r="E286">
        <v>2.2000000000000002</v>
      </c>
      <c r="F286">
        <v>2.1</v>
      </c>
      <c r="G286">
        <v>2.2000000000000002</v>
      </c>
      <c r="H286">
        <v>1.9</v>
      </c>
      <c r="I286">
        <v>1.9</v>
      </c>
      <c r="J286">
        <v>2</v>
      </c>
      <c r="K286">
        <v>1.9</v>
      </c>
      <c r="L286">
        <v>1.8</v>
      </c>
      <c r="M286">
        <v>1.7</v>
      </c>
      <c r="N286">
        <v>1.7</v>
      </c>
      <c r="O286">
        <v>2.6</v>
      </c>
      <c r="P286">
        <v>1.4</v>
      </c>
      <c r="Q286">
        <v>1.1000000000000001</v>
      </c>
      <c r="R286">
        <v>1.4</v>
      </c>
      <c r="S286">
        <v>2.1</v>
      </c>
      <c r="T286">
        <v>2.9</v>
      </c>
      <c r="U286">
        <v>3.5</v>
      </c>
      <c r="V286">
        <v>3.8</v>
      </c>
      <c r="W286">
        <v>2.2000000000000002</v>
      </c>
      <c r="X286">
        <v>1.7</v>
      </c>
      <c r="Y286">
        <v>1.3</v>
      </c>
      <c r="Z286" s="78">
        <f t="shared" si="8"/>
        <v>3.8</v>
      </c>
      <c r="AA286" s="82"/>
    </row>
    <row r="287" spans="1:27" x14ac:dyDescent="0.2">
      <c r="A287" s="82">
        <f t="shared" si="9"/>
        <v>44112</v>
      </c>
      <c r="B287">
        <v>1.6</v>
      </c>
      <c r="C287">
        <v>1.7</v>
      </c>
      <c r="D287">
        <v>2.7</v>
      </c>
      <c r="E287">
        <v>2.1</v>
      </c>
      <c r="F287">
        <v>2.7</v>
      </c>
      <c r="G287">
        <v>2.9</v>
      </c>
      <c r="H287">
        <v>2.9</v>
      </c>
      <c r="I287">
        <v>2.9</v>
      </c>
      <c r="J287">
        <v>2.2999999999999998</v>
      </c>
      <c r="K287">
        <v>2.1</v>
      </c>
      <c r="L287">
        <v>1.9</v>
      </c>
      <c r="M287">
        <v>1.6</v>
      </c>
      <c r="N287">
        <v>1.4</v>
      </c>
      <c r="O287">
        <v>1.6</v>
      </c>
      <c r="P287">
        <v>1.6</v>
      </c>
      <c r="Q287">
        <v>1.4</v>
      </c>
      <c r="R287">
        <v>1.3</v>
      </c>
      <c r="S287">
        <v>1.2</v>
      </c>
      <c r="T287">
        <v>0.9</v>
      </c>
      <c r="U287">
        <v>0.9</v>
      </c>
      <c r="V287">
        <v>0.8</v>
      </c>
      <c r="W287">
        <v>4.2</v>
      </c>
      <c r="X287">
        <v>1</v>
      </c>
      <c r="Y287">
        <v>2.2000000000000002</v>
      </c>
      <c r="Z287" s="78">
        <f t="shared" si="8"/>
        <v>4.2</v>
      </c>
      <c r="AA287" s="82"/>
    </row>
    <row r="288" spans="1:27" x14ac:dyDescent="0.2">
      <c r="A288" s="82">
        <f t="shared" si="9"/>
        <v>44113</v>
      </c>
      <c r="B288">
        <v>0.9</v>
      </c>
      <c r="C288">
        <v>1.5</v>
      </c>
      <c r="D288">
        <v>1.5</v>
      </c>
      <c r="E288">
        <v>1.3</v>
      </c>
      <c r="F288">
        <v>2.2999999999999998</v>
      </c>
      <c r="G288">
        <v>2.6</v>
      </c>
      <c r="H288">
        <v>2.8</v>
      </c>
      <c r="I288">
        <v>2.2000000000000002</v>
      </c>
      <c r="J288">
        <v>1.7</v>
      </c>
      <c r="K288">
        <v>1.5</v>
      </c>
      <c r="L288">
        <v>1.4</v>
      </c>
      <c r="M288">
        <v>2.2000000000000002</v>
      </c>
      <c r="N288">
        <v>3.7</v>
      </c>
      <c r="O288">
        <v>3.3</v>
      </c>
      <c r="P288">
        <v>2.5</v>
      </c>
      <c r="Q288">
        <v>8.6</v>
      </c>
      <c r="R288">
        <v>3.6</v>
      </c>
      <c r="S288">
        <v>13.3</v>
      </c>
      <c r="T288">
        <v>7.8</v>
      </c>
      <c r="U288">
        <v>1</v>
      </c>
      <c r="V288">
        <v>0.6</v>
      </c>
      <c r="W288">
        <v>0.8</v>
      </c>
      <c r="X288">
        <v>1.5</v>
      </c>
      <c r="Y288">
        <v>0.9</v>
      </c>
      <c r="Z288" s="78">
        <f t="shared" si="8"/>
        <v>13.3</v>
      </c>
      <c r="AA288" s="82"/>
    </row>
    <row r="289" spans="1:27" x14ac:dyDescent="0.2">
      <c r="A289" s="82">
        <f t="shared" si="9"/>
        <v>44114</v>
      </c>
      <c r="B289">
        <v>1</v>
      </c>
      <c r="C289">
        <v>0.6</v>
      </c>
      <c r="D289">
        <v>0.8</v>
      </c>
      <c r="E289">
        <v>0.7</v>
      </c>
      <c r="F289">
        <v>0.5</v>
      </c>
      <c r="G289">
        <v>0.7</v>
      </c>
      <c r="H289">
        <v>0.9</v>
      </c>
      <c r="I289">
        <v>0.9</v>
      </c>
      <c r="J289">
        <v>0.9</v>
      </c>
      <c r="K289">
        <v>0.8</v>
      </c>
      <c r="L289">
        <v>1</v>
      </c>
      <c r="M289">
        <v>0.9</v>
      </c>
      <c r="N289">
        <v>0.8</v>
      </c>
      <c r="O289">
        <v>1.2</v>
      </c>
      <c r="P289">
        <v>2.2000000000000002</v>
      </c>
      <c r="Q289">
        <v>1.4</v>
      </c>
      <c r="R289">
        <v>2.1</v>
      </c>
      <c r="S289">
        <v>3</v>
      </c>
      <c r="T289">
        <v>3.4</v>
      </c>
      <c r="U289">
        <v>4.5</v>
      </c>
      <c r="V289">
        <v>2.2000000000000002</v>
      </c>
      <c r="W289">
        <v>2.6</v>
      </c>
      <c r="X289">
        <v>2.2999999999999998</v>
      </c>
      <c r="Y289">
        <v>2.1</v>
      </c>
      <c r="Z289" s="78">
        <f t="shared" si="8"/>
        <v>4.5</v>
      </c>
      <c r="AA289" s="82"/>
    </row>
    <row r="290" spans="1:27" x14ac:dyDescent="0.2">
      <c r="A290" s="82">
        <f t="shared" si="9"/>
        <v>44115</v>
      </c>
      <c r="B290">
        <v>2.2999999999999998</v>
      </c>
      <c r="C290"/>
      <c r="D290"/>
      <c r="E290"/>
      <c r="F290">
        <v>4.7</v>
      </c>
      <c r="G290">
        <v>3.1</v>
      </c>
      <c r="H290">
        <v>2.2000000000000002</v>
      </c>
      <c r="I290">
        <v>3.3</v>
      </c>
      <c r="J290">
        <v>3.7</v>
      </c>
      <c r="K290">
        <v>2.5</v>
      </c>
      <c r="L290">
        <v>2.2000000000000002</v>
      </c>
      <c r="M290">
        <v>2.1</v>
      </c>
      <c r="N290">
        <v>2.4</v>
      </c>
      <c r="O290">
        <v>2.2000000000000002</v>
      </c>
      <c r="P290">
        <v>1.4</v>
      </c>
      <c r="Q290">
        <v>1.6</v>
      </c>
      <c r="R290">
        <v>1.5</v>
      </c>
      <c r="S290">
        <v>2</v>
      </c>
      <c r="T290">
        <v>4.5</v>
      </c>
      <c r="U290">
        <v>7.5</v>
      </c>
      <c r="V290">
        <v>7.4</v>
      </c>
      <c r="W290">
        <v>4.4000000000000004</v>
      </c>
      <c r="X290">
        <v>2.5</v>
      </c>
      <c r="Y290">
        <v>2.7</v>
      </c>
      <c r="Z290" s="78">
        <f t="shared" si="8"/>
        <v>7.5</v>
      </c>
      <c r="AA290" s="82"/>
    </row>
    <row r="291" spans="1:27" x14ac:dyDescent="0.2">
      <c r="A291" s="82">
        <f t="shared" si="9"/>
        <v>44116</v>
      </c>
      <c r="B291">
        <v>3.9</v>
      </c>
      <c r="C291">
        <v>5.2</v>
      </c>
      <c r="D291">
        <v>3</v>
      </c>
      <c r="E291">
        <v>2.2999999999999998</v>
      </c>
      <c r="F291">
        <v>2</v>
      </c>
      <c r="G291">
        <v>3.1</v>
      </c>
      <c r="H291">
        <v>1.3</v>
      </c>
      <c r="I291">
        <v>1.2</v>
      </c>
      <c r="J291">
        <v>2.2999999999999998</v>
      </c>
      <c r="K291">
        <v>2</v>
      </c>
      <c r="L291">
        <v>1.4</v>
      </c>
      <c r="M291">
        <v>1.3</v>
      </c>
      <c r="N291">
        <v>2</v>
      </c>
      <c r="O291">
        <v>1.4</v>
      </c>
      <c r="P291">
        <v>1.3</v>
      </c>
      <c r="Q291">
        <v>1.6</v>
      </c>
      <c r="R291">
        <v>2.2000000000000002</v>
      </c>
      <c r="S291">
        <v>3.5</v>
      </c>
      <c r="T291">
        <v>7.9</v>
      </c>
      <c r="U291">
        <v>7.5</v>
      </c>
      <c r="V291">
        <v>2.4</v>
      </c>
      <c r="W291">
        <v>3.1</v>
      </c>
      <c r="X291">
        <v>3.1</v>
      </c>
      <c r="Y291">
        <v>4.7</v>
      </c>
      <c r="Z291" s="78">
        <f t="shared" si="8"/>
        <v>7.9</v>
      </c>
      <c r="AA291" s="82"/>
    </row>
    <row r="292" spans="1:27" x14ac:dyDescent="0.2">
      <c r="A292" s="82">
        <f t="shared" si="9"/>
        <v>44117</v>
      </c>
      <c r="B292">
        <v>5.2</v>
      </c>
      <c r="C292">
        <v>2.5</v>
      </c>
      <c r="D292">
        <v>5.7</v>
      </c>
      <c r="E292">
        <v>5.8</v>
      </c>
      <c r="F292">
        <v>3.5</v>
      </c>
      <c r="G292">
        <v>2.2000000000000002</v>
      </c>
      <c r="H292">
        <v>1.9</v>
      </c>
      <c r="I292">
        <v>2</v>
      </c>
      <c r="J292">
        <v>1.7</v>
      </c>
      <c r="K292">
        <v>1.8</v>
      </c>
      <c r="L292">
        <v>1.7</v>
      </c>
      <c r="M292">
        <v>1.6</v>
      </c>
      <c r="N292">
        <v>1.5</v>
      </c>
      <c r="O292">
        <v>1.4</v>
      </c>
      <c r="P292">
        <v>1.2</v>
      </c>
      <c r="Q292">
        <v>1.2</v>
      </c>
      <c r="R292">
        <v>1.2</v>
      </c>
      <c r="S292">
        <v>1.7</v>
      </c>
      <c r="T292">
        <v>1.2</v>
      </c>
      <c r="U292">
        <v>1.1000000000000001</v>
      </c>
      <c r="V292">
        <v>1.2</v>
      </c>
      <c r="W292">
        <v>1.8</v>
      </c>
      <c r="X292">
        <v>1.6</v>
      </c>
      <c r="Y292">
        <v>1.5</v>
      </c>
      <c r="Z292" s="78">
        <f t="shared" si="8"/>
        <v>5.8</v>
      </c>
      <c r="AA292" s="82"/>
    </row>
    <row r="293" spans="1:27" x14ac:dyDescent="0.2">
      <c r="A293" s="82">
        <f t="shared" si="9"/>
        <v>44118</v>
      </c>
      <c r="B293">
        <v>1.4</v>
      </c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78">
        <f t="shared" si="8"/>
        <v>1.4</v>
      </c>
      <c r="AA293" s="82"/>
    </row>
    <row r="294" spans="1:27" x14ac:dyDescent="0.2">
      <c r="A294" s="82">
        <f t="shared" si="9"/>
        <v>44119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>
        <v>1.9</v>
      </c>
      <c r="R294">
        <v>2.2000000000000002</v>
      </c>
      <c r="S294">
        <v>5.9</v>
      </c>
      <c r="T294">
        <v>5.9</v>
      </c>
      <c r="U294">
        <v>8</v>
      </c>
      <c r="V294">
        <v>6.7</v>
      </c>
      <c r="W294">
        <v>7.2</v>
      </c>
      <c r="X294">
        <v>6.3</v>
      </c>
      <c r="Y294">
        <v>9.1999999999999993</v>
      </c>
      <c r="Z294" s="78">
        <f t="shared" si="8"/>
        <v>9.1999999999999993</v>
      </c>
      <c r="AA294" s="82"/>
    </row>
    <row r="295" spans="1:27" x14ac:dyDescent="0.2">
      <c r="A295" s="82">
        <f t="shared" si="9"/>
        <v>44120</v>
      </c>
      <c r="B295">
        <v>6.8</v>
      </c>
      <c r="C295">
        <v>5.3</v>
      </c>
      <c r="D295">
        <v>8</v>
      </c>
      <c r="E295">
        <v>9.5</v>
      </c>
      <c r="F295">
        <v>2.4</v>
      </c>
      <c r="G295">
        <v>2.2000000000000002</v>
      </c>
      <c r="H295">
        <v>1.7</v>
      </c>
      <c r="I295">
        <v>1.4</v>
      </c>
      <c r="J295">
        <v>1.5</v>
      </c>
      <c r="K295">
        <v>1.3</v>
      </c>
      <c r="L295">
        <v>1.3</v>
      </c>
      <c r="M295">
        <v>1.2</v>
      </c>
      <c r="N295">
        <v>1.3</v>
      </c>
      <c r="O295">
        <v>1.4</v>
      </c>
      <c r="P295">
        <v>1.3</v>
      </c>
      <c r="Q295">
        <v>1.5</v>
      </c>
      <c r="R295">
        <v>1.6</v>
      </c>
      <c r="S295">
        <v>1.5</v>
      </c>
      <c r="T295">
        <v>1.7</v>
      </c>
      <c r="U295">
        <v>1.3</v>
      </c>
      <c r="V295">
        <v>1.3</v>
      </c>
      <c r="W295">
        <v>1.1000000000000001</v>
      </c>
      <c r="X295">
        <v>1.1000000000000001</v>
      </c>
      <c r="Y295">
        <v>1.2</v>
      </c>
      <c r="Z295" s="78">
        <f t="shared" si="8"/>
        <v>9.5</v>
      </c>
      <c r="AA295" s="82"/>
    </row>
    <row r="296" spans="1:27" x14ac:dyDescent="0.2">
      <c r="A296" s="82">
        <f t="shared" si="9"/>
        <v>44121</v>
      </c>
      <c r="B296">
        <v>1.2</v>
      </c>
      <c r="C296">
        <v>1.1000000000000001</v>
      </c>
      <c r="D296">
        <v>1.3</v>
      </c>
      <c r="E296">
        <v>1.3</v>
      </c>
      <c r="F296">
        <v>1.4</v>
      </c>
      <c r="G296">
        <v>1.6</v>
      </c>
      <c r="H296">
        <v>1.5</v>
      </c>
      <c r="I296">
        <v>1.8</v>
      </c>
      <c r="J296">
        <v>2.1</v>
      </c>
      <c r="K296">
        <v>2.2000000000000002</v>
      </c>
      <c r="L296">
        <v>1.9</v>
      </c>
      <c r="M296">
        <v>1.8</v>
      </c>
      <c r="N296">
        <v>1.9</v>
      </c>
      <c r="O296">
        <v>1.7</v>
      </c>
      <c r="P296">
        <v>1.5</v>
      </c>
      <c r="Q296">
        <v>1.7</v>
      </c>
      <c r="R296">
        <v>2.1</v>
      </c>
      <c r="S296">
        <v>2.5</v>
      </c>
      <c r="T296">
        <v>2.8</v>
      </c>
      <c r="U296">
        <v>4.0999999999999996</v>
      </c>
      <c r="V296">
        <v>4.8</v>
      </c>
      <c r="W296">
        <v>6.2</v>
      </c>
      <c r="X296">
        <v>10</v>
      </c>
      <c r="Y296">
        <v>11.2</v>
      </c>
      <c r="Z296" s="78">
        <f t="shared" si="8"/>
        <v>11.2</v>
      </c>
      <c r="AA296" s="82"/>
    </row>
    <row r="297" spans="1:27" x14ac:dyDescent="0.2">
      <c r="A297" s="82">
        <f t="shared" si="9"/>
        <v>44122</v>
      </c>
      <c r="B297">
        <v>13.1</v>
      </c>
      <c r="C297"/>
      <c r="D297"/>
      <c r="E297"/>
      <c r="F297">
        <v>9.6</v>
      </c>
      <c r="G297">
        <v>5.5</v>
      </c>
      <c r="H297">
        <v>3.7</v>
      </c>
      <c r="I297">
        <v>3.3</v>
      </c>
      <c r="J297">
        <v>2.9</v>
      </c>
      <c r="K297">
        <v>3</v>
      </c>
      <c r="L297">
        <v>2.6</v>
      </c>
      <c r="M297">
        <v>2.2999999999999998</v>
      </c>
      <c r="N297">
        <v>2.1</v>
      </c>
      <c r="O297">
        <v>2.5</v>
      </c>
      <c r="P297">
        <v>2.2000000000000002</v>
      </c>
      <c r="Q297">
        <v>1.6</v>
      </c>
      <c r="R297">
        <v>1.7</v>
      </c>
      <c r="S297">
        <v>2</v>
      </c>
      <c r="T297">
        <v>2.1</v>
      </c>
      <c r="U297">
        <v>2.7</v>
      </c>
      <c r="V297">
        <v>2.9</v>
      </c>
      <c r="W297">
        <v>3.2</v>
      </c>
      <c r="X297">
        <v>8.6999999999999993</v>
      </c>
      <c r="Y297">
        <v>16</v>
      </c>
      <c r="Z297" s="78">
        <f t="shared" si="8"/>
        <v>16</v>
      </c>
      <c r="AA297" s="82"/>
    </row>
    <row r="298" spans="1:27" x14ac:dyDescent="0.2">
      <c r="A298" s="82">
        <f t="shared" si="9"/>
        <v>44123</v>
      </c>
      <c r="B298">
        <v>6.6</v>
      </c>
      <c r="C298">
        <v>10.8</v>
      </c>
      <c r="D298">
        <v>7.7</v>
      </c>
      <c r="E298">
        <v>6.1</v>
      </c>
      <c r="F298">
        <v>1.7</v>
      </c>
      <c r="G298">
        <v>2</v>
      </c>
      <c r="H298">
        <v>3</v>
      </c>
      <c r="I298">
        <v>2.2000000000000002</v>
      </c>
      <c r="J298">
        <v>2.7</v>
      </c>
      <c r="K298">
        <v>2.4</v>
      </c>
      <c r="L298">
        <v>1.6</v>
      </c>
      <c r="M298">
        <v>1.5</v>
      </c>
      <c r="N298">
        <v>1.1000000000000001</v>
      </c>
      <c r="O298">
        <v>1.1000000000000001</v>
      </c>
      <c r="P298">
        <v>1.1000000000000001</v>
      </c>
      <c r="Q298">
        <v>1.1000000000000001</v>
      </c>
      <c r="R298">
        <v>1.8</v>
      </c>
      <c r="S298">
        <v>2.4</v>
      </c>
      <c r="T298">
        <v>3.4</v>
      </c>
      <c r="U298">
        <v>3.8</v>
      </c>
      <c r="V298">
        <v>2.7</v>
      </c>
      <c r="W298">
        <v>2.2000000000000002</v>
      </c>
      <c r="X298">
        <v>2.1</v>
      </c>
      <c r="Y298">
        <v>2.2000000000000002</v>
      </c>
      <c r="Z298" s="78">
        <f t="shared" si="8"/>
        <v>10.8</v>
      </c>
      <c r="AA298" s="82"/>
    </row>
    <row r="299" spans="1:27" x14ac:dyDescent="0.2">
      <c r="A299" s="82">
        <f t="shared" si="9"/>
        <v>44124</v>
      </c>
      <c r="B299">
        <v>2.5</v>
      </c>
      <c r="C299">
        <v>1.6</v>
      </c>
      <c r="D299">
        <v>0.8</v>
      </c>
      <c r="E299">
        <v>0.9</v>
      </c>
      <c r="F299">
        <v>1.3</v>
      </c>
      <c r="G299">
        <v>2.6</v>
      </c>
      <c r="H299">
        <v>4.7</v>
      </c>
      <c r="I299">
        <v>2.7</v>
      </c>
      <c r="J299">
        <v>2.5</v>
      </c>
      <c r="K299">
        <v>2.6</v>
      </c>
      <c r="L299">
        <v>2.2000000000000002</v>
      </c>
      <c r="M299">
        <v>1.8</v>
      </c>
      <c r="N299">
        <v>1.5</v>
      </c>
      <c r="O299">
        <v>1.3</v>
      </c>
      <c r="P299">
        <v>1.3</v>
      </c>
      <c r="Q299">
        <v>1.2</v>
      </c>
      <c r="R299">
        <v>1.5</v>
      </c>
      <c r="S299">
        <v>2.2000000000000002</v>
      </c>
      <c r="T299">
        <v>2.2000000000000002</v>
      </c>
      <c r="U299">
        <v>2.2999999999999998</v>
      </c>
      <c r="V299">
        <v>2.9</v>
      </c>
      <c r="W299">
        <v>3.1</v>
      </c>
      <c r="X299">
        <v>2.8</v>
      </c>
      <c r="Y299">
        <v>2.2999999999999998</v>
      </c>
      <c r="Z299" s="78">
        <f t="shared" si="8"/>
        <v>4.7</v>
      </c>
      <c r="AA299" s="82"/>
    </row>
    <row r="300" spans="1:27" x14ac:dyDescent="0.2">
      <c r="A300" s="82">
        <f t="shared" si="9"/>
        <v>44125</v>
      </c>
      <c r="B300">
        <v>1.8</v>
      </c>
      <c r="C300"/>
      <c r="D300"/>
      <c r="E300">
        <v>3.2</v>
      </c>
      <c r="F300">
        <v>3.1</v>
      </c>
      <c r="G300">
        <v>3.4</v>
      </c>
      <c r="H300">
        <v>4</v>
      </c>
      <c r="I300">
        <v>3.4</v>
      </c>
      <c r="J300"/>
      <c r="K300"/>
      <c r="L300"/>
      <c r="M300"/>
      <c r="N300">
        <v>1.2</v>
      </c>
      <c r="O300">
        <v>1.3</v>
      </c>
      <c r="P300">
        <v>1.5</v>
      </c>
      <c r="Q300">
        <v>1.6</v>
      </c>
      <c r="R300">
        <v>2.1</v>
      </c>
      <c r="S300">
        <v>2.6</v>
      </c>
      <c r="T300">
        <v>3.1</v>
      </c>
      <c r="U300">
        <v>3.1</v>
      </c>
      <c r="V300">
        <v>3.1</v>
      </c>
      <c r="W300">
        <v>2.2000000000000002</v>
      </c>
      <c r="X300">
        <v>1.4</v>
      </c>
      <c r="Y300">
        <v>1.2</v>
      </c>
      <c r="Z300" s="78">
        <f t="shared" si="8"/>
        <v>4</v>
      </c>
      <c r="AA300" s="82"/>
    </row>
    <row r="301" spans="1:27" x14ac:dyDescent="0.2">
      <c r="A301" s="82">
        <f t="shared" si="9"/>
        <v>44126</v>
      </c>
      <c r="B301">
        <v>1</v>
      </c>
      <c r="C301">
        <v>1.7</v>
      </c>
      <c r="D301">
        <v>2.6</v>
      </c>
      <c r="E301">
        <v>2.8</v>
      </c>
      <c r="F301">
        <v>2.8</v>
      </c>
      <c r="G301">
        <v>2.6</v>
      </c>
      <c r="H301">
        <v>2.9</v>
      </c>
      <c r="I301">
        <v>2.4</v>
      </c>
      <c r="J301">
        <v>2.1</v>
      </c>
      <c r="K301">
        <v>1.8</v>
      </c>
      <c r="L301">
        <v>1.4</v>
      </c>
      <c r="M301">
        <v>1.1000000000000001</v>
      </c>
      <c r="N301">
        <v>1</v>
      </c>
      <c r="O301">
        <v>0.8</v>
      </c>
      <c r="P301">
        <v>1.2</v>
      </c>
      <c r="Q301">
        <v>1.3</v>
      </c>
      <c r="R301">
        <v>1.3</v>
      </c>
      <c r="S301">
        <v>1.4</v>
      </c>
      <c r="T301">
        <v>1.6</v>
      </c>
      <c r="U301">
        <v>1.7</v>
      </c>
      <c r="V301">
        <v>1.5</v>
      </c>
      <c r="W301">
        <v>2.2000000000000002</v>
      </c>
      <c r="X301">
        <v>2</v>
      </c>
      <c r="Y301">
        <v>1.4</v>
      </c>
      <c r="Z301" s="78">
        <f t="shared" si="8"/>
        <v>2.9</v>
      </c>
      <c r="AA301" s="82"/>
    </row>
    <row r="302" spans="1:27" x14ac:dyDescent="0.2">
      <c r="A302" s="82">
        <f t="shared" si="9"/>
        <v>44127</v>
      </c>
      <c r="B302">
        <v>1.5</v>
      </c>
      <c r="C302">
        <v>1.5</v>
      </c>
      <c r="D302">
        <v>1.5</v>
      </c>
      <c r="E302">
        <v>1.3</v>
      </c>
      <c r="F302">
        <v>0.9</v>
      </c>
      <c r="G302">
        <v>2.1</v>
      </c>
      <c r="H302">
        <v>2.2999999999999998</v>
      </c>
      <c r="I302">
        <v>3.2</v>
      </c>
      <c r="J302">
        <v>2.7</v>
      </c>
      <c r="K302">
        <v>2.8</v>
      </c>
      <c r="L302">
        <v>2.2000000000000002</v>
      </c>
      <c r="M302">
        <v>1.5</v>
      </c>
      <c r="N302">
        <v>1.3</v>
      </c>
      <c r="O302">
        <v>2.1</v>
      </c>
      <c r="P302">
        <v>5</v>
      </c>
      <c r="Q302">
        <v>2.2999999999999998</v>
      </c>
      <c r="R302">
        <v>2.6</v>
      </c>
      <c r="S302">
        <v>5.3</v>
      </c>
      <c r="T302">
        <v>8.1999999999999993</v>
      </c>
      <c r="U302">
        <v>6.5</v>
      </c>
      <c r="V302">
        <v>5.5</v>
      </c>
      <c r="W302">
        <v>5</v>
      </c>
      <c r="X302">
        <v>2</v>
      </c>
      <c r="Y302">
        <v>4.5999999999999996</v>
      </c>
      <c r="Z302" s="78">
        <f t="shared" si="8"/>
        <v>8.1999999999999993</v>
      </c>
      <c r="AA302" s="82"/>
    </row>
    <row r="303" spans="1:27" x14ac:dyDescent="0.2">
      <c r="A303" s="82">
        <f t="shared" si="9"/>
        <v>44128</v>
      </c>
      <c r="B303">
        <v>2.9</v>
      </c>
      <c r="C303">
        <v>1.5</v>
      </c>
      <c r="D303">
        <v>2.6</v>
      </c>
      <c r="E303">
        <v>1.5</v>
      </c>
      <c r="F303">
        <v>1.4</v>
      </c>
      <c r="G303">
        <v>2.5</v>
      </c>
      <c r="H303">
        <v>1.7</v>
      </c>
      <c r="I303">
        <v>0.9</v>
      </c>
      <c r="J303">
        <v>0.7</v>
      </c>
      <c r="K303">
        <v>0.8</v>
      </c>
      <c r="L303">
        <v>0.6</v>
      </c>
      <c r="M303">
        <v>0.6</v>
      </c>
      <c r="N303">
        <v>0.6</v>
      </c>
      <c r="O303">
        <v>0.7</v>
      </c>
      <c r="P303">
        <v>0.6</v>
      </c>
      <c r="Q303">
        <v>0.7</v>
      </c>
      <c r="R303">
        <v>0.9</v>
      </c>
      <c r="S303">
        <v>1.2</v>
      </c>
      <c r="T303">
        <v>1.4</v>
      </c>
      <c r="U303">
        <v>1.1000000000000001</v>
      </c>
      <c r="V303">
        <v>1.2</v>
      </c>
      <c r="W303">
        <v>1.1000000000000001</v>
      </c>
      <c r="X303">
        <v>1.2</v>
      </c>
      <c r="Y303">
        <v>1.3</v>
      </c>
      <c r="Z303" s="78">
        <f t="shared" si="8"/>
        <v>2.9</v>
      </c>
      <c r="AA303" s="82"/>
    </row>
    <row r="304" spans="1:27" x14ac:dyDescent="0.2">
      <c r="A304" s="82">
        <f t="shared" si="9"/>
        <v>44129</v>
      </c>
      <c r="B304">
        <v>1.4</v>
      </c>
      <c r="C304"/>
      <c r="D304"/>
      <c r="E304"/>
      <c r="F304">
        <v>1.8</v>
      </c>
      <c r="G304">
        <v>1.8</v>
      </c>
      <c r="H304">
        <v>1.6</v>
      </c>
      <c r="I304">
        <v>1.3</v>
      </c>
      <c r="J304">
        <v>1.1000000000000001</v>
      </c>
      <c r="K304">
        <v>1</v>
      </c>
      <c r="L304">
        <v>1</v>
      </c>
      <c r="M304">
        <v>1</v>
      </c>
      <c r="N304">
        <v>1</v>
      </c>
      <c r="O304">
        <v>1.2</v>
      </c>
      <c r="P304">
        <v>1</v>
      </c>
      <c r="Q304">
        <v>1.1000000000000001</v>
      </c>
      <c r="R304">
        <v>1</v>
      </c>
      <c r="S304">
        <v>2.9</v>
      </c>
      <c r="T304">
        <v>6.9</v>
      </c>
      <c r="U304">
        <v>8.4</v>
      </c>
      <c r="V304">
        <v>1.5</v>
      </c>
      <c r="W304">
        <v>1.3</v>
      </c>
      <c r="X304">
        <v>1.2</v>
      </c>
      <c r="Y304">
        <v>1</v>
      </c>
      <c r="Z304" s="78">
        <f t="shared" si="8"/>
        <v>8.4</v>
      </c>
      <c r="AA304" s="82"/>
    </row>
    <row r="305" spans="1:27" x14ac:dyDescent="0.2">
      <c r="A305" s="82">
        <f t="shared" si="9"/>
        <v>44130</v>
      </c>
      <c r="B305">
        <v>0.8</v>
      </c>
      <c r="C305">
        <v>0.9</v>
      </c>
      <c r="D305">
        <v>1</v>
      </c>
      <c r="E305">
        <v>1.2</v>
      </c>
      <c r="F305">
        <v>0.9</v>
      </c>
      <c r="G305">
        <v>1.7</v>
      </c>
      <c r="H305">
        <v>1.3</v>
      </c>
      <c r="I305">
        <v>1.3</v>
      </c>
      <c r="J305">
        <v>1.2</v>
      </c>
      <c r="K305">
        <v>1.3</v>
      </c>
      <c r="L305">
        <v>1.7</v>
      </c>
      <c r="M305">
        <v>1.3</v>
      </c>
      <c r="N305">
        <v>1.2</v>
      </c>
      <c r="O305">
        <v>1.1000000000000001</v>
      </c>
      <c r="P305">
        <v>1.2</v>
      </c>
      <c r="Q305">
        <v>1.1000000000000001</v>
      </c>
      <c r="R305">
        <v>1.6</v>
      </c>
      <c r="S305">
        <v>2.8</v>
      </c>
      <c r="T305">
        <v>5.3</v>
      </c>
      <c r="U305">
        <v>5.3</v>
      </c>
      <c r="V305">
        <v>4.9000000000000004</v>
      </c>
      <c r="W305">
        <v>5.7</v>
      </c>
      <c r="X305">
        <v>2.6</v>
      </c>
      <c r="Y305">
        <v>1.5</v>
      </c>
      <c r="Z305" s="78">
        <f t="shared" si="8"/>
        <v>5.7</v>
      </c>
      <c r="AA305" s="82"/>
    </row>
    <row r="306" spans="1:27" x14ac:dyDescent="0.2">
      <c r="A306" s="82">
        <f t="shared" si="9"/>
        <v>44131</v>
      </c>
      <c r="B306">
        <v>1.9</v>
      </c>
      <c r="C306">
        <v>2.4</v>
      </c>
      <c r="D306">
        <v>2</v>
      </c>
      <c r="E306">
        <v>1.6</v>
      </c>
      <c r="F306">
        <v>1.7</v>
      </c>
      <c r="G306">
        <v>2.6</v>
      </c>
      <c r="H306">
        <v>2.2000000000000002</v>
      </c>
      <c r="I306">
        <v>2.1</v>
      </c>
      <c r="J306">
        <v>2.2000000000000002</v>
      </c>
      <c r="K306">
        <v>2</v>
      </c>
      <c r="L306">
        <v>1.9</v>
      </c>
      <c r="M306">
        <v>1.8</v>
      </c>
      <c r="N306">
        <v>2</v>
      </c>
      <c r="O306">
        <v>1.9</v>
      </c>
      <c r="P306">
        <v>1.7</v>
      </c>
      <c r="Q306">
        <v>1.1000000000000001</v>
      </c>
      <c r="R306">
        <v>2.7</v>
      </c>
      <c r="S306">
        <v>3</v>
      </c>
      <c r="T306">
        <v>13.7</v>
      </c>
      <c r="U306">
        <v>7.2</v>
      </c>
      <c r="V306">
        <v>6.8</v>
      </c>
      <c r="W306">
        <v>3.4</v>
      </c>
      <c r="X306">
        <v>3.9</v>
      </c>
      <c r="Y306">
        <v>2.9</v>
      </c>
      <c r="Z306" s="78">
        <f t="shared" si="8"/>
        <v>13.7</v>
      </c>
      <c r="AA306" s="82"/>
    </row>
    <row r="307" spans="1:27" x14ac:dyDescent="0.2">
      <c r="A307" s="82">
        <f t="shared" si="9"/>
        <v>44132</v>
      </c>
      <c r="B307">
        <v>2.7</v>
      </c>
      <c r="C307"/>
      <c r="D307"/>
      <c r="E307">
        <v>1.9</v>
      </c>
      <c r="F307">
        <v>2</v>
      </c>
      <c r="G307">
        <v>2.2999999999999998</v>
      </c>
      <c r="H307">
        <v>2.7</v>
      </c>
      <c r="I307">
        <v>2.7</v>
      </c>
      <c r="J307">
        <v>2.4</v>
      </c>
      <c r="K307">
        <v>2.6</v>
      </c>
      <c r="L307">
        <v>2.2000000000000002</v>
      </c>
      <c r="M307">
        <v>1.8</v>
      </c>
      <c r="N307">
        <v>1.4</v>
      </c>
      <c r="O307">
        <v>1.6</v>
      </c>
      <c r="P307">
        <v>1.6</v>
      </c>
      <c r="Q307">
        <v>0.1</v>
      </c>
      <c r="R307">
        <v>0.2</v>
      </c>
      <c r="S307">
        <v>0.2</v>
      </c>
      <c r="T307">
        <v>0.2</v>
      </c>
      <c r="U307">
        <v>0.9</v>
      </c>
      <c r="V307">
        <v>4.3</v>
      </c>
      <c r="W307">
        <v>4</v>
      </c>
      <c r="X307">
        <v>2.7</v>
      </c>
      <c r="Y307">
        <v>4.3</v>
      </c>
      <c r="Z307" s="78">
        <f t="shared" si="8"/>
        <v>4.3</v>
      </c>
      <c r="AA307" s="82"/>
    </row>
    <row r="308" spans="1:27" x14ac:dyDescent="0.2">
      <c r="A308" s="82">
        <f t="shared" si="9"/>
        <v>44133</v>
      </c>
      <c r="B308">
        <v>2.6</v>
      </c>
      <c r="C308">
        <v>4</v>
      </c>
      <c r="D308">
        <v>2.2999999999999998</v>
      </c>
      <c r="E308">
        <v>2.2999999999999998</v>
      </c>
      <c r="F308">
        <v>2.5</v>
      </c>
      <c r="G308">
        <v>3.7</v>
      </c>
      <c r="H308">
        <v>2.5</v>
      </c>
      <c r="I308">
        <v>2.2999999999999998</v>
      </c>
      <c r="J308">
        <v>1.9</v>
      </c>
      <c r="K308">
        <v>2.2000000000000002</v>
      </c>
      <c r="L308">
        <v>3</v>
      </c>
      <c r="M308">
        <v>2.2999999999999998</v>
      </c>
      <c r="N308">
        <v>2.6</v>
      </c>
      <c r="O308">
        <v>3.1</v>
      </c>
      <c r="P308">
        <v>2.6</v>
      </c>
      <c r="Q308">
        <v>2.2999999999999998</v>
      </c>
      <c r="R308">
        <v>2.2999999999999998</v>
      </c>
      <c r="S308">
        <v>1.6</v>
      </c>
      <c r="T308">
        <v>1.1000000000000001</v>
      </c>
      <c r="U308">
        <v>1.2</v>
      </c>
      <c r="V308">
        <v>1.5</v>
      </c>
      <c r="W308">
        <v>1.6</v>
      </c>
      <c r="X308">
        <v>1.5</v>
      </c>
      <c r="Y308">
        <v>1.6</v>
      </c>
      <c r="Z308" s="78">
        <f t="shared" si="8"/>
        <v>4</v>
      </c>
      <c r="AA308" s="82"/>
    </row>
    <row r="309" spans="1:27" x14ac:dyDescent="0.2">
      <c r="A309" s="82">
        <f t="shared" si="9"/>
        <v>44134</v>
      </c>
      <c r="B309">
        <v>1.6</v>
      </c>
      <c r="C309">
        <v>1.4</v>
      </c>
      <c r="D309">
        <v>1.4</v>
      </c>
      <c r="E309">
        <v>1.4</v>
      </c>
      <c r="F309">
        <v>1.2</v>
      </c>
      <c r="G309">
        <v>0.9</v>
      </c>
      <c r="H309">
        <v>0.8</v>
      </c>
      <c r="I309">
        <v>0.9</v>
      </c>
      <c r="J309">
        <v>1.4</v>
      </c>
      <c r="K309">
        <v>1.3</v>
      </c>
      <c r="L309">
        <v>1.5</v>
      </c>
      <c r="M309">
        <v>1.4</v>
      </c>
      <c r="N309">
        <v>1.2</v>
      </c>
      <c r="O309">
        <v>1.1000000000000001</v>
      </c>
      <c r="P309">
        <v>1</v>
      </c>
      <c r="Q309">
        <v>1.1000000000000001</v>
      </c>
      <c r="R309">
        <v>0.9</v>
      </c>
      <c r="S309">
        <v>1.1000000000000001</v>
      </c>
      <c r="T309">
        <v>1.3</v>
      </c>
      <c r="U309">
        <v>1.3</v>
      </c>
      <c r="V309">
        <v>1.1000000000000001</v>
      </c>
      <c r="W309">
        <v>1.5</v>
      </c>
      <c r="X309">
        <v>1.3</v>
      </c>
      <c r="Y309">
        <v>1.5</v>
      </c>
      <c r="Z309" s="78">
        <f t="shared" si="8"/>
        <v>1.6</v>
      </c>
      <c r="AA309" s="82"/>
    </row>
    <row r="310" spans="1:27" x14ac:dyDescent="0.2">
      <c r="A310" s="82">
        <f t="shared" si="9"/>
        <v>44135</v>
      </c>
      <c r="B310">
        <v>1.7</v>
      </c>
      <c r="C310">
        <v>1.8</v>
      </c>
      <c r="D310">
        <v>3.2</v>
      </c>
      <c r="E310">
        <v>10.4</v>
      </c>
      <c r="F310">
        <v>5.9</v>
      </c>
      <c r="G310">
        <v>2.2000000000000002</v>
      </c>
      <c r="H310">
        <v>2</v>
      </c>
      <c r="I310">
        <v>1.9</v>
      </c>
      <c r="J310">
        <v>2</v>
      </c>
      <c r="K310">
        <v>1.7</v>
      </c>
      <c r="L310">
        <v>1.6</v>
      </c>
      <c r="M310">
        <v>1.5</v>
      </c>
      <c r="N310">
        <v>2.7</v>
      </c>
      <c r="O310">
        <v>2.1</v>
      </c>
      <c r="P310">
        <v>2.5</v>
      </c>
      <c r="Q310">
        <v>2.7</v>
      </c>
      <c r="R310">
        <v>3.3</v>
      </c>
      <c r="S310">
        <v>7.4</v>
      </c>
      <c r="T310">
        <v>10.9</v>
      </c>
      <c r="U310">
        <v>16.2</v>
      </c>
      <c r="V310">
        <v>26.3</v>
      </c>
      <c r="W310">
        <v>29.5</v>
      </c>
      <c r="X310">
        <v>26.3</v>
      </c>
      <c r="Y310">
        <v>23.3</v>
      </c>
      <c r="Z310" s="78">
        <f t="shared" si="8"/>
        <v>29.5</v>
      </c>
      <c r="AA310" s="82"/>
    </row>
    <row r="311" spans="1:27" x14ac:dyDescent="0.2">
      <c r="A311" s="82">
        <f t="shared" si="9"/>
        <v>44136</v>
      </c>
      <c r="B311">
        <v>20.5</v>
      </c>
      <c r="C311"/>
      <c r="D311"/>
      <c r="E311"/>
      <c r="F311">
        <v>6.7</v>
      </c>
      <c r="G311">
        <v>8.6999999999999993</v>
      </c>
      <c r="H311">
        <v>5.5</v>
      </c>
      <c r="I311">
        <v>2</v>
      </c>
      <c r="J311">
        <v>1.7</v>
      </c>
      <c r="K311">
        <v>1.9</v>
      </c>
      <c r="L311">
        <v>1.5</v>
      </c>
      <c r="M311">
        <v>1.4</v>
      </c>
      <c r="N311">
        <v>1.3</v>
      </c>
      <c r="O311">
        <v>1.2</v>
      </c>
      <c r="P311">
        <v>1.4</v>
      </c>
      <c r="Q311">
        <v>1.2</v>
      </c>
      <c r="R311">
        <v>1.3</v>
      </c>
      <c r="S311">
        <v>1.5</v>
      </c>
      <c r="T311">
        <v>1.5</v>
      </c>
      <c r="U311">
        <v>1.2</v>
      </c>
      <c r="V311">
        <v>1</v>
      </c>
      <c r="W311">
        <v>0.9</v>
      </c>
      <c r="X311">
        <v>0.8</v>
      </c>
      <c r="Y311">
        <v>0.9</v>
      </c>
      <c r="Z311" s="78">
        <f t="shared" si="8"/>
        <v>20.5</v>
      </c>
      <c r="AA311" s="82"/>
    </row>
    <row r="312" spans="1:27" x14ac:dyDescent="0.2">
      <c r="A312" s="82">
        <f t="shared" si="9"/>
        <v>44137</v>
      </c>
      <c r="B312">
        <v>0.9</v>
      </c>
      <c r="C312">
        <v>0.7</v>
      </c>
      <c r="D312">
        <v>0.9</v>
      </c>
      <c r="E312">
        <v>1.1000000000000001</v>
      </c>
      <c r="F312">
        <v>0.9</v>
      </c>
      <c r="G312">
        <v>0.7</v>
      </c>
      <c r="H312">
        <v>1</v>
      </c>
      <c r="I312">
        <v>0.9</v>
      </c>
      <c r="J312">
        <v>1.1000000000000001</v>
      </c>
      <c r="K312">
        <v>1</v>
      </c>
      <c r="L312">
        <v>0.9</v>
      </c>
      <c r="M312">
        <v>0.9</v>
      </c>
      <c r="N312">
        <v>1</v>
      </c>
      <c r="O312">
        <v>1</v>
      </c>
      <c r="P312">
        <v>0.9</v>
      </c>
      <c r="Q312">
        <v>0.9</v>
      </c>
      <c r="R312">
        <v>0.9</v>
      </c>
      <c r="S312">
        <v>1.2</v>
      </c>
      <c r="T312">
        <v>0.9</v>
      </c>
      <c r="U312">
        <v>1.3</v>
      </c>
      <c r="V312">
        <v>1.4</v>
      </c>
      <c r="W312">
        <v>1.1000000000000001</v>
      </c>
      <c r="X312">
        <v>1.1000000000000001</v>
      </c>
      <c r="Y312">
        <v>1.1000000000000001</v>
      </c>
      <c r="Z312" s="78">
        <f t="shared" si="8"/>
        <v>1.4</v>
      </c>
      <c r="AA312" s="82"/>
    </row>
    <row r="313" spans="1:27" x14ac:dyDescent="0.2">
      <c r="A313" s="82">
        <f t="shared" si="9"/>
        <v>44138</v>
      </c>
      <c r="B313">
        <v>1.3</v>
      </c>
      <c r="C313">
        <v>1.6</v>
      </c>
      <c r="D313">
        <v>1.5</v>
      </c>
      <c r="E313">
        <v>1.5</v>
      </c>
      <c r="F313">
        <v>1.6</v>
      </c>
      <c r="G313">
        <v>1.6</v>
      </c>
      <c r="H313">
        <v>4.3</v>
      </c>
      <c r="I313">
        <v>2.6</v>
      </c>
      <c r="J313">
        <v>2.1</v>
      </c>
      <c r="K313">
        <v>2.1</v>
      </c>
      <c r="L313">
        <v>2.2999999999999998</v>
      </c>
      <c r="M313">
        <v>2.2999999999999998</v>
      </c>
      <c r="N313">
        <v>2.1</v>
      </c>
      <c r="O313">
        <v>1.8</v>
      </c>
      <c r="P313">
        <v>1.3</v>
      </c>
      <c r="Q313">
        <v>1.9</v>
      </c>
      <c r="R313">
        <v>2.2999999999999998</v>
      </c>
      <c r="S313">
        <v>11.3</v>
      </c>
      <c r="T313">
        <v>16.2</v>
      </c>
      <c r="U313">
        <v>29.1</v>
      </c>
      <c r="V313">
        <v>31.8</v>
      </c>
      <c r="W313">
        <v>32.4</v>
      </c>
      <c r="X313">
        <v>29.1</v>
      </c>
      <c r="Y313">
        <v>27.3</v>
      </c>
      <c r="Z313" s="78">
        <f t="shared" si="8"/>
        <v>32.4</v>
      </c>
      <c r="AA313" s="82"/>
    </row>
    <row r="314" spans="1:27" x14ac:dyDescent="0.2">
      <c r="A314" s="82">
        <f t="shared" si="9"/>
        <v>44139</v>
      </c>
      <c r="B314">
        <v>22.9</v>
      </c>
      <c r="C314"/>
      <c r="D314"/>
      <c r="E314">
        <v>14.3</v>
      </c>
      <c r="F314">
        <v>16.899999999999999</v>
      </c>
      <c r="G314">
        <v>21.2</v>
      </c>
      <c r="H314">
        <v>9.6999999999999993</v>
      </c>
      <c r="I314">
        <v>6.9</v>
      </c>
      <c r="J314">
        <v>4.3</v>
      </c>
      <c r="K314">
        <v>4.5</v>
      </c>
      <c r="L314">
        <v>3.8</v>
      </c>
      <c r="M314">
        <v>2.6</v>
      </c>
      <c r="N314">
        <v>1.9</v>
      </c>
      <c r="O314">
        <v>1.8</v>
      </c>
      <c r="P314">
        <v>1.5</v>
      </c>
      <c r="Q314">
        <v>1.8</v>
      </c>
      <c r="R314">
        <v>2.2000000000000002</v>
      </c>
      <c r="S314">
        <v>6</v>
      </c>
      <c r="T314">
        <v>9.1</v>
      </c>
      <c r="U314">
        <v>11.9</v>
      </c>
      <c r="V314">
        <v>16.2</v>
      </c>
      <c r="W314">
        <v>13.7</v>
      </c>
      <c r="X314">
        <v>20.100000000000001</v>
      </c>
      <c r="Y314">
        <v>22.6</v>
      </c>
      <c r="Z314" s="78">
        <f t="shared" si="8"/>
        <v>22.9</v>
      </c>
      <c r="AA314" s="82"/>
    </row>
    <row r="315" spans="1:27" x14ac:dyDescent="0.2">
      <c r="A315" s="82">
        <f t="shared" si="9"/>
        <v>44140</v>
      </c>
      <c r="B315">
        <v>22.8</v>
      </c>
      <c r="C315">
        <v>23.9</v>
      </c>
      <c r="D315">
        <v>17.399999999999999</v>
      </c>
      <c r="E315">
        <v>3.7</v>
      </c>
      <c r="F315">
        <v>3.7</v>
      </c>
      <c r="G315">
        <v>3.1</v>
      </c>
      <c r="H315">
        <v>5.9</v>
      </c>
      <c r="I315">
        <v>4</v>
      </c>
      <c r="J315">
        <v>3.5</v>
      </c>
      <c r="K315">
        <v>3.7</v>
      </c>
      <c r="L315">
        <v>3.8</v>
      </c>
      <c r="M315">
        <v>3.3</v>
      </c>
      <c r="N315">
        <v>2.1</v>
      </c>
      <c r="O315">
        <v>2</v>
      </c>
      <c r="P315">
        <v>2</v>
      </c>
      <c r="Q315">
        <v>1.9</v>
      </c>
      <c r="R315">
        <v>2.1</v>
      </c>
      <c r="S315">
        <v>4.7</v>
      </c>
      <c r="T315">
        <v>7.7</v>
      </c>
      <c r="U315">
        <v>9.4</v>
      </c>
      <c r="V315">
        <v>7.9</v>
      </c>
      <c r="W315">
        <v>5.4</v>
      </c>
      <c r="X315">
        <v>3.4</v>
      </c>
      <c r="Y315">
        <v>3.5</v>
      </c>
      <c r="Z315" s="78">
        <f t="shared" si="8"/>
        <v>23.9</v>
      </c>
      <c r="AA315" s="82"/>
    </row>
    <row r="316" spans="1:27" x14ac:dyDescent="0.2">
      <c r="A316" s="82">
        <f t="shared" si="9"/>
        <v>44141</v>
      </c>
      <c r="B316">
        <v>3.3</v>
      </c>
      <c r="C316">
        <v>2.7</v>
      </c>
      <c r="D316">
        <v>2.1</v>
      </c>
      <c r="E316">
        <v>1.9</v>
      </c>
      <c r="F316">
        <v>1.8</v>
      </c>
      <c r="G316">
        <v>2.1</v>
      </c>
      <c r="H316">
        <v>3.6</v>
      </c>
      <c r="I316">
        <v>1.9</v>
      </c>
      <c r="J316">
        <v>1.7</v>
      </c>
      <c r="K316">
        <v>1.8</v>
      </c>
      <c r="L316">
        <v>1.6</v>
      </c>
      <c r="M316">
        <v>1.7</v>
      </c>
      <c r="N316">
        <v>1.9</v>
      </c>
      <c r="O316">
        <v>1.7</v>
      </c>
      <c r="P316">
        <v>1.7</v>
      </c>
      <c r="Q316">
        <v>1.8</v>
      </c>
      <c r="R316">
        <v>1.5</v>
      </c>
      <c r="S316">
        <v>2.8</v>
      </c>
      <c r="T316">
        <v>2.9</v>
      </c>
      <c r="U316">
        <v>2</v>
      </c>
      <c r="V316">
        <v>1.8</v>
      </c>
      <c r="W316">
        <v>1.3</v>
      </c>
      <c r="X316">
        <v>1.3</v>
      </c>
      <c r="Y316">
        <v>1.9</v>
      </c>
      <c r="Z316" s="78">
        <f t="shared" si="8"/>
        <v>3.6</v>
      </c>
      <c r="AA316" s="82"/>
    </row>
    <row r="317" spans="1:27" x14ac:dyDescent="0.2">
      <c r="A317" s="82">
        <f t="shared" si="9"/>
        <v>44142</v>
      </c>
      <c r="B317">
        <v>2.5</v>
      </c>
      <c r="C317">
        <v>2.4</v>
      </c>
      <c r="D317">
        <v>2.1</v>
      </c>
      <c r="E317">
        <v>1.8</v>
      </c>
      <c r="F317">
        <v>2.2000000000000002</v>
      </c>
      <c r="G317">
        <v>2.4</v>
      </c>
      <c r="H317">
        <v>2.2000000000000002</v>
      </c>
      <c r="I317">
        <v>1.6</v>
      </c>
      <c r="J317">
        <v>1.8</v>
      </c>
      <c r="K317">
        <v>1.8</v>
      </c>
      <c r="L317">
        <v>2.2000000000000002</v>
      </c>
      <c r="M317">
        <v>2.2999999999999998</v>
      </c>
      <c r="N317">
        <v>2.1</v>
      </c>
      <c r="O317">
        <v>2.2000000000000002</v>
      </c>
      <c r="P317">
        <v>2</v>
      </c>
      <c r="Q317">
        <v>1.7</v>
      </c>
      <c r="R317">
        <v>2</v>
      </c>
      <c r="S317">
        <v>2.9</v>
      </c>
      <c r="T317">
        <v>2.4</v>
      </c>
      <c r="U317">
        <v>2.5</v>
      </c>
      <c r="V317">
        <v>2.8</v>
      </c>
      <c r="W317">
        <v>3.9</v>
      </c>
      <c r="X317">
        <v>10.3</v>
      </c>
      <c r="Y317">
        <v>5.0999999999999996</v>
      </c>
      <c r="Z317" s="78">
        <f t="shared" si="8"/>
        <v>10.3</v>
      </c>
      <c r="AA317" s="82"/>
    </row>
    <row r="318" spans="1:27" x14ac:dyDescent="0.2">
      <c r="A318" s="82">
        <f t="shared" si="9"/>
        <v>44143</v>
      </c>
      <c r="B318">
        <v>3.8</v>
      </c>
      <c r="C318"/>
      <c r="D318"/>
      <c r="E318"/>
      <c r="F318">
        <v>1.5</v>
      </c>
      <c r="G318">
        <v>1.5</v>
      </c>
      <c r="H318">
        <v>1.5</v>
      </c>
      <c r="I318">
        <v>1.4</v>
      </c>
      <c r="J318">
        <v>1.3</v>
      </c>
      <c r="K318">
        <v>1.2</v>
      </c>
      <c r="L318">
        <v>1</v>
      </c>
      <c r="M318">
        <v>1</v>
      </c>
      <c r="N318">
        <v>0.8</v>
      </c>
      <c r="O318">
        <v>0.7</v>
      </c>
      <c r="P318">
        <v>0.8</v>
      </c>
      <c r="Q318">
        <v>0.7</v>
      </c>
      <c r="R318">
        <v>0.8</v>
      </c>
      <c r="S318">
        <v>1.2</v>
      </c>
      <c r="T318">
        <v>1</v>
      </c>
      <c r="U318">
        <v>1.7</v>
      </c>
      <c r="V318">
        <v>1.9</v>
      </c>
      <c r="W318">
        <v>2.1</v>
      </c>
      <c r="X318">
        <v>2.2000000000000002</v>
      </c>
      <c r="Y318">
        <v>2.7</v>
      </c>
      <c r="Z318" s="78">
        <f t="shared" si="8"/>
        <v>3.8</v>
      </c>
      <c r="AA318" s="82"/>
    </row>
    <row r="319" spans="1:27" x14ac:dyDescent="0.2">
      <c r="A319" s="82">
        <f t="shared" si="9"/>
        <v>44144</v>
      </c>
      <c r="B319">
        <v>2.1</v>
      </c>
      <c r="C319">
        <v>1.2</v>
      </c>
      <c r="D319">
        <v>1.2</v>
      </c>
      <c r="E319">
        <v>1.4</v>
      </c>
      <c r="F319">
        <v>1.5</v>
      </c>
      <c r="G319">
        <v>2</v>
      </c>
      <c r="H319">
        <v>3.3</v>
      </c>
      <c r="I319">
        <v>2.1</v>
      </c>
      <c r="J319">
        <v>1.6</v>
      </c>
      <c r="K319">
        <v>1.6</v>
      </c>
      <c r="L319">
        <v>1.5</v>
      </c>
      <c r="M319">
        <v>1.4</v>
      </c>
      <c r="N319">
        <v>1</v>
      </c>
      <c r="O319">
        <v>0.7</v>
      </c>
      <c r="P319">
        <v>0.7</v>
      </c>
      <c r="Q319">
        <v>1.1000000000000001</v>
      </c>
      <c r="R319">
        <v>2.7</v>
      </c>
      <c r="S319">
        <v>7.8</v>
      </c>
      <c r="T319">
        <v>8.6</v>
      </c>
      <c r="U319">
        <v>3</v>
      </c>
      <c r="V319">
        <v>2.2000000000000002</v>
      </c>
      <c r="W319">
        <v>1.7</v>
      </c>
      <c r="X319">
        <v>2.1</v>
      </c>
      <c r="Y319">
        <v>2.2000000000000002</v>
      </c>
      <c r="Z319" s="78">
        <f t="shared" si="8"/>
        <v>8.6</v>
      </c>
      <c r="AA319" s="82"/>
    </row>
    <row r="320" spans="1:27" x14ac:dyDescent="0.2">
      <c r="A320" s="82">
        <f t="shared" si="9"/>
        <v>44145</v>
      </c>
      <c r="B320">
        <v>1.9</v>
      </c>
      <c r="C320">
        <v>1.8</v>
      </c>
      <c r="D320">
        <v>1.7</v>
      </c>
      <c r="E320">
        <v>2.1</v>
      </c>
      <c r="F320">
        <v>1.7</v>
      </c>
      <c r="G320">
        <v>1.8</v>
      </c>
      <c r="H320">
        <v>2.1</v>
      </c>
      <c r="I320">
        <v>1.5</v>
      </c>
      <c r="J320">
        <v>1.9</v>
      </c>
      <c r="K320">
        <v>1.8</v>
      </c>
      <c r="L320">
        <v>1.6</v>
      </c>
      <c r="M320">
        <v>1.5</v>
      </c>
      <c r="N320">
        <v>1.5</v>
      </c>
      <c r="O320">
        <v>1.7</v>
      </c>
      <c r="P320">
        <v>1.7</v>
      </c>
      <c r="Q320">
        <v>1.5</v>
      </c>
      <c r="R320">
        <v>1.9</v>
      </c>
      <c r="S320">
        <v>2.2999999999999998</v>
      </c>
      <c r="T320">
        <v>1.9</v>
      </c>
      <c r="U320">
        <v>3.1</v>
      </c>
      <c r="V320">
        <v>3.3</v>
      </c>
      <c r="W320">
        <v>2.6</v>
      </c>
      <c r="X320">
        <v>2.2000000000000002</v>
      </c>
      <c r="Y320">
        <v>1.8</v>
      </c>
      <c r="Z320" s="78">
        <f t="shared" si="8"/>
        <v>3.3</v>
      </c>
      <c r="AA320" s="82"/>
    </row>
    <row r="321" spans="1:27" x14ac:dyDescent="0.2">
      <c r="A321" s="82">
        <f t="shared" si="9"/>
        <v>44146</v>
      </c>
      <c r="B321">
        <v>1.4</v>
      </c>
      <c r="C321"/>
      <c r="D321"/>
      <c r="E321">
        <v>1.5</v>
      </c>
      <c r="F321">
        <v>1.3</v>
      </c>
      <c r="G321">
        <v>1.3</v>
      </c>
      <c r="H321">
        <v>1.7</v>
      </c>
      <c r="I321">
        <v>1</v>
      </c>
      <c r="J321">
        <v>0.9</v>
      </c>
      <c r="K321">
        <v>0.9</v>
      </c>
      <c r="L321">
        <v>0.8</v>
      </c>
      <c r="M321">
        <v>1.1000000000000001</v>
      </c>
      <c r="N321">
        <v>1.6</v>
      </c>
      <c r="O321">
        <v>1.1000000000000001</v>
      </c>
      <c r="P321">
        <v>1.2</v>
      </c>
      <c r="Q321">
        <v>0.9</v>
      </c>
      <c r="R321">
        <v>1.2</v>
      </c>
      <c r="S321">
        <v>2.4</v>
      </c>
      <c r="T321">
        <v>1.8</v>
      </c>
      <c r="U321">
        <v>0.8</v>
      </c>
      <c r="V321">
        <v>1.3</v>
      </c>
      <c r="W321">
        <v>1.5</v>
      </c>
      <c r="X321">
        <v>1.3</v>
      </c>
      <c r="Y321">
        <v>1.2</v>
      </c>
      <c r="Z321" s="78">
        <f t="shared" si="8"/>
        <v>2.4</v>
      </c>
      <c r="AA321" s="82"/>
    </row>
    <row r="322" spans="1:27" x14ac:dyDescent="0.2">
      <c r="A322" s="82">
        <f t="shared" si="9"/>
        <v>44147</v>
      </c>
      <c r="B322">
        <v>1.6</v>
      </c>
      <c r="C322">
        <v>1.7</v>
      </c>
      <c r="D322">
        <v>1.6</v>
      </c>
      <c r="E322">
        <v>1.4</v>
      </c>
      <c r="F322">
        <v>1.4</v>
      </c>
      <c r="G322">
        <v>0.8</v>
      </c>
      <c r="H322">
        <v>0.9</v>
      </c>
      <c r="I322">
        <v>0.9</v>
      </c>
      <c r="J322">
        <v>1.1000000000000001</v>
      </c>
      <c r="K322">
        <v>1.4</v>
      </c>
      <c r="L322">
        <v>1.5</v>
      </c>
      <c r="M322">
        <v>1.5</v>
      </c>
      <c r="N322">
        <v>1.5</v>
      </c>
      <c r="O322">
        <v>1.3</v>
      </c>
      <c r="P322">
        <v>1.4</v>
      </c>
      <c r="Q322">
        <v>1.4</v>
      </c>
      <c r="R322">
        <v>3.5</v>
      </c>
      <c r="S322">
        <v>9.8000000000000007</v>
      </c>
      <c r="T322">
        <v>11.1</v>
      </c>
      <c r="U322">
        <v>12.4</v>
      </c>
      <c r="V322">
        <v>6.8</v>
      </c>
      <c r="W322">
        <v>2.7</v>
      </c>
      <c r="X322">
        <v>3.8</v>
      </c>
      <c r="Y322">
        <v>2.6</v>
      </c>
      <c r="Z322" s="78">
        <f t="shared" si="8"/>
        <v>12.4</v>
      </c>
      <c r="AA322" s="82"/>
    </row>
    <row r="323" spans="1:27" x14ac:dyDescent="0.2">
      <c r="A323" s="82">
        <f t="shared" si="9"/>
        <v>44148</v>
      </c>
      <c r="B323">
        <v>2.4</v>
      </c>
      <c r="C323">
        <v>1.6</v>
      </c>
      <c r="D323">
        <v>1.5</v>
      </c>
      <c r="E323">
        <v>1.3</v>
      </c>
      <c r="F323">
        <v>1.5</v>
      </c>
      <c r="G323">
        <v>1.4</v>
      </c>
      <c r="H323">
        <v>3.8</v>
      </c>
      <c r="I323">
        <v>2.2000000000000002</v>
      </c>
      <c r="J323">
        <v>2.2999999999999998</v>
      </c>
      <c r="K323">
        <v>2.4</v>
      </c>
      <c r="L323">
        <v>2</v>
      </c>
      <c r="M323">
        <v>2</v>
      </c>
      <c r="N323">
        <v>1.6</v>
      </c>
      <c r="O323">
        <v>1.4</v>
      </c>
      <c r="P323">
        <v>1.7</v>
      </c>
      <c r="Q323">
        <v>2.1</v>
      </c>
      <c r="R323">
        <v>3.4</v>
      </c>
      <c r="S323">
        <v>8.6999999999999993</v>
      </c>
      <c r="T323">
        <v>20.2</v>
      </c>
      <c r="U323">
        <v>28.5</v>
      </c>
      <c r="V323">
        <v>27.8</v>
      </c>
      <c r="W323">
        <v>31.8</v>
      </c>
      <c r="X323">
        <v>30.5</v>
      </c>
      <c r="Y323">
        <v>31.2</v>
      </c>
      <c r="Z323" s="78">
        <f t="shared" si="8"/>
        <v>31.8</v>
      </c>
      <c r="AA323" s="82"/>
    </row>
    <row r="324" spans="1:27" x14ac:dyDescent="0.2">
      <c r="A324" s="82">
        <f t="shared" si="9"/>
        <v>44149</v>
      </c>
      <c r="B324">
        <v>30.1</v>
      </c>
      <c r="C324">
        <v>31.3</v>
      </c>
      <c r="D324">
        <v>27.6</v>
      </c>
      <c r="E324">
        <v>20.5</v>
      </c>
      <c r="F324">
        <v>15.7</v>
      </c>
      <c r="G324">
        <v>11.5</v>
      </c>
      <c r="H324">
        <v>9.4</v>
      </c>
      <c r="I324">
        <v>8</v>
      </c>
      <c r="J324">
        <v>6.4</v>
      </c>
      <c r="K324">
        <v>6.6</v>
      </c>
      <c r="L324">
        <v>3.3</v>
      </c>
      <c r="M324">
        <v>2.2000000000000002</v>
      </c>
      <c r="N324">
        <v>2.2000000000000002</v>
      </c>
      <c r="O324">
        <v>2.2000000000000002</v>
      </c>
      <c r="P324">
        <v>1.9</v>
      </c>
      <c r="Q324">
        <v>1.9</v>
      </c>
      <c r="R324">
        <v>3</v>
      </c>
      <c r="S324">
        <v>11.5</v>
      </c>
      <c r="T324">
        <v>7.3</v>
      </c>
      <c r="U324">
        <v>11.7</v>
      </c>
      <c r="V324">
        <v>10.6</v>
      </c>
      <c r="W324">
        <v>6.5</v>
      </c>
      <c r="X324">
        <v>10</v>
      </c>
      <c r="Y324">
        <v>16.3</v>
      </c>
      <c r="Z324" s="78">
        <f t="shared" si="8"/>
        <v>31.3</v>
      </c>
      <c r="AA324" s="82"/>
    </row>
    <row r="325" spans="1:27" x14ac:dyDescent="0.2">
      <c r="A325" s="82">
        <f t="shared" si="9"/>
        <v>44150</v>
      </c>
      <c r="B325">
        <v>8.3000000000000007</v>
      </c>
      <c r="C325"/>
      <c r="D325"/>
      <c r="E325"/>
      <c r="F325">
        <v>7.3</v>
      </c>
      <c r="G325">
        <v>4.8</v>
      </c>
      <c r="H325">
        <v>5.9</v>
      </c>
      <c r="I325">
        <v>5.3</v>
      </c>
      <c r="J325">
        <v>3.4</v>
      </c>
      <c r="K325">
        <v>5.3</v>
      </c>
      <c r="L325">
        <v>1.7</v>
      </c>
      <c r="M325">
        <v>2</v>
      </c>
      <c r="N325">
        <v>1.5</v>
      </c>
      <c r="O325">
        <v>0.7</v>
      </c>
      <c r="P325">
        <v>0.6</v>
      </c>
      <c r="Q325">
        <v>0.6</v>
      </c>
      <c r="R325">
        <v>0.6</v>
      </c>
      <c r="S325">
        <v>0.6</v>
      </c>
      <c r="T325">
        <v>0.8</v>
      </c>
      <c r="U325">
        <v>1.1000000000000001</v>
      </c>
      <c r="V325">
        <v>1</v>
      </c>
      <c r="W325">
        <v>1.1000000000000001</v>
      </c>
      <c r="X325">
        <v>1.2</v>
      </c>
      <c r="Y325">
        <v>0.8</v>
      </c>
      <c r="Z325" s="78">
        <f t="shared" si="8"/>
        <v>8.3000000000000007</v>
      </c>
      <c r="AA325" s="82"/>
    </row>
    <row r="326" spans="1:27" x14ac:dyDescent="0.2">
      <c r="A326" s="82">
        <f t="shared" si="9"/>
        <v>44151</v>
      </c>
      <c r="B326">
        <v>1.1000000000000001</v>
      </c>
      <c r="C326">
        <v>1.1000000000000001</v>
      </c>
      <c r="D326">
        <v>0.9</v>
      </c>
      <c r="E326">
        <v>0.9</v>
      </c>
      <c r="F326">
        <v>0.8</v>
      </c>
      <c r="G326">
        <v>1</v>
      </c>
      <c r="H326">
        <v>2</v>
      </c>
      <c r="I326">
        <v>1</v>
      </c>
      <c r="J326">
        <v>1</v>
      </c>
      <c r="K326">
        <v>1.3</v>
      </c>
      <c r="L326">
        <v>1.2</v>
      </c>
      <c r="M326">
        <v>1</v>
      </c>
      <c r="N326">
        <v>0.8</v>
      </c>
      <c r="O326">
        <v>1.1000000000000001</v>
      </c>
      <c r="P326">
        <v>1.6</v>
      </c>
      <c r="Q326">
        <v>1.9</v>
      </c>
      <c r="R326">
        <v>2.5</v>
      </c>
      <c r="S326">
        <v>2.2000000000000002</v>
      </c>
      <c r="T326">
        <v>1.7</v>
      </c>
      <c r="U326">
        <v>1.6</v>
      </c>
      <c r="V326">
        <v>1.7</v>
      </c>
      <c r="W326">
        <v>1.6</v>
      </c>
      <c r="X326">
        <v>1.6</v>
      </c>
      <c r="Y326">
        <v>1.6</v>
      </c>
      <c r="Z326" s="78">
        <f t="shared" si="8"/>
        <v>2.5</v>
      </c>
      <c r="AA326" s="82"/>
    </row>
    <row r="327" spans="1:27" x14ac:dyDescent="0.2">
      <c r="A327" s="82">
        <f t="shared" si="9"/>
        <v>44152</v>
      </c>
      <c r="B327">
        <v>1.4</v>
      </c>
      <c r="C327">
        <v>1.3</v>
      </c>
      <c r="D327">
        <v>1.4</v>
      </c>
      <c r="E327">
        <v>1.4</v>
      </c>
      <c r="F327">
        <v>1.5</v>
      </c>
      <c r="G327">
        <v>2.1</v>
      </c>
      <c r="H327">
        <v>2.5</v>
      </c>
      <c r="I327">
        <v>1.8</v>
      </c>
      <c r="J327">
        <v>1.4</v>
      </c>
      <c r="K327">
        <v>1.2</v>
      </c>
      <c r="L327">
        <v>1.2</v>
      </c>
      <c r="M327">
        <v>1.2</v>
      </c>
      <c r="N327">
        <v>1.1000000000000001</v>
      </c>
      <c r="O327">
        <v>1</v>
      </c>
      <c r="P327">
        <v>0.8</v>
      </c>
      <c r="Q327">
        <v>1.1000000000000001</v>
      </c>
      <c r="R327">
        <v>1.4</v>
      </c>
      <c r="S327">
        <v>1.4</v>
      </c>
      <c r="T327">
        <v>1.9</v>
      </c>
      <c r="U327">
        <v>2.4</v>
      </c>
      <c r="V327">
        <v>1.9</v>
      </c>
      <c r="W327">
        <v>1.9</v>
      </c>
      <c r="X327">
        <v>1.9</v>
      </c>
      <c r="Y327">
        <v>1.5</v>
      </c>
      <c r="Z327" s="78">
        <f t="shared" ref="Z327:Z371" si="10">MAX(B327:Y327)</f>
        <v>2.5</v>
      </c>
      <c r="AA327" s="82"/>
    </row>
    <row r="328" spans="1:27" x14ac:dyDescent="0.2">
      <c r="A328" s="82">
        <f t="shared" ref="A328:A371" si="11">A327+1</f>
        <v>44153</v>
      </c>
      <c r="B328">
        <v>1.5</v>
      </c>
      <c r="C328"/>
      <c r="D328"/>
      <c r="E328">
        <v>1.5</v>
      </c>
      <c r="F328">
        <v>1.3</v>
      </c>
      <c r="G328">
        <v>1.8</v>
      </c>
      <c r="H328">
        <v>2.4</v>
      </c>
      <c r="I328">
        <v>2.6</v>
      </c>
      <c r="J328">
        <v>2.7</v>
      </c>
      <c r="K328">
        <v>2.4</v>
      </c>
      <c r="L328">
        <v>2.5</v>
      </c>
      <c r="M328">
        <v>2</v>
      </c>
      <c r="N328">
        <v>1.5</v>
      </c>
      <c r="O328">
        <v>1.5</v>
      </c>
      <c r="P328">
        <v>1.8</v>
      </c>
      <c r="Q328">
        <v>3.2</v>
      </c>
      <c r="R328">
        <v>3.8</v>
      </c>
      <c r="S328">
        <v>6.5</v>
      </c>
      <c r="T328">
        <v>6.3</v>
      </c>
      <c r="U328">
        <v>14</v>
      </c>
      <c r="V328">
        <v>19.399999999999999</v>
      </c>
      <c r="W328">
        <v>22.8</v>
      </c>
      <c r="X328">
        <v>6.1</v>
      </c>
      <c r="Y328">
        <v>3.8</v>
      </c>
      <c r="Z328" s="78">
        <f t="shared" si="10"/>
        <v>22.8</v>
      </c>
      <c r="AA328" s="82"/>
    </row>
    <row r="329" spans="1:27" x14ac:dyDescent="0.2">
      <c r="A329" s="82">
        <f t="shared" si="11"/>
        <v>44154</v>
      </c>
      <c r="B329">
        <v>3.9</v>
      </c>
      <c r="C329">
        <v>3.4</v>
      </c>
      <c r="D329">
        <v>3.3</v>
      </c>
      <c r="E329">
        <v>3.3</v>
      </c>
      <c r="F329">
        <v>3.7</v>
      </c>
      <c r="G329">
        <v>13.4</v>
      </c>
      <c r="H329">
        <v>3.9</v>
      </c>
      <c r="I329">
        <v>3.9</v>
      </c>
      <c r="J329">
        <v>3.4</v>
      </c>
      <c r="K329">
        <v>3.3</v>
      </c>
      <c r="L329">
        <v>3</v>
      </c>
      <c r="M329">
        <v>2.2000000000000002</v>
      </c>
      <c r="N329">
        <v>1.8</v>
      </c>
      <c r="O329">
        <v>1.4</v>
      </c>
      <c r="P329">
        <v>1.5</v>
      </c>
      <c r="Q329">
        <v>2.5</v>
      </c>
      <c r="R329">
        <v>2.6</v>
      </c>
      <c r="S329">
        <v>2.1</v>
      </c>
      <c r="T329">
        <v>1.7</v>
      </c>
      <c r="U329">
        <v>2.2999999999999998</v>
      </c>
      <c r="V329">
        <v>2.7</v>
      </c>
      <c r="W329">
        <v>2.2999999999999998</v>
      </c>
      <c r="X329">
        <v>2</v>
      </c>
      <c r="Y329">
        <v>2.1</v>
      </c>
      <c r="Z329" s="78">
        <f t="shared" si="10"/>
        <v>13.4</v>
      </c>
      <c r="AA329" s="82"/>
    </row>
    <row r="330" spans="1:27" x14ac:dyDescent="0.2">
      <c r="A330" s="82">
        <f t="shared" si="11"/>
        <v>44155</v>
      </c>
      <c r="B330">
        <v>1.5</v>
      </c>
      <c r="C330">
        <v>1.8</v>
      </c>
      <c r="D330">
        <v>1.7</v>
      </c>
      <c r="E330">
        <v>2</v>
      </c>
      <c r="F330">
        <v>2.2999999999999998</v>
      </c>
      <c r="G330">
        <v>2.5</v>
      </c>
      <c r="H330">
        <v>3.5</v>
      </c>
      <c r="I330">
        <v>3.6</v>
      </c>
      <c r="J330">
        <v>3.1</v>
      </c>
      <c r="K330">
        <v>2.1</v>
      </c>
      <c r="L330">
        <v>1.8</v>
      </c>
      <c r="M330">
        <v>1.8</v>
      </c>
      <c r="N330">
        <v>1.5</v>
      </c>
      <c r="O330">
        <v>1.5</v>
      </c>
      <c r="P330">
        <v>1.4</v>
      </c>
      <c r="Q330">
        <v>1.9</v>
      </c>
      <c r="R330">
        <v>2.2000000000000002</v>
      </c>
      <c r="S330">
        <v>3.8</v>
      </c>
      <c r="T330">
        <v>6.2</v>
      </c>
      <c r="U330">
        <v>6.4</v>
      </c>
      <c r="V330">
        <v>8.4</v>
      </c>
      <c r="W330">
        <v>9.6</v>
      </c>
      <c r="X330">
        <v>12</v>
      </c>
      <c r="Y330">
        <v>9.6</v>
      </c>
      <c r="Z330" s="78">
        <f t="shared" si="10"/>
        <v>12</v>
      </c>
      <c r="AA330" s="82"/>
    </row>
    <row r="331" spans="1:27" x14ac:dyDescent="0.2">
      <c r="A331" s="82">
        <f t="shared" si="11"/>
        <v>44156</v>
      </c>
      <c r="B331">
        <v>3.6</v>
      </c>
      <c r="C331">
        <v>2.1</v>
      </c>
      <c r="D331">
        <v>3.6</v>
      </c>
      <c r="E331">
        <v>3.4</v>
      </c>
      <c r="F331">
        <v>2.8</v>
      </c>
      <c r="G331">
        <v>2.2999999999999998</v>
      </c>
      <c r="H331">
        <v>2.2999999999999998</v>
      </c>
      <c r="I331">
        <v>2.2000000000000002</v>
      </c>
      <c r="J331">
        <v>1.7</v>
      </c>
      <c r="K331">
        <v>1.8</v>
      </c>
      <c r="L331">
        <v>2.1</v>
      </c>
      <c r="M331">
        <v>1.5</v>
      </c>
      <c r="N331">
        <v>1.4</v>
      </c>
      <c r="O331">
        <v>1.2</v>
      </c>
      <c r="P331">
        <v>1</v>
      </c>
      <c r="Q331">
        <v>1.4</v>
      </c>
      <c r="R331">
        <v>3.7</v>
      </c>
      <c r="S331">
        <v>4.2</v>
      </c>
      <c r="T331">
        <v>6.6</v>
      </c>
      <c r="U331">
        <v>19</v>
      </c>
      <c r="V331">
        <v>22.2</v>
      </c>
      <c r="W331">
        <v>24.3</v>
      </c>
      <c r="X331">
        <v>19.5</v>
      </c>
      <c r="Y331">
        <v>7.6</v>
      </c>
      <c r="Z331" s="78">
        <f t="shared" si="10"/>
        <v>24.3</v>
      </c>
      <c r="AA331" s="82"/>
    </row>
    <row r="332" spans="1:27" x14ac:dyDescent="0.2">
      <c r="A332" s="82">
        <f t="shared" si="11"/>
        <v>44157</v>
      </c>
      <c r="B332">
        <v>5.0999999999999996</v>
      </c>
      <c r="C332"/>
      <c r="D332"/>
      <c r="E332"/>
      <c r="F332">
        <v>4.4000000000000004</v>
      </c>
      <c r="G332">
        <v>3.3</v>
      </c>
      <c r="H332">
        <v>3.5</v>
      </c>
      <c r="I332">
        <v>3.8</v>
      </c>
      <c r="J332">
        <v>2.4</v>
      </c>
      <c r="K332">
        <v>1.6</v>
      </c>
      <c r="L332">
        <v>1.6</v>
      </c>
      <c r="M332">
        <v>1.3</v>
      </c>
      <c r="N332">
        <v>1.5</v>
      </c>
      <c r="O332">
        <v>0.9</v>
      </c>
      <c r="P332">
        <v>0.7</v>
      </c>
      <c r="Q332">
        <v>0.7</v>
      </c>
      <c r="R332">
        <v>0.9</v>
      </c>
      <c r="S332">
        <v>3.6</v>
      </c>
      <c r="T332">
        <v>4.7</v>
      </c>
      <c r="U332">
        <v>2.1</v>
      </c>
      <c r="V332">
        <v>4.5</v>
      </c>
      <c r="W332">
        <v>3.6</v>
      </c>
      <c r="X332">
        <v>2.6</v>
      </c>
      <c r="Y332">
        <v>2</v>
      </c>
      <c r="Z332" s="78">
        <f t="shared" si="10"/>
        <v>5.0999999999999996</v>
      </c>
      <c r="AA332" s="82"/>
    </row>
    <row r="333" spans="1:27" x14ac:dyDescent="0.2">
      <c r="A333" s="82">
        <f t="shared" si="11"/>
        <v>44158</v>
      </c>
      <c r="B333">
        <v>2.6</v>
      </c>
      <c r="C333">
        <v>2</v>
      </c>
      <c r="D333">
        <v>1.8</v>
      </c>
      <c r="E333">
        <v>1.8</v>
      </c>
      <c r="F333">
        <v>1.7</v>
      </c>
      <c r="G333">
        <v>1.6</v>
      </c>
      <c r="H333">
        <v>1.4</v>
      </c>
      <c r="I333">
        <v>1.2</v>
      </c>
      <c r="J333">
        <v>1.3</v>
      </c>
      <c r="K333">
        <v>1.3</v>
      </c>
      <c r="L333">
        <v>1.3</v>
      </c>
      <c r="M333">
        <v>1.2</v>
      </c>
      <c r="N333">
        <v>1.2</v>
      </c>
      <c r="O333">
        <v>1.1000000000000001</v>
      </c>
      <c r="P333">
        <v>1.1000000000000001</v>
      </c>
      <c r="Q333">
        <v>1.2</v>
      </c>
      <c r="R333">
        <v>1.3</v>
      </c>
      <c r="S333">
        <v>3.2</v>
      </c>
      <c r="T333">
        <v>2.5</v>
      </c>
      <c r="U333">
        <v>1.8</v>
      </c>
      <c r="V333">
        <v>1.2</v>
      </c>
      <c r="W333">
        <v>1.6</v>
      </c>
      <c r="X333">
        <v>1.3</v>
      </c>
      <c r="Y333">
        <v>1.3</v>
      </c>
      <c r="Z333" s="78">
        <f t="shared" si="10"/>
        <v>3.2</v>
      </c>
      <c r="AA333" s="82"/>
    </row>
    <row r="334" spans="1:27" x14ac:dyDescent="0.2">
      <c r="A334" s="82">
        <f t="shared" si="11"/>
        <v>44159</v>
      </c>
      <c r="B334">
        <v>1.2</v>
      </c>
      <c r="C334">
        <v>1.7</v>
      </c>
      <c r="D334">
        <v>2.2999999999999998</v>
      </c>
      <c r="E334">
        <v>2.2999999999999998</v>
      </c>
      <c r="F334">
        <v>2.6</v>
      </c>
      <c r="G334">
        <v>3.1</v>
      </c>
      <c r="H334">
        <v>3.4</v>
      </c>
      <c r="I334">
        <v>4.3</v>
      </c>
      <c r="J334">
        <v>4.5999999999999996</v>
      </c>
      <c r="K334">
        <v>5.3</v>
      </c>
      <c r="L334">
        <v>4.5999999999999996</v>
      </c>
      <c r="M334">
        <v>4.5999999999999996</v>
      </c>
      <c r="N334">
        <v>2.1</v>
      </c>
      <c r="O334">
        <v>1.8</v>
      </c>
      <c r="P334">
        <v>2.2000000000000002</v>
      </c>
      <c r="Q334">
        <v>3.2</v>
      </c>
      <c r="R334">
        <v>4.5</v>
      </c>
      <c r="S334">
        <v>6.5</v>
      </c>
      <c r="T334">
        <v>8.3000000000000007</v>
      </c>
      <c r="U334">
        <v>6.1</v>
      </c>
      <c r="V334">
        <v>9.1999999999999993</v>
      </c>
      <c r="W334">
        <v>11.4</v>
      </c>
      <c r="X334">
        <v>11.2</v>
      </c>
      <c r="Y334">
        <v>12.2</v>
      </c>
      <c r="Z334" s="78">
        <f t="shared" si="10"/>
        <v>12.2</v>
      </c>
      <c r="AA334" s="82"/>
    </row>
    <row r="335" spans="1:27" x14ac:dyDescent="0.2">
      <c r="A335" s="82">
        <f t="shared" si="11"/>
        <v>44160</v>
      </c>
      <c r="B335">
        <v>5.8</v>
      </c>
      <c r="C335"/>
      <c r="D335"/>
      <c r="E335">
        <v>1.7</v>
      </c>
      <c r="F335">
        <v>2.2999999999999998</v>
      </c>
      <c r="G335">
        <v>4.4000000000000004</v>
      </c>
      <c r="H335">
        <v>5.4</v>
      </c>
      <c r="I335">
        <v>7.5</v>
      </c>
      <c r="J335">
        <v>7.8</v>
      </c>
      <c r="K335">
        <v>5.4</v>
      </c>
      <c r="L335">
        <v>2.8</v>
      </c>
      <c r="M335">
        <v>2.9</v>
      </c>
      <c r="N335">
        <v>3.6</v>
      </c>
      <c r="O335">
        <v>3.9</v>
      </c>
      <c r="P335">
        <v>2.8</v>
      </c>
      <c r="Q335">
        <v>1.7</v>
      </c>
      <c r="R335">
        <v>9.6999999999999993</v>
      </c>
      <c r="S335">
        <v>25.9</v>
      </c>
      <c r="T335">
        <v>22.7</v>
      </c>
      <c r="U335">
        <v>24.5</v>
      </c>
      <c r="V335">
        <v>24.4</v>
      </c>
      <c r="W335">
        <v>14</v>
      </c>
      <c r="X335">
        <v>7.8</v>
      </c>
      <c r="Y335">
        <v>7.1</v>
      </c>
      <c r="Z335" s="78">
        <f t="shared" si="10"/>
        <v>25.9</v>
      </c>
      <c r="AA335" s="82"/>
    </row>
    <row r="336" spans="1:27" x14ac:dyDescent="0.2">
      <c r="A336" s="82">
        <f t="shared" si="11"/>
        <v>44161</v>
      </c>
      <c r="B336">
        <v>4.8</v>
      </c>
      <c r="C336">
        <v>6.4</v>
      </c>
      <c r="D336">
        <v>7.1</v>
      </c>
      <c r="E336">
        <v>8.5</v>
      </c>
      <c r="F336">
        <v>5.3</v>
      </c>
      <c r="G336">
        <v>5</v>
      </c>
      <c r="H336">
        <v>4.4000000000000004</v>
      </c>
      <c r="I336">
        <v>2.2000000000000002</v>
      </c>
      <c r="J336">
        <v>1.6</v>
      </c>
      <c r="K336">
        <v>2.4</v>
      </c>
      <c r="L336">
        <v>1.4</v>
      </c>
      <c r="M336">
        <v>1.1000000000000001</v>
      </c>
      <c r="N336">
        <v>1.2</v>
      </c>
      <c r="O336">
        <v>1.2</v>
      </c>
      <c r="P336">
        <v>1.4</v>
      </c>
      <c r="Q336">
        <v>1.5</v>
      </c>
      <c r="R336">
        <v>2.4</v>
      </c>
      <c r="S336">
        <v>5.0999999999999996</v>
      </c>
      <c r="T336">
        <v>5</v>
      </c>
      <c r="U336">
        <v>2.9</v>
      </c>
      <c r="V336">
        <v>1.9</v>
      </c>
      <c r="W336">
        <v>1.6</v>
      </c>
      <c r="X336">
        <v>1.6</v>
      </c>
      <c r="Y336">
        <v>3</v>
      </c>
      <c r="Z336" s="78">
        <f t="shared" si="10"/>
        <v>8.5</v>
      </c>
      <c r="AA336" s="82"/>
    </row>
    <row r="337" spans="1:27" x14ac:dyDescent="0.2">
      <c r="A337" s="82">
        <f t="shared" si="11"/>
        <v>44162</v>
      </c>
      <c r="B337">
        <v>2.8</v>
      </c>
      <c r="C337">
        <v>3</v>
      </c>
      <c r="D337">
        <v>4.0999999999999996</v>
      </c>
      <c r="E337">
        <v>3.3</v>
      </c>
      <c r="F337">
        <v>2.6</v>
      </c>
      <c r="G337">
        <v>3.5</v>
      </c>
      <c r="H337">
        <v>4</v>
      </c>
      <c r="I337">
        <v>5.5</v>
      </c>
      <c r="J337">
        <v>6.5</v>
      </c>
      <c r="K337">
        <v>4.9000000000000004</v>
      </c>
      <c r="L337">
        <v>3.3</v>
      </c>
      <c r="M337">
        <v>2.7</v>
      </c>
      <c r="N337">
        <v>1.4</v>
      </c>
      <c r="O337">
        <v>1</v>
      </c>
      <c r="P337">
        <v>2.5</v>
      </c>
      <c r="Q337">
        <v>3.2</v>
      </c>
      <c r="R337">
        <v>4.4000000000000004</v>
      </c>
      <c r="S337">
        <v>1.7</v>
      </c>
      <c r="T337">
        <v>1.1000000000000001</v>
      </c>
      <c r="U337">
        <v>0.5</v>
      </c>
      <c r="V337">
        <v>0.6</v>
      </c>
      <c r="W337">
        <v>0.8</v>
      </c>
      <c r="X337">
        <v>2.5</v>
      </c>
      <c r="Y337">
        <v>2.6</v>
      </c>
      <c r="Z337" s="78">
        <f t="shared" si="10"/>
        <v>6.5</v>
      </c>
      <c r="AA337" s="82"/>
    </row>
    <row r="338" spans="1:27" x14ac:dyDescent="0.2">
      <c r="A338" s="82">
        <f t="shared" si="11"/>
        <v>44163</v>
      </c>
      <c r="B338">
        <v>1.4</v>
      </c>
      <c r="C338">
        <v>0.9</v>
      </c>
      <c r="D338">
        <v>1.4</v>
      </c>
      <c r="E338">
        <v>1.2</v>
      </c>
      <c r="F338">
        <v>0.7</v>
      </c>
      <c r="G338">
        <v>0.6</v>
      </c>
      <c r="H338">
        <v>0.7</v>
      </c>
      <c r="I338">
        <v>0.9</v>
      </c>
      <c r="J338">
        <v>0.9</v>
      </c>
      <c r="K338">
        <v>0.8</v>
      </c>
      <c r="L338">
        <v>0.8</v>
      </c>
      <c r="M338">
        <v>0.9</v>
      </c>
      <c r="N338">
        <v>0.8</v>
      </c>
      <c r="O338">
        <v>1</v>
      </c>
      <c r="P338">
        <v>0.8</v>
      </c>
      <c r="Q338">
        <v>1.2</v>
      </c>
      <c r="R338">
        <v>1.1000000000000001</v>
      </c>
      <c r="S338">
        <v>1.1000000000000001</v>
      </c>
      <c r="T338">
        <v>0.8</v>
      </c>
      <c r="U338">
        <v>0.8</v>
      </c>
      <c r="V338">
        <v>1.2</v>
      </c>
      <c r="W338">
        <v>1.2</v>
      </c>
      <c r="X338">
        <v>1.7</v>
      </c>
      <c r="Y338">
        <v>1.2</v>
      </c>
      <c r="Z338" s="78">
        <f t="shared" si="10"/>
        <v>1.7</v>
      </c>
      <c r="AA338" s="82"/>
    </row>
    <row r="339" spans="1:27" x14ac:dyDescent="0.2">
      <c r="A339" s="82">
        <f t="shared" si="11"/>
        <v>44164</v>
      </c>
      <c r="B339">
        <v>1.1000000000000001</v>
      </c>
      <c r="C339"/>
      <c r="D339"/>
      <c r="E339"/>
      <c r="F339">
        <v>1</v>
      </c>
      <c r="G339">
        <v>1.2</v>
      </c>
      <c r="H339">
        <v>1.6</v>
      </c>
      <c r="I339">
        <v>1.7</v>
      </c>
      <c r="J339">
        <v>2.8</v>
      </c>
      <c r="K339">
        <v>2.2000000000000002</v>
      </c>
      <c r="L339">
        <v>2.2999999999999998</v>
      </c>
      <c r="M339">
        <v>7.3</v>
      </c>
      <c r="N339">
        <v>4.3</v>
      </c>
      <c r="O339">
        <v>1.8</v>
      </c>
      <c r="P339">
        <v>1.3</v>
      </c>
      <c r="Q339">
        <v>1</v>
      </c>
      <c r="R339">
        <v>0.9</v>
      </c>
      <c r="S339">
        <v>1</v>
      </c>
      <c r="T339">
        <v>1.3</v>
      </c>
      <c r="U339">
        <v>1.7</v>
      </c>
      <c r="V339">
        <v>1.6</v>
      </c>
      <c r="W339">
        <v>1.2</v>
      </c>
      <c r="X339">
        <v>0.9</v>
      </c>
      <c r="Y339">
        <v>0.9</v>
      </c>
      <c r="Z339" s="78">
        <f t="shared" si="10"/>
        <v>7.3</v>
      </c>
      <c r="AA339" s="82"/>
    </row>
    <row r="340" spans="1:27" x14ac:dyDescent="0.2">
      <c r="A340" s="82">
        <f t="shared" si="11"/>
        <v>44165</v>
      </c>
      <c r="B340">
        <v>0.6</v>
      </c>
      <c r="C340">
        <v>0.5</v>
      </c>
      <c r="D340">
        <v>0.5</v>
      </c>
      <c r="E340">
        <v>0.5</v>
      </c>
      <c r="F340">
        <v>0.5</v>
      </c>
      <c r="G340">
        <v>0.7</v>
      </c>
      <c r="H340">
        <v>0.8</v>
      </c>
      <c r="I340">
        <v>1</v>
      </c>
      <c r="J340">
        <v>1</v>
      </c>
      <c r="K340">
        <v>0.9</v>
      </c>
      <c r="L340">
        <v>0.8</v>
      </c>
      <c r="M340">
        <v>0.5</v>
      </c>
      <c r="N340">
        <v>0.5</v>
      </c>
      <c r="O340">
        <v>0.5</v>
      </c>
      <c r="P340">
        <v>0.4</v>
      </c>
      <c r="Q340">
        <v>0.4</v>
      </c>
      <c r="R340">
        <v>0.5</v>
      </c>
      <c r="S340">
        <v>0.5</v>
      </c>
      <c r="T340">
        <v>0.5</v>
      </c>
      <c r="U340">
        <v>0.7</v>
      </c>
      <c r="V340">
        <v>0.7</v>
      </c>
      <c r="W340">
        <v>0.6</v>
      </c>
      <c r="X340">
        <v>0.5</v>
      </c>
      <c r="Y340">
        <v>0.5</v>
      </c>
      <c r="Z340" s="78">
        <f t="shared" si="10"/>
        <v>1</v>
      </c>
      <c r="AA340" s="82"/>
    </row>
    <row r="341" spans="1:27" x14ac:dyDescent="0.2">
      <c r="A341" s="82">
        <f t="shared" si="11"/>
        <v>44166</v>
      </c>
      <c r="B341">
        <v>0.5</v>
      </c>
      <c r="C341">
        <v>0.7</v>
      </c>
      <c r="D341">
        <v>0.8</v>
      </c>
      <c r="E341">
        <v>2.2999999999999998</v>
      </c>
      <c r="F341">
        <v>4.8</v>
      </c>
      <c r="G341">
        <v>9.1999999999999993</v>
      </c>
      <c r="H341">
        <v>8.9</v>
      </c>
      <c r="I341">
        <v>1.7</v>
      </c>
      <c r="J341">
        <v>1.4</v>
      </c>
      <c r="K341">
        <v>1.2</v>
      </c>
      <c r="L341">
        <v>1</v>
      </c>
      <c r="M341">
        <v>0.9</v>
      </c>
      <c r="N341">
        <v>0.9</v>
      </c>
      <c r="O341">
        <v>1</v>
      </c>
      <c r="P341">
        <v>1.1000000000000001</v>
      </c>
      <c r="Q341">
        <v>1.6</v>
      </c>
      <c r="R341">
        <v>2.7</v>
      </c>
      <c r="S341">
        <v>7.9</v>
      </c>
      <c r="T341">
        <v>20.3</v>
      </c>
      <c r="U341">
        <v>29.3</v>
      </c>
      <c r="V341">
        <v>33.700000000000003</v>
      </c>
      <c r="W341">
        <v>32.5</v>
      </c>
      <c r="X341">
        <v>28.6</v>
      </c>
      <c r="Y341">
        <v>28.4</v>
      </c>
      <c r="Z341" s="78">
        <f t="shared" si="10"/>
        <v>33.700000000000003</v>
      </c>
      <c r="AA341" s="82"/>
    </row>
    <row r="342" spans="1:27" x14ac:dyDescent="0.2">
      <c r="A342" s="82">
        <f t="shared" si="11"/>
        <v>44167</v>
      </c>
      <c r="B342">
        <v>27.8</v>
      </c>
      <c r="C342"/>
      <c r="D342"/>
      <c r="E342">
        <v>23.6</v>
      </c>
      <c r="F342">
        <v>24.8</v>
      </c>
      <c r="G342">
        <v>22.6</v>
      </c>
      <c r="H342">
        <v>9.6999999999999993</v>
      </c>
      <c r="I342">
        <v>3.4</v>
      </c>
      <c r="J342">
        <v>3.2</v>
      </c>
      <c r="K342">
        <v>6.1</v>
      </c>
      <c r="L342">
        <v>4.2</v>
      </c>
      <c r="M342">
        <v>2</v>
      </c>
      <c r="N342">
        <v>1.7</v>
      </c>
      <c r="O342">
        <v>3.3</v>
      </c>
      <c r="P342">
        <v>3.7</v>
      </c>
      <c r="Q342">
        <v>3</v>
      </c>
      <c r="R342">
        <v>3.3</v>
      </c>
      <c r="S342">
        <v>4.0999999999999996</v>
      </c>
      <c r="T342">
        <v>3.3</v>
      </c>
      <c r="U342">
        <v>3.1</v>
      </c>
      <c r="V342">
        <v>2.5</v>
      </c>
      <c r="W342">
        <v>3.8</v>
      </c>
      <c r="X342">
        <v>3.4</v>
      </c>
      <c r="Y342">
        <v>3.3</v>
      </c>
      <c r="Z342" s="78">
        <f t="shared" si="10"/>
        <v>27.8</v>
      </c>
      <c r="AA342" s="82"/>
    </row>
    <row r="343" spans="1:27" x14ac:dyDescent="0.2">
      <c r="A343" s="82">
        <f t="shared" si="11"/>
        <v>44168</v>
      </c>
      <c r="B343">
        <v>2.7</v>
      </c>
      <c r="C343">
        <v>4.3</v>
      </c>
      <c r="D343">
        <v>5.2</v>
      </c>
      <c r="E343">
        <v>3.9</v>
      </c>
      <c r="F343">
        <v>8.8000000000000007</v>
      </c>
      <c r="G343">
        <v>8.9</v>
      </c>
      <c r="H343">
        <v>13.6</v>
      </c>
      <c r="I343">
        <v>15.4</v>
      </c>
      <c r="J343">
        <v>9.6</v>
      </c>
      <c r="K343">
        <v>10.9</v>
      </c>
      <c r="L343">
        <v>7.8</v>
      </c>
      <c r="M343">
        <v>5.4</v>
      </c>
      <c r="N343">
        <v>2.6</v>
      </c>
      <c r="O343">
        <v>2</v>
      </c>
      <c r="P343">
        <v>2.8</v>
      </c>
      <c r="Q343">
        <v>4.2</v>
      </c>
      <c r="R343">
        <v>7.4</v>
      </c>
      <c r="S343">
        <v>14.3</v>
      </c>
      <c r="T343">
        <v>9.9</v>
      </c>
      <c r="U343">
        <v>10.8</v>
      </c>
      <c r="V343">
        <v>14.2</v>
      </c>
      <c r="W343">
        <v>15.9</v>
      </c>
      <c r="X343">
        <v>1.5</v>
      </c>
      <c r="Y343">
        <v>1.2</v>
      </c>
      <c r="Z343" s="78">
        <f t="shared" si="10"/>
        <v>15.9</v>
      </c>
      <c r="AA343" s="82"/>
    </row>
    <row r="344" spans="1:27" x14ac:dyDescent="0.2">
      <c r="A344" s="82">
        <f t="shared" si="11"/>
        <v>44169</v>
      </c>
      <c r="B344">
        <v>1.3</v>
      </c>
      <c r="C344">
        <v>1.6</v>
      </c>
      <c r="D344">
        <v>1.5</v>
      </c>
      <c r="E344">
        <v>1.5</v>
      </c>
      <c r="F344">
        <v>1.8</v>
      </c>
      <c r="G344">
        <v>1.8</v>
      </c>
      <c r="H344">
        <v>1.6</v>
      </c>
      <c r="I344">
        <v>1.4</v>
      </c>
      <c r="J344">
        <v>1.5</v>
      </c>
      <c r="K344">
        <v>2</v>
      </c>
      <c r="L344">
        <v>1.5</v>
      </c>
      <c r="M344">
        <v>0.9</v>
      </c>
      <c r="N344">
        <v>0.8</v>
      </c>
      <c r="O344">
        <v>0.8</v>
      </c>
      <c r="P344">
        <v>1</v>
      </c>
      <c r="Q344">
        <v>1.3</v>
      </c>
      <c r="R344">
        <v>1.6</v>
      </c>
      <c r="S344">
        <v>1.5</v>
      </c>
      <c r="T344">
        <v>1.1000000000000001</v>
      </c>
      <c r="U344">
        <v>1.1000000000000001</v>
      </c>
      <c r="V344">
        <v>1.1000000000000001</v>
      </c>
      <c r="W344">
        <v>1.3</v>
      </c>
      <c r="X344">
        <v>1.7</v>
      </c>
      <c r="Y344">
        <v>2.1</v>
      </c>
      <c r="Z344" s="78">
        <f t="shared" si="10"/>
        <v>2.1</v>
      </c>
      <c r="AA344" s="82"/>
    </row>
    <row r="345" spans="1:27" x14ac:dyDescent="0.2">
      <c r="A345" s="82">
        <f t="shared" si="11"/>
        <v>44170</v>
      </c>
      <c r="B345">
        <v>1.6</v>
      </c>
      <c r="C345">
        <v>1.5</v>
      </c>
      <c r="D345">
        <v>1.4</v>
      </c>
      <c r="E345">
        <v>1.2</v>
      </c>
      <c r="F345">
        <v>1.3</v>
      </c>
      <c r="G345">
        <v>1.5</v>
      </c>
      <c r="H345">
        <v>1.3</v>
      </c>
      <c r="I345">
        <v>1.3</v>
      </c>
      <c r="J345">
        <v>1.3</v>
      </c>
      <c r="K345">
        <v>1.1000000000000001</v>
      </c>
      <c r="L345">
        <v>1.3</v>
      </c>
      <c r="M345">
        <v>1.4</v>
      </c>
      <c r="N345">
        <v>1.3</v>
      </c>
      <c r="O345">
        <v>1.4</v>
      </c>
      <c r="P345">
        <v>1.7</v>
      </c>
      <c r="Q345">
        <v>1.9</v>
      </c>
      <c r="R345">
        <v>3.6</v>
      </c>
      <c r="S345">
        <v>8.6</v>
      </c>
      <c r="T345">
        <v>10.6</v>
      </c>
      <c r="U345">
        <v>7.7</v>
      </c>
      <c r="V345">
        <v>9.8000000000000007</v>
      </c>
      <c r="W345">
        <v>6.2</v>
      </c>
      <c r="X345">
        <v>7.4</v>
      </c>
      <c r="Y345">
        <v>7.1</v>
      </c>
      <c r="Z345" s="78">
        <f t="shared" si="10"/>
        <v>10.6</v>
      </c>
      <c r="AA345" s="82"/>
    </row>
    <row r="346" spans="1:27" x14ac:dyDescent="0.2">
      <c r="A346" s="82">
        <f t="shared" si="11"/>
        <v>44171</v>
      </c>
      <c r="B346">
        <v>9.3000000000000007</v>
      </c>
      <c r="C346"/>
      <c r="D346"/>
      <c r="E346"/>
      <c r="F346">
        <v>9.8000000000000007</v>
      </c>
      <c r="G346">
        <v>8.3000000000000007</v>
      </c>
      <c r="H346">
        <v>3</v>
      </c>
      <c r="I346">
        <v>2.5</v>
      </c>
      <c r="J346">
        <v>3.2</v>
      </c>
      <c r="K346">
        <v>2.1</v>
      </c>
      <c r="L346">
        <v>2.2000000000000002</v>
      </c>
      <c r="M346">
        <v>1.9</v>
      </c>
      <c r="N346">
        <v>2.4</v>
      </c>
      <c r="O346">
        <v>3.4</v>
      </c>
      <c r="P346">
        <v>8.6999999999999993</v>
      </c>
      <c r="Q346">
        <v>6.9</v>
      </c>
      <c r="R346">
        <v>7.7</v>
      </c>
      <c r="S346">
        <v>5.2</v>
      </c>
      <c r="T346">
        <v>6.4</v>
      </c>
      <c r="U346">
        <v>6.7</v>
      </c>
      <c r="V346">
        <v>12.3</v>
      </c>
      <c r="W346">
        <v>12.2</v>
      </c>
      <c r="X346">
        <v>14.1</v>
      </c>
      <c r="Y346">
        <v>12.5</v>
      </c>
      <c r="Z346" s="78">
        <f t="shared" si="10"/>
        <v>14.1</v>
      </c>
      <c r="AA346" s="82"/>
    </row>
    <row r="347" spans="1:27" x14ac:dyDescent="0.2">
      <c r="A347" s="82">
        <f t="shared" si="11"/>
        <v>44172</v>
      </c>
      <c r="B347">
        <v>11.3</v>
      </c>
      <c r="C347">
        <v>8.4</v>
      </c>
      <c r="D347">
        <v>6.5</v>
      </c>
      <c r="E347">
        <v>5.6</v>
      </c>
      <c r="F347">
        <v>3.9</v>
      </c>
      <c r="G347">
        <v>3.2</v>
      </c>
      <c r="H347">
        <v>3.1</v>
      </c>
      <c r="I347">
        <v>3.2</v>
      </c>
      <c r="J347">
        <v>3</v>
      </c>
      <c r="K347">
        <v>2.5</v>
      </c>
      <c r="L347">
        <v>2.2000000000000002</v>
      </c>
      <c r="M347">
        <v>2.2000000000000002</v>
      </c>
      <c r="N347">
        <v>2.2000000000000002</v>
      </c>
      <c r="O347">
        <v>1.7</v>
      </c>
      <c r="P347">
        <v>1.5</v>
      </c>
      <c r="Q347">
        <v>1.5</v>
      </c>
      <c r="R347">
        <v>1.6</v>
      </c>
      <c r="S347">
        <v>1.6</v>
      </c>
      <c r="T347">
        <v>1.9</v>
      </c>
      <c r="U347">
        <v>2</v>
      </c>
      <c r="V347">
        <v>2.5</v>
      </c>
      <c r="W347">
        <v>2.5</v>
      </c>
      <c r="X347">
        <v>2.2000000000000002</v>
      </c>
      <c r="Y347">
        <v>2</v>
      </c>
      <c r="Z347" s="78">
        <f t="shared" si="10"/>
        <v>11.3</v>
      </c>
      <c r="AA347" s="82"/>
    </row>
    <row r="348" spans="1:27" x14ac:dyDescent="0.2">
      <c r="A348" s="82">
        <f t="shared" si="11"/>
        <v>44173</v>
      </c>
      <c r="B348">
        <v>2.1</v>
      </c>
      <c r="C348">
        <v>2.2999999999999998</v>
      </c>
      <c r="D348">
        <v>2.7</v>
      </c>
      <c r="E348">
        <v>2.5</v>
      </c>
      <c r="F348">
        <v>7.2</v>
      </c>
      <c r="G348">
        <v>13.4</v>
      </c>
      <c r="H348">
        <v>15.4</v>
      </c>
      <c r="I348">
        <v>15.6</v>
      </c>
      <c r="J348">
        <v>22.7</v>
      </c>
      <c r="K348">
        <v>19.2</v>
      </c>
      <c r="L348">
        <v>16.2</v>
      </c>
      <c r="M348">
        <v>12.5</v>
      </c>
      <c r="N348">
        <v>6.4</v>
      </c>
      <c r="O348">
        <v>6.6</v>
      </c>
      <c r="P348">
        <v>4</v>
      </c>
      <c r="Q348">
        <v>4.8</v>
      </c>
      <c r="R348">
        <v>5.3</v>
      </c>
      <c r="S348">
        <v>11.1</v>
      </c>
      <c r="T348">
        <v>12.5</v>
      </c>
      <c r="U348">
        <v>5.9</v>
      </c>
      <c r="V348">
        <v>6.1</v>
      </c>
      <c r="W348">
        <v>9</v>
      </c>
      <c r="X348">
        <v>7.7</v>
      </c>
      <c r="Y348">
        <v>9.3000000000000007</v>
      </c>
      <c r="Z348" s="78">
        <f t="shared" si="10"/>
        <v>22.7</v>
      </c>
      <c r="AA348" s="82"/>
    </row>
    <row r="349" spans="1:27" x14ac:dyDescent="0.2">
      <c r="A349" s="82">
        <f t="shared" si="11"/>
        <v>44174</v>
      </c>
      <c r="B349">
        <v>10.1</v>
      </c>
      <c r="C349"/>
      <c r="D349"/>
      <c r="E349">
        <v>8.6</v>
      </c>
      <c r="F349">
        <v>10.3</v>
      </c>
      <c r="G349">
        <v>14.4</v>
      </c>
      <c r="H349">
        <v>17.100000000000001</v>
      </c>
      <c r="I349">
        <v>14.7</v>
      </c>
      <c r="J349">
        <v>10.8</v>
      </c>
      <c r="K349"/>
      <c r="L349"/>
      <c r="M349"/>
      <c r="N349"/>
      <c r="O349"/>
      <c r="P349"/>
      <c r="Q349"/>
      <c r="R349"/>
      <c r="S349">
        <v>21.9</v>
      </c>
      <c r="T349">
        <v>28.2</v>
      </c>
      <c r="U349">
        <v>10.8</v>
      </c>
      <c r="V349">
        <v>11.1</v>
      </c>
      <c r="W349">
        <v>7.4</v>
      </c>
      <c r="X349">
        <v>5.3</v>
      </c>
      <c r="Y349">
        <v>4.3</v>
      </c>
      <c r="Z349" s="78">
        <f t="shared" si="10"/>
        <v>28.2</v>
      </c>
      <c r="AA349" s="82"/>
    </row>
    <row r="350" spans="1:27" x14ac:dyDescent="0.2">
      <c r="A350" s="82">
        <f t="shared" si="11"/>
        <v>44175</v>
      </c>
      <c r="B350">
        <v>4.5999999999999996</v>
      </c>
      <c r="C350">
        <v>9.3000000000000007</v>
      </c>
      <c r="D350">
        <v>21.2</v>
      </c>
      <c r="E350">
        <v>24.1</v>
      </c>
      <c r="F350">
        <v>33.200000000000003</v>
      </c>
      <c r="G350">
        <v>39.6</v>
      </c>
      <c r="H350">
        <v>33.200000000000003</v>
      </c>
      <c r="I350">
        <v>33.700000000000003</v>
      </c>
      <c r="J350">
        <v>37.4</v>
      </c>
      <c r="K350">
        <v>14.6</v>
      </c>
      <c r="L350">
        <v>5</v>
      </c>
      <c r="M350">
        <v>8.1999999999999993</v>
      </c>
      <c r="N350">
        <v>11.8</v>
      </c>
      <c r="O350">
        <v>8.3000000000000007</v>
      </c>
      <c r="P350">
        <v>5.5</v>
      </c>
      <c r="Q350">
        <v>5.4</v>
      </c>
      <c r="R350">
        <v>6</v>
      </c>
      <c r="S350">
        <v>10.1</v>
      </c>
      <c r="T350">
        <v>21</v>
      </c>
      <c r="U350">
        <v>24.2</v>
      </c>
      <c r="V350">
        <v>16.5</v>
      </c>
      <c r="W350">
        <v>16</v>
      </c>
      <c r="X350">
        <v>16.899999999999999</v>
      </c>
      <c r="Y350">
        <v>18</v>
      </c>
      <c r="Z350" s="78">
        <f t="shared" si="10"/>
        <v>39.6</v>
      </c>
      <c r="AA350" s="82"/>
    </row>
    <row r="351" spans="1:27" x14ac:dyDescent="0.2">
      <c r="A351" s="82">
        <f t="shared" si="11"/>
        <v>44176</v>
      </c>
      <c r="B351">
        <v>14</v>
      </c>
      <c r="C351">
        <v>18.2</v>
      </c>
      <c r="D351">
        <v>14.1</v>
      </c>
      <c r="E351">
        <v>16.100000000000001</v>
      </c>
      <c r="F351">
        <v>20.100000000000001</v>
      </c>
      <c r="G351">
        <v>22</v>
      </c>
      <c r="H351">
        <v>28.9</v>
      </c>
      <c r="I351">
        <v>31.7</v>
      </c>
      <c r="J351">
        <v>31.4</v>
      </c>
      <c r="K351">
        <v>21.1</v>
      </c>
      <c r="L351">
        <v>10.6</v>
      </c>
      <c r="M351">
        <v>4.9000000000000004</v>
      </c>
      <c r="N351">
        <v>2.4</v>
      </c>
      <c r="O351">
        <v>1.7</v>
      </c>
      <c r="P351">
        <v>2.2999999999999998</v>
      </c>
      <c r="Q351">
        <v>3.6</v>
      </c>
      <c r="R351">
        <v>6.9</v>
      </c>
      <c r="S351">
        <v>12.6</v>
      </c>
      <c r="T351">
        <v>10.7</v>
      </c>
      <c r="U351">
        <v>12.9</v>
      </c>
      <c r="V351">
        <v>14.9</v>
      </c>
      <c r="W351">
        <v>8.6</v>
      </c>
      <c r="X351">
        <v>12.5</v>
      </c>
      <c r="Y351">
        <v>5.2</v>
      </c>
      <c r="Z351" s="78">
        <f t="shared" si="10"/>
        <v>31.7</v>
      </c>
      <c r="AA351" s="82"/>
    </row>
    <row r="352" spans="1:27" x14ac:dyDescent="0.2">
      <c r="A352" s="82">
        <f t="shared" si="11"/>
        <v>44177</v>
      </c>
      <c r="B352">
        <v>2.9</v>
      </c>
      <c r="C352">
        <v>3.1</v>
      </c>
      <c r="D352">
        <v>3</v>
      </c>
      <c r="E352">
        <v>5.7</v>
      </c>
      <c r="F352">
        <v>7.9</v>
      </c>
      <c r="G352">
        <v>7.9</v>
      </c>
      <c r="H352">
        <v>4.5</v>
      </c>
      <c r="I352">
        <v>3.6</v>
      </c>
      <c r="J352">
        <v>3.6</v>
      </c>
      <c r="K352">
        <v>4.5999999999999996</v>
      </c>
      <c r="L352">
        <v>4.2</v>
      </c>
      <c r="M352">
        <v>2</v>
      </c>
      <c r="N352">
        <v>0.9</v>
      </c>
      <c r="O352">
        <v>0.8</v>
      </c>
      <c r="P352">
        <v>0.8</v>
      </c>
      <c r="Q352">
        <v>0.7</v>
      </c>
      <c r="R352">
        <v>0.8</v>
      </c>
      <c r="S352">
        <v>1</v>
      </c>
      <c r="T352">
        <v>1.4</v>
      </c>
      <c r="U352">
        <v>1.5</v>
      </c>
      <c r="V352">
        <v>2.2000000000000002</v>
      </c>
      <c r="W352">
        <v>2.8</v>
      </c>
      <c r="X352">
        <v>2.2999999999999998</v>
      </c>
      <c r="Y352">
        <v>1.6</v>
      </c>
      <c r="Z352" s="78">
        <f t="shared" si="10"/>
        <v>7.9</v>
      </c>
      <c r="AA352" s="82"/>
    </row>
    <row r="353" spans="1:27" x14ac:dyDescent="0.2">
      <c r="A353" s="82">
        <f t="shared" si="11"/>
        <v>44178</v>
      </c>
      <c r="B353">
        <v>1.8</v>
      </c>
      <c r="C353"/>
      <c r="D353"/>
      <c r="E353"/>
      <c r="F353">
        <v>2</v>
      </c>
      <c r="G353">
        <v>1.8</v>
      </c>
      <c r="H353">
        <v>1.7</v>
      </c>
      <c r="I353">
        <v>2.7</v>
      </c>
      <c r="J353">
        <v>3.4</v>
      </c>
      <c r="K353">
        <v>3.9</v>
      </c>
      <c r="L353">
        <v>8.3000000000000007</v>
      </c>
      <c r="M353">
        <v>7.7</v>
      </c>
      <c r="N353">
        <v>3.7</v>
      </c>
      <c r="O353">
        <v>3.7</v>
      </c>
      <c r="P353">
        <v>4.7</v>
      </c>
      <c r="Q353">
        <v>5.0999999999999996</v>
      </c>
      <c r="R353">
        <v>5.7</v>
      </c>
      <c r="S353">
        <v>7</v>
      </c>
      <c r="T353">
        <v>10.199999999999999</v>
      </c>
      <c r="U353">
        <v>5.0999999999999996</v>
      </c>
      <c r="V353">
        <v>2.7</v>
      </c>
      <c r="W353">
        <v>2.4</v>
      </c>
      <c r="X353">
        <v>1.5</v>
      </c>
      <c r="Y353">
        <v>1.7</v>
      </c>
      <c r="Z353" s="78">
        <f t="shared" si="10"/>
        <v>10.199999999999999</v>
      </c>
      <c r="AA353" s="82"/>
    </row>
    <row r="354" spans="1:27" x14ac:dyDescent="0.2">
      <c r="A354" s="82">
        <f t="shared" si="11"/>
        <v>44179</v>
      </c>
      <c r="B354">
        <v>2.7</v>
      </c>
      <c r="C354">
        <v>1.4</v>
      </c>
      <c r="D354">
        <v>1.3</v>
      </c>
      <c r="E354">
        <v>1.2</v>
      </c>
      <c r="F354">
        <v>1.2</v>
      </c>
      <c r="G354">
        <v>1.2</v>
      </c>
      <c r="H354">
        <v>1</v>
      </c>
      <c r="I354">
        <v>0.9</v>
      </c>
      <c r="J354">
        <v>0.9</v>
      </c>
      <c r="K354">
        <v>1</v>
      </c>
      <c r="L354">
        <v>0.9</v>
      </c>
      <c r="M354">
        <v>0.8</v>
      </c>
      <c r="N354">
        <v>0.7</v>
      </c>
      <c r="O354">
        <v>0.8</v>
      </c>
      <c r="P354">
        <v>1.1000000000000001</v>
      </c>
      <c r="Q354">
        <v>1.2</v>
      </c>
      <c r="R354">
        <v>1.1000000000000001</v>
      </c>
      <c r="S354">
        <v>1.4</v>
      </c>
      <c r="T354">
        <v>1.7</v>
      </c>
      <c r="U354">
        <v>1.6</v>
      </c>
      <c r="V354">
        <v>1.6</v>
      </c>
      <c r="W354">
        <v>1.5</v>
      </c>
      <c r="X354">
        <v>1.6</v>
      </c>
      <c r="Y354">
        <v>1.7</v>
      </c>
      <c r="Z354" s="78">
        <f t="shared" si="10"/>
        <v>2.7</v>
      </c>
      <c r="AA354" s="82"/>
    </row>
    <row r="355" spans="1:27" x14ac:dyDescent="0.2">
      <c r="A355" s="82">
        <f t="shared" si="11"/>
        <v>44180</v>
      </c>
      <c r="B355">
        <v>1.9</v>
      </c>
      <c r="C355">
        <v>4</v>
      </c>
      <c r="D355">
        <v>3.4</v>
      </c>
      <c r="E355">
        <v>3</v>
      </c>
      <c r="F355">
        <v>1.6</v>
      </c>
      <c r="G355">
        <v>1.7</v>
      </c>
      <c r="H355">
        <v>3.2</v>
      </c>
      <c r="I355">
        <v>2.2999999999999998</v>
      </c>
      <c r="J355">
        <v>2</v>
      </c>
      <c r="K355">
        <v>1.5</v>
      </c>
      <c r="L355">
        <v>1.6</v>
      </c>
      <c r="M355">
        <v>1.7</v>
      </c>
      <c r="N355">
        <v>1.9</v>
      </c>
      <c r="O355">
        <v>2.7</v>
      </c>
      <c r="P355">
        <v>3.5</v>
      </c>
      <c r="Q355">
        <v>4.4000000000000004</v>
      </c>
      <c r="R355">
        <v>3.6</v>
      </c>
      <c r="S355">
        <v>3.7</v>
      </c>
      <c r="T355">
        <v>3.3</v>
      </c>
      <c r="U355">
        <v>3.2</v>
      </c>
      <c r="V355">
        <v>4.8</v>
      </c>
      <c r="W355">
        <v>4.7</v>
      </c>
      <c r="X355">
        <v>3.3</v>
      </c>
      <c r="Y355">
        <v>4.9000000000000004</v>
      </c>
      <c r="Z355" s="78">
        <f t="shared" si="10"/>
        <v>4.9000000000000004</v>
      </c>
      <c r="AA355" s="82"/>
    </row>
    <row r="356" spans="1:27" x14ac:dyDescent="0.2">
      <c r="A356" s="82">
        <f t="shared" si="11"/>
        <v>44181</v>
      </c>
      <c r="B356">
        <v>4.5</v>
      </c>
      <c r="C356"/>
      <c r="D356"/>
      <c r="E356">
        <v>1.6</v>
      </c>
      <c r="F356">
        <v>1.7</v>
      </c>
      <c r="G356">
        <v>1.8</v>
      </c>
      <c r="H356">
        <v>1.4</v>
      </c>
      <c r="I356">
        <v>1.2</v>
      </c>
      <c r="J356">
        <v>1.3</v>
      </c>
      <c r="K356">
        <v>1.2</v>
      </c>
      <c r="L356">
        <v>1.1000000000000001</v>
      </c>
      <c r="M356">
        <v>1.2</v>
      </c>
      <c r="N356">
        <v>1.1000000000000001</v>
      </c>
      <c r="O356">
        <v>1</v>
      </c>
      <c r="P356">
        <v>1.1000000000000001</v>
      </c>
      <c r="Q356">
        <v>1.2</v>
      </c>
      <c r="R356">
        <v>1.3</v>
      </c>
      <c r="S356">
        <v>1.5</v>
      </c>
      <c r="T356">
        <v>1.4</v>
      </c>
      <c r="U356">
        <v>1.5</v>
      </c>
      <c r="V356">
        <v>1.4</v>
      </c>
      <c r="W356">
        <v>1.4</v>
      </c>
      <c r="X356">
        <v>1.2</v>
      </c>
      <c r="Y356">
        <v>1</v>
      </c>
      <c r="Z356" s="78">
        <f t="shared" si="10"/>
        <v>4.5</v>
      </c>
      <c r="AA356" s="82"/>
    </row>
    <row r="357" spans="1:27" x14ac:dyDescent="0.2">
      <c r="A357" s="82">
        <f t="shared" si="11"/>
        <v>44182</v>
      </c>
      <c r="B357">
        <v>1</v>
      </c>
      <c r="C357">
        <v>1</v>
      </c>
      <c r="D357">
        <v>1</v>
      </c>
      <c r="E357">
        <v>1.1000000000000001</v>
      </c>
      <c r="F357">
        <v>1.1000000000000001</v>
      </c>
      <c r="G357">
        <v>1.1000000000000001</v>
      </c>
      <c r="H357">
        <v>1.1000000000000001</v>
      </c>
      <c r="I357">
        <v>1.2</v>
      </c>
      <c r="J357">
        <v>1.4</v>
      </c>
      <c r="K357">
        <v>1.3</v>
      </c>
      <c r="L357">
        <v>1.3</v>
      </c>
      <c r="M357">
        <v>1</v>
      </c>
      <c r="N357">
        <v>0.9</v>
      </c>
      <c r="O357">
        <v>1.1000000000000001</v>
      </c>
      <c r="P357">
        <v>1.3</v>
      </c>
      <c r="Q357">
        <v>1.1000000000000001</v>
      </c>
      <c r="R357">
        <v>2</v>
      </c>
      <c r="S357">
        <v>8.3000000000000007</v>
      </c>
      <c r="T357">
        <v>23.3</v>
      </c>
      <c r="U357">
        <v>3.5</v>
      </c>
      <c r="V357">
        <v>2.1</v>
      </c>
      <c r="W357">
        <v>11.6</v>
      </c>
      <c r="X357">
        <v>28.3</v>
      </c>
      <c r="Y357">
        <v>26.7</v>
      </c>
      <c r="Z357" s="78">
        <f t="shared" si="10"/>
        <v>28.3</v>
      </c>
      <c r="AA357" s="82"/>
    </row>
    <row r="358" spans="1:27" x14ac:dyDescent="0.2">
      <c r="A358" s="82">
        <f t="shared" si="11"/>
        <v>44183</v>
      </c>
      <c r="B358">
        <v>25.8</v>
      </c>
      <c r="C358">
        <v>23.7</v>
      </c>
      <c r="D358">
        <v>23.8</v>
      </c>
      <c r="E358">
        <v>24.3</v>
      </c>
      <c r="F358">
        <v>23.2</v>
      </c>
      <c r="G358">
        <v>17.5</v>
      </c>
      <c r="H358">
        <v>4.2</v>
      </c>
      <c r="I358">
        <v>2.9</v>
      </c>
      <c r="J358">
        <v>4.7</v>
      </c>
      <c r="K358">
        <v>2.7</v>
      </c>
      <c r="L358">
        <v>2.8</v>
      </c>
      <c r="M358">
        <v>3.2</v>
      </c>
      <c r="N358">
        <v>3.1</v>
      </c>
      <c r="O358">
        <v>3.3</v>
      </c>
      <c r="P358">
        <v>2.8</v>
      </c>
      <c r="Q358">
        <v>3.5</v>
      </c>
      <c r="R358">
        <v>7.2</v>
      </c>
      <c r="S358">
        <v>4.5</v>
      </c>
      <c r="T358">
        <v>4.4000000000000004</v>
      </c>
      <c r="U358">
        <v>5.4</v>
      </c>
      <c r="V358">
        <v>5.6</v>
      </c>
      <c r="W358">
        <v>7.6</v>
      </c>
      <c r="X358">
        <v>6.9</v>
      </c>
      <c r="Y358">
        <v>5.3</v>
      </c>
      <c r="Z358" s="78">
        <f t="shared" si="10"/>
        <v>25.8</v>
      </c>
      <c r="AA358" s="82"/>
    </row>
    <row r="359" spans="1:27" x14ac:dyDescent="0.2">
      <c r="A359" s="82">
        <f t="shared" si="11"/>
        <v>44184</v>
      </c>
      <c r="B359">
        <v>5.2</v>
      </c>
      <c r="C359">
        <v>5.4</v>
      </c>
      <c r="D359">
        <v>3.2</v>
      </c>
      <c r="E359">
        <v>5.4</v>
      </c>
      <c r="F359">
        <v>6.1</v>
      </c>
      <c r="G359">
        <v>5.6</v>
      </c>
      <c r="H359">
        <v>6.8</v>
      </c>
      <c r="I359">
        <v>7.6</v>
      </c>
      <c r="J359">
        <v>9.1</v>
      </c>
      <c r="K359">
        <v>11.6</v>
      </c>
      <c r="L359">
        <v>5.8</v>
      </c>
      <c r="M359">
        <v>3.3</v>
      </c>
      <c r="N359">
        <v>2.2999999999999998</v>
      </c>
      <c r="O359">
        <v>2.5</v>
      </c>
      <c r="P359">
        <v>3.1</v>
      </c>
      <c r="Q359">
        <v>3</v>
      </c>
      <c r="R359">
        <v>8.1999999999999993</v>
      </c>
      <c r="S359">
        <v>4.3</v>
      </c>
      <c r="T359">
        <v>1.8</v>
      </c>
      <c r="U359">
        <v>1.7</v>
      </c>
      <c r="V359">
        <v>2</v>
      </c>
      <c r="W359">
        <v>1.6</v>
      </c>
      <c r="X359">
        <v>2.4</v>
      </c>
      <c r="Y359">
        <v>3.8</v>
      </c>
      <c r="Z359" s="78">
        <f t="shared" si="10"/>
        <v>11.6</v>
      </c>
      <c r="AA359" s="82"/>
    </row>
    <row r="360" spans="1:27" x14ac:dyDescent="0.2">
      <c r="A360" s="82">
        <f t="shared" si="11"/>
        <v>44185</v>
      </c>
      <c r="B360">
        <v>5.8</v>
      </c>
      <c r="C360"/>
      <c r="D360"/>
      <c r="E360"/>
      <c r="F360">
        <v>1.1000000000000001</v>
      </c>
      <c r="G360">
        <v>1.2</v>
      </c>
      <c r="H360">
        <v>1.4</v>
      </c>
      <c r="I360">
        <v>1.4</v>
      </c>
      <c r="J360">
        <v>1.3</v>
      </c>
      <c r="K360">
        <v>1</v>
      </c>
      <c r="L360">
        <v>0.9</v>
      </c>
      <c r="M360">
        <v>0.9</v>
      </c>
      <c r="N360">
        <v>0.9</v>
      </c>
      <c r="O360">
        <v>0.6</v>
      </c>
      <c r="P360">
        <v>0.6</v>
      </c>
      <c r="Q360">
        <v>0.7</v>
      </c>
      <c r="R360">
        <v>0.7</v>
      </c>
      <c r="S360">
        <v>0.9</v>
      </c>
      <c r="T360">
        <v>2.2999999999999998</v>
      </c>
      <c r="U360">
        <v>2.1</v>
      </c>
      <c r="V360">
        <v>1.7</v>
      </c>
      <c r="W360">
        <v>1.5</v>
      </c>
      <c r="X360">
        <v>1.5</v>
      </c>
      <c r="Y360">
        <v>1.4</v>
      </c>
      <c r="Z360" s="78">
        <f t="shared" si="10"/>
        <v>5.8</v>
      </c>
      <c r="AA360" s="82"/>
    </row>
    <row r="361" spans="1:27" x14ac:dyDescent="0.2">
      <c r="A361" s="82">
        <f t="shared" si="11"/>
        <v>44186</v>
      </c>
      <c r="B361">
        <v>1.4</v>
      </c>
      <c r="C361">
        <v>3.5</v>
      </c>
      <c r="D361">
        <v>3.6</v>
      </c>
      <c r="E361">
        <v>3.8</v>
      </c>
      <c r="F361">
        <v>8.1999999999999993</v>
      </c>
      <c r="G361">
        <v>12.3</v>
      </c>
      <c r="H361">
        <v>20.8</v>
      </c>
      <c r="I361">
        <v>19.399999999999999</v>
      </c>
      <c r="J361">
        <v>13.2</v>
      </c>
      <c r="K361">
        <v>8.6</v>
      </c>
      <c r="L361">
        <v>6.1</v>
      </c>
      <c r="M361">
        <v>4.0999999999999996</v>
      </c>
      <c r="N361">
        <v>3.2</v>
      </c>
      <c r="O361">
        <v>2.2999999999999998</v>
      </c>
      <c r="P361">
        <v>2</v>
      </c>
      <c r="Q361">
        <v>2.5</v>
      </c>
      <c r="R361">
        <v>4.0999999999999996</v>
      </c>
      <c r="S361">
        <v>13.5</v>
      </c>
      <c r="T361">
        <v>26.5</v>
      </c>
      <c r="U361">
        <v>15.4</v>
      </c>
      <c r="V361">
        <v>18</v>
      </c>
      <c r="W361">
        <v>13.1</v>
      </c>
      <c r="X361">
        <v>11.9</v>
      </c>
      <c r="Y361">
        <v>10.1</v>
      </c>
      <c r="Z361" s="78">
        <f t="shared" si="10"/>
        <v>26.5</v>
      </c>
      <c r="AA361" s="82"/>
    </row>
    <row r="362" spans="1:27" x14ac:dyDescent="0.2">
      <c r="A362" s="82">
        <f t="shared" si="11"/>
        <v>44187</v>
      </c>
      <c r="B362">
        <v>8.6</v>
      </c>
      <c r="C362">
        <v>9.6999999999999993</v>
      </c>
      <c r="D362">
        <v>10.3</v>
      </c>
      <c r="E362">
        <v>11.6</v>
      </c>
      <c r="F362">
        <v>15.8</v>
      </c>
      <c r="G362">
        <v>18.2</v>
      </c>
      <c r="H362">
        <v>15.5</v>
      </c>
      <c r="I362">
        <v>19.3</v>
      </c>
      <c r="J362">
        <v>10.4</v>
      </c>
      <c r="K362">
        <v>6.6</v>
      </c>
      <c r="L362">
        <v>10.6</v>
      </c>
      <c r="M362">
        <v>3.1</v>
      </c>
      <c r="N362">
        <v>4.5999999999999996</v>
      </c>
      <c r="O362">
        <v>3.8</v>
      </c>
      <c r="P362">
        <v>3.7</v>
      </c>
      <c r="Q362">
        <v>3.8</v>
      </c>
      <c r="R362">
        <v>5.4</v>
      </c>
      <c r="S362">
        <v>15.5</v>
      </c>
      <c r="T362">
        <v>24.5</v>
      </c>
      <c r="U362">
        <v>25.7</v>
      </c>
      <c r="V362">
        <v>24.8</v>
      </c>
      <c r="W362">
        <v>32.299999999999997</v>
      </c>
      <c r="X362">
        <v>34.1</v>
      </c>
      <c r="Y362">
        <v>31.1</v>
      </c>
      <c r="Z362" s="78">
        <f t="shared" si="10"/>
        <v>34.1</v>
      </c>
      <c r="AA362" s="82"/>
    </row>
    <row r="363" spans="1:27" x14ac:dyDescent="0.2">
      <c r="A363" s="82">
        <f t="shared" si="11"/>
        <v>44188</v>
      </c>
      <c r="B363">
        <v>22.6</v>
      </c>
      <c r="C363"/>
      <c r="D363"/>
      <c r="E363">
        <v>20</v>
      </c>
      <c r="F363">
        <v>22.3</v>
      </c>
      <c r="G363">
        <v>20</v>
      </c>
      <c r="H363">
        <v>19.899999999999999</v>
      </c>
      <c r="I363">
        <v>22.5</v>
      </c>
      <c r="J363">
        <v>19.399999999999999</v>
      </c>
      <c r="K363">
        <v>18.3</v>
      </c>
      <c r="L363">
        <v>14.3</v>
      </c>
      <c r="M363">
        <v>13.6</v>
      </c>
      <c r="N363">
        <v>11.6</v>
      </c>
      <c r="O363">
        <v>10</v>
      </c>
      <c r="P363">
        <v>8.6999999999999993</v>
      </c>
      <c r="Q363">
        <v>8.4</v>
      </c>
      <c r="R363">
        <v>5.4</v>
      </c>
      <c r="S363">
        <v>6.7</v>
      </c>
      <c r="T363">
        <v>6.7</v>
      </c>
      <c r="U363">
        <v>5.9</v>
      </c>
      <c r="V363">
        <v>4.4000000000000004</v>
      </c>
      <c r="W363">
        <v>4.3</v>
      </c>
      <c r="X363">
        <v>6.5</v>
      </c>
      <c r="Y363">
        <v>9.8000000000000007</v>
      </c>
      <c r="Z363" s="78">
        <f t="shared" si="10"/>
        <v>22.6</v>
      </c>
      <c r="AA363" s="82"/>
    </row>
    <row r="364" spans="1:27" x14ac:dyDescent="0.2">
      <c r="A364" s="82">
        <f t="shared" si="11"/>
        <v>44189</v>
      </c>
      <c r="B364">
        <v>6.9</v>
      </c>
      <c r="C364">
        <v>7.4</v>
      </c>
      <c r="D364">
        <v>1.8</v>
      </c>
      <c r="E364">
        <v>0.8</v>
      </c>
      <c r="F364">
        <v>0.7</v>
      </c>
      <c r="G364">
        <v>0.5</v>
      </c>
      <c r="H364">
        <v>0.9</v>
      </c>
      <c r="I364">
        <v>0.8</v>
      </c>
      <c r="J364">
        <v>0.7</v>
      </c>
      <c r="K364">
        <v>0.6</v>
      </c>
      <c r="L364">
        <v>0.6</v>
      </c>
      <c r="M364">
        <v>0.5</v>
      </c>
      <c r="N364">
        <v>0.4</v>
      </c>
      <c r="O364">
        <v>0.3</v>
      </c>
      <c r="P364">
        <v>0.2</v>
      </c>
      <c r="Q364">
        <v>0.2</v>
      </c>
      <c r="R364">
        <v>0.3</v>
      </c>
      <c r="S364">
        <v>0.4</v>
      </c>
      <c r="T364">
        <v>0.4</v>
      </c>
      <c r="U364">
        <v>0.6</v>
      </c>
      <c r="V364">
        <v>0.9</v>
      </c>
      <c r="W364">
        <v>2.9</v>
      </c>
      <c r="X364">
        <v>4.8</v>
      </c>
      <c r="Y364">
        <v>9.5</v>
      </c>
      <c r="Z364" s="78">
        <f t="shared" si="10"/>
        <v>9.5</v>
      </c>
      <c r="AA364" s="82"/>
    </row>
    <row r="365" spans="1:27" x14ac:dyDescent="0.2">
      <c r="A365" s="82">
        <f t="shared" si="11"/>
        <v>44190</v>
      </c>
      <c r="B365">
        <v>9.3000000000000007</v>
      </c>
      <c r="C365">
        <v>8</v>
      </c>
      <c r="D365">
        <v>9</v>
      </c>
      <c r="E365">
        <v>7.7</v>
      </c>
      <c r="F365">
        <v>5.7</v>
      </c>
      <c r="G365">
        <v>5.2</v>
      </c>
      <c r="H365">
        <v>5.0999999999999996</v>
      </c>
      <c r="I365">
        <v>9</v>
      </c>
      <c r="J365">
        <v>4.7</v>
      </c>
      <c r="K365">
        <v>1.7</v>
      </c>
      <c r="L365">
        <v>1.3</v>
      </c>
      <c r="M365">
        <v>1</v>
      </c>
      <c r="N365">
        <v>0.9</v>
      </c>
      <c r="O365">
        <v>0.7</v>
      </c>
      <c r="P365">
        <v>0.6</v>
      </c>
      <c r="Q365">
        <v>0.6</v>
      </c>
      <c r="R365">
        <v>0.7</v>
      </c>
      <c r="S365">
        <v>0.8</v>
      </c>
      <c r="T365">
        <v>0.7</v>
      </c>
      <c r="U365">
        <v>1</v>
      </c>
      <c r="V365">
        <v>0.9</v>
      </c>
      <c r="W365">
        <v>0.6</v>
      </c>
      <c r="X365">
        <v>1.1000000000000001</v>
      </c>
      <c r="Y365">
        <v>1.5</v>
      </c>
      <c r="Z365" s="78">
        <f t="shared" si="10"/>
        <v>9.3000000000000007</v>
      </c>
      <c r="AA365" s="82"/>
    </row>
    <row r="366" spans="1:27" x14ac:dyDescent="0.2">
      <c r="A366" s="82">
        <f t="shared" si="11"/>
        <v>44191</v>
      </c>
      <c r="B366">
        <v>3.8</v>
      </c>
      <c r="C366">
        <v>13.1</v>
      </c>
      <c r="D366">
        <v>14.8</v>
      </c>
      <c r="E366">
        <v>22.3</v>
      </c>
      <c r="F366">
        <v>18.899999999999999</v>
      </c>
      <c r="G366">
        <v>22.3</v>
      </c>
      <c r="H366">
        <v>23.8</v>
      </c>
      <c r="I366">
        <v>22.6</v>
      </c>
      <c r="J366">
        <v>13.6</v>
      </c>
      <c r="K366">
        <v>5.7</v>
      </c>
      <c r="L366">
        <v>6.2</v>
      </c>
      <c r="M366">
        <v>2.9</v>
      </c>
      <c r="N366">
        <v>2.1</v>
      </c>
      <c r="O366">
        <v>2.4</v>
      </c>
      <c r="P366">
        <v>1.9</v>
      </c>
      <c r="Q366">
        <v>2.4</v>
      </c>
      <c r="R366">
        <v>2.4</v>
      </c>
      <c r="S366">
        <v>3.8</v>
      </c>
      <c r="T366">
        <v>7.9</v>
      </c>
      <c r="U366">
        <v>13.6</v>
      </c>
      <c r="V366">
        <v>25.8</v>
      </c>
      <c r="W366">
        <v>36.1</v>
      </c>
      <c r="X366">
        <v>28.1</v>
      </c>
      <c r="Y366">
        <v>16.600000000000001</v>
      </c>
      <c r="Z366" s="78">
        <f t="shared" si="10"/>
        <v>36.1</v>
      </c>
      <c r="AA366" s="82"/>
    </row>
    <row r="367" spans="1:27" x14ac:dyDescent="0.2">
      <c r="A367" s="82">
        <f t="shared" si="11"/>
        <v>44192</v>
      </c>
      <c r="B367">
        <v>13.3</v>
      </c>
      <c r="C367"/>
      <c r="D367"/>
      <c r="E367"/>
      <c r="F367">
        <v>21.3</v>
      </c>
      <c r="G367">
        <v>30</v>
      </c>
      <c r="H367">
        <v>30.9</v>
      </c>
      <c r="I367">
        <v>27.5</v>
      </c>
      <c r="J367">
        <v>18.2</v>
      </c>
      <c r="K367">
        <v>15.4</v>
      </c>
      <c r="L367">
        <v>4.3</v>
      </c>
      <c r="M367">
        <v>2.7</v>
      </c>
      <c r="N367">
        <v>1.7</v>
      </c>
      <c r="O367">
        <v>1.4</v>
      </c>
      <c r="P367">
        <v>1.7</v>
      </c>
      <c r="Q367">
        <v>1.7</v>
      </c>
      <c r="R367">
        <v>2.6</v>
      </c>
      <c r="S367">
        <v>7.7</v>
      </c>
      <c r="T367">
        <v>15.3</v>
      </c>
      <c r="U367">
        <v>14.7</v>
      </c>
      <c r="V367">
        <v>14.1</v>
      </c>
      <c r="W367">
        <v>16.3</v>
      </c>
      <c r="X367">
        <v>17.600000000000001</v>
      </c>
      <c r="Y367">
        <v>10.9</v>
      </c>
      <c r="Z367" s="78">
        <f t="shared" si="10"/>
        <v>30.9</v>
      </c>
      <c r="AA367" s="82"/>
    </row>
    <row r="368" spans="1:27" x14ac:dyDescent="0.2">
      <c r="A368" s="82">
        <f t="shared" si="11"/>
        <v>44193</v>
      </c>
      <c r="B368">
        <v>10.8</v>
      </c>
      <c r="C368">
        <v>16.100000000000001</v>
      </c>
      <c r="D368">
        <v>18.3</v>
      </c>
      <c r="E368">
        <v>21.9</v>
      </c>
      <c r="F368">
        <v>29.6</v>
      </c>
      <c r="G368">
        <v>31.3</v>
      </c>
      <c r="H368">
        <v>25.4</v>
      </c>
      <c r="I368">
        <v>22.3</v>
      </c>
      <c r="J368">
        <v>18.3</v>
      </c>
      <c r="K368">
        <v>13.8</v>
      </c>
      <c r="L368">
        <v>6.6</v>
      </c>
      <c r="M368">
        <v>6.6</v>
      </c>
      <c r="N368">
        <v>9.1999999999999993</v>
      </c>
      <c r="O368">
        <v>4.5999999999999996</v>
      </c>
      <c r="P368">
        <v>3.2</v>
      </c>
      <c r="Q368">
        <v>2.7</v>
      </c>
      <c r="R368">
        <v>2</v>
      </c>
      <c r="S368">
        <v>4.5999999999999996</v>
      </c>
      <c r="T368">
        <v>18.399999999999999</v>
      </c>
      <c r="U368">
        <v>23.6</v>
      </c>
      <c r="V368">
        <v>23.6</v>
      </c>
      <c r="W368">
        <v>31.7</v>
      </c>
      <c r="X368">
        <v>22.3</v>
      </c>
      <c r="Y368">
        <v>21.2</v>
      </c>
      <c r="Z368" s="78">
        <f t="shared" si="10"/>
        <v>31.7</v>
      </c>
      <c r="AA368" s="82"/>
    </row>
    <row r="369" spans="1:27" x14ac:dyDescent="0.2">
      <c r="A369" s="82">
        <f t="shared" si="11"/>
        <v>44194</v>
      </c>
      <c r="B369">
        <v>23.4</v>
      </c>
      <c r="C369">
        <v>21.6</v>
      </c>
      <c r="D369">
        <v>8.5</v>
      </c>
      <c r="E369">
        <v>18.8</v>
      </c>
      <c r="F369">
        <v>3.1</v>
      </c>
      <c r="G369">
        <v>3.1</v>
      </c>
      <c r="H369">
        <v>5.8</v>
      </c>
      <c r="I369">
        <v>8.6</v>
      </c>
      <c r="J369">
        <v>5.0999999999999996</v>
      </c>
      <c r="K369">
        <v>3.7</v>
      </c>
      <c r="L369">
        <v>3.3</v>
      </c>
      <c r="M369">
        <v>2.5</v>
      </c>
      <c r="N369">
        <v>2.6</v>
      </c>
      <c r="O369">
        <v>2.5</v>
      </c>
      <c r="P369">
        <v>2.1</v>
      </c>
      <c r="Q369">
        <v>2.6</v>
      </c>
      <c r="R369">
        <v>3.1</v>
      </c>
      <c r="S369">
        <v>6.4</v>
      </c>
      <c r="T369">
        <v>8.6</v>
      </c>
      <c r="U369">
        <v>3.8</v>
      </c>
      <c r="V369">
        <v>4.3</v>
      </c>
      <c r="W369">
        <v>7.4</v>
      </c>
      <c r="X369">
        <v>10</v>
      </c>
      <c r="Y369">
        <v>10.7</v>
      </c>
      <c r="Z369" s="78">
        <f t="shared" si="10"/>
        <v>23.4</v>
      </c>
      <c r="AA369" s="82"/>
    </row>
    <row r="370" spans="1:27" x14ac:dyDescent="0.2">
      <c r="A370" s="82">
        <f t="shared" si="11"/>
        <v>44195</v>
      </c>
      <c r="B370">
        <v>6.2</v>
      </c>
      <c r="C370"/>
      <c r="D370"/>
      <c r="E370">
        <v>6.9</v>
      </c>
      <c r="F370">
        <v>5.4</v>
      </c>
      <c r="G370">
        <v>9.1</v>
      </c>
      <c r="H370">
        <v>9.4</v>
      </c>
      <c r="I370">
        <v>11.6</v>
      </c>
      <c r="J370">
        <v>7.8</v>
      </c>
      <c r="K370">
        <v>5.2</v>
      </c>
      <c r="L370">
        <v>3.4</v>
      </c>
      <c r="M370">
        <v>1.5</v>
      </c>
      <c r="N370">
        <v>2.1</v>
      </c>
      <c r="O370">
        <v>2.4</v>
      </c>
      <c r="P370">
        <v>2.1</v>
      </c>
      <c r="Q370">
        <v>2.4</v>
      </c>
      <c r="R370">
        <v>4.8</v>
      </c>
      <c r="S370">
        <v>9.1999999999999993</v>
      </c>
      <c r="T370">
        <v>10.199999999999999</v>
      </c>
      <c r="U370">
        <v>9.1999999999999993</v>
      </c>
      <c r="V370">
        <v>5.7</v>
      </c>
      <c r="W370">
        <v>7.3</v>
      </c>
      <c r="X370">
        <v>4.9000000000000004</v>
      </c>
      <c r="Y370">
        <v>4.8</v>
      </c>
      <c r="Z370" s="78">
        <f t="shared" si="10"/>
        <v>11.6</v>
      </c>
      <c r="AA370" s="82"/>
    </row>
    <row r="371" spans="1:27" x14ac:dyDescent="0.2">
      <c r="A371" s="82">
        <f t="shared" si="11"/>
        <v>44196</v>
      </c>
      <c r="B371">
        <v>4</v>
      </c>
      <c r="C371">
        <v>4.3</v>
      </c>
      <c r="D371">
        <v>4.7</v>
      </c>
      <c r="E371">
        <v>4.5</v>
      </c>
      <c r="F371">
        <v>2.7</v>
      </c>
      <c r="G371">
        <v>2.4</v>
      </c>
      <c r="H371">
        <v>7.4</v>
      </c>
      <c r="I371">
        <v>7.2</v>
      </c>
      <c r="J371">
        <v>6.8</v>
      </c>
      <c r="K371">
        <v>4.8</v>
      </c>
      <c r="L371">
        <v>3.4</v>
      </c>
      <c r="M371">
        <v>2.5</v>
      </c>
      <c r="N371">
        <v>2.4</v>
      </c>
      <c r="O371">
        <v>3.5</v>
      </c>
      <c r="P371">
        <v>4.4000000000000004</v>
      </c>
      <c r="Q371">
        <v>5.4</v>
      </c>
      <c r="R371">
        <v>3.7</v>
      </c>
      <c r="S371">
        <v>3.7</v>
      </c>
      <c r="T371">
        <v>3.9</v>
      </c>
      <c r="U371">
        <v>6.2</v>
      </c>
      <c r="V371">
        <v>2.9</v>
      </c>
      <c r="W371">
        <v>3</v>
      </c>
      <c r="X371">
        <v>2.9</v>
      </c>
      <c r="Y371">
        <v>4.3</v>
      </c>
      <c r="Z371" s="78">
        <f t="shared" si="10"/>
        <v>7.4</v>
      </c>
      <c r="AA371" s="82"/>
    </row>
    <row r="375" spans="1:27" x14ac:dyDescent="0.2">
      <c r="B375" s="74" t="s">
        <v>69</v>
      </c>
      <c r="E375" s="76">
        <f>AVERAGE(B6:Y371)</f>
        <v>4.5756175771971543</v>
      </c>
      <c r="G375" s="74" t="s">
        <v>1</v>
      </c>
      <c r="H375" s="74">
        <f>MAX(B6:Y371)</f>
        <v>39.6</v>
      </c>
    </row>
    <row r="376" spans="1:27" x14ac:dyDescent="0.2">
      <c r="E376" s="80"/>
    </row>
    <row r="377" spans="1:27" x14ac:dyDescent="0.2">
      <c r="B377" s="74" t="s">
        <v>68</v>
      </c>
      <c r="E377" s="76">
        <f>STDEV(B6:Y371)</f>
        <v>5.2782393336293332</v>
      </c>
      <c r="G377" s="74" t="s">
        <v>2</v>
      </c>
      <c r="H377" s="74">
        <f>MIN(B6:Y371)</f>
        <v>0.1</v>
      </c>
    </row>
    <row r="379" spans="1:27" x14ac:dyDescent="0.2">
      <c r="B379" s="74" t="s">
        <v>3</v>
      </c>
      <c r="E379" s="74">
        <f>COUNT(B6:Y371)</f>
        <v>8420</v>
      </c>
      <c r="G379" s="74" t="s">
        <v>4</v>
      </c>
      <c r="H379" s="76">
        <f>+E379/(366*24)*100</f>
        <v>95.856102003642988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5.3776699029126256</v>
      </c>
      <c r="D383" s="77">
        <f>AVERAGE(B37:Y65)</f>
        <v>5.6795795795795838</v>
      </c>
      <c r="E383" s="77">
        <f>AVERAGE(B66:Y96)</f>
        <v>5.2112500000000059</v>
      </c>
      <c r="F383" s="77">
        <f>AVERAGE(B97:Y126)</f>
        <v>4.3933717579250784</v>
      </c>
      <c r="G383" s="77">
        <f>AVERAGE(B127:Y157)</f>
        <v>4.7354929577464731</v>
      </c>
      <c r="H383" s="77">
        <f>AVERAGE(B158:Y187)</f>
        <v>4.1267341040462426</v>
      </c>
      <c r="I383" s="77">
        <f>AVERAGE(B188:Y218)</f>
        <v>4.2132311977715897</v>
      </c>
      <c r="J383" s="77">
        <f>AVERAGE(B219:Y249)</f>
        <v>4.1585331452750367</v>
      </c>
      <c r="K383" s="77">
        <f>AVERAGE(B250:Y279)</f>
        <v>2.9666187050359727</v>
      </c>
      <c r="L383" s="77">
        <f>AVERAGE(B280:Y310)</f>
        <v>2.8776315789473674</v>
      </c>
      <c r="M383" s="77">
        <f>AVERAGE(B311:Y340)</f>
        <v>3.8192252510760389</v>
      </c>
      <c r="N383" s="77">
        <f>AVERAGE(B341:Y371)</f>
        <v>7.2579831932773091</v>
      </c>
    </row>
    <row r="384" spans="1:27" x14ac:dyDescent="0.2">
      <c r="B384" s="74" t="s">
        <v>52</v>
      </c>
      <c r="C384" s="75">
        <f>COUNT(B6:Y36)</f>
        <v>721</v>
      </c>
      <c r="D384" s="75">
        <f>COUNT(B37:Y65)</f>
        <v>666</v>
      </c>
      <c r="E384" s="75">
        <f>COUNT(B66:Y96)</f>
        <v>720</v>
      </c>
      <c r="F384" s="75">
        <f>COUNT(B97:Y126)</f>
        <v>694</v>
      </c>
      <c r="G384" s="75">
        <f>COUNT(B127:Y157)</f>
        <v>710</v>
      </c>
      <c r="H384" s="75">
        <f>COUNT(B158:Y187)</f>
        <v>692</v>
      </c>
      <c r="I384" s="75">
        <f>COUNT(B188:Y218)</f>
        <v>718</v>
      </c>
      <c r="J384" s="75">
        <f>COUNT(B219:Y249)</f>
        <v>709</v>
      </c>
      <c r="K384" s="75">
        <f>COUNT(B250:Y279)</f>
        <v>695</v>
      </c>
      <c r="L384" s="75">
        <f>COUNT(B280:Y310)</f>
        <v>684</v>
      </c>
      <c r="M384" s="75">
        <f>COUNT(B311:Y340)</f>
        <v>697</v>
      </c>
      <c r="N384" s="75">
        <f>COUNT(B341:Y371)</f>
        <v>714</v>
      </c>
    </row>
    <row r="385" spans="2:14" s="76" customFormat="1" x14ac:dyDescent="0.2">
      <c r="B385" s="76" t="s">
        <v>53</v>
      </c>
      <c r="C385" s="77">
        <f>+C384/(24*31)*100</f>
        <v>96.908602150537632</v>
      </c>
      <c r="D385" s="77">
        <f>+D384/(24*29)*100</f>
        <v>95.689655172413794</v>
      </c>
      <c r="E385" s="77">
        <f>+E384/(24*31)*100</f>
        <v>96.774193548387103</v>
      </c>
      <c r="F385" s="77">
        <f>+F384/(24*30)*100</f>
        <v>96.388888888888886</v>
      </c>
      <c r="G385" s="77">
        <f>+G384/(24*31)*100</f>
        <v>95.430107526881727</v>
      </c>
      <c r="H385" s="77">
        <f>+H384/(24*30)*100</f>
        <v>96.111111111111114</v>
      </c>
      <c r="I385" s="77">
        <f>+I384/(24*31)*100</f>
        <v>96.505376344086031</v>
      </c>
      <c r="J385" s="77">
        <f>+J384/(24*31)*100</f>
        <v>95.295698924731184</v>
      </c>
      <c r="K385" s="77">
        <f>+K384/(24*30)*100</f>
        <v>96.527777777777786</v>
      </c>
      <c r="L385" s="77">
        <f>+L384/(24*31)*100</f>
        <v>91.935483870967744</v>
      </c>
      <c r="M385" s="77">
        <f>+M384/(24*30)*100</f>
        <v>96.805555555555557</v>
      </c>
      <c r="N385" s="77">
        <f>+N384/(24*31)*100</f>
        <v>95.967741935483872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2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5" sqref="B375:N385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81</v>
      </c>
      <c r="C2" s="83" t="s">
        <v>80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21.4</v>
      </c>
      <c r="C6"/>
      <c r="D6"/>
      <c r="E6">
        <v>17.5</v>
      </c>
      <c r="F6">
        <v>16.8</v>
      </c>
      <c r="G6">
        <v>18.5</v>
      </c>
      <c r="H6">
        <v>17.7</v>
      </c>
      <c r="I6">
        <v>14.9</v>
      </c>
      <c r="J6">
        <v>14.6</v>
      </c>
      <c r="K6">
        <v>12.6</v>
      </c>
      <c r="L6">
        <v>8</v>
      </c>
      <c r="M6">
        <v>8</v>
      </c>
      <c r="N6">
        <v>6.8</v>
      </c>
      <c r="O6">
        <v>5.6</v>
      </c>
      <c r="P6">
        <v>6.4</v>
      </c>
      <c r="Q6">
        <v>7.3</v>
      </c>
      <c r="R6">
        <v>17.3</v>
      </c>
      <c r="S6">
        <v>8.4</v>
      </c>
      <c r="T6">
        <v>14.9</v>
      </c>
      <c r="U6">
        <v>10.5</v>
      </c>
      <c r="V6">
        <v>11.7</v>
      </c>
      <c r="W6">
        <v>12.1</v>
      </c>
      <c r="X6">
        <v>13.2</v>
      </c>
      <c r="Y6">
        <v>11.5</v>
      </c>
      <c r="Z6" s="78">
        <f t="shared" ref="Z6:Z69" si="0">MAX(B6:Y6)</f>
        <v>21.4</v>
      </c>
      <c r="AA6" s="82"/>
    </row>
    <row r="7" spans="1:27" x14ac:dyDescent="0.2">
      <c r="A7" s="82">
        <f>A6+1</f>
        <v>43832</v>
      </c>
      <c r="B7">
        <v>11.3</v>
      </c>
      <c r="C7">
        <v>15.6</v>
      </c>
      <c r="D7">
        <v>11.5</v>
      </c>
      <c r="E7">
        <v>13.3</v>
      </c>
      <c r="F7">
        <v>15.7</v>
      </c>
      <c r="G7">
        <v>11.4</v>
      </c>
      <c r="H7">
        <v>8.1999999999999993</v>
      </c>
      <c r="I7">
        <v>6.4</v>
      </c>
      <c r="J7">
        <v>9.9</v>
      </c>
      <c r="K7">
        <v>6.7</v>
      </c>
      <c r="L7">
        <v>3.9</v>
      </c>
      <c r="M7">
        <v>3.5</v>
      </c>
      <c r="N7">
        <v>3.7</v>
      </c>
      <c r="O7">
        <v>7.2</v>
      </c>
      <c r="P7">
        <v>7.2</v>
      </c>
      <c r="Q7">
        <v>5.8</v>
      </c>
      <c r="R7">
        <v>3.5</v>
      </c>
      <c r="S7">
        <v>2.8</v>
      </c>
      <c r="T7">
        <v>2.6</v>
      </c>
      <c r="U7">
        <v>2.7</v>
      </c>
      <c r="V7">
        <v>3.3</v>
      </c>
      <c r="W7">
        <v>5.0999999999999996</v>
      </c>
      <c r="X7">
        <v>9.5</v>
      </c>
      <c r="Y7">
        <v>8.6999999999999993</v>
      </c>
      <c r="Z7" s="78">
        <f t="shared" si="0"/>
        <v>15.7</v>
      </c>
      <c r="AA7" s="82"/>
    </row>
    <row r="8" spans="1:27" x14ac:dyDescent="0.2">
      <c r="A8" s="82">
        <f t="shared" ref="A8:A71" si="1">A7+1</f>
        <v>43833</v>
      </c>
      <c r="B8">
        <v>6.8</v>
      </c>
      <c r="C8">
        <v>6.3</v>
      </c>
      <c r="D8">
        <v>11.2</v>
      </c>
      <c r="E8">
        <v>4.5999999999999996</v>
      </c>
      <c r="F8">
        <v>7.8</v>
      </c>
      <c r="G8">
        <v>12.7</v>
      </c>
      <c r="H8">
        <v>21.8</v>
      </c>
      <c r="I8">
        <v>19.100000000000001</v>
      </c>
      <c r="J8">
        <v>11.9</v>
      </c>
      <c r="K8">
        <v>12.1</v>
      </c>
      <c r="L8">
        <v>16.399999999999999</v>
      </c>
      <c r="M8">
        <v>15.3</v>
      </c>
      <c r="N8">
        <v>8.1</v>
      </c>
      <c r="O8">
        <v>16.2</v>
      </c>
      <c r="P8">
        <v>10.4</v>
      </c>
      <c r="Q8">
        <v>9.6999999999999993</v>
      </c>
      <c r="R8">
        <v>11.3</v>
      </c>
      <c r="S8">
        <v>13.2</v>
      </c>
      <c r="T8">
        <v>8.4</v>
      </c>
      <c r="U8">
        <v>9.1</v>
      </c>
      <c r="V8">
        <v>8.8000000000000007</v>
      </c>
      <c r="W8">
        <v>8.4</v>
      </c>
      <c r="X8">
        <v>6.1</v>
      </c>
      <c r="Y8">
        <v>3.8</v>
      </c>
      <c r="Z8" s="78">
        <f t="shared" si="0"/>
        <v>21.8</v>
      </c>
      <c r="AA8" s="82"/>
    </row>
    <row r="9" spans="1:27" x14ac:dyDescent="0.2">
      <c r="A9" s="82">
        <f t="shared" si="1"/>
        <v>43834</v>
      </c>
      <c r="B9">
        <v>4.0999999999999996</v>
      </c>
      <c r="C9">
        <v>5.2</v>
      </c>
      <c r="D9">
        <v>8.6999999999999993</v>
      </c>
      <c r="E9">
        <v>8.1</v>
      </c>
      <c r="F9">
        <v>6.8</v>
      </c>
      <c r="G9">
        <v>6.9</v>
      </c>
      <c r="H9">
        <v>5.0999999999999996</v>
      </c>
      <c r="I9">
        <v>4.7</v>
      </c>
      <c r="J9">
        <v>4.9000000000000004</v>
      </c>
      <c r="K9">
        <v>3.3</v>
      </c>
      <c r="L9">
        <v>3.4</v>
      </c>
      <c r="M9">
        <v>3.7</v>
      </c>
      <c r="N9">
        <v>3.3</v>
      </c>
      <c r="O9">
        <v>3.2</v>
      </c>
      <c r="P9">
        <v>3.1</v>
      </c>
      <c r="Q9">
        <v>2.8</v>
      </c>
      <c r="R9">
        <v>6.2</v>
      </c>
      <c r="S9">
        <v>7.7</v>
      </c>
      <c r="T9">
        <v>17.8</v>
      </c>
      <c r="U9">
        <v>17.7</v>
      </c>
      <c r="V9">
        <v>13.7</v>
      </c>
      <c r="W9">
        <v>18.399999999999999</v>
      </c>
      <c r="X9">
        <v>18.899999999999999</v>
      </c>
      <c r="Y9">
        <v>15.9</v>
      </c>
      <c r="Z9" s="78">
        <f t="shared" si="0"/>
        <v>18.899999999999999</v>
      </c>
      <c r="AA9" s="82"/>
    </row>
    <row r="10" spans="1:27" x14ac:dyDescent="0.2">
      <c r="A10" s="82">
        <f t="shared" si="1"/>
        <v>43835</v>
      </c>
      <c r="B10">
        <v>20</v>
      </c>
      <c r="C10"/>
      <c r="D10"/>
      <c r="E10"/>
      <c r="F10">
        <v>13.1</v>
      </c>
      <c r="G10">
        <v>18.899999999999999</v>
      </c>
      <c r="H10">
        <v>19</v>
      </c>
      <c r="I10">
        <v>21.8</v>
      </c>
      <c r="J10">
        <v>16.7</v>
      </c>
      <c r="K10">
        <v>15.4</v>
      </c>
      <c r="L10">
        <v>16.5</v>
      </c>
      <c r="M10">
        <v>13.5</v>
      </c>
      <c r="N10">
        <v>7.5</v>
      </c>
      <c r="O10">
        <v>6.8</v>
      </c>
      <c r="P10">
        <v>3.8</v>
      </c>
      <c r="Q10">
        <v>5.9</v>
      </c>
      <c r="R10">
        <v>5.6</v>
      </c>
      <c r="S10">
        <v>9.8000000000000007</v>
      </c>
      <c r="T10">
        <v>9.6999999999999993</v>
      </c>
      <c r="U10">
        <v>8.5</v>
      </c>
      <c r="V10">
        <v>6.8</v>
      </c>
      <c r="W10">
        <v>10.8</v>
      </c>
      <c r="X10">
        <v>22.4</v>
      </c>
      <c r="Y10">
        <v>14.7</v>
      </c>
      <c r="Z10" s="78">
        <f t="shared" si="0"/>
        <v>22.4</v>
      </c>
      <c r="AA10" s="82"/>
    </row>
    <row r="11" spans="1:27" x14ac:dyDescent="0.2">
      <c r="A11" s="82">
        <f t="shared" si="1"/>
        <v>43836</v>
      </c>
      <c r="B11">
        <v>5.5</v>
      </c>
      <c r="C11">
        <v>6.9</v>
      </c>
      <c r="D11">
        <v>9.1</v>
      </c>
      <c r="E11">
        <v>21.5</v>
      </c>
      <c r="F11">
        <v>18.3</v>
      </c>
      <c r="G11">
        <v>27.7</v>
      </c>
      <c r="H11">
        <v>38.299999999999997</v>
      </c>
      <c r="I11">
        <v>36</v>
      </c>
      <c r="J11">
        <v>26.7</v>
      </c>
      <c r="K11">
        <v>13.7</v>
      </c>
      <c r="L11">
        <v>7.3</v>
      </c>
      <c r="M11">
        <v>5.6</v>
      </c>
      <c r="N11">
        <v>4</v>
      </c>
      <c r="O11">
        <v>3.9</v>
      </c>
      <c r="P11">
        <v>4.0999999999999996</v>
      </c>
      <c r="Q11">
        <v>6.3</v>
      </c>
      <c r="R11">
        <v>8.6</v>
      </c>
      <c r="S11">
        <v>7.9</v>
      </c>
      <c r="T11">
        <v>9.1</v>
      </c>
      <c r="U11">
        <v>11.4</v>
      </c>
      <c r="V11">
        <v>9.4</v>
      </c>
      <c r="W11">
        <v>7</v>
      </c>
      <c r="X11">
        <v>5.8</v>
      </c>
      <c r="Y11">
        <v>6.2</v>
      </c>
      <c r="Z11" s="78">
        <f t="shared" si="0"/>
        <v>38.299999999999997</v>
      </c>
      <c r="AA11" s="82"/>
    </row>
    <row r="12" spans="1:27" x14ac:dyDescent="0.2">
      <c r="A12" s="82">
        <f t="shared" si="1"/>
        <v>43837</v>
      </c>
      <c r="B12">
        <v>6.2</v>
      </c>
      <c r="C12">
        <v>5.6</v>
      </c>
      <c r="D12">
        <v>10.5</v>
      </c>
      <c r="E12">
        <v>7.6</v>
      </c>
      <c r="F12">
        <v>14</v>
      </c>
      <c r="G12">
        <v>15.6</v>
      </c>
      <c r="H12">
        <v>17.3</v>
      </c>
      <c r="I12">
        <v>20.2</v>
      </c>
      <c r="J12">
        <v>10.5</v>
      </c>
      <c r="K12">
        <v>6.3</v>
      </c>
      <c r="L12">
        <v>4.7</v>
      </c>
      <c r="M12">
        <v>4.9000000000000004</v>
      </c>
      <c r="N12">
        <v>3.8</v>
      </c>
      <c r="O12">
        <v>4.0999999999999996</v>
      </c>
      <c r="P12">
        <v>4.8</v>
      </c>
      <c r="Q12">
        <v>4.8</v>
      </c>
      <c r="R12">
        <v>6.3</v>
      </c>
      <c r="S12">
        <v>11.7</v>
      </c>
      <c r="T12">
        <v>32.1</v>
      </c>
      <c r="U12">
        <v>33.4</v>
      </c>
      <c r="V12">
        <v>27.3</v>
      </c>
      <c r="W12">
        <v>26.3</v>
      </c>
      <c r="X12">
        <v>20.2</v>
      </c>
      <c r="Y12">
        <v>16.899999999999999</v>
      </c>
      <c r="Z12" s="78">
        <f t="shared" si="0"/>
        <v>33.4</v>
      </c>
      <c r="AA12" s="82"/>
    </row>
    <row r="13" spans="1:27" x14ac:dyDescent="0.2">
      <c r="A13" s="82">
        <f t="shared" si="1"/>
        <v>43838</v>
      </c>
      <c r="B13">
        <v>16.7</v>
      </c>
      <c r="C13"/>
      <c r="D13"/>
      <c r="E13">
        <v>20.3</v>
      </c>
      <c r="F13">
        <v>10.3</v>
      </c>
      <c r="G13">
        <v>18</v>
      </c>
      <c r="H13">
        <v>19.5</v>
      </c>
      <c r="I13">
        <v>25.2</v>
      </c>
      <c r="J13">
        <v>22.8</v>
      </c>
      <c r="K13">
        <v>18.100000000000001</v>
      </c>
      <c r="L13">
        <v>12.3</v>
      </c>
      <c r="M13">
        <v>6.9</v>
      </c>
      <c r="N13">
        <v>6.1</v>
      </c>
      <c r="O13">
        <v>7.1</v>
      </c>
      <c r="P13">
        <v>7.6</v>
      </c>
      <c r="Q13">
        <v>8.1</v>
      </c>
      <c r="R13">
        <v>14.6</v>
      </c>
      <c r="S13">
        <v>13.3</v>
      </c>
      <c r="T13">
        <v>11.8</v>
      </c>
      <c r="U13">
        <v>15.9</v>
      </c>
      <c r="V13">
        <v>9.5</v>
      </c>
      <c r="W13">
        <v>10.199999999999999</v>
      </c>
      <c r="X13">
        <v>10.199999999999999</v>
      </c>
      <c r="Y13">
        <v>13.2</v>
      </c>
      <c r="Z13" s="78">
        <f t="shared" si="0"/>
        <v>25.2</v>
      </c>
      <c r="AA13" s="82"/>
    </row>
    <row r="14" spans="1:27" x14ac:dyDescent="0.2">
      <c r="A14" s="82">
        <f t="shared" si="1"/>
        <v>43839</v>
      </c>
      <c r="B14">
        <v>16.7</v>
      </c>
      <c r="C14">
        <v>21.3</v>
      </c>
      <c r="D14">
        <v>17.899999999999999</v>
      </c>
      <c r="E14">
        <v>24.2</v>
      </c>
      <c r="F14">
        <v>24.6</v>
      </c>
      <c r="G14">
        <v>20.100000000000001</v>
      </c>
      <c r="H14">
        <v>25.6</v>
      </c>
      <c r="I14">
        <v>24.7</v>
      </c>
      <c r="J14">
        <v>21.5</v>
      </c>
      <c r="K14">
        <v>21.8</v>
      </c>
      <c r="L14">
        <v>12.8</v>
      </c>
      <c r="M14">
        <v>9.8000000000000007</v>
      </c>
      <c r="N14">
        <v>8.6</v>
      </c>
      <c r="O14">
        <v>10.5</v>
      </c>
      <c r="P14">
        <v>10.6</v>
      </c>
      <c r="Q14">
        <v>11.5</v>
      </c>
      <c r="R14">
        <v>10.6</v>
      </c>
      <c r="S14">
        <v>9.5</v>
      </c>
      <c r="T14">
        <v>11.2</v>
      </c>
      <c r="U14">
        <v>14.3</v>
      </c>
      <c r="V14">
        <v>14.7</v>
      </c>
      <c r="W14">
        <v>10.4</v>
      </c>
      <c r="X14">
        <v>10.5</v>
      </c>
      <c r="Y14">
        <v>11.1</v>
      </c>
      <c r="Z14" s="78">
        <f t="shared" si="0"/>
        <v>25.6</v>
      </c>
      <c r="AA14" s="82"/>
    </row>
    <row r="15" spans="1:27" x14ac:dyDescent="0.2">
      <c r="A15" s="82">
        <f t="shared" si="1"/>
        <v>43840</v>
      </c>
      <c r="B15">
        <v>8.6999999999999993</v>
      </c>
      <c r="C15">
        <v>9.1999999999999993</v>
      </c>
      <c r="D15">
        <v>6.5</v>
      </c>
      <c r="E15">
        <v>6.8</v>
      </c>
      <c r="F15">
        <v>12.8</v>
      </c>
      <c r="G15">
        <v>11.1</v>
      </c>
      <c r="H15">
        <v>9.6999999999999993</v>
      </c>
      <c r="I15">
        <v>16.600000000000001</v>
      </c>
      <c r="J15">
        <v>15.6</v>
      </c>
      <c r="K15">
        <v>14.3</v>
      </c>
      <c r="L15">
        <v>14.1</v>
      </c>
      <c r="M15">
        <v>9.6999999999999993</v>
      </c>
      <c r="N15">
        <v>9.5</v>
      </c>
      <c r="O15">
        <v>9.6999999999999993</v>
      </c>
      <c r="P15">
        <v>11.8</v>
      </c>
      <c r="Q15">
        <v>12.2</v>
      </c>
      <c r="R15">
        <v>8.4</v>
      </c>
      <c r="S15">
        <v>8.9</v>
      </c>
      <c r="T15">
        <v>8.8000000000000007</v>
      </c>
      <c r="U15">
        <v>7.8</v>
      </c>
      <c r="V15">
        <v>6.6</v>
      </c>
      <c r="W15">
        <v>6.9</v>
      </c>
      <c r="X15">
        <v>5.8</v>
      </c>
      <c r="Y15">
        <v>5</v>
      </c>
      <c r="Z15" s="78">
        <f t="shared" si="0"/>
        <v>16.600000000000001</v>
      </c>
      <c r="AA15" s="82"/>
    </row>
    <row r="16" spans="1:27" x14ac:dyDescent="0.2">
      <c r="A16" s="82">
        <f t="shared" si="1"/>
        <v>43841</v>
      </c>
      <c r="B16">
        <v>5</v>
      </c>
      <c r="C16">
        <v>4</v>
      </c>
      <c r="D16">
        <v>5.7</v>
      </c>
      <c r="E16">
        <v>7.1</v>
      </c>
      <c r="F16">
        <v>5.5</v>
      </c>
      <c r="G16">
        <v>3</v>
      </c>
      <c r="H16">
        <v>3.5</v>
      </c>
      <c r="I16">
        <v>3.3</v>
      </c>
      <c r="J16">
        <v>4</v>
      </c>
      <c r="K16">
        <v>2.6</v>
      </c>
      <c r="L16">
        <v>4.5</v>
      </c>
      <c r="M16">
        <v>3.3</v>
      </c>
      <c r="N16">
        <v>2.8</v>
      </c>
      <c r="O16">
        <v>2.5</v>
      </c>
      <c r="P16">
        <v>4.5</v>
      </c>
      <c r="Q16">
        <v>2.8</v>
      </c>
      <c r="R16">
        <v>2.8</v>
      </c>
      <c r="S16">
        <v>2.7</v>
      </c>
      <c r="T16">
        <v>3.9</v>
      </c>
      <c r="U16">
        <v>3.2</v>
      </c>
      <c r="V16">
        <v>3.5</v>
      </c>
      <c r="W16">
        <v>4.5</v>
      </c>
      <c r="X16">
        <v>5.9</v>
      </c>
      <c r="Y16">
        <v>5.7</v>
      </c>
      <c r="Z16" s="78">
        <f t="shared" si="0"/>
        <v>7.1</v>
      </c>
      <c r="AA16" s="82"/>
    </row>
    <row r="17" spans="1:27" x14ac:dyDescent="0.2">
      <c r="A17" s="82">
        <f t="shared" si="1"/>
        <v>43842</v>
      </c>
      <c r="B17">
        <v>6.1</v>
      </c>
      <c r="C17"/>
      <c r="D17"/>
      <c r="E17"/>
      <c r="F17">
        <v>3.3</v>
      </c>
      <c r="G17">
        <v>4.0999999999999996</v>
      </c>
      <c r="H17">
        <v>3.9</v>
      </c>
      <c r="I17">
        <v>4</v>
      </c>
      <c r="J17">
        <v>3.1</v>
      </c>
      <c r="K17">
        <v>3.6</v>
      </c>
      <c r="L17">
        <v>3.3</v>
      </c>
      <c r="M17">
        <v>4.3</v>
      </c>
      <c r="N17">
        <v>7.1</v>
      </c>
      <c r="O17">
        <v>10.6</v>
      </c>
      <c r="P17">
        <v>10.9</v>
      </c>
      <c r="Q17">
        <v>9.6</v>
      </c>
      <c r="R17">
        <v>9.1999999999999993</v>
      </c>
      <c r="S17">
        <v>14.9</v>
      </c>
      <c r="T17">
        <v>10.3</v>
      </c>
      <c r="U17">
        <v>11.3</v>
      </c>
      <c r="V17">
        <v>8.1</v>
      </c>
      <c r="W17">
        <v>5.9</v>
      </c>
      <c r="X17">
        <v>5.7</v>
      </c>
      <c r="Y17">
        <v>9.5</v>
      </c>
      <c r="Z17" s="78">
        <f t="shared" si="0"/>
        <v>14.9</v>
      </c>
      <c r="AA17" s="82"/>
    </row>
    <row r="18" spans="1:27" x14ac:dyDescent="0.2">
      <c r="A18" s="82">
        <f t="shared" si="1"/>
        <v>43843</v>
      </c>
      <c r="B18">
        <v>10.199999999999999</v>
      </c>
      <c r="C18">
        <v>5.0999999999999996</v>
      </c>
      <c r="D18">
        <v>9.1999999999999993</v>
      </c>
      <c r="E18">
        <v>7.6</v>
      </c>
      <c r="F18">
        <v>5.7</v>
      </c>
      <c r="G18">
        <v>7.2</v>
      </c>
      <c r="H18">
        <v>9.1999999999999993</v>
      </c>
      <c r="I18">
        <v>9.5</v>
      </c>
      <c r="J18">
        <v>8.5</v>
      </c>
      <c r="K18">
        <v>7.7</v>
      </c>
      <c r="L18">
        <v>8.9</v>
      </c>
      <c r="M18">
        <v>8.9</v>
      </c>
      <c r="N18">
        <v>7.3</v>
      </c>
      <c r="O18">
        <v>8.9</v>
      </c>
      <c r="P18">
        <v>8.1999999999999993</v>
      </c>
      <c r="Q18">
        <v>9.4</v>
      </c>
      <c r="R18">
        <v>10.5</v>
      </c>
      <c r="S18">
        <v>10.6</v>
      </c>
      <c r="T18">
        <v>11.6</v>
      </c>
      <c r="U18">
        <v>12.5</v>
      </c>
      <c r="V18">
        <v>11.4</v>
      </c>
      <c r="W18">
        <v>12.8</v>
      </c>
      <c r="X18">
        <v>12.1</v>
      </c>
      <c r="Y18">
        <v>14</v>
      </c>
      <c r="Z18" s="78">
        <f t="shared" si="0"/>
        <v>14</v>
      </c>
      <c r="AA18" s="82"/>
    </row>
    <row r="19" spans="1:27" x14ac:dyDescent="0.2">
      <c r="A19" s="82">
        <f t="shared" si="1"/>
        <v>43844</v>
      </c>
      <c r="B19">
        <v>15</v>
      </c>
      <c r="C19">
        <v>16.5</v>
      </c>
      <c r="D19">
        <v>16</v>
      </c>
      <c r="E19">
        <v>14.8</v>
      </c>
      <c r="F19">
        <v>10.9</v>
      </c>
      <c r="G19">
        <v>10.7</v>
      </c>
      <c r="H19">
        <v>11.9</v>
      </c>
      <c r="I19">
        <v>13.2</v>
      </c>
      <c r="J19">
        <v>9.6</v>
      </c>
      <c r="K19">
        <v>8</v>
      </c>
      <c r="L19">
        <v>7.3</v>
      </c>
      <c r="M19">
        <v>4.7</v>
      </c>
      <c r="N19">
        <v>3.5</v>
      </c>
      <c r="O19">
        <v>5.5</v>
      </c>
      <c r="P19">
        <v>5.8</v>
      </c>
      <c r="Q19">
        <v>6.8</v>
      </c>
      <c r="R19">
        <v>8.6999999999999993</v>
      </c>
      <c r="S19">
        <v>8.6999999999999993</v>
      </c>
      <c r="T19">
        <v>7.5</v>
      </c>
      <c r="U19">
        <v>10.7</v>
      </c>
      <c r="V19">
        <v>16.2</v>
      </c>
      <c r="W19">
        <v>20</v>
      </c>
      <c r="X19">
        <v>18.3</v>
      </c>
      <c r="Y19">
        <v>15.3</v>
      </c>
      <c r="Z19" s="78">
        <f t="shared" si="0"/>
        <v>20</v>
      </c>
      <c r="AA19" s="82"/>
    </row>
    <row r="20" spans="1:27" x14ac:dyDescent="0.2">
      <c r="A20" s="82">
        <f t="shared" si="1"/>
        <v>43845</v>
      </c>
      <c r="B20">
        <v>13.3</v>
      </c>
      <c r="C20"/>
      <c r="D20"/>
      <c r="E20">
        <v>7.9</v>
      </c>
      <c r="F20">
        <v>5.9</v>
      </c>
      <c r="G20">
        <v>10.4</v>
      </c>
      <c r="H20">
        <v>11.3</v>
      </c>
      <c r="I20">
        <v>11</v>
      </c>
      <c r="J20">
        <v>10</v>
      </c>
      <c r="K20">
        <v>7.9</v>
      </c>
      <c r="L20">
        <v>5.4</v>
      </c>
      <c r="M20">
        <v>4.3</v>
      </c>
      <c r="N20">
        <v>3.5</v>
      </c>
      <c r="O20">
        <v>3.5</v>
      </c>
      <c r="P20">
        <v>5.8</v>
      </c>
      <c r="Q20">
        <v>6.9</v>
      </c>
      <c r="R20">
        <v>9.3000000000000007</v>
      </c>
      <c r="S20">
        <v>16.399999999999999</v>
      </c>
      <c r="T20">
        <v>16.899999999999999</v>
      </c>
      <c r="U20">
        <v>23.3</v>
      </c>
      <c r="V20">
        <v>23.3</v>
      </c>
      <c r="W20">
        <v>25.3</v>
      </c>
      <c r="X20">
        <v>22.9</v>
      </c>
      <c r="Y20">
        <v>19.7</v>
      </c>
      <c r="Z20" s="78">
        <f t="shared" si="0"/>
        <v>25.3</v>
      </c>
      <c r="AA20" s="82"/>
    </row>
    <row r="21" spans="1:27" x14ac:dyDescent="0.2">
      <c r="A21" s="82">
        <f t="shared" si="1"/>
        <v>43846</v>
      </c>
      <c r="B21">
        <v>15.6</v>
      </c>
      <c r="C21">
        <v>14.9</v>
      </c>
      <c r="D21">
        <v>17.3</v>
      </c>
      <c r="E21">
        <v>14.2</v>
      </c>
      <c r="F21">
        <v>13.5</v>
      </c>
      <c r="G21">
        <v>10.3</v>
      </c>
      <c r="H21">
        <v>10.8</v>
      </c>
      <c r="I21">
        <v>13.8</v>
      </c>
      <c r="J21">
        <v>14.4</v>
      </c>
      <c r="K21">
        <v>15.8</v>
      </c>
      <c r="L21">
        <v>19.100000000000001</v>
      </c>
      <c r="M21">
        <v>15.4</v>
      </c>
      <c r="N21">
        <v>11</v>
      </c>
      <c r="O21">
        <v>8.5</v>
      </c>
      <c r="P21">
        <v>7.8</v>
      </c>
      <c r="Q21">
        <v>14.3</v>
      </c>
      <c r="R21">
        <v>8.6</v>
      </c>
      <c r="S21">
        <v>5</v>
      </c>
      <c r="T21">
        <v>4.9000000000000004</v>
      </c>
      <c r="U21">
        <v>4.2</v>
      </c>
      <c r="V21">
        <v>4</v>
      </c>
      <c r="W21">
        <v>5.6</v>
      </c>
      <c r="X21">
        <v>5.9</v>
      </c>
      <c r="Y21">
        <v>5.2</v>
      </c>
      <c r="Z21" s="78">
        <f t="shared" si="0"/>
        <v>19.100000000000001</v>
      </c>
      <c r="AA21" s="82"/>
    </row>
    <row r="22" spans="1:27" x14ac:dyDescent="0.2">
      <c r="A22" s="82">
        <f t="shared" si="1"/>
        <v>43847</v>
      </c>
      <c r="B22">
        <v>5</v>
      </c>
      <c r="C22">
        <v>4.5</v>
      </c>
      <c r="D22">
        <v>5.2</v>
      </c>
      <c r="E22">
        <v>5.4</v>
      </c>
      <c r="F22">
        <v>6.3</v>
      </c>
      <c r="G22">
        <v>5.9</v>
      </c>
      <c r="H22">
        <v>7.5</v>
      </c>
      <c r="I22">
        <v>8.3000000000000007</v>
      </c>
      <c r="J22">
        <v>7.5</v>
      </c>
      <c r="K22">
        <v>9.6999999999999993</v>
      </c>
      <c r="L22">
        <v>8</v>
      </c>
      <c r="M22">
        <v>10.1</v>
      </c>
      <c r="N22">
        <v>7.5</v>
      </c>
      <c r="O22">
        <v>7.5</v>
      </c>
      <c r="P22">
        <v>8.9</v>
      </c>
      <c r="Q22">
        <v>8.1999999999999993</v>
      </c>
      <c r="R22">
        <v>9.3000000000000007</v>
      </c>
      <c r="S22">
        <v>8.4</v>
      </c>
      <c r="T22">
        <v>8</v>
      </c>
      <c r="U22">
        <v>6.4</v>
      </c>
      <c r="V22">
        <v>8</v>
      </c>
      <c r="W22">
        <v>13</v>
      </c>
      <c r="X22">
        <v>17.8</v>
      </c>
      <c r="Y22">
        <v>16.3</v>
      </c>
      <c r="Z22" s="78">
        <f t="shared" si="0"/>
        <v>17.8</v>
      </c>
      <c r="AA22" s="82"/>
    </row>
    <row r="23" spans="1:27" x14ac:dyDescent="0.2">
      <c r="A23" s="82">
        <f t="shared" si="1"/>
        <v>43848</v>
      </c>
      <c r="B23">
        <v>10.3</v>
      </c>
      <c r="C23">
        <v>10.7</v>
      </c>
      <c r="D23">
        <v>12.3</v>
      </c>
      <c r="E23">
        <v>8.4</v>
      </c>
      <c r="F23">
        <v>9.3000000000000007</v>
      </c>
      <c r="G23">
        <v>9.3000000000000007</v>
      </c>
      <c r="H23">
        <v>10.6</v>
      </c>
      <c r="I23">
        <v>9</v>
      </c>
      <c r="J23">
        <v>10.7</v>
      </c>
      <c r="K23">
        <v>8.6999999999999993</v>
      </c>
      <c r="L23">
        <v>9.8000000000000007</v>
      </c>
      <c r="M23">
        <v>6.2</v>
      </c>
      <c r="N23">
        <v>4.2</v>
      </c>
      <c r="O23">
        <v>4.0999999999999996</v>
      </c>
      <c r="P23">
        <v>3.3</v>
      </c>
      <c r="Q23">
        <v>3.5</v>
      </c>
      <c r="R23">
        <v>6.9</v>
      </c>
      <c r="S23">
        <v>18.100000000000001</v>
      </c>
      <c r="T23">
        <v>14.7</v>
      </c>
      <c r="U23">
        <v>11.6</v>
      </c>
      <c r="V23">
        <v>6.1</v>
      </c>
      <c r="W23">
        <v>5.0999999999999996</v>
      </c>
      <c r="X23">
        <v>3.9</v>
      </c>
      <c r="Y23">
        <v>4</v>
      </c>
      <c r="Z23" s="78">
        <f t="shared" si="0"/>
        <v>18.100000000000001</v>
      </c>
      <c r="AA23" s="82"/>
    </row>
    <row r="24" spans="1:27" x14ac:dyDescent="0.2">
      <c r="A24" s="82">
        <f t="shared" si="1"/>
        <v>43849</v>
      </c>
      <c r="B24">
        <v>4.0999999999999996</v>
      </c>
      <c r="C24"/>
      <c r="D24"/>
      <c r="E24"/>
      <c r="F24">
        <v>3.4</v>
      </c>
      <c r="G24">
        <v>3</v>
      </c>
      <c r="H24">
        <v>3.5</v>
      </c>
      <c r="I24">
        <v>4.2</v>
      </c>
      <c r="J24">
        <v>3.5</v>
      </c>
      <c r="K24">
        <v>2.7</v>
      </c>
      <c r="L24">
        <v>2.7</v>
      </c>
      <c r="M24">
        <v>2.7</v>
      </c>
      <c r="N24">
        <v>2.8</v>
      </c>
      <c r="O24">
        <v>2.8</v>
      </c>
      <c r="P24">
        <v>3</v>
      </c>
      <c r="Q24">
        <v>3.1</v>
      </c>
      <c r="R24">
        <v>3.1</v>
      </c>
      <c r="S24">
        <v>3.3</v>
      </c>
      <c r="T24">
        <v>6</v>
      </c>
      <c r="U24">
        <v>4.5</v>
      </c>
      <c r="V24">
        <v>6.3</v>
      </c>
      <c r="W24">
        <v>5.8</v>
      </c>
      <c r="X24">
        <v>8.1</v>
      </c>
      <c r="Y24">
        <v>8.4</v>
      </c>
      <c r="Z24" s="78">
        <f t="shared" si="0"/>
        <v>8.4</v>
      </c>
      <c r="AA24" s="82"/>
    </row>
    <row r="25" spans="1:27" x14ac:dyDescent="0.2">
      <c r="A25" s="82">
        <f t="shared" si="1"/>
        <v>43850</v>
      </c>
      <c r="B25">
        <v>5.3</v>
      </c>
      <c r="C25">
        <v>4.7</v>
      </c>
      <c r="D25">
        <v>7.9</v>
      </c>
      <c r="E25">
        <v>5.0999999999999996</v>
      </c>
      <c r="F25">
        <v>5.8</v>
      </c>
      <c r="G25">
        <v>6.4</v>
      </c>
      <c r="H25">
        <v>7.2</v>
      </c>
      <c r="I25">
        <v>8.8000000000000007</v>
      </c>
      <c r="J25">
        <v>4.9000000000000004</v>
      </c>
      <c r="K25">
        <v>4.7</v>
      </c>
      <c r="L25">
        <v>3.9</v>
      </c>
      <c r="M25">
        <v>4.0999999999999996</v>
      </c>
      <c r="N25">
        <v>3.5</v>
      </c>
      <c r="O25">
        <v>3.8</v>
      </c>
      <c r="P25">
        <v>3.6</v>
      </c>
      <c r="Q25">
        <v>3.2</v>
      </c>
      <c r="R25">
        <v>4.0999999999999996</v>
      </c>
      <c r="S25">
        <v>4.3</v>
      </c>
      <c r="T25">
        <v>5.6</v>
      </c>
      <c r="U25">
        <v>6.2</v>
      </c>
      <c r="V25">
        <v>5.7</v>
      </c>
      <c r="W25">
        <v>6.5</v>
      </c>
      <c r="X25">
        <v>3.6</v>
      </c>
      <c r="Y25">
        <v>5.9</v>
      </c>
      <c r="Z25" s="78">
        <f t="shared" si="0"/>
        <v>8.8000000000000007</v>
      </c>
      <c r="AA25" s="82"/>
    </row>
    <row r="26" spans="1:27" x14ac:dyDescent="0.2">
      <c r="A26" s="82">
        <f t="shared" si="1"/>
        <v>43851</v>
      </c>
      <c r="B26">
        <v>5.8</v>
      </c>
      <c r="C26">
        <v>3.7</v>
      </c>
      <c r="D26">
        <v>3.7</v>
      </c>
      <c r="E26">
        <v>5.3</v>
      </c>
      <c r="F26">
        <v>5.9</v>
      </c>
      <c r="G26">
        <v>10</v>
      </c>
      <c r="H26">
        <v>11.5</v>
      </c>
      <c r="I26">
        <v>14.8</v>
      </c>
      <c r="J26">
        <v>8.1</v>
      </c>
      <c r="K26">
        <v>6.5</v>
      </c>
      <c r="L26">
        <v>5.4</v>
      </c>
      <c r="M26">
        <v>4.3</v>
      </c>
      <c r="N26">
        <v>4.2</v>
      </c>
      <c r="O26">
        <v>3.8</v>
      </c>
      <c r="P26">
        <v>4.0999999999999996</v>
      </c>
      <c r="Q26">
        <v>4.2</v>
      </c>
      <c r="R26">
        <v>7.7</v>
      </c>
      <c r="S26">
        <v>13.2</v>
      </c>
      <c r="T26">
        <v>16.3</v>
      </c>
      <c r="U26">
        <v>9.5</v>
      </c>
      <c r="V26">
        <v>8.6999999999999993</v>
      </c>
      <c r="W26">
        <v>6.3</v>
      </c>
      <c r="X26">
        <v>7</v>
      </c>
      <c r="Y26">
        <v>4.7</v>
      </c>
      <c r="Z26" s="78">
        <f t="shared" si="0"/>
        <v>16.3</v>
      </c>
      <c r="AA26" s="82"/>
    </row>
    <row r="27" spans="1:27" x14ac:dyDescent="0.2">
      <c r="A27" s="82">
        <f t="shared" si="1"/>
        <v>43852</v>
      </c>
      <c r="B27">
        <v>10</v>
      </c>
      <c r="C27"/>
      <c r="D27"/>
      <c r="E27">
        <v>9.1999999999999993</v>
      </c>
      <c r="F27">
        <v>6.5</v>
      </c>
      <c r="G27">
        <v>10.3</v>
      </c>
      <c r="H27">
        <v>10.7</v>
      </c>
      <c r="I27">
        <v>10.9</v>
      </c>
      <c r="J27">
        <v>12.1</v>
      </c>
      <c r="K27">
        <v>11.9</v>
      </c>
      <c r="L27">
        <v>9.8000000000000007</v>
      </c>
      <c r="M27">
        <v>13.3</v>
      </c>
      <c r="N27">
        <v>10.8</v>
      </c>
      <c r="O27">
        <v>10.9</v>
      </c>
      <c r="P27">
        <v>15.5</v>
      </c>
      <c r="Q27">
        <v>11.8</v>
      </c>
      <c r="R27">
        <v>12.5</v>
      </c>
      <c r="S27">
        <v>13.5</v>
      </c>
      <c r="T27">
        <v>11.3</v>
      </c>
      <c r="U27">
        <v>12.6</v>
      </c>
      <c r="V27">
        <v>8.9</v>
      </c>
      <c r="W27">
        <v>10.5</v>
      </c>
      <c r="X27">
        <v>13.5</v>
      </c>
      <c r="Y27">
        <v>11.4</v>
      </c>
      <c r="Z27" s="78">
        <f t="shared" si="0"/>
        <v>15.5</v>
      </c>
      <c r="AA27" s="82"/>
    </row>
    <row r="28" spans="1:27" x14ac:dyDescent="0.2">
      <c r="A28" s="82">
        <f t="shared" si="1"/>
        <v>43853</v>
      </c>
      <c r="B28">
        <v>13.4</v>
      </c>
      <c r="C28">
        <v>6.9</v>
      </c>
      <c r="D28">
        <v>6.8</v>
      </c>
      <c r="E28">
        <v>13.4</v>
      </c>
      <c r="F28">
        <v>16.7</v>
      </c>
      <c r="G28">
        <v>16.399999999999999</v>
      </c>
      <c r="H28">
        <v>15.2</v>
      </c>
      <c r="I28">
        <v>14.3</v>
      </c>
      <c r="J28">
        <v>15.2</v>
      </c>
      <c r="K28">
        <v>18.899999999999999</v>
      </c>
      <c r="L28">
        <v>16.600000000000001</v>
      </c>
      <c r="M28">
        <v>11.5</v>
      </c>
      <c r="N28">
        <v>10.9</v>
      </c>
      <c r="O28">
        <v>14.1</v>
      </c>
      <c r="P28">
        <v>11.3</v>
      </c>
      <c r="Q28">
        <v>14</v>
      </c>
      <c r="R28">
        <v>13.9</v>
      </c>
      <c r="S28">
        <v>20.100000000000001</v>
      </c>
      <c r="T28">
        <v>24.8</v>
      </c>
      <c r="U28">
        <v>16.5</v>
      </c>
      <c r="V28">
        <v>12.7</v>
      </c>
      <c r="W28">
        <v>11.1</v>
      </c>
      <c r="X28">
        <v>12.2</v>
      </c>
      <c r="Y28">
        <v>12.9</v>
      </c>
      <c r="Z28" s="78">
        <f t="shared" si="0"/>
        <v>24.8</v>
      </c>
      <c r="AA28" s="82"/>
    </row>
    <row r="29" spans="1:27" x14ac:dyDescent="0.2">
      <c r="A29" s="82">
        <f t="shared" si="1"/>
        <v>43854</v>
      </c>
      <c r="B29">
        <v>15.7</v>
      </c>
      <c r="C29">
        <v>8.1999999999999993</v>
      </c>
      <c r="D29">
        <v>5.6</v>
      </c>
      <c r="E29">
        <v>7.4</v>
      </c>
      <c r="F29">
        <v>4</v>
      </c>
      <c r="G29">
        <v>5.3</v>
      </c>
      <c r="H29">
        <v>9.6</v>
      </c>
      <c r="I29">
        <v>8.3000000000000007</v>
      </c>
      <c r="J29">
        <v>7.9</v>
      </c>
      <c r="K29">
        <v>7.3</v>
      </c>
      <c r="L29">
        <v>5.7</v>
      </c>
      <c r="M29">
        <v>3.7</v>
      </c>
      <c r="N29">
        <v>3.7</v>
      </c>
      <c r="O29">
        <v>3</v>
      </c>
      <c r="P29">
        <v>3.1</v>
      </c>
      <c r="Q29">
        <v>3.2</v>
      </c>
      <c r="R29">
        <v>4.9000000000000004</v>
      </c>
      <c r="S29">
        <v>7.5</v>
      </c>
      <c r="T29">
        <v>13.1</v>
      </c>
      <c r="U29">
        <v>9.5</v>
      </c>
      <c r="V29">
        <v>19.100000000000001</v>
      </c>
      <c r="W29">
        <v>23.8</v>
      </c>
      <c r="X29">
        <v>24.4</v>
      </c>
      <c r="Y29">
        <v>20.399999999999999</v>
      </c>
      <c r="Z29" s="78">
        <f t="shared" si="0"/>
        <v>24.4</v>
      </c>
      <c r="AA29" s="82"/>
    </row>
    <row r="30" spans="1:27" x14ac:dyDescent="0.2">
      <c r="A30" s="82">
        <f t="shared" si="1"/>
        <v>43855</v>
      </c>
      <c r="B30">
        <v>23.8</v>
      </c>
      <c r="C30">
        <v>21.9</v>
      </c>
      <c r="D30">
        <v>27.4</v>
      </c>
      <c r="E30">
        <v>22.3</v>
      </c>
      <c r="F30">
        <v>17.3</v>
      </c>
      <c r="G30">
        <v>18.5</v>
      </c>
      <c r="H30">
        <v>18.600000000000001</v>
      </c>
      <c r="I30">
        <v>17.100000000000001</v>
      </c>
      <c r="J30">
        <v>17.7</v>
      </c>
      <c r="K30">
        <v>10.5</v>
      </c>
      <c r="L30">
        <v>5.8</v>
      </c>
      <c r="M30">
        <v>3.6</v>
      </c>
      <c r="N30">
        <v>4.5999999999999996</v>
      </c>
      <c r="O30">
        <v>4</v>
      </c>
      <c r="P30">
        <v>4.8</v>
      </c>
      <c r="Q30">
        <v>9.5</v>
      </c>
      <c r="R30">
        <v>7.3</v>
      </c>
      <c r="S30">
        <v>11.5</v>
      </c>
      <c r="T30">
        <v>10.7</v>
      </c>
      <c r="U30">
        <v>13.5</v>
      </c>
      <c r="V30">
        <v>13.2</v>
      </c>
      <c r="W30">
        <v>20.9</v>
      </c>
      <c r="X30">
        <v>13.1</v>
      </c>
      <c r="Y30">
        <v>12.6</v>
      </c>
      <c r="Z30" s="78">
        <f t="shared" si="0"/>
        <v>27.4</v>
      </c>
      <c r="AA30" s="82"/>
    </row>
    <row r="31" spans="1:27" x14ac:dyDescent="0.2">
      <c r="A31" s="82">
        <f t="shared" si="1"/>
        <v>43856</v>
      </c>
      <c r="B31">
        <v>11.7</v>
      </c>
      <c r="C31"/>
      <c r="D31"/>
      <c r="E31"/>
      <c r="F31">
        <v>20.399999999999999</v>
      </c>
      <c r="G31">
        <v>17.8</v>
      </c>
      <c r="H31">
        <v>16.399999999999999</v>
      </c>
      <c r="I31">
        <v>17.600000000000001</v>
      </c>
      <c r="J31">
        <v>14.9</v>
      </c>
      <c r="K31">
        <v>13.2</v>
      </c>
      <c r="L31">
        <v>14.4</v>
      </c>
      <c r="M31">
        <v>15</v>
      </c>
      <c r="N31">
        <v>12.6</v>
      </c>
      <c r="O31">
        <v>12.1</v>
      </c>
      <c r="P31">
        <v>11.5</v>
      </c>
      <c r="Q31">
        <v>10</v>
      </c>
      <c r="R31">
        <v>10.5</v>
      </c>
      <c r="S31">
        <v>8.9</v>
      </c>
      <c r="T31">
        <v>9.8000000000000007</v>
      </c>
      <c r="U31">
        <v>9.3000000000000007</v>
      </c>
      <c r="V31">
        <v>8</v>
      </c>
      <c r="W31">
        <v>7.8</v>
      </c>
      <c r="X31">
        <v>4.9000000000000004</v>
      </c>
      <c r="Y31">
        <v>4.5999999999999996</v>
      </c>
      <c r="Z31" s="78">
        <f t="shared" si="0"/>
        <v>20.399999999999999</v>
      </c>
      <c r="AA31" s="82"/>
    </row>
    <row r="32" spans="1:27" x14ac:dyDescent="0.2">
      <c r="A32" s="82">
        <f t="shared" si="1"/>
        <v>43857</v>
      </c>
      <c r="B32">
        <v>7.2</v>
      </c>
      <c r="C32">
        <v>20.100000000000001</v>
      </c>
      <c r="D32">
        <v>21.2</v>
      </c>
      <c r="E32">
        <v>24.3</v>
      </c>
      <c r="F32">
        <v>12.7</v>
      </c>
      <c r="G32">
        <v>14</v>
      </c>
      <c r="H32">
        <v>10.5</v>
      </c>
      <c r="I32">
        <v>11.6</v>
      </c>
      <c r="J32">
        <v>8.9</v>
      </c>
      <c r="K32">
        <v>9.3000000000000007</v>
      </c>
      <c r="L32">
        <v>9.9</v>
      </c>
      <c r="M32">
        <v>5</v>
      </c>
      <c r="N32">
        <v>3.9</v>
      </c>
      <c r="O32">
        <v>4.3</v>
      </c>
      <c r="P32">
        <v>3.4</v>
      </c>
      <c r="Q32">
        <v>3.2</v>
      </c>
      <c r="R32">
        <v>5.8</v>
      </c>
      <c r="S32">
        <v>11.5</v>
      </c>
      <c r="T32">
        <v>10.9</v>
      </c>
      <c r="U32">
        <v>10.3</v>
      </c>
      <c r="V32">
        <v>15.6</v>
      </c>
      <c r="W32">
        <v>16.100000000000001</v>
      </c>
      <c r="X32">
        <v>14.7</v>
      </c>
      <c r="Y32">
        <v>23.4</v>
      </c>
      <c r="Z32" s="78">
        <f t="shared" si="0"/>
        <v>24.3</v>
      </c>
      <c r="AA32" s="82"/>
    </row>
    <row r="33" spans="1:27" x14ac:dyDescent="0.2">
      <c r="A33" s="82">
        <f t="shared" si="1"/>
        <v>43858</v>
      </c>
      <c r="B33">
        <v>20.2</v>
      </c>
      <c r="C33">
        <v>18.600000000000001</v>
      </c>
      <c r="D33">
        <v>13.3</v>
      </c>
      <c r="E33">
        <v>17.3</v>
      </c>
      <c r="F33">
        <v>13.2</v>
      </c>
      <c r="G33">
        <v>19.7</v>
      </c>
      <c r="H33">
        <v>23.1</v>
      </c>
      <c r="I33">
        <v>19.3</v>
      </c>
      <c r="J33">
        <v>15.4</v>
      </c>
      <c r="K33">
        <v>12.1</v>
      </c>
      <c r="L33">
        <v>8.9</v>
      </c>
      <c r="M33">
        <v>8.4</v>
      </c>
      <c r="N33">
        <v>8.4</v>
      </c>
      <c r="O33">
        <v>9.6</v>
      </c>
      <c r="P33">
        <v>11</v>
      </c>
      <c r="Q33">
        <v>17</v>
      </c>
      <c r="R33">
        <v>10.6</v>
      </c>
      <c r="S33">
        <v>11.5</v>
      </c>
      <c r="T33">
        <v>10.3</v>
      </c>
      <c r="U33">
        <v>8.6</v>
      </c>
      <c r="V33">
        <v>10.1</v>
      </c>
      <c r="W33">
        <v>14.6</v>
      </c>
      <c r="X33">
        <v>16.600000000000001</v>
      </c>
      <c r="Y33">
        <v>9.8000000000000007</v>
      </c>
      <c r="Z33" s="78">
        <f t="shared" si="0"/>
        <v>23.1</v>
      </c>
      <c r="AA33" s="82"/>
    </row>
    <row r="34" spans="1:27" x14ac:dyDescent="0.2">
      <c r="A34" s="82">
        <f t="shared" si="1"/>
        <v>43859</v>
      </c>
      <c r="B34">
        <v>9.1999999999999993</v>
      </c>
      <c r="C34"/>
      <c r="D34"/>
      <c r="E34">
        <v>13.5</v>
      </c>
      <c r="F34">
        <v>13.3</v>
      </c>
      <c r="G34">
        <v>13.1</v>
      </c>
      <c r="H34">
        <v>17</v>
      </c>
      <c r="I34">
        <v>16.3</v>
      </c>
      <c r="J34">
        <v>17.3</v>
      </c>
      <c r="K34">
        <v>9.6999999999999993</v>
      </c>
      <c r="L34">
        <v>5.3</v>
      </c>
      <c r="M34">
        <v>5.3</v>
      </c>
      <c r="N34">
        <v>6.1</v>
      </c>
      <c r="O34">
        <v>6.1</v>
      </c>
      <c r="P34">
        <v>7</v>
      </c>
      <c r="Q34">
        <v>7.1</v>
      </c>
      <c r="R34">
        <v>6.5</v>
      </c>
      <c r="S34">
        <v>6.5</v>
      </c>
      <c r="T34">
        <v>8.1999999999999993</v>
      </c>
      <c r="U34">
        <v>9.9</v>
      </c>
      <c r="V34">
        <v>7.2</v>
      </c>
      <c r="W34">
        <v>6.4</v>
      </c>
      <c r="X34">
        <v>3.7</v>
      </c>
      <c r="Y34">
        <v>4.5</v>
      </c>
      <c r="Z34" s="78">
        <f t="shared" si="0"/>
        <v>17.3</v>
      </c>
      <c r="AA34" s="82"/>
    </row>
    <row r="35" spans="1:27" x14ac:dyDescent="0.2">
      <c r="A35" s="82">
        <f t="shared" si="1"/>
        <v>43860</v>
      </c>
      <c r="B35">
        <v>4.7</v>
      </c>
      <c r="C35">
        <v>4.5</v>
      </c>
      <c r="D35">
        <v>3.9</v>
      </c>
      <c r="E35">
        <v>4</v>
      </c>
      <c r="F35">
        <v>4.5999999999999996</v>
      </c>
      <c r="G35">
        <v>7.6</v>
      </c>
      <c r="H35">
        <v>6.5</v>
      </c>
      <c r="I35">
        <v>6.3</v>
      </c>
      <c r="J35">
        <v>6.3</v>
      </c>
      <c r="K35">
        <v>8.4</v>
      </c>
      <c r="L35">
        <v>7.8</v>
      </c>
      <c r="M35">
        <v>8.3000000000000007</v>
      </c>
      <c r="N35">
        <v>8.1</v>
      </c>
      <c r="O35">
        <v>7.8</v>
      </c>
      <c r="P35">
        <v>11.7</v>
      </c>
      <c r="Q35">
        <v>12.6</v>
      </c>
      <c r="R35">
        <v>7.6</v>
      </c>
      <c r="S35">
        <v>13</v>
      </c>
      <c r="T35">
        <v>10.199999999999999</v>
      </c>
      <c r="U35">
        <v>15.6</v>
      </c>
      <c r="V35">
        <v>13.2</v>
      </c>
      <c r="W35">
        <v>23.8</v>
      </c>
      <c r="X35">
        <v>13.3</v>
      </c>
      <c r="Y35">
        <v>9.4</v>
      </c>
      <c r="Z35" s="78">
        <f t="shared" si="0"/>
        <v>23.8</v>
      </c>
      <c r="AA35" s="82"/>
    </row>
    <row r="36" spans="1:27" x14ac:dyDescent="0.2">
      <c r="A36" s="82">
        <f t="shared" si="1"/>
        <v>43861</v>
      </c>
      <c r="B36">
        <v>14.2</v>
      </c>
      <c r="C36">
        <v>6.9</v>
      </c>
      <c r="D36">
        <v>7.1</v>
      </c>
      <c r="E36">
        <v>15.9</v>
      </c>
      <c r="F36">
        <v>8.8000000000000007</v>
      </c>
      <c r="G36">
        <v>9.8000000000000007</v>
      </c>
      <c r="H36">
        <v>15.3</v>
      </c>
      <c r="I36">
        <v>13.9</v>
      </c>
      <c r="J36">
        <v>8.3000000000000007</v>
      </c>
      <c r="K36">
        <v>7.4</v>
      </c>
      <c r="L36">
        <v>9.1</v>
      </c>
      <c r="M36">
        <v>6.1</v>
      </c>
      <c r="N36">
        <v>5.3</v>
      </c>
      <c r="O36">
        <v>5.0999999999999996</v>
      </c>
      <c r="P36">
        <v>6.3</v>
      </c>
      <c r="Q36">
        <v>6.9</v>
      </c>
      <c r="R36">
        <v>12.2</v>
      </c>
      <c r="S36">
        <v>14.5</v>
      </c>
      <c r="T36">
        <v>8</v>
      </c>
      <c r="U36">
        <v>5.5</v>
      </c>
      <c r="V36">
        <v>9</v>
      </c>
      <c r="W36">
        <v>11.9</v>
      </c>
      <c r="X36">
        <v>10.5</v>
      </c>
      <c r="Y36">
        <v>14.3</v>
      </c>
      <c r="Z36" s="78">
        <f t="shared" si="0"/>
        <v>15.9</v>
      </c>
      <c r="AA36" s="82"/>
    </row>
    <row r="37" spans="1:27" x14ac:dyDescent="0.2">
      <c r="A37" s="82">
        <f t="shared" si="1"/>
        <v>43862</v>
      </c>
      <c r="B37">
        <v>5.6</v>
      </c>
      <c r="C37">
        <v>5.8</v>
      </c>
      <c r="D37">
        <v>5</v>
      </c>
      <c r="E37">
        <v>10.8</v>
      </c>
      <c r="F37">
        <v>5.9</v>
      </c>
      <c r="G37">
        <v>6.5</v>
      </c>
      <c r="H37">
        <v>9.9</v>
      </c>
      <c r="I37">
        <v>8.6999999999999993</v>
      </c>
      <c r="J37">
        <v>8.6999999999999993</v>
      </c>
      <c r="K37">
        <v>3.8</v>
      </c>
      <c r="L37">
        <v>3.4</v>
      </c>
      <c r="M37">
        <v>3.9</v>
      </c>
      <c r="N37">
        <v>3.3</v>
      </c>
      <c r="O37">
        <v>3.8</v>
      </c>
      <c r="P37">
        <v>4.2</v>
      </c>
      <c r="Q37">
        <v>4.5</v>
      </c>
      <c r="R37">
        <v>4.0999999999999996</v>
      </c>
      <c r="S37">
        <v>12.4</v>
      </c>
      <c r="T37">
        <v>10.8</v>
      </c>
      <c r="U37">
        <v>17.399999999999999</v>
      </c>
      <c r="V37">
        <v>19.2</v>
      </c>
      <c r="W37">
        <v>17.8</v>
      </c>
      <c r="X37">
        <v>19.899999999999999</v>
      </c>
      <c r="Y37">
        <v>19</v>
      </c>
      <c r="Z37" s="78">
        <f t="shared" si="0"/>
        <v>19.899999999999999</v>
      </c>
      <c r="AA37" s="82"/>
    </row>
    <row r="38" spans="1:27" x14ac:dyDescent="0.2">
      <c r="A38" s="82">
        <f t="shared" si="1"/>
        <v>43863</v>
      </c>
      <c r="B38">
        <v>22.5</v>
      </c>
      <c r="C38"/>
      <c r="D38"/>
      <c r="E38"/>
      <c r="F38">
        <v>14.6</v>
      </c>
      <c r="G38">
        <v>20</v>
      </c>
      <c r="H38">
        <v>21.4</v>
      </c>
      <c r="I38">
        <v>16.3</v>
      </c>
      <c r="J38">
        <v>9.3000000000000007</v>
      </c>
      <c r="K38">
        <v>6.3</v>
      </c>
      <c r="L38">
        <v>6.2</v>
      </c>
      <c r="M38">
        <v>5</v>
      </c>
      <c r="N38">
        <v>4.5999999999999996</v>
      </c>
      <c r="O38">
        <v>3.8</v>
      </c>
      <c r="P38">
        <v>4</v>
      </c>
      <c r="Q38">
        <v>3.4</v>
      </c>
      <c r="R38">
        <v>3.7</v>
      </c>
      <c r="S38">
        <v>5.3</v>
      </c>
      <c r="T38">
        <v>7.6</v>
      </c>
      <c r="U38">
        <v>5.3</v>
      </c>
      <c r="V38">
        <v>5.2</v>
      </c>
      <c r="W38">
        <v>6.3</v>
      </c>
      <c r="X38">
        <v>7.1</v>
      </c>
      <c r="Y38">
        <v>7.4</v>
      </c>
      <c r="Z38" s="78">
        <f t="shared" si="0"/>
        <v>22.5</v>
      </c>
      <c r="AA38" s="82"/>
    </row>
    <row r="39" spans="1:27" x14ac:dyDescent="0.2">
      <c r="A39" s="82">
        <f t="shared" si="1"/>
        <v>43864</v>
      </c>
      <c r="B39">
        <v>9.4</v>
      </c>
      <c r="C39">
        <v>13.3</v>
      </c>
      <c r="D39">
        <v>25.8</v>
      </c>
      <c r="E39">
        <v>30.8</v>
      </c>
      <c r="F39">
        <v>31.8</v>
      </c>
      <c r="G39">
        <v>30.9</v>
      </c>
      <c r="H39">
        <v>37.4</v>
      </c>
      <c r="I39">
        <v>37.700000000000003</v>
      </c>
      <c r="J39">
        <v>28.2</v>
      </c>
      <c r="K39">
        <v>19.600000000000001</v>
      </c>
      <c r="L39">
        <v>11.8</v>
      </c>
      <c r="M39">
        <v>8.6999999999999993</v>
      </c>
      <c r="N39">
        <v>6.1</v>
      </c>
      <c r="O39">
        <v>4.9000000000000004</v>
      </c>
      <c r="P39">
        <v>6.6</v>
      </c>
      <c r="Q39">
        <v>6.7</v>
      </c>
      <c r="R39">
        <v>7.4</v>
      </c>
      <c r="S39">
        <v>15.2</v>
      </c>
      <c r="T39">
        <v>23.2</v>
      </c>
      <c r="U39">
        <v>27.7</v>
      </c>
      <c r="V39">
        <v>17.7</v>
      </c>
      <c r="W39">
        <v>11.7</v>
      </c>
      <c r="X39">
        <v>15</v>
      </c>
      <c r="Y39">
        <v>8.9</v>
      </c>
      <c r="Z39" s="78">
        <f t="shared" si="0"/>
        <v>37.700000000000003</v>
      </c>
      <c r="AA39" s="82"/>
    </row>
    <row r="40" spans="1:27" x14ac:dyDescent="0.2">
      <c r="A40" s="82">
        <f t="shared" si="1"/>
        <v>43865</v>
      </c>
      <c r="B40">
        <v>9.6</v>
      </c>
      <c r="C40">
        <v>12</v>
      </c>
      <c r="D40">
        <v>9.1</v>
      </c>
      <c r="E40">
        <v>7.6</v>
      </c>
      <c r="F40">
        <v>11.5</v>
      </c>
      <c r="G40">
        <v>11.9</v>
      </c>
      <c r="H40">
        <v>14.3</v>
      </c>
      <c r="I40">
        <v>14.6</v>
      </c>
      <c r="J40">
        <v>12.2</v>
      </c>
      <c r="K40">
        <v>16</v>
      </c>
      <c r="L40">
        <v>9.9</v>
      </c>
      <c r="M40">
        <v>5</v>
      </c>
      <c r="N40">
        <v>4.5999999999999996</v>
      </c>
      <c r="O40">
        <v>6.3</v>
      </c>
      <c r="P40">
        <v>7</v>
      </c>
      <c r="Q40">
        <v>13.6</v>
      </c>
      <c r="R40">
        <v>14.1</v>
      </c>
      <c r="S40">
        <v>12.9</v>
      </c>
      <c r="T40">
        <v>18.7</v>
      </c>
      <c r="U40">
        <v>13.2</v>
      </c>
      <c r="V40">
        <v>13</v>
      </c>
      <c r="W40">
        <v>10.7</v>
      </c>
      <c r="X40">
        <v>14.5</v>
      </c>
      <c r="Y40">
        <v>11.7</v>
      </c>
      <c r="Z40" s="78">
        <f t="shared" si="0"/>
        <v>18.7</v>
      </c>
      <c r="AA40" s="82"/>
    </row>
    <row r="41" spans="1:27" x14ac:dyDescent="0.2">
      <c r="A41" s="82">
        <f t="shared" si="1"/>
        <v>43866</v>
      </c>
      <c r="B41">
        <v>9.1</v>
      </c>
      <c r="C41"/>
      <c r="D41"/>
      <c r="E41">
        <v>9.1999999999999993</v>
      </c>
      <c r="F41">
        <v>6.7</v>
      </c>
      <c r="G41">
        <v>10.4</v>
      </c>
      <c r="H41">
        <v>8.3000000000000007</v>
      </c>
      <c r="I41">
        <v>12.5</v>
      </c>
      <c r="J41">
        <v>12.7</v>
      </c>
      <c r="K41">
        <v>7.8</v>
      </c>
      <c r="L41">
        <v>7.4</v>
      </c>
      <c r="M41">
        <v>7.8</v>
      </c>
      <c r="N41">
        <v>8.4</v>
      </c>
      <c r="O41">
        <v>5.8</v>
      </c>
      <c r="P41">
        <v>5.9</v>
      </c>
      <c r="Q41">
        <v>6.4</v>
      </c>
      <c r="R41">
        <v>5.8</v>
      </c>
      <c r="S41">
        <v>4.5</v>
      </c>
      <c r="T41">
        <v>2.9</v>
      </c>
      <c r="U41">
        <v>3.4</v>
      </c>
      <c r="V41">
        <v>4.5999999999999996</v>
      </c>
      <c r="W41">
        <v>5.8</v>
      </c>
      <c r="X41">
        <v>5.5</v>
      </c>
      <c r="Y41">
        <v>5.6</v>
      </c>
      <c r="Z41" s="78">
        <f t="shared" si="0"/>
        <v>12.7</v>
      </c>
      <c r="AA41" s="82"/>
    </row>
    <row r="42" spans="1:27" x14ac:dyDescent="0.2">
      <c r="A42" s="82">
        <f t="shared" si="1"/>
        <v>43867</v>
      </c>
      <c r="B42">
        <v>4.5</v>
      </c>
      <c r="C42">
        <v>4.9000000000000004</v>
      </c>
      <c r="D42">
        <v>4.2</v>
      </c>
      <c r="E42">
        <v>3.7</v>
      </c>
      <c r="F42">
        <v>4.5999999999999996</v>
      </c>
      <c r="G42">
        <v>5.2</v>
      </c>
      <c r="H42">
        <v>5.7</v>
      </c>
      <c r="I42">
        <v>8.6</v>
      </c>
      <c r="J42">
        <v>9.1</v>
      </c>
      <c r="K42">
        <v>4.4000000000000004</v>
      </c>
      <c r="L42">
        <v>4</v>
      </c>
      <c r="M42">
        <v>4</v>
      </c>
      <c r="N42">
        <v>4.2</v>
      </c>
      <c r="O42">
        <v>4.8</v>
      </c>
      <c r="P42">
        <v>4.2</v>
      </c>
      <c r="Q42">
        <v>3.8</v>
      </c>
      <c r="R42">
        <v>3.4</v>
      </c>
      <c r="S42">
        <v>4.5</v>
      </c>
      <c r="T42">
        <v>3.5</v>
      </c>
      <c r="U42">
        <v>4.9000000000000004</v>
      </c>
      <c r="V42">
        <v>4.5</v>
      </c>
      <c r="W42">
        <v>6.5</v>
      </c>
      <c r="X42">
        <v>6.7</v>
      </c>
      <c r="Y42">
        <v>4.3</v>
      </c>
      <c r="Z42" s="78">
        <f t="shared" si="0"/>
        <v>9.1</v>
      </c>
      <c r="AA42" s="82"/>
    </row>
    <row r="43" spans="1:27" x14ac:dyDescent="0.2">
      <c r="A43" s="82">
        <f t="shared" si="1"/>
        <v>43868</v>
      </c>
      <c r="B43">
        <v>7.9</v>
      </c>
      <c r="C43">
        <v>7.1</v>
      </c>
      <c r="D43">
        <v>10</v>
      </c>
      <c r="E43">
        <v>6.9</v>
      </c>
      <c r="F43">
        <v>7.2</v>
      </c>
      <c r="G43">
        <v>8.3000000000000007</v>
      </c>
      <c r="H43">
        <v>15.1</v>
      </c>
      <c r="I43">
        <v>18.7</v>
      </c>
      <c r="J43">
        <v>15.3</v>
      </c>
      <c r="K43">
        <v>17.7</v>
      </c>
      <c r="L43">
        <v>6.7</v>
      </c>
      <c r="M43">
        <v>7.3</v>
      </c>
      <c r="N43">
        <v>9.8000000000000007</v>
      </c>
      <c r="O43">
        <v>10.4</v>
      </c>
      <c r="P43">
        <v>7.3</v>
      </c>
      <c r="Q43">
        <v>7.6</v>
      </c>
      <c r="R43">
        <v>6.1</v>
      </c>
      <c r="S43">
        <v>5.9</v>
      </c>
      <c r="T43">
        <v>23.7</v>
      </c>
      <c r="U43">
        <v>35.4</v>
      </c>
      <c r="V43">
        <v>15.4</v>
      </c>
      <c r="W43">
        <v>15.6</v>
      </c>
      <c r="X43">
        <v>17.600000000000001</v>
      </c>
      <c r="Y43">
        <v>15.2</v>
      </c>
      <c r="Z43" s="78">
        <f t="shared" si="0"/>
        <v>35.4</v>
      </c>
      <c r="AA43" s="82"/>
    </row>
    <row r="44" spans="1:27" x14ac:dyDescent="0.2">
      <c r="A44" s="82">
        <f t="shared" si="1"/>
        <v>43869</v>
      </c>
      <c r="B44">
        <v>16.899999999999999</v>
      </c>
      <c r="C44">
        <v>31.1</v>
      </c>
      <c r="D44">
        <v>31.6</v>
      </c>
      <c r="E44">
        <v>21.1</v>
      </c>
      <c r="F44">
        <v>18.899999999999999</v>
      </c>
      <c r="G44">
        <v>16.600000000000001</v>
      </c>
      <c r="H44">
        <v>23.1</v>
      </c>
      <c r="I44">
        <v>22</v>
      </c>
      <c r="J44">
        <v>21</v>
      </c>
      <c r="K44">
        <v>25.4</v>
      </c>
      <c r="L44">
        <v>19.100000000000001</v>
      </c>
      <c r="M44">
        <v>17.399999999999999</v>
      </c>
      <c r="N44">
        <v>13</v>
      </c>
      <c r="O44">
        <v>21.1</v>
      </c>
      <c r="P44">
        <v>24.4</v>
      </c>
      <c r="Q44">
        <v>16</v>
      </c>
      <c r="R44">
        <v>9.1999999999999993</v>
      </c>
      <c r="S44">
        <v>7.6</v>
      </c>
      <c r="T44">
        <v>16.2</v>
      </c>
      <c r="U44">
        <v>33</v>
      </c>
      <c r="V44">
        <v>17.5</v>
      </c>
      <c r="W44">
        <v>15.3</v>
      </c>
      <c r="X44">
        <v>12.4</v>
      </c>
      <c r="Y44">
        <v>25.9</v>
      </c>
      <c r="Z44" s="78">
        <f t="shared" si="0"/>
        <v>33</v>
      </c>
      <c r="AA44" s="82"/>
    </row>
    <row r="45" spans="1:27" x14ac:dyDescent="0.2">
      <c r="A45" s="82">
        <f t="shared" si="1"/>
        <v>43870</v>
      </c>
      <c r="B45">
        <v>29.7</v>
      </c>
      <c r="C45"/>
      <c r="D45"/>
      <c r="E45"/>
      <c r="F45">
        <v>10.199999999999999</v>
      </c>
      <c r="G45">
        <v>17.7</v>
      </c>
      <c r="H45">
        <v>18.899999999999999</v>
      </c>
      <c r="I45">
        <v>16.8</v>
      </c>
      <c r="J45">
        <v>19.3</v>
      </c>
      <c r="K45">
        <v>14.6</v>
      </c>
      <c r="L45">
        <v>11.9</v>
      </c>
      <c r="M45">
        <v>7.8</v>
      </c>
      <c r="N45">
        <v>6.9</v>
      </c>
      <c r="O45">
        <v>8.4</v>
      </c>
      <c r="P45">
        <v>7.8</v>
      </c>
      <c r="Q45">
        <v>6.4</v>
      </c>
      <c r="R45">
        <v>7.7</v>
      </c>
      <c r="S45">
        <v>8</v>
      </c>
      <c r="T45">
        <v>7.5</v>
      </c>
      <c r="U45">
        <v>14.9</v>
      </c>
      <c r="V45">
        <v>10.8</v>
      </c>
      <c r="W45">
        <v>17.2</v>
      </c>
      <c r="X45">
        <v>15.5</v>
      </c>
      <c r="Y45">
        <v>11</v>
      </c>
      <c r="Z45" s="78">
        <f t="shared" si="0"/>
        <v>29.7</v>
      </c>
      <c r="AA45" s="82"/>
    </row>
    <row r="46" spans="1:27" x14ac:dyDescent="0.2">
      <c r="A46" s="82">
        <f t="shared" si="1"/>
        <v>43871</v>
      </c>
      <c r="B46">
        <v>14.3</v>
      </c>
      <c r="C46">
        <v>18.7</v>
      </c>
      <c r="D46">
        <v>9.8000000000000007</v>
      </c>
      <c r="E46">
        <v>9</v>
      </c>
      <c r="F46">
        <v>9.8000000000000007</v>
      </c>
      <c r="G46">
        <v>10.4</v>
      </c>
      <c r="H46">
        <v>12.8</v>
      </c>
      <c r="I46">
        <v>14</v>
      </c>
      <c r="J46">
        <v>10.8</v>
      </c>
      <c r="K46">
        <v>4.2</v>
      </c>
      <c r="L46">
        <v>9.8000000000000007</v>
      </c>
      <c r="M46">
        <v>10.3</v>
      </c>
      <c r="N46">
        <v>8.6</v>
      </c>
      <c r="O46">
        <v>9.1999999999999993</v>
      </c>
      <c r="P46">
        <v>4.4000000000000004</v>
      </c>
      <c r="Q46">
        <v>4.3</v>
      </c>
      <c r="R46">
        <v>5.4</v>
      </c>
      <c r="S46">
        <v>4.3</v>
      </c>
      <c r="T46">
        <v>3.8</v>
      </c>
      <c r="U46">
        <v>3.1</v>
      </c>
      <c r="V46">
        <v>2.7</v>
      </c>
      <c r="W46">
        <v>3.8</v>
      </c>
      <c r="X46">
        <v>2.6</v>
      </c>
      <c r="Y46">
        <v>2.5</v>
      </c>
      <c r="Z46" s="78">
        <f t="shared" si="0"/>
        <v>18.7</v>
      </c>
      <c r="AA46" s="82"/>
    </row>
    <row r="47" spans="1:27" x14ac:dyDescent="0.2">
      <c r="A47" s="82">
        <f t="shared" si="1"/>
        <v>43872</v>
      </c>
      <c r="B47">
        <v>2.8</v>
      </c>
      <c r="C47">
        <v>2.4</v>
      </c>
      <c r="D47">
        <v>4</v>
      </c>
      <c r="E47">
        <v>4.9000000000000004</v>
      </c>
      <c r="F47">
        <v>3.3</v>
      </c>
      <c r="G47">
        <v>5.3</v>
      </c>
      <c r="H47">
        <v>6</v>
      </c>
      <c r="I47">
        <v>8.8000000000000007</v>
      </c>
      <c r="J47">
        <v>9.6</v>
      </c>
      <c r="K47">
        <v>7.5</v>
      </c>
      <c r="L47">
        <v>4.5</v>
      </c>
      <c r="M47">
        <v>6.4</v>
      </c>
      <c r="N47">
        <v>4.5</v>
      </c>
      <c r="O47">
        <v>5.6</v>
      </c>
      <c r="P47">
        <v>9.1</v>
      </c>
      <c r="Q47">
        <v>7.1</v>
      </c>
      <c r="R47">
        <v>10.4</v>
      </c>
      <c r="S47">
        <v>12.3</v>
      </c>
      <c r="T47">
        <v>12.7</v>
      </c>
      <c r="U47">
        <v>5</v>
      </c>
      <c r="V47">
        <v>5.5</v>
      </c>
      <c r="W47">
        <v>4.8</v>
      </c>
      <c r="X47">
        <v>4.5999999999999996</v>
      </c>
      <c r="Y47">
        <v>4.5</v>
      </c>
      <c r="Z47" s="78">
        <f t="shared" si="0"/>
        <v>12.7</v>
      </c>
      <c r="AA47" s="82"/>
    </row>
    <row r="48" spans="1:27" x14ac:dyDescent="0.2">
      <c r="A48" s="82">
        <f t="shared" si="1"/>
        <v>43873</v>
      </c>
      <c r="B48">
        <v>4.9000000000000004</v>
      </c>
      <c r="C48"/>
      <c r="D48"/>
      <c r="E48">
        <v>6.5</v>
      </c>
      <c r="F48">
        <v>9.3000000000000007</v>
      </c>
      <c r="G48">
        <v>11.9</v>
      </c>
      <c r="H48">
        <v>12.4</v>
      </c>
      <c r="I48">
        <v>14.6</v>
      </c>
      <c r="J48">
        <v>11</v>
      </c>
      <c r="K48">
        <v>9</v>
      </c>
      <c r="L48">
        <v>9.6</v>
      </c>
      <c r="M48">
        <v>9.1</v>
      </c>
      <c r="N48">
        <v>5.6</v>
      </c>
      <c r="O48">
        <v>4.4000000000000004</v>
      </c>
      <c r="P48">
        <v>4.3</v>
      </c>
      <c r="Q48">
        <v>4.5</v>
      </c>
      <c r="R48">
        <v>3.4</v>
      </c>
      <c r="S48">
        <v>5.9</v>
      </c>
      <c r="T48">
        <v>4.3</v>
      </c>
      <c r="U48">
        <v>4.2</v>
      </c>
      <c r="V48">
        <v>4</v>
      </c>
      <c r="W48">
        <v>3.5</v>
      </c>
      <c r="X48">
        <v>5.7</v>
      </c>
      <c r="Y48">
        <v>8.1999999999999993</v>
      </c>
      <c r="Z48" s="78">
        <f t="shared" si="0"/>
        <v>14.6</v>
      </c>
      <c r="AA48" s="82"/>
    </row>
    <row r="49" spans="1:27" x14ac:dyDescent="0.2">
      <c r="A49" s="82">
        <f t="shared" si="1"/>
        <v>43874</v>
      </c>
      <c r="B49">
        <v>10.1</v>
      </c>
      <c r="C49">
        <v>7.2</v>
      </c>
      <c r="D49">
        <v>5.3</v>
      </c>
      <c r="E49">
        <v>4.7</v>
      </c>
      <c r="F49">
        <v>4.9000000000000004</v>
      </c>
      <c r="G49">
        <v>9.5</v>
      </c>
      <c r="H49">
        <v>10.3</v>
      </c>
      <c r="I49">
        <v>9.8000000000000007</v>
      </c>
      <c r="J49">
        <v>6.4</v>
      </c>
      <c r="K49">
        <v>4.9000000000000004</v>
      </c>
      <c r="L49">
        <v>4.5999999999999996</v>
      </c>
      <c r="M49">
        <v>3.9</v>
      </c>
      <c r="N49">
        <v>3.6</v>
      </c>
      <c r="O49">
        <v>3.9</v>
      </c>
      <c r="P49">
        <v>3.6</v>
      </c>
      <c r="Q49">
        <v>4.5999999999999996</v>
      </c>
      <c r="R49">
        <v>3.3</v>
      </c>
      <c r="S49">
        <v>4.2</v>
      </c>
      <c r="T49">
        <v>4.4000000000000004</v>
      </c>
      <c r="U49">
        <v>4.8</v>
      </c>
      <c r="V49">
        <v>3.4</v>
      </c>
      <c r="W49">
        <v>3.9</v>
      </c>
      <c r="X49">
        <v>3.8</v>
      </c>
      <c r="Y49">
        <v>3.4</v>
      </c>
      <c r="Z49" s="78">
        <f t="shared" si="0"/>
        <v>10.3</v>
      </c>
      <c r="AA49" s="82"/>
    </row>
    <row r="50" spans="1:27" x14ac:dyDescent="0.2">
      <c r="A50" s="82">
        <f t="shared" si="1"/>
        <v>43875</v>
      </c>
      <c r="B50">
        <v>3.6</v>
      </c>
      <c r="C50">
        <v>4.2</v>
      </c>
      <c r="D50">
        <v>9.5</v>
      </c>
      <c r="E50">
        <v>5.7</v>
      </c>
      <c r="F50">
        <v>5.7</v>
      </c>
      <c r="G50">
        <v>7.1</v>
      </c>
      <c r="H50">
        <v>8.3000000000000007</v>
      </c>
      <c r="I50">
        <v>11.5</v>
      </c>
      <c r="J50">
        <v>7.3</v>
      </c>
      <c r="K50">
        <v>5.6</v>
      </c>
      <c r="L50">
        <v>4.0999999999999996</v>
      </c>
      <c r="M50">
        <v>3.7</v>
      </c>
      <c r="N50">
        <v>4.4000000000000004</v>
      </c>
      <c r="O50">
        <v>3.9</v>
      </c>
      <c r="P50">
        <v>4.2</v>
      </c>
      <c r="Q50">
        <v>4</v>
      </c>
      <c r="R50">
        <v>4.5</v>
      </c>
      <c r="S50">
        <v>8.6999999999999993</v>
      </c>
      <c r="T50">
        <v>14.9</v>
      </c>
      <c r="U50">
        <v>12.9</v>
      </c>
      <c r="V50">
        <v>12.2</v>
      </c>
      <c r="W50">
        <v>10.5</v>
      </c>
      <c r="X50">
        <v>5.2</v>
      </c>
      <c r="Y50">
        <v>7.1</v>
      </c>
      <c r="Z50" s="78">
        <f t="shared" si="0"/>
        <v>14.9</v>
      </c>
      <c r="AA50" s="82"/>
    </row>
    <row r="51" spans="1:27" x14ac:dyDescent="0.2">
      <c r="A51" s="82">
        <f t="shared" si="1"/>
        <v>43876</v>
      </c>
      <c r="B51">
        <v>7.2</v>
      </c>
      <c r="C51">
        <v>5.2</v>
      </c>
      <c r="D51">
        <v>4</v>
      </c>
      <c r="E51">
        <v>5.0999999999999996</v>
      </c>
      <c r="F51">
        <v>5.0999999999999996</v>
      </c>
      <c r="G51">
        <v>5.6</v>
      </c>
      <c r="H51">
        <v>7.8</v>
      </c>
      <c r="I51">
        <v>6.8</v>
      </c>
      <c r="J51">
        <v>6</v>
      </c>
      <c r="K51">
        <v>8.5</v>
      </c>
      <c r="L51">
        <v>7.5</v>
      </c>
      <c r="M51">
        <v>7.2</v>
      </c>
      <c r="N51">
        <v>5.5</v>
      </c>
      <c r="O51">
        <v>5.9</v>
      </c>
      <c r="P51">
        <v>6.8</v>
      </c>
      <c r="Q51">
        <v>7.4</v>
      </c>
      <c r="R51">
        <v>10.3</v>
      </c>
      <c r="S51">
        <v>7.1</v>
      </c>
      <c r="T51">
        <v>6.1</v>
      </c>
      <c r="U51">
        <v>8.6</v>
      </c>
      <c r="V51">
        <v>8.6999999999999993</v>
      </c>
      <c r="W51">
        <v>9</v>
      </c>
      <c r="X51">
        <v>9.8000000000000007</v>
      </c>
      <c r="Y51">
        <v>11</v>
      </c>
      <c r="Z51" s="78">
        <f t="shared" si="0"/>
        <v>11</v>
      </c>
      <c r="AA51" s="82"/>
    </row>
    <row r="52" spans="1:27" x14ac:dyDescent="0.2">
      <c r="A52" s="82">
        <f t="shared" si="1"/>
        <v>43877</v>
      </c>
      <c r="B52">
        <v>12.4</v>
      </c>
      <c r="C52"/>
      <c r="D52"/>
      <c r="E52"/>
      <c r="F52">
        <v>5.9</v>
      </c>
      <c r="G52">
        <v>6.7</v>
      </c>
      <c r="H52">
        <v>4.8</v>
      </c>
      <c r="I52">
        <v>5.6</v>
      </c>
      <c r="J52">
        <v>5.0999999999999996</v>
      </c>
      <c r="K52">
        <v>5.5</v>
      </c>
      <c r="L52">
        <v>4.5</v>
      </c>
      <c r="M52">
        <v>4.7</v>
      </c>
      <c r="N52">
        <v>5.9</v>
      </c>
      <c r="O52">
        <v>5.7</v>
      </c>
      <c r="P52">
        <v>5.8</v>
      </c>
      <c r="Q52">
        <v>5.3</v>
      </c>
      <c r="R52">
        <v>5.5</v>
      </c>
      <c r="S52">
        <v>6.3</v>
      </c>
      <c r="T52">
        <v>7.5</v>
      </c>
      <c r="U52">
        <v>7.6</v>
      </c>
      <c r="V52">
        <v>4.9000000000000004</v>
      </c>
      <c r="W52">
        <v>5.0999999999999996</v>
      </c>
      <c r="X52">
        <v>7.6</v>
      </c>
      <c r="Y52">
        <v>11.2</v>
      </c>
      <c r="Z52" s="78">
        <f t="shared" si="0"/>
        <v>12.4</v>
      </c>
      <c r="AA52" s="82"/>
    </row>
    <row r="53" spans="1:27" x14ac:dyDescent="0.2">
      <c r="A53" s="82">
        <f t="shared" si="1"/>
        <v>43878</v>
      </c>
      <c r="B53">
        <v>12.9</v>
      </c>
      <c r="C53">
        <v>13.1</v>
      </c>
      <c r="D53">
        <v>7.3</v>
      </c>
      <c r="E53">
        <v>13.4</v>
      </c>
      <c r="F53">
        <v>9.5</v>
      </c>
      <c r="G53">
        <v>9.9</v>
      </c>
      <c r="H53">
        <v>11.6</v>
      </c>
      <c r="I53"/>
      <c r="J53">
        <v>12</v>
      </c>
      <c r="K53">
        <v>9.3000000000000007</v>
      </c>
      <c r="L53">
        <v>8.3000000000000007</v>
      </c>
      <c r="M53">
        <v>9.6999999999999993</v>
      </c>
      <c r="N53">
        <v>8</v>
      </c>
      <c r="O53">
        <v>8.8000000000000007</v>
      </c>
      <c r="P53">
        <v>11</v>
      </c>
      <c r="Q53">
        <v>11.1</v>
      </c>
      <c r="R53">
        <v>14</v>
      </c>
      <c r="S53">
        <v>14</v>
      </c>
      <c r="T53">
        <v>14.9</v>
      </c>
      <c r="U53">
        <v>14.4</v>
      </c>
      <c r="V53">
        <v>15</v>
      </c>
      <c r="W53">
        <v>12.6</v>
      </c>
      <c r="X53">
        <v>11.2</v>
      </c>
      <c r="Y53">
        <v>11.7</v>
      </c>
      <c r="Z53" s="78">
        <f t="shared" si="0"/>
        <v>15</v>
      </c>
      <c r="AA53" s="82"/>
    </row>
    <row r="54" spans="1:27" x14ac:dyDescent="0.2">
      <c r="A54" s="82">
        <f t="shared" si="1"/>
        <v>43879</v>
      </c>
      <c r="B54">
        <v>12.4</v>
      </c>
      <c r="C54">
        <v>15.1</v>
      </c>
      <c r="D54">
        <v>12.9</v>
      </c>
      <c r="E54">
        <v>10.8</v>
      </c>
      <c r="F54">
        <v>11</v>
      </c>
      <c r="G54">
        <v>12.9</v>
      </c>
      <c r="H54">
        <v>15.4</v>
      </c>
      <c r="I54">
        <v>15.3</v>
      </c>
      <c r="J54">
        <v>15.5</v>
      </c>
      <c r="K54">
        <v>15</v>
      </c>
      <c r="L54">
        <v>11.8</v>
      </c>
      <c r="M54">
        <v>8.5</v>
      </c>
      <c r="N54">
        <v>5.3</v>
      </c>
      <c r="O54">
        <v>5.8</v>
      </c>
      <c r="P54">
        <v>7.6</v>
      </c>
      <c r="Q54">
        <v>6.4</v>
      </c>
      <c r="R54">
        <v>6.2</v>
      </c>
      <c r="S54">
        <v>10</v>
      </c>
      <c r="T54">
        <v>12.9</v>
      </c>
      <c r="U54">
        <v>20.5</v>
      </c>
      <c r="V54">
        <v>22.5</v>
      </c>
      <c r="W54">
        <v>18.3</v>
      </c>
      <c r="X54">
        <v>16.399999999999999</v>
      </c>
      <c r="Y54">
        <v>15.6</v>
      </c>
      <c r="Z54" s="78">
        <f t="shared" si="0"/>
        <v>22.5</v>
      </c>
      <c r="AA54" s="82"/>
    </row>
    <row r="55" spans="1:27" x14ac:dyDescent="0.2">
      <c r="A55" s="82">
        <f t="shared" si="1"/>
        <v>43880</v>
      </c>
      <c r="B55">
        <v>8.1</v>
      </c>
      <c r="C55"/>
      <c r="D55"/>
      <c r="E55">
        <v>8.1</v>
      </c>
      <c r="F55">
        <v>5.4</v>
      </c>
      <c r="G55">
        <v>4.7</v>
      </c>
      <c r="H55">
        <v>6.6</v>
      </c>
      <c r="I55">
        <v>6.5</v>
      </c>
      <c r="J55">
        <v>6.8</v>
      </c>
      <c r="K55">
        <v>8.5</v>
      </c>
      <c r="L55">
        <v>7.5</v>
      </c>
      <c r="M55">
        <v>5.8</v>
      </c>
      <c r="N55">
        <v>5.5</v>
      </c>
      <c r="O55">
        <v>5.0999999999999996</v>
      </c>
      <c r="P55">
        <v>5.9</v>
      </c>
      <c r="Q55">
        <v>7.1</v>
      </c>
      <c r="R55">
        <v>7.9</v>
      </c>
      <c r="S55">
        <v>7.1</v>
      </c>
      <c r="T55">
        <v>7.3</v>
      </c>
      <c r="U55">
        <v>5.2</v>
      </c>
      <c r="V55">
        <v>4.0999999999999996</v>
      </c>
      <c r="W55">
        <v>5.9</v>
      </c>
      <c r="X55">
        <v>5.0999999999999996</v>
      </c>
      <c r="Y55">
        <v>4.5999999999999996</v>
      </c>
      <c r="Z55" s="78">
        <f t="shared" si="0"/>
        <v>8.5</v>
      </c>
      <c r="AA55" s="82"/>
    </row>
    <row r="56" spans="1:27" x14ac:dyDescent="0.2">
      <c r="A56" s="82">
        <f t="shared" si="1"/>
        <v>43881</v>
      </c>
      <c r="B56">
        <v>6.7</v>
      </c>
      <c r="C56">
        <v>7</v>
      </c>
      <c r="D56">
        <v>5.6</v>
      </c>
      <c r="E56">
        <v>5.8</v>
      </c>
      <c r="F56">
        <v>8.4</v>
      </c>
      <c r="G56"/>
      <c r="H56">
        <v>7.1</v>
      </c>
      <c r="I56"/>
      <c r="J56"/>
      <c r="K56">
        <v>6.1</v>
      </c>
      <c r="L56">
        <v>4.7</v>
      </c>
      <c r="M56">
        <v>4.8</v>
      </c>
      <c r="N56">
        <v>4</v>
      </c>
      <c r="O56">
        <v>4.8</v>
      </c>
      <c r="P56">
        <v>4.0999999999999996</v>
      </c>
      <c r="Q56">
        <v>4.5</v>
      </c>
      <c r="R56">
        <v>4</v>
      </c>
      <c r="S56">
        <v>4.7</v>
      </c>
      <c r="T56">
        <v>4.2</v>
      </c>
      <c r="U56">
        <v>3.1</v>
      </c>
      <c r="V56">
        <v>3</v>
      </c>
      <c r="W56">
        <v>2.8</v>
      </c>
      <c r="X56">
        <v>3.2</v>
      </c>
      <c r="Y56">
        <v>4</v>
      </c>
      <c r="Z56" s="78">
        <f t="shared" si="0"/>
        <v>8.4</v>
      </c>
      <c r="AA56" s="82"/>
    </row>
    <row r="57" spans="1:27" x14ac:dyDescent="0.2">
      <c r="A57" s="82">
        <f t="shared" si="1"/>
        <v>43882</v>
      </c>
      <c r="B57">
        <v>3.2</v>
      </c>
      <c r="C57">
        <v>3.5</v>
      </c>
      <c r="D57">
        <v>3.8</v>
      </c>
      <c r="E57">
        <v>4</v>
      </c>
      <c r="F57">
        <v>3.8</v>
      </c>
      <c r="G57">
        <v>5.2</v>
      </c>
      <c r="H57">
        <v>6.4</v>
      </c>
      <c r="I57">
        <v>5.3</v>
      </c>
      <c r="J57">
        <v>5.3</v>
      </c>
      <c r="K57">
        <v>5.2</v>
      </c>
      <c r="L57">
        <v>4.9000000000000004</v>
      </c>
      <c r="M57">
        <v>4.5999999999999996</v>
      </c>
      <c r="N57">
        <v>3.3</v>
      </c>
      <c r="O57">
        <v>3.2</v>
      </c>
      <c r="P57">
        <v>8</v>
      </c>
      <c r="Q57">
        <v>6.7</v>
      </c>
      <c r="R57">
        <v>5.8</v>
      </c>
      <c r="S57">
        <v>5.4</v>
      </c>
      <c r="T57">
        <v>5.5</v>
      </c>
      <c r="U57">
        <v>7.2</v>
      </c>
      <c r="V57">
        <v>7.3</v>
      </c>
      <c r="W57">
        <v>5.7</v>
      </c>
      <c r="X57">
        <v>5.7</v>
      </c>
      <c r="Y57">
        <v>4.9000000000000004</v>
      </c>
      <c r="Z57" s="78">
        <f t="shared" si="0"/>
        <v>8</v>
      </c>
      <c r="AA57" s="82"/>
    </row>
    <row r="58" spans="1:27" x14ac:dyDescent="0.2">
      <c r="A58" s="82">
        <f t="shared" si="1"/>
        <v>43883</v>
      </c>
      <c r="B58">
        <v>5.7</v>
      </c>
      <c r="C58">
        <v>4.7</v>
      </c>
      <c r="D58">
        <v>6.3</v>
      </c>
      <c r="E58">
        <v>6.5</v>
      </c>
      <c r="F58">
        <v>6.9</v>
      </c>
      <c r="G58">
        <v>11.8</v>
      </c>
      <c r="H58">
        <v>10.1</v>
      </c>
      <c r="I58">
        <v>8.9</v>
      </c>
      <c r="J58">
        <v>7.3</v>
      </c>
      <c r="K58">
        <v>9</v>
      </c>
      <c r="L58">
        <v>11.8</v>
      </c>
      <c r="M58">
        <v>6.6</v>
      </c>
      <c r="N58">
        <v>7.9</v>
      </c>
      <c r="O58">
        <v>7.3</v>
      </c>
      <c r="P58">
        <v>7</v>
      </c>
      <c r="Q58">
        <v>8.5</v>
      </c>
      <c r="R58">
        <v>9.4</v>
      </c>
      <c r="S58">
        <v>10.1</v>
      </c>
      <c r="T58">
        <v>22.1</v>
      </c>
      <c r="U58">
        <v>29.6</v>
      </c>
      <c r="V58">
        <v>28.7</v>
      </c>
      <c r="W58">
        <v>15.1</v>
      </c>
      <c r="X58">
        <v>18.8</v>
      </c>
      <c r="Y58">
        <v>19.399999999999999</v>
      </c>
      <c r="Z58" s="78">
        <f t="shared" si="0"/>
        <v>29.6</v>
      </c>
      <c r="AA58" s="82"/>
    </row>
    <row r="59" spans="1:27" x14ac:dyDescent="0.2">
      <c r="A59" s="82">
        <f t="shared" si="1"/>
        <v>43884</v>
      </c>
      <c r="B59">
        <v>18.899999999999999</v>
      </c>
      <c r="C59"/>
      <c r="D59"/>
      <c r="E59"/>
      <c r="F59">
        <v>20.6</v>
      </c>
      <c r="G59">
        <v>19.899999999999999</v>
      </c>
      <c r="H59">
        <v>16</v>
      </c>
      <c r="I59">
        <v>15</v>
      </c>
      <c r="J59">
        <v>16</v>
      </c>
      <c r="K59">
        <v>11.9</v>
      </c>
      <c r="L59">
        <v>8</v>
      </c>
      <c r="M59">
        <v>7.9</v>
      </c>
      <c r="N59">
        <v>6.9</v>
      </c>
      <c r="O59">
        <v>6</v>
      </c>
      <c r="P59">
        <v>5</v>
      </c>
      <c r="Q59">
        <v>5.4</v>
      </c>
      <c r="R59">
        <v>5.7</v>
      </c>
      <c r="S59">
        <v>11.7</v>
      </c>
      <c r="T59">
        <v>13</v>
      </c>
      <c r="U59">
        <v>11.7</v>
      </c>
      <c r="V59">
        <v>11.7</v>
      </c>
      <c r="W59">
        <v>18.899999999999999</v>
      </c>
      <c r="X59">
        <v>11.2</v>
      </c>
      <c r="Y59">
        <v>9.9</v>
      </c>
      <c r="Z59" s="78">
        <f t="shared" si="0"/>
        <v>20.6</v>
      </c>
      <c r="AA59" s="82"/>
    </row>
    <row r="60" spans="1:27" x14ac:dyDescent="0.2">
      <c r="A60" s="82">
        <f t="shared" si="1"/>
        <v>43885</v>
      </c>
      <c r="B60">
        <v>10.4</v>
      </c>
      <c r="C60">
        <v>11.8</v>
      </c>
      <c r="D60">
        <v>12.7</v>
      </c>
      <c r="E60">
        <v>15.2</v>
      </c>
      <c r="F60">
        <v>18.899999999999999</v>
      </c>
      <c r="G60">
        <v>25.5</v>
      </c>
      <c r="H60">
        <v>27.5</v>
      </c>
      <c r="I60">
        <v>26</v>
      </c>
      <c r="J60">
        <v>22.8</v>
      </c>
      <c r="K60">
        <v>18</v>
      </c>
      <c r="L60">
        <v>17.2</v>
      </c>
      <c r="M60">
        <v>16.600000000000001</v>
      </c>
      <c r="N60">
        <v>12.6</v>
      </c>
      <c r="O60">
        <v>10.6</v>
      </c>
      <c r="P60">
        <v>7.4</v>
      </c>
      <c r="Q60">
        <v>8.1</v>
      </c>
      <c r="R60">
        <v>7.2</v>
      </c>
      <c r="S60">
        <v>6.8</v>
      </c>
      <c r="T60">
        <v>6.2</v>
      </c>
      <c r="U60">
        <v>9</v>
      </c>
      <c r="V60">
        <v>7.5</v>
      </c>
      <c r="W60">
        <v>5.0999999999999996</v>
      </c>
      <c r="X60">
        <v>3.7</v>
      </c>
      <c r="Y60">
        <v>4</v>
      </c>
      <c r="Z60" s="78">
        <f t="shared" si="0"/>
        <v>27.5</v>
      </c>
      <c r="AA60" s="82"/>
    </row>
    <row r="61" spans="1:27" x14ac:dyDescent="0.2">
      <c r="A61" s="82">
        <f t="shared" si="1"/>
        <v>43886</v>
      </c>
      <c r="B61">
        <v>10.9</v>
      </c>
      <c r="C61">
        <v>11.3</v>
      </c>
      <c r="D61">
        <v>7.3</v>
      </c>
      <c r="E61">
        <v>10.4</v>
      </c>
      <c r="F61">
        <v>10.8</v>
      </c>
      <c r="G61">
        <v>15.1</v>
      </c>
      <c r="H61">
        <v>18.3</v>
      </c>
      <c r="I61">
        <v>21.2</v>
      </c>
      <c r="J61">
        <v>18.5</v>
      </c>
      <c r="K61">
        <v>21.2</v>
      </c>
      <c r="L61">
        <v>16.100000000000001</v>
      </c>
      <c r="M61">
        <v>13.5</v>
      </c>
      <c r="N61">
        <v>11</v>
      </c>
      <c r="O61">
        <v>6.2</v>
      </c>
      <c r="P61">
        <v>9.1</v>
      </c>
      <c r="Q61">
        <v>12.2</v>
      </c>
      <c r="R61">
        <v>11.8</v>
      </c>
      <c r="S61">
        <v>7.8</v>
      </c>
      <c r="T61">
        <v>21.2</v>
      </c>
      <c r="U61">
        <v>25.6</v>
      </c>
      <c r="V61">
        <v>21.6</v>
      </c>
      <c r="W61">
        <v>17.8</v>
      </c>
      <c r="X61">
        <v>17.399999999999999</v>
      </c>
      <c r="Y61">
        <v>15.6</v>
      </c>
      <c r="Z61" s="78">
        <f t="shared" si="0"/>
        <v>25.6</v>
      </c>
      <c r="AA61" s="82"/>
    </row>
    <row r="62" spans="1:27" x14ac:dyDescent="0.2">
      <c r="A62" s="82">
        <f t="shared" si="1"/>
        <v>43887</v>
      </c>
      <c r="B62">
        <v>16.600000000000001</v>
      </c>
      <c r="C62"/>
      <c r="D62"/>
      <c r="E62">
        <v>5.3</v>
      </c>
      <c r="F62">
        <v>7.5</v>
      </c>
      <c r="G62">
        <v>5.5</v>
      </c>
      <c r="H62">
        <v>16.100000000000001</v>
      </c>
      <c r="I62">
        <v>14.1</v>
      </c>
      <c r="J62">
        <v>7.9</v>
      </c>
      <c r="K62">
        <v>5.6</v>
      </c>
      <c r="L62">
        <v>4</v>
      </c>
      <c r="M62">
        <v>3.4</v>
      </c>
      <c r="N62">
        <v>3</v>
      </c>
      <c r="O62">
        <v>3.1</v>
      </c>
      <c r="P62">
        <v>2.8</v>
      </c>
      <c r="Q62">
        <v>3.2</v>
      </c>
      <c r="R62">
        <v>4.8</v>
      </c>
      <c r="S62">
        <v>4.3</v>
      </c>
      <c r="T62">
        <v>4.5</v>
      </c>
      <c r="U62">
        <v>7.3</v>
      </c>
      <c r="V62">
        <v>4.5</v>
      </c>
      <c r="W62">
        <v>5.2</v>
      </c>
      <c r="X62">
        <v>6.3</v>
      </c>
      <c r="Y62">
        <v>5.0999999999999996</v>
      </c>
      <c r="Z62" s="78">
        <f t="shared" si="0"/>
        <v>16.600000000000001</v>
      </c>
      <c r="AA62" s="82"/>
    </row>
    <row r="63" spans="1:27" x14ac:dyDescent="0.2">
      <c r="A63" s="82">
        <f t="shared" si="1"/>
        <v>43888</v>
      </c>
      <c r="B63">
        <v>7.4</v>
      </c>
      <c r="C63">
        <v>6.4</v>
      </c>
      <c r="D63">
        <v>5.3</v>
      </c>
      <c r="E63">
        <v>5.3</v>
      </c>
      <c r="F63">
        <v>6.7</v>
      </c>
      <c r="G63">
        <v>10.1</v>
      </c>
      <c r="H63">
        <v>8.4</v>
      </c>
      <c r="I63">
        <v>6</v>
      </c>
      <c r="J63">
        <v>19.399999999999999</v>
      </c>
      <c r="K63">
        <v>3.9</v>
      </c>
      <c r="L63">
        <v>3.7</v>
      </c>
      <c r="M63">
        <v>3.5</v>
      </c>
      <c r="N63">
        <v>3.1</v>
      </c>
      <c r="O63">
        <v>2.8</v>
      </c>
      <c r="P63">
        <v>2.8</v>
      </c>
      <c r="Q63">
        <v>3.3</v>
      </c>
      <c r="R63">
        <v>3.3</v>
      </c>
      <c r="S63">
        <v>4.7</v>
      </c>
      <c r="T63">
        <v>6.8</v>
      </c>
      <c r="U63">
        <v>13.2</v>
      </c>
      <c r="V63">
        <v>11.7</v>
      </c>
      <c r="W63">
        <v>18.8</v>
      </c>
      <c r="X63">
        <v>22.3</v>
      </c>
      <c r="Y63">
        <v>25.1</v>
      </c>
      <c r="Z63" s="78">
        <f t="shared" si="0"/>
        <v>25.1</v>
      </c>
      <c r="AA63" s="82"/>
    </row>
    <row r="64" spans="1:27" x14ac:dyDescent="0.2">
      <c r="A64" s="82">
        <f t="shared" si="1"/>
        <v>43889</v>
      </c>
      <c r="B64">
        <v>24.4</v>
      </c>
      <c r="C64">
        <v>17.3</v>
      </c>
      <c r="D64">
        <v>15.5</v>
      </c>
      <c r="E64">
        <v>10.5</v>
      </c>
      <c r="F64">
        <v>16.2</v>
      </c>
      <c r="G64">
        <v>13.8</v>
      </c>
      <c r="H64">
        <v>15.6</v>
      </c>
      <c r="I64">
        <v>15.7</v>
      </c>
      <c r="J64">
        <v>11.1</v>
      </c>
      <c r="K64">
        <v>8</v>
      </c>
      <c r="L64">
        <v>6.4</v>
      </c>
      <c r="M64">
        <v>5.6</v>
      </c>
      <c r="N64">
        <v>5.2</v>
      </c>
      <c r="O64">
        <v>4.2</v>
      </c>
      <c r="P64">
        <v>4.8</v>
      </c>
      <c r="Q64">
        <v>5.2</v>
      </c>
      <c r="R64">
        <v>6.5</v>
      </c>
      <c r="S64">
        <v>10</v>
      </c>
      <c r="T64">
        <v>24</v>
      </c>
      <c r="U64">
        <v>22.9</v>
      </c>
      <c r="V64">
        <v>17.399999999999999</v>
      </c>
      <c r="W64">
        <v>21</v>
      </c>
      <c r="X64">
        <v>27</v>
      </c>
      <c r="Y64">
        <v>26.1</v>
      </c>
      <c r="Z64" s="78">
        <f t="shared" si="0"/>
        <v>27</v>
      </c>
      <c r="AA64" s="82"/>
    </row>
    <row r="65" spans="1:27" x14ac:dyDescent="0.2">
      <c r="A65" s="82">
        <f t="shared" si="1"/>
        <v>43890</v>
      </c>
      <c r="B65">
        <v>24.4</v>
      </c>
      <c r="C65">
        <v>24.2</v>
      </c>
      <c r="D65">
        <v>24.1</v>
      </c>
      <c r="E65">
        <v>27.2</v>
      </c>
      <c r="F65">
        <v>30.6</v>
      </c>
      <c r="G65">
        <v>26.8</v>
      </c>
      <c r="H65">
        <v>24.6</v>
      </c>
      <c r="I65">
        <v>24.9</v>
      </c>
      <c r="J65">
        <v>18.3</v>
      </c>
      <c r="K65">
        <v>9.8000000000000007</v>
      </c>
      <c r="L65">
        <v>6.1</v>
      </c>
      <c r="M65">
        <v>4.8</v>
      </c>
      <c r="N65">
        <v>3.1</v>
      </c>
      <c r="O65">
        <v>2.8</v>
      </c>
      <c r="P65">
        <v>3.6</v>
      </c>
      <c r="Q65">
        <v>3.3</v>
      </c>
      <c r="R65">
        <v>3.3</v>
      </c>
      <c r="S65">
        <v>3.7</v>
      </c>
      <c r="T65">
        <v>4.9000000000000004</v>
      </c>
      <c r="U65">
        <v>6.1</v>
      </c>
      <c r="V65">
        <v>5.0999999999999996</v>
      </c>
      <c r="W65">
        <v>6.3</v>
      </c>
      <c r="X65">
        <v>26.6</v>
      </c>
      <c r="Y65">
        <v>12.4</v>
      </c>
      <c r="Z65" s="78">
        <f t="shared" si="0"/>
        <v>30.6</v>
      </c>
      <c r="AA65" s="82"/>
    </row>
    <row r="66" spans="1:27" x14ac:dyDescent="0.2">
      <c r="A66" s="82">
        <f t="shared" si="1"/>
        <v>43891</v>
      </c>
      <c r="B66">
        <v>13.6</v>
      </c>
      <c r="C66"/>
      <c r="D66"/>
      <c r="E66"/>
      <c r="F66">
        <v>10.9</v>
      </c>
      <c r="G66">
        <v>18.5</v>
      </c>
      <c r="H66">
        <v>14.9</v>
      </c>
      <c r="I66">
        <v>20</v>
      </c>
      <c r="J66">
        <v>16.3</v>
      </c>
      <c r="K66">
        <v>9.9</v>
      </c>
      <c r="L66">
        <v>6.1</v>
      </c>
      <c r="M66">
        <v>4.5999999999999996</v>
      </c>
      <c r="N66">
        <v>5</v>
      </c>
      <c r="O66">
        <v>6.5</v>
      </c>
      <c r="P66">
        <v>5.2</v>
      </c>
      <c r="Q66">
        <v>9</v>
      </c>
      <c r="R66">
        <v>6.6</v>
      </c>
      <c r="S66">
        <v>6.7</v>
      </c>
      <c r="T66">
        <v>8.6999999999999993</v>
      </c>
      <c r="U66">
        <v>11.4</v>
      </c>
      <c r="V66">
        <v>8.6</v>
      </c>
      <c r="W66">
        <v>8.5</v>
      </c>
      <c r="X66">
        <v>20</v>
      </c>
      <c r="Y66">
        <v>13.2</v>
      </c>
      <c r="Z66" s="78">
        <f t="shared" si="0"/>
        <v>20</v>
      </c>
      <c r="AA66" s="82"/>
    </row>
    <row r="67" spans="1:27" x14ac:dyDescent="0.2">
      <c r="A67" s="82">
        <f t="shared" si="1"/>
        <v>43892</v>
      </c>
      <c r="B67">
        <v>13.3</v>
      </c>
      <c r="C67">
        <v>15.7</v>
      </c>
      <c r="D67">
        <v>11.5</v>
      </c>
      <c r="E67">
        <v>9.8000000000000007</v>
      </c>
      <c r="F67">
        <v>19.2</v>
      </c>
      <c r="G67">
        <v>12.6</v>
      </c>
      <c r="H67">
        <v>17.100000000000001</v>
      </c>
      <c r="I67">
        <v>14.7</v>
      </c>
      <c r="J67">
        <v>10.9</v>
      </c>
      <c r="K67">
        <v>6.6</v>
      </c>
      <c r="L67">
        <v>4.9000000000000004</v>
      </c>
      <c r="M67">
        <v>3.7</v>
      </c>
      <c r="N67">
        <v>4.4000000000000004</v>
      </c>
      <c r="O67">
        <v>3.7</v>
      </c>
      <c r="P67">
        <v>3.7</v>
      </c>
      <c r="Q67">
        <v>4.4000000000000004</v>
      </c>
      <c r="R67">
        <v>5.9</v>
      </c>
      <c r="S67">
        <v>9.4</v>
      </c>
      <c r="T67">
        <v>11.2</v>
      </c>
      <c r="U67">
        <v>17.3</v>
      </c>
      <c r="V67">
        <v>18.899999999999999</v>
      </c>
      <c r="W67">
        <v>20</v>
      </c>
      <c r="X67">
        <v>11.8</v>
      </c>
      <c r="Y67">
        <v>12.2</v>
      </c>
      <c r="Z67" s="78">
        <f t="shared" si="0"/>
        <v>20</v>
      </c>
      <c r="AA67" s="82"/>
    </row>
    <row r="68" spans="1:27" x14ac:dyDescent="0.2">
      <c r="A68" s="82">
        <f t="shared" si="1"/>
        <v>43893</v>
      </c>
      <c r="B68">
        <v>7.6</v>
      </c>
      <c r="C68">
        <v>9.5</v>
      </c>
      <c r="D68">
        <v>6.8</v>
      </c>
      <c r="E68">
        <v>12</v>
      </c>
      <c r="F68">
        <v>7.9</v>
      </c>
      <c r="G68">
        <v>5.4</v>
      </c>
      <c r="H68">
        <v>5.4</v>
      </c>
      <c r="I68">
        <v>7.7</v>
      </c>
      <c r="J68">
        <v>6.3</v>
      </c>
      <c r="K68">
        <v>5.7</v>
      </c>
      <c r="L68">
        <v>4.8</v>
      </c>
      <c r="M68">
        <v>3.6</v>
      </c>
      <c r="N68">
        <v>3.6</v>
      </c>
      <c r="O68">
        <v>5.8</v>
      </c>
      <c r="P68">
        <v>6.6</v>
      </c>
      <c r="Q68">
        <v>11.3</v>
      </c>
      <c r="R68">
        <v>16.3</v>
      </c>
      <c r="S68">
        <v>24.2</v>
      </c>
      <c r="T68">
        <v>26.5</v>
      </c>
      <c r="U68">
        <v>23.9</v>
      </c>
      <c r="V68">
        <v>25.1</v>
      </c>
      <c r="W68">
        <v>18.600000000000001</v>
      </c>
      <c r="X68">
        <v>9.6</v>
      </c>
      <c r="Y68">
        <v>17.399999999999999</v>
      </c>
      <c r="Z68" s="78">
        <f t="shared" si="0"/>
        <v>26.5</v>
      </c>
      <c r="AA68" s="82"/>
    </row>
    <row r="69" spans="1:27" x14ac:dyDescent="0.2">
      <c r="A69" s="82">
        <f t="shared" si="1"/>
        <v>43894</v>
      </c>
      <c r="B69">
        <v>8.8000000000000007</v>
      </c>
      <c r="C69"/>
      <c r="D69"/>
      <c r="E69">
        <v>16.3</v>
      </c>
      <c r="F69">
        <v>11.1</v>
      </c>
      <c r="G69">
        <v>11.4</v>
      </c>
      <c r="H69">
        <v>10.8</v>
      </c>
      <c r="I69">
        <v>10.9</v>
      </c>
      <c r="J69">
        <v>12</v>
      </c>
      <c r="K69">
        <v>10.199999999999999</v>
      </c>
      <c r="L69"/>
      <c r="M69"/>
      <c r="N69"/>
      <c r="O69"/>
      <c r="P69"/>
      <c r="Q69">
        <v>7</v>
      </c>
      <c r="R69">
        <v>3.6</v>
      </c>
      <c r="S69">
        <v>3.4</v>
      </c>
      <c r="T69">
        <v>2.7</v>
      </c>
      <c r="U69">
        <v>3</v>
      </c>
      <c r="V69">
        <v>2.9</v>
      </c>
      <c r="W69">
        <v>3</v>
      </c>
      <c r="X69">
        <v>3.3</v>
      </c>
      <c r="Y69">
        <v>2.6</v>
      </c>
      <c r="Z69" s="78">
        <f t="shared" si="0"/>
        <v>16.3</v>
      </c>
      <c r="AA69" s="82"/>
    </row>
    <row r="70" spans="1:27" x14ac:dyDescent="0.2">
      <c r="A70" s="82">
        <f t="shared" si="1"/>
        <v>43895</v>
      </c>
      <c r="B70">
        <v>3.1</v>
      </c>
      <c r="C70">
        <v>2.7</v>
      </c>
      <c r="D70">
        <v>2.9</v>
      </c>
      <c r="E70">
        <v>6.1</v>
      </c>
      <c r="F70">
        <v>9.6</v>
      </c>
      <c r="G70">
        <v>10.1</v>
      </c>
      <c r="H70">
        <v>8</v>
      </c>
      <c r="I70">
        <v>13</v>
      </c>
      <c r="J70">
        <v>8.4</v>
      </c>
      <c r="K70">
        <v>4.8</v>
      </c>
      <c r="L70">
        <v>3.6</v>
      </c>
      <c r="M70">
        <v>3.5</v>
      </c>
      <c r="N70">
        <v>4.4000000000000004</v>
      </c>
      <c r="O70">
        <v>4.7</v>
      </c>
      <c r="P70">
        <v>6.4</v>
      </c>
      <c r="Q70">
        <v>4.0999999999999996</v>
      </c>
      <c r="R70">
        <v>2.8</v>
      </c>
      <c r="S70">
        <v>4.0999999999999996</v>
      </c>
      <c r="T70">
        <v>11.3</v>
      </c>
      <c r="U70">
        <v>14.6</v>
      </c>
      <c r="V70">
        <v>12.3</v>
      </c>
      <c r="W70">
        <v>19.2</v>
      </c>
      <c r="X70">
        <v>23.7</v>
      </c>
      <c r="Y70">
        <v>25</v>
      </c>
      <c r="Z70" s="78">
        <f t="shared" ref="Z70:Z133" si="2">MAX(B70:Y70)</f>
        <v>25</v>
      </c>
      <c r="AA70" s="82"/>
    </row>
    <row r="71" spans="1:27" x14ac:dyDescent="0.2">
      <c r="A71" s="82">
        <f t="shared" si="1"/>
        <v>43896</v>
      </c>
      <c r="B71">
        <v>24.6</v>
      </c>
      <c r="C71">
        <v>25.4</v>
      </c>
      <c r="D71">
        <v>23.9</v>
      </c>
      <c r="E71">
        <v>13.9</v>
      </c>
      <c r="F71">
        <v>4.5999999999999996</v>
      </c>
      <c r="G71">
        <v>8</v>
      </c>
      <c r="H71">
        <v>11.8</v>
      </c>
      <c r="I71">
        <v>9.6</v>
      </c>
      <c r="J71">
        <v>4.7</v>
      </c>
      <c r="K71">
        <v>4.3</v>
      </c>
      <c r="L71">
        <v>3.8</v>
      </c>
      <c r="M71">
        <v>3.2</v>
      </c>
      <c r="N71">
        <v>2.8</v>
      </c>
      <c r="O71">
        <v>2.5</v>
      </c>
      <c r="P71">
        <v>4</v>
      </c>
      <c r="Q71">
        <v>3.6</v>
      </c>
      <c r="R71">
        <v>3.9</v>
      </c>
      <c r="S71">
        <v>4.5</v>
      </c>
      <c r="T71">
        <v>8.1999999999999993</v>
      </c>
      <c r="U71">
        <v>8.6</v>
      </c>
      <c r="V71">
        <v>5.3</v>
      </c>
      <c r="W71">
        <v>5.4</v>
      </c>
      <c r="X71">
        <v>7.3</v>
      </c>
      <c r="Y71">
        <v>11.3</v>
      </c>
      <c r="Z71" s="78">
        <f t="shared" si="2"/>
        <v>25.4</v>
      </c>
      <c r="AA71" s="82"/>
    </row>
    <row r="72" spans="1:27" x14ac:dyDescent="0.2">
      <c r="A72" s="82">
        <f t="shared" ref="A72:A135" si="3">A71+1</f>
        <v>43897</v>
      </c>
      <c r="B72">
        <v>9.9</v>
      </c>
      <c r="C72">
        <v>9</v>
      </c>
      <c r="D72">
        <v>4.5999999999999996</v>
      </c>
      <c r="E72">
        <v>4.2</v>
      </c>
      <c r="F72">
        <v>2.6</v>
      </c>
      <c r="G72">
        <v>3.5</v>
      </c>
      <c r="H72">
        <v>5.3</v>
      </c>
      <c r="I72">
        <v>5.5</v>
      </c>
      <c r="J72">
        <v>3.8</v>
      </c>
      <c r="K72">
        <v>3</v>
      </c>
      <c r="L72">
        <v>3.2</v>
      </c>
      <c r="M72">
        <v>4.5999999999999996</v>
      </c>
      <c r="N72">
        <v>2.7</v>
      </c>
      <c r="O72">
        <v>4.0999999999999996</v>
      </c>
      <c r="P72">
        <v>3.6</v>
      </c>
      <c r="Q72">
        <v>4.3</v>
      </c>
      <c r="R72">
        <v>5.2</v>
      </c>
      <c r="S72">
        <v>11.8</v>
      </c>
      <c r="T72">
        <v>22.9</v>
      </c>
      <c r="U72">
        <v>20.5</v>
      </c>
      <c r="V72">
        <v>16.3</v>
      </c>
      <c r="W72">
        <v>18.899999999999999</v>
      </c>
      <c r="X72">
        <v>23.6</v>
      </c>
      <c r="Y72">
        <v>23.8</v>
      </c>
      <c r="Z72" s="78">
        <f t="shared" si="2"/>
        <v>23.8</v>
      </c>
      <c r="AA72" s="82"/>
    </row>
    <row r="73" spans="1:27" x14ac:dyDescent="0.2">
      <c r="A73" s="82">
        <f t="shared" si="3"/>
        <v>43898</v>
      </c>
      <c r="B73">
        <v>20.3</v>
      </c>
      <c r="C73"/>
      <c r="D73"/>
      <c r="E73"/>
      <c r="F73">
        <v>17.8</v>
      </c>
      <c r="G73">
        <v>14.9</v>
      </c>
      <c r="H73">
        <v>13.6</v>
      </c>
      <c r="I73">
        <v>10</v>
      </c>
      <c r="J73">
        <v>11.6</v>
      </c>
      <c r="K73">
        <v>9.6</v>
      </c>
      <c r="L73">
        <v>5.3</v>
      </c>
      <c r="M73">
        <v>6.9</v>
      </c>
      <c r="N73">
        <v>4.3</v>
      </c>
      <c r="O73">
        <v>4.0999999999999996</v>
      </c>
      <c r="P73">
        <v>5.0999999999999996</v>
      </c>
      <c r="Q73">
        <v>6.1</v>
      </c>
      <c r="R73">
        <v>8</v>
      </c>
      <c r="S73">
        <v>6.5</v>
      </c>
      <c r="T73">
        <v>5.3</v>
      </c>
      <c r="U73">
        <v>9.3000000000000007</v>
      </c>
      <c r="V73">
        <v>9.4</v>
      </c>
      <c r="W73">
        <v>7.2</v>
      </c>
      <c r="X73">
        <v>6.7</v>
      </c>
      <c r="Y73">
        <v>5</v>
      </c>
      <c r="Z73" s="78">
        <f t="shared" si="2"/>
        <v>20.3</v>
      </c>
      <c r="AA73" s="82"/>
    </row>
    <row r="74" spans="1:27" x14ac:dyDescent="0.2">
      <c r="A74" s="82">
        <f t="shared" si="3"/>
        <v>43899</v>
      </c>
      <c r="B74">
        <v>6.3</v>
      </c>
      <c r="C74">
        <v>8.1999999999999993</v>
      </c>
      <c r="D74">
        <v>10.5</v>
      </c>
      <c r="E74">
        <v>13.1</v>
      </c>
      <c r="F74">
        <v>13.5</v>
      </c>
      <c r="G74">
        <v>18.2</v>
      </c>
      <c r="H74">
        <v>18</v>
      </c>
      <c r="I74">
        <v>18.600000000000001</v>
      </c>
      <c r="J74">
        <v>17.399999999999999</v>
      </c>
      <c r="K74">
        <v>16.600000000000001</v>
      </c>
      <c r="L74">
        <v>14.2</v>
      </c>
      <c r="M74">
        <v>19.100000000000001</v>
      </c>
      <c r="N74">
        <v>8.1999999999999993</v>
      </c>
      <c r="O74">
        <v>10.9</v>
      </c>
      <c r="P74">
        <v>12.8</v>
      </c>
      <c r="Q74">
        <v>12.3</v>
      </c>
      <c r="R74">
        <v>11.2</v>
      </c>
      <c r="S74">
        <v>13.6</v>
      </c>
      <c r="T74">
        <v>15.2</v>
      </c>
      <c r="U74">
        <v>21</v>
      </c>
      <c r="V74">
        <v>13.7</v>
      </c>
      <c r="W74">
        <v>14.9</v>
      </c>
      <c r="X74">
        <v>10.8</v>
      </c>
      <c r="Y74">
        <v>10.5</v>
      </c>
      <c r="Z74" s="78">
        <f t="shared" si="2"/>
        <v>21</v>
      </c>
      <c r="AA74" s="82"/>
    </row>
    <row r="75" spans="1:27" x14ac:dyDescent="0.2">
      <c r="A75" s="82">
        <f t="shared" si="3"/>
        <v>43900</v>
      </c>
      <c r="B75">
        <v>8.6999999999999993</v>
      </c>
      <c r="C75">
        <v>13.2</v>
      </c>
      <c r="D75">
        <v>14.2</v>
      </c>
      <c r="E75">
        <v>18.100000000000001</v>
      </c>
      <c r="F75">
        <v>25.9</v>
      </c>
      <c r="G75">
        <v>26.7</v>
      </c>
      <c r="H75">
        <v>26.8</v>
      </c>
      <c r="I75">
        <v>25</v>
      </c>
      <c r="J75">
        <v>25.7</v>
      </c>
      <c r="K75">
        <v>13.7</v>
      </c>
      <c r="L75"/>
      <c r="M75"/>
      <c r="N75"/>
      <c r="O75">
        <v>3.1</v>
      </c>
      <c r="P75">
        <v>2.4</v>
      </c>
      <c r="Q75">
        <v>2.8</v>
      </c>
      <c r="R75">
        <v>11.6</v>
      </c>
      <c r="S75">
        <v>8.1999999999999993</v>
      </c>
      <c r="T75">
        <v>13.9</v>
      </c>
      <c r="U75">
        <v>25.3</v>
      </c>
      <c r="V75">
        <v>30.3</v>
      </c>
      <c r="W75">
        <v>22</v>
      </c>
      <c r="X75">
        <v>23.9</v>
      </c>
      <c r="Y75">
        <v>5</v>
      </c>
      <c r="Z75" s="78">
        <f t="shared" si="2"/>
        <v>30.3</v>
      </c>
      <c r="AA75" s="82"/>
    </row>
    <row r="76" spans="1:27" x14ac:dyDescent="0.2">
      <c r="A76" s="82">
        <f t="shared" si="3"/>
        <v>43901</v>
      </c>
      <c r="B76">
        <v>3.5</v>
      </c>
      <c r="C76"/>
      <c r="D76"/>
      <c r="E76">
        <v>3.1</v>
      </c>
      <c r="F76">
        <v>3.1</v>
      </c>
      <c r="G76">
        <v>5.8</v>
      </c>
      <c r="H76">
        <v>8.9</v>
      </c>
      <c r="I76">
        <v>14.1</v>
      </c>
      <c r="J76">
        <v>7.2</v>
      </c>
      <c r="K76">
        <v>6.4</v>
      </c>
      <c r="L76">
        <v>6.6</v>
      </c>
      <c r="M76">
        <v>2.4</v>
      </c>
      <c r="N76">
        <v>3.1</v>
      </c>
      <c r="O76">
        <v>2.9</v>
      </c>
      <c r="P76">
        <v>3.3</v>
      </c>
      <c r="Q76">
        <v>3</v>
      </c>
      <c r="R76">
        <v>3.3</v>
      </c>
      <c r="S76">
        <v>4</v>
      </c>
      <c r="T76">
        <v>4.4000000000000004</v>
      </c>
      <c r="U76">
        <v>5.3</v>
      </c>
      <c r="V76">
        <v>3.2</v>
      </c>
      <c r="W76">
        <v>4.9000000000000004</v>
      </c>
      <c r="X76">
        <v>3.4</v>
      </c>
      <c r="Y76">
        <v>5.7</v>
      </c>
      <c r="Z76" s="78">
        <f t="shared" si="2"/>
        <v>14.1</v>
      </c>
      <c r="AA76" s="82"/>
    </row>
    <row r="77" spans="1:27" x14ac:dyDescent="0.2">
      <c r="A77" s="82">
        <f t="shared" si="3"/>
        <v>43902</v>
      </c>
      <c r="B77">
        <v>12.1</v>
      </c>
      <c r="C77">
        <v>6.1</v>
      </c>
      <c r="D77">
        <v>3.8</v>
      </c>
      <c r="E77">
        <v>4.0999999999999996</v>
      </c>
      <c r="F77">
        <v>12.2</v>
      </c>
      <c r="G77">
        <v>11.3</v>
      </c>
      <c r="H77">
        <v>16.7</v>
      </c>
      <c r="I77">
        <v>16.899999999999999</v>
      </c>
      <c r="J77">
        <v>8.5</v>
      </c>
      <c r="K77">
        <v>4.8</v>
      </c>
      <c r="L77">
        <v>3.7</v>
      </c>
      <c r="M77">
        <v>2.6</v>
      </c>
      <c r="N77">
        <v>3.9</v>
      </c>
      <c r="O77">
        <v>2.8</v>
      </c>
      <c r="P77">
        <v>3.3</v>
      </c>
      <c r="Q77">
        <v>2.6</v>
      </c>
      <c r="R77">
        <v>1.8</v>
      </c>
      <c r="S77">
        <v>1.9</v>
      </c>
      <c r="T77">
        <v>3.7</v>
      </c>
      <c r="U77">
        <v>5.7</v>
      </c>
      <c r="V77">
        <v>14.2</v>
      </c>
      <c r="W77">
        <v>12.8</v>
      </c>
      <c r="X77">
        <v>15.2</v>
      </c>
      <c r="Y77">
        <v>15.3</v>
      </c>
      <c r="Z77" s="78">
        <f t="shared" si="2"/>
        <v>16.899999999999999</v>
      </c>
      <c r="AA77" s="82"/>
    </row>
    <row r="78" spans="1:27" x14ac:dyDescent="0.2">
      <c r="A78" s="82">
        <f t="shared" si="3"/>
        <v>43903</v>
      </c>
      <c r="B78">
        <v>12.9</v>
      </c>
      <c r="C78">
        <v>7.7</v>
      </c>
      <c r="D78">
        <v>8</v>
      </c>
      <c r="E78">
        <v>7.3</v>
      </c>
      <c r="F78">
        <v>8.1</v>
      </c>
      <c r="G78">
        <v>7.3</v>
      </c>
      <c r="H78">
        <v>14</v>
      </c>
      <c r="I78">
        <v>19.399999999999999</v>
      </c>
      <c r="J78">
        <v>14.4</v>
      </c>
      <c r="K78">
        <v>13.7</v>
      </c>
      <c r="L78">
        <v>9.6</v>
      </c>
      <c r="M78">
        <v>6.3</v>
      </c>
      <c r="N78">
        <v>5.3</v>
      </c>
      <c r="O78">
        <v>6.4</v>
      </c>
      <c r="P78">
        <v>5.5</v>
      </c>
      <c r="Q78">
        <v>4.3</v>
      </c>
      <c r="R78">
        <v>4.9000000000000004</v>
      </c>
      <c r="S78">
        <v>6.8</v>
      </c>
      <c r="T78">
        <v>7.7</v>
      </c>
      <c r="U78">
        <v>14.2</v>
      </c>
      <c r="V78">
        <v>20.7</v>
      </c>
      <c r="W78">
        <v>12.3</v>
      </c>
      <c r="X78">
        <v>17.100000000000001</v>
      </c>
      <c r="Y78">
        <v>19.5</v>
      </c>
      <c r="Z78" s="78">
        <f t="shared" si="2"/>
        <v>20.7</v>
      </c>
      <c r="AA78" s="82"/>
    </row>
    <row r="79" spans="1:27" x14ac:dyDescent="0.2">
      <c r="A79" s="82">
        <f t="shared" si="3"/>
        <v>43904</v>
      </c>
      <c r="B79">
        <v>20.3</v>
      </c>
      <c r="C79">
        <v>19.899999999999999</v>
      </c>
      <c r="D79">
        <v>18.399999999999999</v>
      </c>
      <c r="E79">
        <v>18.3</v>
      </c>
      <c r="F79">
        <v>17.8</v>
      </c>
      <c r="G79">
        <v>15.6</v>
      </c>
      <c r="H79">
        <v>18.399999999999999</v>
      </c>
      <c r="I79">
        <v>20</v>
      </c>
      <c r="J79">
        <v>12.2</v>
      </c>
      <c r="K79">
        <v>6.5</v>
      </c>
      <c r="L79">
        <v>5.4</v>
      </c>
      <c r="M79">
        <v>4.0999999999999996</v>
      </c>
      <c r="N79">
        <v>3.5</v>
      </c>
      <c r="O79">
        <v>3.8</v>
      </c>
      <c r="P79">
        <v>3</v>
      </c>
      <c r="Q79">
        <v>2.4</v>
      </c>
      <c r="R79">
        <v>2.5</v>
      </c>
      <c r="S79">
        <v>3.9</v>
      </c>
      <c r="T79">
        <v>7.8</v>
      </c>
      <c r="U79">
        <v>14.6</v>
      </c>
      <c r="V79">
        <v>24.8</v>
      </c>
      <c r="W79">
        <v>13.3</v>
      </c>
      <c r="X79">
        <v>15.4</v>
      </c>
      <c r="Y79">
        <v>24.5</v>
      </c>
      <c r="Z79" s="78">
        <f t="shared" si="2"/>
        <v>24.8</v>
      </c>
      <c r="AA79" s="82"/>
    </row>
    <row r="80" spans="1:27" x14ac:dyDescent="0.2">
      <c r="A80" s="82">
        <f t="shared" si="3"/>
        <v>43905</v>
      </c>
      <c r="B80">
        <v>21.7</v>
      </c>
      <c r="C80"/>
      <c r="D80"/>
      <c r="E80"/>
      <c r="F80">
        <v>23.8</v>
      </c>
      <c r="G80">
        <v>20.7</v>
      </c>
      <c r="H80">
        <v>18.8</v>
      </c>
      <c r="I80">
        <v>15.6</v>
      </c>
      <c r="J80">
        <v>7.7</v>
      </c>
      <c r="K80">
        <v>4.5999999999999996</v>
      </c>
      <c r="L80">
        <v>3.3</v>
      </c>
      <c r="M80">
        <v>2.6</v>
      </c>
      <c r="N80">
        <v>3.3</v>
      </c>
      <c r="O80">
        <v>2.7</v>
      </c>
      <c r="P80">
        <v>2.8</v>
      </c>
      <c r="Q80">
        <v>4</v>
      </c>
      <c r="R80">
        <v>5.4</v>
      </c>
      <c r="S80">
        <v>12.4</v>
      </c>
      <c r="T80">
        <v>9.9</v>
      </c>
      <c r="U80">
        <v>5</v>
      </c>
      <c r="V80">
        <v>5.4</v>
      </c>
      <c r="W80">
        <v>4.5</v>
      </c>
      <c r="X80">
        <v>4.9000000000000004</v>
      </c>
      <c r="Y80">
        <v>7.2</v>
      </c>
      <c r="Z80" s="78">
        <f t="shared" si="2"/>
        <v>23.8</v>
      </c>
      <c r="AA80" s="82"/>
    </row>
    <row r="81" spans="1:27" x14ac:dyDescent="0.2">
      <c r="A81" s="82">
        <f t="shared" si="3"/>
        <v>43906</v>
      </c>
      <c r="B81">
        <v>7.4</v>
      </c>
      <c r="C81">
        <v>4</v>
      </c>
      <c r="D81">
        <v>7</v>
      </c>
      <c r="E81">
        <v>7.3</v>
      </c>
      <c r="F81">
        <v>5.9</v>
      </c>
      <c r="G81">
        <v>8.8000000000000007</v>
      </c>
      <c r="H81">
        <v>8.3000000000000007</v>
      </c>
      <c r="I81">
        <v>8.1999999999999993</v>
      </c>
      <c r="J81">
        <v>5.9</v>
      </c>
      <c r="K81">
        <v>7</v>
      </c>
      <c r="L81">
        <v>7.8</v>
      </c>
      <c r="M81">
        <v>7.2</v>
      </c>
      <c r="N81">
        <v>5.8</v>
      </c>
      <c r="O81">
        <v>6.1</v>
      </c>
      <c r="P81">
        <v>6.2</v>
      </c>
      <c r="Q81">
        <v>7.5</v>
      </c>
      <c r="R81">
        <v>7.2</v>
      </c>
      <c r="S81">
        <v>4.4000000000000004</v>
      </c>
      <c r="T81">
        <v>10.199999999999999</v>
      </c>
      <c r="U81">
        <v>15.3</v>
      </c>
      <c r="V81">
        <v>10.1</v>
      </c>
      <c r="W81">
        <v>7.7</v>
      </c>
      <c r="X81">
        <v>9</v>
      </c>
      <c r="Y81">
        <v>3.5</v>
      </c>
      <c r="Z81" s="78">
        <f t="shared" si="2"/>
        <v>15.3</v>
      </c>
      <c r="AA81" s="82"/>
    </row>
    <row r="82" spans="1:27" x14ac:dyDescent="0.2">
      <c r="A82" s="82">
        <f t="shared" si="3"/>
        <v>43907</v>
      </c>
      <c r="B82">
        <v>2.5</v>
      </c>
      <c r="C82">
        <v>6.3</v>
      </c>
      <c r="D82">
        <v>13.2</v>
      </c>
      <c r="E82">
        <v>14.4</v>
      </c>
      <c r="F82">
        <v>15.1</v>
      </c>
      <c r="G82">
        <v>18.100000000000001</v>
      </c>
      <c r="H82">
        <v>21.1</v>
      </c>
      <c r="I82">
        <v>19.7</v>
      </c>
      <c r="J82">
        <v>23.3</v>
      </c>
      <c r="K82">
        <v>21.1</v>
      </c>
      <c r="L82"/>
      <c r="M82"/>
      <c r="N82">
        <v>6.7</v>
      </c>
      <c r="O82">
        <v>8.5</v>
      </c>
      <c r="P82">
        <v>8.8000000000000007</v>
      </c>
      <c r="Q82">
        <v>5.6</v>
      </c>
      <c r="R82">
        <v>7.5</v>
      </c>
      <c r="S82">
        <v>12.2</v>
      </c>
      <c r="T82">
        <v>8.4</v>
      </c>
      <c r="U82">
        <v>8.6</v>
      </c>
      <c r="V82">
        <v>12.3</v>
      </c>
      <c r="W82">
        <v>18.399999999999999</v>
      </c>
      <c r="X82">
        <v>8.6</v>
      </c>
      <c r="Y82">
        <v>9.4</v>
      </c>
      <c r="Z82" s="78">
        <f t="shared" si="2"/>
        <v>23.3</v>
      </c>
      <c r="AA82" s="82"/>
    </row>
    <row r="83" spans="1:27" x14ac:dyDescent="0.2">
      <c r="A83" s="82">
        <f t="shared" si="3"/>
        <v>43908</v>
      </c>
      <c r="B83">
        <v>11.6</v>
      </c>
      <c r="C83"/>
      <c r="D83"/>
      <c r="E83">
        <v>11.6</v>
      </c>
      <c r="F83">
        <v>18.2</v>
      </c>
      <c r="G83">
        <v>20.399999999999999</v>
      </c>
      <c r="H83">
        <v>20.9</v>
      </c>
      <c r="I83">
        <v>14.3</v>
      </c>
      <c r="J83">
        <v>11.1</v>
      </c>
      <c r="K83">
        <v>6.9</v>
      </c>
      <c r="L83">
        <v>5.0999999999999996</v>
      </c>
      <c r="M83">
        <v>4.9000000000000004</v>
      </c>
      <c r="N83">
        <v>5.0999999999999996</v>
      </c>
      <c r="O83">
        <v>7.1</v>
      </c>
      <c r="P83">
        <v>6.2</v>
      </c>
      <c r="Q83">
        <v>7.6</v>
      </c>
      <c r="R83">
        <v>9</v>
      </c>
      <c r="S83">
        <v>11.3</v>
      </c>
      <c r="T83">
        <v>11.4</v>
      </c>
      <c r="U83">
        <v>16.2</v>
      </c>
      <c r="V83">
        <v>12.3</v>
      </c>
      <c r="W83">
        <v>9.3000000000000007</v>
      </c>
      <c r="X83">
        <v>9.5</v>
      </c>
      <c r="Y83">
        <v>9.3000000000000007</v>
      </c>
      <c r="Z83" s="78">
        <f t="shared" si="2"/>
        <v>20.9</v>
      </c>
      <c r="AA83" s="82"/>
    </row>
    <row r="84" spans="1:27" x14ac:dyDescent="0.2">
      <c r="A84" s="82">
        <f t="shared" si="3"/>
        <v>43909</v>
      </c>
      <c r="B84">
        <v>8.6</v>
      </c>
      <c r="C84">
        <v>7.2</v>
      </c>
      <c r="D84">
        <v>10.4</v>
      </c>
      <c r="E84">
        <v>13.6</v>
      </c>
      <c r="F84">
        <v>12.4</v>
      </c>
      <c r="G84">
        <v>14.4</v>
      </c>
      <c r="H84">
        <v>11.4</v>
      </c>
      <c r="I84">
        <v>8</v>
      </c>
      <c r="J84">
        <v>7.6</v>
      </c>
      <c r="K84">
        <v>6.9</v>
      </c>
      <c r="L84">
        <v>6.7</v>
      </c>
      <c r="M84">
        <v>6.6</v>
      </c>
      <c r="N84">
        <v>4.2</v>
      </c>
      <c r="O84">
        <v>5</v>
      </c>
      <c r="P84">
        <v>4.5</v>
      </c>
      <c r="Q84">
        <v>5.2</v>
      </c>
      <c r="R84">
        <v>5</v>
      </c>
      <c r="S84">
        <v>6.5</v>
      </c>
      <c r="T84">
        <v>8.1</v>
      </c>
      <c r="U84">
        <v>15</v>
      </c>
      <c r="V84">
        <v>8.1</v>
      </c>
      <c r="W84">
        <v>7.6</v>
      </c>
      <c r="X84">
        <v>10.7</v>
      </c>
      <c r="Y84">
        <v>8.5</v>
      </c>
      <c r="Z84" s="78">
        <f t="shared" si="2"/>
        <v>15</v>
      </c>
      <c r="AA84" s="82"/>
    </row>
    <row r="85" spans="1:27" x14ac:dyDescent="0.2">
      <c r="A85" s="82">
        <f t="shared" si="3"/>
        <v>43910</v>
      </c>
      <c r="B85">
        <v>7.1</v>
      </c>
      <c r="C85">
        <v>8</v>
      </c>
      <c r="D85">
        <v>12.4</v>
      </c>
      <c r="E85">
        <v>12.1</v>
      </c>
      <c r="F85">
        <v>20.9</v>
      </c>
      <c r="G85">
        <v>13.1</v>
      </c>
      <c r="H85">
        <v>12.6</v>
      </c>
      <c r="I85">
        <v>12.3</v>
      </c>
      <c r="J85">
        <v>10.199999999999999</v>
      </c>
      <c r="K85">
        <v>7.7</v>
      </c>
      <c r="L85">
        <v>5.9</v>
      </c>
      <c r="M85">
        <v>4</v>
      </c>
      <c r="N85">
        <v>4.9000000000000004</v>
      </c>
      <c r="O85">
        <v>4.7</v>
      </c>
      <c r="P85">
        <v>3.6</v>
      </c>
      <c r="Q85">
        <v>2.8</v>
      </c>
      <c r="R85">
        <v>4</v>
      </c>
      <c r="S85">
        <v>4.4000000000000004</v>
      </c>
      <c r="T85">
        <v>6</v>
      </c>
      <c r="U85">
        <v>9.1999999999999993</v>
      </c>
      <c r="V85">
        <v>5.6</v>
      </c>
      <c r="W85">
        <v>11.3</v>
      </c>
      <c r="X85">
        <v>8.8000000000000007</v>
      </c>
      <c r="Y85">
        <v>3.9</v>
      </c>
      <c r="Z85" s="78">
        <f t="shared" si="2"/>
        <v>20.9</v>
      </c>
      <c r="AA85" s="82"/>
    </row>
    <row r="86" spans="1:27" x14ac:dyDescent="0.2">
      <c r="A86" s="82">
        <f t="shared" si="3"/>
        <v>43911</v>
      </c>
      <c r="B86">
        <v>2.5</v>
      </c>
      <c r="C86">
        <v>2.8</v>
      </c>
      <c r="D86">
        <v>3.4</v>
      </c>
      <c r="E86">
        <v>3.6</v>
      </c>
      <c r="F86">
        <v>3.7</v>
      </c>
      <c r="G86">
        <v>3.7</v>
      </c>
      <c r="H86">
        <v>4.8</v>
      </c>
      <c r="I86">
        <v>4.4000000000000004</v>
      </c>
      <c r="J86">
        <v>3.7</v>
      </c>
      <c r="K86">
        <v>2.7</v>
      </c>
      <c r="L86">
        <v>2.8</v>
      </c>
      <c r="M86">
        <v>2.8</v>
      </c>
      <c r="N86">
        <v>3</v>
      </c>
      <c r="O86">
        <v>2.7</v>
      </c>
      <c r="P86">
        <v>2.7</v>
      </c>
      <c r="Q86">
        <v>2.5</v>
      </c>
      <c r="R86">
        <v>2.7</v>
      </c>
      <c r="S86">
        <v>4.2</v>
      </c>
      <c r="T86">
        <v>3.3</v>
      </c>
      <c r="U86">
        <v>3.1</v>
      </c>
      <c r="V86">
        <v>2.8</v>
      </c>
      <c r="W86">
        <v>3.4</v>
      </c>
      <c r="X86">
        <v>2.7</v>
      </c>
      <c r="Y86">
        <v>2.6</v>
      </c>
      <c r="Z86" s="78">
        <f t="shared" si="2"/>
        <v>4.8</v>
      </c>
      <c r="AA86" s="82"/>
    </row>
    <row r="87" spans="1:27" x14ac:dyDescent="0.2">
      <c r="A87" s="82">
        <f t="shared" si="3"/>
        <v>43912</v>
      </c>
      <c r="B87">
        <v>2.7</v>
      </c>
      <c r="C87"/>
      <c r="D87"/>
      <c r="E87"/>
      <c r="F87">
        <v>3.3</v>
      </c>
      <c r="G87">
        <v>3.6</v>
      </c>
      <c r="H87">
        <v>3.5</v>
      </c>
      <c r="I87">
        <v>3.1</v>
      </c>
      <c r="J87">
        <v>3</v>
      </c>
      <c r="K87">
        <v>4.4000000000000004</v>
      </c>
      <c r="L87">
        <v>5.8</v>
      </c>
      <c r="M87">
        <v>5.0999999999999996</v>
      </c>
      <c r="N87">
        <v>4.2</v>
      </c>
      <c r="O87">
        <v>4.7</v>
      </c>
      <c r="P87">
        <v>7</v>
      </c>
      <c r="Q87">
        <v>7.3</v>
      </c>
      <c r="R87">
        <v>11.5</v>
      </c>
      <c r="S87">
        <v>18.399999999999999</v>
      </c>
      <c r="T87">
        <v>16.899999999999999</v>
      </c>
      <c r="U87">
        <v>16.600000000000001</v>
      </c>
      <c r="V87">
        <v>12</v>
      </c>
      <c r="W87">
        <v>11</v>
      </c>
      <c r="X87">
        <v>13.1</v>
      </c>
      <c r="Y87">
        <v>12.4</v>
      </c>
      <c r="Z87" s="78">
        <f t="shared" si="2"/>
        <v>18.399999999999999</v>
      </c>
      <c r="AA87" s="82"/>
    </row>
    <row r="88" spans="1:27" x14ac:dyDescent="0.2">
      <c r="A88" s="82">
        <f t="shared" si="3"/>
        <v>43913</v>
      </c>
      <c r="B88">
        <v>16.100000000000001</v>
      </c>
      <c r="C88">
        <v>12.8</v>
      </c>
      <c r="D88">
        <v>12.4</v>
      </c>
      <c r="E88">
        <v>5.7</v>
      </c>
      <c r="F88">
        <v>9.3000000000000007</v>
      </c>
      <c r="G88">
        <v>5.9</v>
      </c>
      <c r="H88">
        <v>7.5</v>
      </c>
      <c r="I88">
        <v>7.3</v>
      </c>
      <c r="J88">
        <v>4.9000000000000004</v>
      </c>
      <c r="K88">
        <v>2.9</v>
      </c>
      <c r="L88">
        <v>3.2</v>
      </c>
      <c r="M88">
        <v>2.2000000000000002</v>
      </c>
      <c r="N88">
        <v>2.2000000000000002</v>
      </c>
      <c r="O88">
        <v>3.3</v>
      </c>
      <c r="P88">
        <v>2.6</v>
      </c>
      <c r="Q88">
        <v>2</v>
      </c>
      <c r="R88">
        <v>3</v>
      </c>
      <c r="S88">
        <v>2.9</v>
      </c>
      <c r="T88">
        <v>4.0999999999999996</v>
      </c>
      <c r="U88">
        <v>5.6</v>
      </c>
      <c r="V88">
        <v>11.7</v>
      </c>
      <c r="W88">
        <v>4.8</v>
      </c>
      <c r="X88">
        <v>7.3</v>
      </c>
      <c r="Y88">
        <v>10</v>
      </c>
      <c r="Z88" s="78">
        <f t="shared" si="2"/>
        <v>16.100000000000001</v>
      </c>
      <c r="AA88" s="82"/>
    </row>
    <row r="89" spans="1:27" x14ac:dyDescent="0.2">
      <c r="A89" s="82">
        <f t="shared" si="3"/>
        <v>43914</v>
      </c>
      <c r="B89">
        <v>8</v>
      </c>
      <c r="C89">
        <v>4</v>
      </c>
      <c r="D89">
        <v>2.9</v>
      </c>
      <c r="E89">
        <v>5</v>
      </c>
      <c r="F89">
        <v>5</v>
      </c>
      <c r="G89">
        <v>3.6</v>
      </c>
      <c r="H89">
        <v>8.4</v>
      </c>
      <c r="I89">
        <v>7.7</v>
      </c>
      <c r="J89">
        <v>3.9</v>
      </c>
      <c r="K89">
        <v>2.4</v>
      </c>
      <c r="L89">
        <v>3.1</v>
      </c>
      <c r="M89">
        <v>2.2999999999999998</v>
      </c>
      <c r="N89">
        <v>2.8</v>
      </c>
      <c r="O89">
        <v>2.7</v>
      </c>
      <c r="P89">
        <v>4.9000000000000004</v>
      </c>
      <c r="Q89">
        <v>3.5</v>
      </c>
      <c r="R89">
        <v>4.2</v>
      </c>
      <c r="S89">
        <v>3.4</v>
      </c>
      <c r="T89">
        <v>3.7</v>
      </c>
      <c r="U89">
        <v>3.5</v>
      </c>
      <c r="V89">
        <v>3.8</v>
      </c>
      <c r="W89">
        <v>3.9</v>
      </c>
      <c r="X89">
        <v>5.3</v>
      </c>
      <c r="Y89">
        <v>5.9</v>
      </c>
      <c r="Z89" s="78">
        <f t="shared" si="2"/>
        <v>8.4</v>
      </c>
      <c r="AA89" s="82"/>
    </row>
    <row r="90" spans="1:27" x14ac:dyDescent="0.2">
      <c r="A90" s="82">
        <f t="shared" si="3"/>
        <v>43915</v>
      </c>
      <c r="B90">
        <v>6.7</v>
      </c>
      <c r="C90"/>
      <c r="D90"/>
      <c r="E90">
        <v>3.8</v>
      </c>
      <c r="F90">
        <v>7.7</v>
      </c>
      <c r="G90">
        <v>10.9</v>
      </c>
      <c r="H90">
        <v>14.7</v>
      </c>
      <c r="I90">
        <v>13.1</v>
      </c>
      <c r="J90">
        <v>5.2</v>
      </c>
      <c r="K90">
        <v>3.4</v>
      </c>
      <c r="L90">
        <v>3.6</v>
      </c>
      <c r="M90">
        <v>3.9</v>
      </c>
      <c r="N90">
        <v>3.5</v>
      </c>
      <c r="O90">
        <v>3.2</v>
      </c>
      <c r="P90">
        <v>4</v>
      </c>
      <c r="Q90">
        <v>3.5</v>
      </c>
      <c r="R90">
        <v>5.0999999999999996</v>
      </c>
      <c r="S90">
        <v>6.1</v>
      </c>
      <c r="T90">
        <v>11.5</v>
      </c>
      <c r="U90">
        <v>29.1</v>
      </c>
      <c r="V90">
        <v>22.2</v>
      </c>
      <c r="W90">
        <v>10.199999999999999</v>
      </c>
      <c r="X90">
        <v>6.8</v>
      </c>
      <c r="Y90">
        <v>7.2</v>
      </c>
      <c r="Z90" s="78">
        <f t="shared" si="2"/>
        <v>29.1</v>
      </c>
      <c r="AA90" s="82"/>
    </row>
    <row r="91" spans="1:27" x14ac:dyDescent="0.2">
      <c r="A91" s="82">
        <f t="shared" si="3"/>
        <v>43916</v>
      </c>
      <c r="B91">
        <v>6.7</v>
      </c>
      <c r="C91">
        <v>5.4</v>
      </c>
      <c r="D91">
        <v>2.5</v>
      </c>
      <c r="E91">
        <v>1.7</v>
      </c>
      <c r="F91">
        <v>3.4</v>
      </c>
      <c r="G91">
        <v>3.7</v>
      </c>
      <c r="H91">
        <v>17.399999999999999</v>
      </c>
      <c r="I91">
        <v>19.2</v>
      </c>
      <c r="J91">
        <v>10</v>
      </c>
      <c r="K91">
        <v>6.2</v>
      </c>
      <c r="L91">
        <v>7.6</v>
      </c>
      <c r="M91">
        <v>6.5</v>
      </c>
      <c r="N91">
        <v>6</v>
      </c>
      <c r="O91">
        <v>5.2</v>
      </c>
      <c r="P91">
        <v>3.8</v>
      </c>
      <c r="Q91">
        <v>6.5</v>
      </c>
      <c r="R91">
        <v>5.2</v>
      </c>
      <c r="S91">
        <v>6.8</v>
      </c>
      <c r="T91">
        <v>7.1</v>
      </c>
      <c r="U91">
        <v>5.4</v>
      </c>
      <c r="V91">
        <v>4.5</v>
      </c>
      <c r="W91">
        <v>7.7</v>
      </c>
      <c r="X91">
        <v>6.5</v>
      </c>
      <c r="Y91">
        <v>9.6</v>
      </c>
      <c r="Z91" s="78">
        <f t="shared" si="2"/>
        <v>19.2</v>
      </c>
      <c r="AA91" s="82"/>
    </row>
    <row r="92" spans="1:27" x14ac:dyDescent="0.2">
      <c r="A92" s="82">
        <f t="shared" si="3"/>
        <v>43917</v>
      </c>
      <c r="B92">
        <v>14.6</v>
      </c>
      <c r="C92">
        <v>12.1</v>
      </c>
      <c r="D92">
        <v>14.4</v>
      </c>
      <c r="E92">
        <v>21.8</v>
      </c>
      <c r="F92">
        <v>17</v>
      </c>
      <c r="G92">
        <v>12.6</v>
      </c>
      <c r="H92">
        <v>16.600000000000001</v>
      </c>
      <c r="I92">
        <v>6.8</v>
      </c>
      <c r="J92">
        <v>5.9</v>
      </c>
      <c r="K92">
        <v>3.6</v>
      </c>
      <c r="L92">
        <v>5.9</v>
      </c>
      <c r="M92">
        <v>4.0999999999999996</v>
      </c>
      <c r="N92">
        <v>4</v>
      </c>
      <c r="O92">
        <v>5.0999999999999996</v>
      </c>
      <c r="P92">
        <v>4.5999999999999996</v>
      </c>
      <c r="Q92">
        <v>4.2</v>
      </c>
      <c r="R92">
        <v>4.0999999999999996</v>
      </c>
      <c r="S92">
        <v>6.4</v>
      </c>
      <c r="T92">
        <v>7.6</v>
      </c>
      <c r="U92">
        <v>6.8</v>
      </c>
      <c r="V92">
        <v>8.8000000000000007</v>
      </c>
      <c r="W92">
        <v>10.1</v>
      </c>
      <c r="X92">
        <v>8</v>
      </c>
      <c r="Y92">
        <v>10</v>
      </c>
      <c r="Z92" s="78">
        <f t="shared" si="2"/>
        <v>21.8</v>
      </c>
      <c r="AA92" s="82"/>
    </row>
    <row r="93" spans="1:27" x14ac:dyDescent="0.2">
      <c r="A93" s="82">
        <f t="shared" si="3"/>
        <v>43918</v>
      </c>
      <c r="B93">
        <v>10.7</v>
      </c>
      <c r="C93">
        <v>7.1</v>
      </c>
      <c r="D93">
        <v>8.6</v>
      </c>
      <c r="E93">
        <v>9.1999999999999993</v>
      </c>
      <c r="F93">
        <v>9.5</v>
      </c>
      <c r="G93">
        <v>19</v>
      </c>
      <c r="H93">
        <v>13</v>
      </c>
      <c r="I93">
        <v>7.2</v>
      </c>
      <c r="J93">
        <v>7.4</v>
      </c>
      <c r="K93">
        <v>3.9</v>
      </c>
      <c r="L93">
        <v>3.2</v>
      </c>
      <c r="M93">
        <v>2.8</v>
      </c>
      <c r="N93">
        <v>2.8</v>
      </c>
      <c r="O93">
        <v>3.6</v>
      </c>
      <c r="P93">
        <v>3.1</v>
      </c>
      <c r="Q93">
        <v>2.4</v>
      </c>
      <c r="R93">
        <v>1.8</v>
      </c>
      <c r="S93">
        <v>3.3</v>
      </c>
      <c r="T93">
        <v>2.2999999999999998</v>
      </c>
      <c r="U93">
        <v>4.5999999999999996</v>
      </c>
      <c r="V93">
        <v>5.3</v>
      </c>
      <c r="W93">
        <v>4.5</v>
      </c>
      <c r="X93">
        <v>3.8</v>
      </c>
      <c r="Y93">
        <v>2</v>
      </c>
      <c r="Z93" s="78">
        <f t="shared" si="2"/>
        <v>19</v>
      </c>
      <c r="AA93" s="82"/>
    </row>
    <row r="94" spans="1:27" x14ac:dyDescent="0.2">
      <c r="A94" s="82">
        <f t="shared" si="3"/>
        <v>43919</v>
      </c>
      <c r="B94">
        <v>5.4</v>
      </c>
      <c r="C94"/>
      <c r="D94"/>
      <c r="E94"/>
      <c r="F94">
        <v>4</v>
      </c>
      <c r="G94">
        <v>4.7</v>
      </c>
      <c r="H94">
        <v>5.5</v>
      </c>
      <c r="I94">
        <v>5.8</v>
      </c>
      <c r="J94">
        <v>4</v>
      </c>
      <c r="K94">
        <v>3.7</v>
      </c>
      <c r="L94">
        <v>3.4</v>
      </c>
      <c r="M94">
        <v>2.7</v>
      </c>
      <c r="N94">
        <v>2.8</v>
      </c>
      <c r="O94">
        <v>2.6</v>
      </c>
      <c r="P94">
        <v>2.5</v>
      </c>
      <c r="Q94">
        <v>3.8</v>
      </c>
      <c r="R94">
        <v>5.4</v>
      </c>
      <c r="S94">
        <v>9.1</v>
      </c>
      <c r="T94">
        <v>7.5</v>
      </c>
      <c r="U94">
        <v>5.0999999999999996</v>
      </c>
      <c r="V94">
        <v>9.6</v>
      </c>
      <c r="W94">
        <v>6.7</v>
      </c>
      <c r="X94">
        <v>3.6</v>
      </c>
      <c r="Y94">
        <v>6.1</v>
      </c>
      <c r="Z94" s="78">
        <f t="shared" si="2"/>
        <v>9.6</v>
      </c>
      <c r="AA94" s="82"/>
    </row>
    <row r="95" spans="1:27" x14ac:dyDescent="0.2">
      <c r="A95" s="82">
        <f t="shared" si="3"/>
        <v>43920</v>
      </c>
      <c r="B95">
        <v>4</v>
      </c>
      <c r="C95">
        <v>5.5</v>
      </c>
      <c r="D95">
        <v>4.5999999999999996</v>
      </c>
      <c r="E95">
        <v>4.7</v>
      </c>
      <c r="F95">
        <v>6</v>
      </c>
      <c r="G95">
        <v>7.2</v>
      </c>
      <c r="H95">
        <v>6</v>
      </c>
      <c r="I95">
        <v>7</v>
      </c>
      <c r="J95">
        <v>11.9</v>
      </c>
      <c r="K95">
        <v>10.3</v>
      </c>
      <c r="L95">
        <v>11.5</v>
      </c>
      <c r="M95">
        <v>7.2</v>
      </c>
      <c r="N95">
        <v>9.5</v>
      </c>
      <c r="O95">
        <v>9.9</v>
      </c>
      <c r="P95">
        <v>7.2</v>
      </c>
      <c r="Q95">
        <v>7.4</v>
      </c>
      <c r="R95">
        <v>7.8</v>
      </c>
      <c r="S95">
        <v>8.1</v>
      </c>
      <c r="T95">
        <v>8.1</v>
      </c>
      <c r="U95">
        <v>10.1</v>
      </c>
      <c r="V95">
        <v>9.1999999999999993</v>
      </c>
      <c r="W95">
        <v>7.1</v>
      </c>
      <c r="X95">
        <v>7.5</v>
      </c>
      <c r="Y95">
        <v>7.4</v>
      </c>
      <c r="Z95" s="78">
        <f t="shared" si="2"/>
        <v>11.9</v>
      </c>
      <c r="AA95" s="82"/>
    </row>
    <row r="96" spans="1:27" x14ac:dyDescent="0.2">
      <c r="A96" s="82">
        <f t="shared" si="3"/>
        <v>43921</v>
      </c>
      <c r="B96">
        <v>7.6</v>
      </c>
      <c r="C96">
        <v>6.4</v>
      </c>
      <c r="D96">
        <v>5</v>
      </c>
      <c r="E96">
        <v>4.3</v>
      </c>
      <c r="F96">
        <v>4.5999999999999996</v>
      </c>
      <c r="G96">
        <v>2.2000000000000002</v>
      </c>
      <c r="H96">
        <v>4</v>
      </c>
      <c r="I96">
        <v>2.4</v>
      </c>
      <c r="J96">
        <v>3</v>
      </c>
      <c r="K96">
        <v>3.2</v>
      </c>
      <c r="L96">
        <v>3.1</v>
      </c>
      <c r="M96">
        <v>3</v>
      </c>
      <c r="N96">
        <v>2.7</v>
      </c>
      <c r="O96">
        <v>2.6</v>
      </c>
      <c r="P96">
        <v>2.5</v>
      </c>
      <c r="Q96">
        <v>2.9</v>
      </c>
      <c r="R96">
        <v>2.6</v>
      </c>
      <c r="S96">
        <v>3.6</v>
      </c>
      <c r="T96">
        <v>4.4000000000000004</v>
      </c>
      <c r="U96">
        <v>4.7</v>
      </c>
      <c r="V96">
        <v>3</v>
      </c>
      <c r="W96">
        <v>3.9</v>
      </c>
      <c r="X96">
        <v>7</v>
      </c>
      <c r="Y96">
        <v>6.3</v>
      </c>
      <c r="Z96" s="78">
        <f t="shared" si="2"/>
        <v>7.6</v>
      </c>
      <c r="AA96" s="82"/>
    </row>
    <row r="97" spans="1:27" x14ac:dyDescent="0.2">
      <c r="A97" s="82">
        <f t="shared" si="3"/>
        <v>43922</v>
      </c>
      <c r="B97">
        <v>7.2</v>
      </c>
      <c r="C97"/>
      <c r="D97"/>
      <c r="E97">
        <v>9</v>
      </c>
      <c r="F97">
        <v>13.2</v>
      </c>
      <c r="G97">
        <v>24.9</v>
      </c>
      <c r="H97">
        <v>19.399999999999999</v>
      </c>
      <c r="I97">
        <v>12.3</v>
      </c>
      <c r="J97">
        <v>9.6</v>
      </c>
      <c r="K97">
        <v>6.1</v>
      </c>
      <c r="L97">
        <v>4</v>
      </c>
      <c r="M97">
        <v>3</v>
      </c>
      <c r="N97">
        <v>3.3</v>
      </c>
      <c r="O97">
        <v>3.5</v>
      </c>
      <c r="P97">
        <v>2.8</v>
      </c>
      <c r="Q97">
        <v>3.4</v>
      </c>
      <c r="R97">
        <v>2.9</v>
      </c>
      <c r="S97">
        <v>4.0999999999999996</v>
      </c>
      <c r="T97">
        <v>13.8</v>
      </c>
      <c r="U97">
        <v>19.899999999999999</v>
      </c>
      <c r="V97">
        <v>17.600000000000001</v>
      </c>
      <c r="W97">
        <v>16.2</v>
      </c>
      <c r="X97">
        <v>11.2</v>
      </c>
      <c r="Y97">
        <v>6.4</v>
      </c>
      <c r="Z97" s="78">
        <f t="shared" si="2"/>
        <v>24.9</v>
      </c>
      <c r="AA97" s="82"/>
    </row>
    <row r="98" spans="1:27" x14ac:dyDescent="0.2">
      <c r="A98" s="82">
        <f t="shared" si="3"/>
        <v>43923</v>
      </c>
      <c r="B98">
        <v>16.899999999999999</v>
      </c>
      <c r="C98">
        <v>21</v>
      </c>
      <c r="D98">
        <v>24</v>
      </c>
      <c r="E98">
        <v>27.2</v>
      </c>
      <c r="F98">
        <v>30.8</v>
      </c>
      <c r="G98">
        <v>28.9</v>
      </c>
      <c r="H98">
        <v>27.8</v>
      </c>
      <c r="I98">
        <v>13.8</v>
      </c>
      <c r="J98">
        <v>11.9</v>
      </c>
      <c r="K98">
        <v>7.6</v>
      </c>
      <c r="L98">
        <v>7.9</v>
      </c>
      <c r="M98">
        <v>6.7</v>
      </c>
      <c r="N98">
        <v>5.6</v>
      </c>
      <c r="O98">
        <v>6.6</v>
      </c>
      <c r="P98">
        <v>8.4</v>
      </c>
      <c r="Q98">
        <v>8</v>
      </c>
      <c r="R98">
        <v>13.2</v>
      </c>
      <c r="S98">
        <v>10.1</v>
      </c>
      <c r="T98">
        <v>10.9</v>
      </c>
      <c r="U98">
        <v>6.2</v>
      </c>
      <c r="V98">
        <v>10.8</v>
      </c>
      <c r="W98">
        <v>22.6</v>
      </c>
      <c r="X98">
        <v>31.3</v>
      </c>
      <c r="Y98">
        <v>14.7</v>
      </c>
      <c r="Z98" s="78">
        <f t="shared" si="2"/>
        <v>31.3</v>
      </c>
      <c r="AA98" s="82"/>
    </row>
    <row r="99" spans="1:27" x14ac:dyDescent="0.2">
      <c r="A99" s="82">
        <f t="shared" si="3"/>
        <v>43924</v>
      </c>
      <c r="B99">
        <v>18.600000000000001</v>
      </c>
      <c r="C99">
        <v>31.1</v>
      </c>
      <c r="D99">
        <v>33.9</v>
      </c>
      <c r="E99">
        <v>25.1</v>
      </c>
      <c r="F99">
        <v>20.7</v>
      </c>
      <c r="G99">
        <v>19.7</v>
      </c>
      <c r="H99">
        <v>18.399999999999999</v>
      </c>
      <c r="I99">
        <v>16.7</v>
      </c>
      <c r="J99">
        <v>11.3</v>
      </c>
      <c r="K99">
        <v>11</v>
      </c>
      <c r="L99">
        <v>8</v>
      </c>
      <c r="M99">
        <v>8.5</v>
      </c>
      <c r="N99">
        <v>7.9</v>
      </c>
      <c r="O99">
        <v>8.4</v>
      </c>
      <c r="P99">
        <v>6.5</v>
      </c>
      <c r="Q99">
        <v>6.2</v>
      </c>
      <c r="R99">
        <v>8</v>
      </c>
      <c r="S99">
        <v>5.4</v>
      </c>
      <c r="T99">
        <v>6.4</v>
      </c>
      <c r="U99">
        <v>8.1</v>
      </c>
      <c r="V99">
        <v>6.6</v>
      </c>
      <c r="W99">
        <v>8.1</v>
      </c>
      <c r="X99">
        <v>12.4</v>
      </c>
      <c r="Y99">
        <v>14</v>
      </c>
      <c r="Z99" s="78">
        <f t="shared" si="2"/>
        <v>33.9</v>
      </c>
      <c r="AA99" s="82"/>
    </row>
    <row r="100" spans="1:27" x14ac:dyDescent="0.2">
      <c r="A100" s="82">
        <f t="shared" si="3"/>
        <v>43925</v>
      </c>
      <c r="B100">
        <v>10.4</v>
      </c>
      <c r="C100">
        <v>15.2</v>
      </c>
      <c r="D100">
        <v>16.399999999999999</v>
      </c>
      <c r="E100">
        <v>19.600000000000001</v>
      </c>
      <c r="F100">
        <v>19.5</v>
      </c>
      <c r="G100">
        <v>14.1</v>
      </c>
      <c r="H100">
        <v>11.9</v>
      </c>
      <c r="I100">
        <v>12.1</v>
      </c>
      <c r="J100">
        <v>9.8000000000000007</v>
      </c>
      <c r="K100">
        <v>8.6</v>
      </c>
      <c r="L100">
        <v>6.4</v>
      </c>
      <c r="M100">
        <v>3.6</v>
      </c>
      <c r="N100">
        <v>3.9</v>
      </c>
      <c r="O100">
        <v>3.1</v>
      </c>
      <c r="P100">
        <v>3.4</v>
      </c>
      <c r="Q100">
        <v>3.3</v>
      </c>
      <c r="R100">
        <v>3.5</v>
      </c>
      <c r="S100">
        <v>6.4</v>
      </c>
      <c r="T100">
        <v>5.0999999999999996</v>
      </c>
      <c r="U100">
        <v>5.5</v>
      </c>
      <c r="V100">
        <v>3.2</v>
      </c>
      <c r="W100">
        <v>8.6999999999999993</v>
      </c>
      <c r="X100">
        <v>5.5</v>
      </c>
      <c r="Y100">
        <v>4.5</v>
      </c>
      <c r="Z100" s="78">
        <f t="shared" si="2"/>
        <v>19.600000000000001</v>
      </c>
      <c r="AA100" s="82"/>
    </row>
    <row r="101" spans="1:27" x14ac:dyDescent="0.2">
      <c r="A101" s="82">
        <f t="shared" si="3"/>
        <v>43926</v>
      </c>
      <c r="B101">
        <v>4.9000000000000004</v>
      </c>
      <c r="C101"/>
      <c r="D101"/>
      <c r="E101"/>
      <c r="F101">
        <v>7.7</v>
      </c>
      <c r="G101">
        <v>4</v>
      </c>
      <c r="H101">
        <v>4.7</v>
      </c>
      <c r="I101">
        <v>4</v>
      </c>
      <c r="J101">
        <v>3.5</v>
      </c>
      <c r="K101">
        <v>2.6</v>
      </c>
      <c r="L101">
        <v>3.1</v>
      </c>
      <c r="M101">
        <v>2.9</v>
      </c>
      <c r="N101">
        <v>3</v>
      </c>
      <c r="O101">
        <v>2.8</v>
      </c>
      <c r="P101">
        <v>2.1</v>
      </c>
      <c r="Q101">
        <v>2.5</v>
      </c>
      <c r="R101">
        <v>2.9</v>
      </c>
      <c r="S101">
        <v>5.3</v>
      </c>
      <c r="T101">
        <v>12.1</v>
      </c>
      <c r="U101">
        <v>16.3</v>
      </c>
      <c r="V101">
        <v>16.100000000000001</v>
      </c>
      <c r="W101">
        <v>21.3</v>
      </c>
      <c r="X101">
        <v>19.100000000000001</v>
      </c>
      <c r="Y101">
        <v>12.5</v>
      </c>
      <c r="Z101" s="78">
        <f t="shared" si="2"/>
        <v>21.3</v>
      </c>
      <c r="AA101" s="82"/>
    </row>
    <row r="102" spans="1:27" x14ac:dyDescent="0.2">
      <c r="A102" s="82">
        <f t="shared" si="3"/>
        <v>43927</v>
      </c>
      <c r="B102">
        <v>15.6</v>
      </c>
      <c r="C102">
        <v>16.899999999999999</v>
      </c>
      <c r="D102">
        <v>22.3</v>
      </c>
      <c r="E102">
        <v>24.9</v>
      </c>
      <c r="F102">
        <v>24.3</v>
      </c>
      <c r="G102">
        <v>22.2</v>
      </c>
      <c r="H102">
        <v>17.8</v>
      </c>
      <c r="I102">
        <v>14.2</v>
      </c>
      <c r="J102">
        <v>11.9</v>
      </c>
      <c r="K102">
        <v>10.199999999999999</v>
      </c>
      <c r="L102">
        <v>7.3</v>
      </c>
      <c r="M102">
        <v>6.8</v>
      </c>
      <c r="N102">
        <v>8.9</v>
      </c>
      <c r="O102">
        <v>5.0999999999999996</v>
      </c>
      <c r="P102">
        <v>5.8</v>
      </c>
      <c r="Q102">
        <v>5.6</v>
      </c>
      <c r="R102">
        <v>7</v>
      </c>
      <c r="S102">
        <v>17.600000000000001</v>
      </c>
      <c r="T102">
        <v>10</v>
      </c>
      <c r="U102">
        <v>17.600000000000001</v>
      </c>
      <c r="V102">
        <v>10.8</v>
      </c>
      <c r="W102">
        <v>9.8000000000000007</v>
      </c>
      <c r="X102">
        <v>26.4</v>
      </c>
      <c r="Y102">
        <v>4.9000000000000004</v>
      </c>
      <c r="Z102" s="78">
        <f t="shared" si="2"/>
        <v>26.4</v>
      </c>
      <c r="AA102" s="82"/>
    </row>
    <row r="103" spans="1:27" x14ac:dyDescent="0.2">
      <c r="A103" s="82">
        <f t="shared" si="3"/>
        <v>43928</v>
      </c>
      <c r="B103">
        <v>21.2</v>
      </c>
      <c r="C103">
        <v>18.600000000000001</v>
      </c>
      <c r="D103">
        <v>14.7</v>
      </c>
      <c r="E103">
        <v>26.9</v>
      </c>
      <c r="F103">
        <v>20.100000000000001</v>
      </c>
      <c r="G103">
        <v>13.7</v>
      </c>
      <c r="H103">
        <v>21.9</v>
      </c>
      <c r="I103">
        <v>17</v>
      </c>
      <c r="J103">
        <v>13.5</v>
      </c>
      <c r="K103">
        <v>9.6999999999999993</v>
      </c>
      <c r="L103">
        <v>5.3</v>
      </c>
      <c r="M103">
        <v>3.8</v>
      </c>
      <c r="N103">
        <v>2.4</v>
      </c>
      <c r="O103">
        <v>2.6</v>
      </c>
      <c r="P103">
        <v>2.9</v>
      </c>
      <c r="Q103">
        <v>2.7</v>
      </c>
      <c r="R103">
        <v>2.5</v>
      </c>
      <c r="S103">
        <v>2.7</v>
      </c>
      <c r="T103">
        <v>3.4</v>
      </c>
      <c r="U103">
        <v>2.2999999999999998</v>
      </c>
      <c r="V103">
        <v>2.8</v>
      </c>
      <c r="W103">
        <v>4</v>
      </c>
      <c r="X103">
        <v>4.7</v>
      </c>
      <c r="Y103">
        <v>2.7</v>
      </c>
      <c r="Z103" s="78">
        <f t="shared" si="2"/>
        <v>26.9</v>
      </c>
      <c r="AA103" s="82"/>
    </row>
    <row r="104" spans="1:27" x14ac:dyDescent="0.2">
      <c r="A104" s="82">
        <f t="shared" si="3"/>
        <v>43929</v>
      </c>
      <c r="B104">
        <v>3.2</v>
      </c>
      <c r="C104"/>
      <c r="D104"/>
      <c r="E104">
        <v>2.6</v>
      </c>
      <c r="F104">
        <v>5.3</v>
      </c>
      <c r="G104">
        <v>6</v>
      </c>
      <c r="H104">
        <v>8.6</v>
      </c>
      <c r="I104">
        <v>5.5</v>
      </c>
      <c r="J104">
        <v>4</v>
      </c>
      <c r="K104">
        <v>2.7</v>
      </c>
      <c r="L104">
        <v>2.2000000000000002</v>
      </c>
      <c r="M104">
        <v>3</v>
      </c>
      <c r="N104">
        <v>2.5</v>
      </c>
      <c r="O104">
        <v>2.4</v>
      </c>
      <c r="P104">
        <v>3.4</v>
      </c>
      <c r="Q104">
        <v>2</v>
      </c>
      <c r="R104">
        <v>3.2</v>
      </c>
      <c r="S104">
        <v>5.2</v>
      </c>
      <c r="T104">
        <v>3.8</v>
      </c>
      <c r="U104">
        <v>4.7</v>
      </c>
      <c r="V104">
        <v>4.4000000000000004</v>
      </c>
      <c r="W104">
        <v>3.5</v>
      </c>
      <c r="X104">
        <v>4.4000000000000004</v>
      </c>
      <c r="Y104">
        <v>5.7</v>
      </c>
      <c r="Z104" s="78">
        <f t="shared" si="2"/>
        <v>8.6</v>
      </c>
      <c r="AA104" s="82"/>
    </row>
    <row r="105" spans="1:27" x14ac:dyDescent="0.2">
      <c r="A105" s="82">
        <f t="shared" si="3"/>
        <v>43930</v>
      </c>
      <c r="B105">
        <v>2.9</v>
      </c>
      <c r="C105">
        <v>2.2000000000000002</v>
      </c>
      <c r="D105">
        <v>4.5</v>
      </c>
      <c r="E105">
        <v>5.5</v>
      </c>
      <c r="F105">
        <v>3.9</v>
      </c>
      <c r="G105">
        <v>13.3</v>
      </c>
      <c r="H105">
        <v>9.4</v>
      </c>
      <c r="I105">
        <v>6.8</v>
      </c>
      <c r="J105">
        <v>6.9</v>
      </c>
      <c r="K105">
        <v>6</v>
      </c>
      <c r="L105">
        <v>4.0999999999999996</v>
      </c>
      <c r="M105">
        <v>3.6</v>
      </c>
      <c r="N105">
        <v>4.5999999999999996</v>
      </c>
      <c r="O105">
        <v>3.7</v>
      </c>
      <c r="P105">
        <v>3.5</v>
      </c>
      <c r="Q105">
        <v>3.7</v>
      </c>
      <c r="R105">
        <v>4.0999999999999996</v>
      </c>
      <c r="S105">
        <v>7.6</v>
      </c>
      <c r="T105">
        <v>15.2</v>
      </c>
      <c r="U105">
        <v>32.200000000000003</v>
      </c>
      <c r="V105">
        <v>14.7</v>
      </c>
      <c r="W105">
        <v>6.3</v>
      </c>
      <c r="X105">
        <v>4.4000000000000004</v>
      </c>
      <c r="Y105">
        <v>4.5</v>
      </c>
      <c r="Z105" s="78">
        <f t="shared" si="2"/>
        <v>32.200000000000003</v>
      </c>
      <c r="AA105" s="82"/>
    </row>
    <row r="106" spans="1:27" x14ac:dyDescent="0.2">
      <c r="A106" s="82">
        <f t="shared" si="3"/>
        <v>43931</v>
      </c>
      <c r="B106">
        <v>7.4</v>
      </c>
      <c r="C106">
        <v>6.7</v>
      </c>
      <c r="D106">
        <v>5.5</v>
      </c>
      <c r="E106">
        <v>6.6</v>
      </c>
      <c r="F106">
        <v>3.5</v>
      </c>
      <c r="G106">
        <v>6.5</v>
      </c>
      <c r="H106">
        <v>6.9</v>
      </c>
      <c r="I106">
        <v>4.3</v>
      </c>
      <c r="J106">
        <v>4.0999999999999996</v>
      </c>
      <c r="K106">
        <v>6.1</v>
      </c>
      <c r="L106">
        <v>3.5</v>
      </c>
      <c r="M106">
        <v>3.3</v>
      </c>
      <c r="N106">
        <v>3.2</v>
      </c>
      <c r="O106">
        <v>4</v>
      </c>
      <c r="P106">
        <v>2.9</v>
      </c>
      <c r="Q106">
        <v>2.8</v>
      </c>
      <c r="R106">
        <v>4.0999999999999996</v>
      </c>
      <c r="S106">
        <v>4.5999999999999996</v>
      </c>
      <c r="T106">
        <v>9</v>
      </c>
      <c r="U106">
        <v>7.8</v>
      </c>
      <c r="V106">
        <v>8.1</v>
      </c>
      <c r="W106">
        <v>7.1</v>
      </c>
      <c r="X106">
        <v>10</v>
      </c>
      <c r="Y106">
        <v>6.2</v>
      </c>
      <c r="Z106" s="78">
        <f t="shared" si="2"/>
        <v>10</v>
      </c>
      <c r="AA106" s="82"/>
    </row>
    <row r="107" spans="1:27" x14ac:dyDescent="0.2">
      <c r="A107" s="82">
        <f t="shared" si="3"/>
        <v>43932</v>
      </c>
      <c r="B107">
        <v>3.5</v>
      </c>
      <c r="C107">
        <v>4.0999999999999996</v>
      </c>
      <c r="D107">
        <v>3.2</v>
      </c>
      <c r="E107">
        <v>3.8</v>
      </c>
      <c r="F107">
        <v>4.7</v>
      </c>
      <c r="G107">
        <v>4.3</v>
      </c>
      <c r="H107">
        <v>6.8</v>
      </c>
      <c r="I107">
        <v>4.8</v>
      </c>
      <c r="J107">
        <v>7.6</v>
      </c>
      <c r="K107">
        <v>6.5</v>
      </c>
      <c r="L107">
        <v>5.0999999999999996</v>
      </c>
      <c r="M107">
        <v>3.9</v>
      </c>
      <c r="N107">
        <v>4.2</v>
      </c>
      <c r="O107">
        <v>6</v>
      </c>
      <c r="P107">
        <v>3.8</v>
      </c>
      <c r="Q107">
        <v>3.6</v>
      </c>
      <c r="R107">
        <v>4.8</v>
      </c>
      <c r="S107">
        <v>7</v>
      </c>
      <c r="T107">
        <v>8.3000000000000007</v>
      </c>
      <c r="U107">
        <v>11.2</v>
      </c>
      <c r="V107">
        <v>11.6</v>
      </c>
      <c r="W107">
        <v>9.4</v>
      </c>
      <c r="X107">
        <v>12.1</v>
      </c>
      <c r="Y107">
        <v>18.399999999999999</v>
      </c>
      <c r="Z107" s="78">
        <f t="shared" si="2"/>
        <v>18.399999999999999</v>
      </c>
      <c r="AA107" s="82"/>
    </row>
    <row r="108" spans="1:27" x14ac:dyDescent="0.2">
      <c r="A108" s="82">
        <f t="shared" si="3"/>
        <v>43933</v>
      </c>
      <c r="B108">
        <v>15.8</v>
      </c>
      <c r="C108"/>
      <c r="D108"/>
      <c r="E108"/>
      <c r="F108">
        <v>5.4</v>
      </c>
      <c r="G108">
        <v>14.1</v>
      </c>
      <c r="H108">
        <v>13.8</v>
      </c>
      <c r="I108">
        <v>5.9</v>
      </c>
      <c r="J108">
        <v>4.8</v>
      </c>
      <c r="K108">
        <v>6.2</v>
      </c>
      <c r="L108">
        <v>3.1</v>
      </c>
      <c r="M108">
        <v>2.6</v>
      </c>
      <c r="N108">
        <v>2.5</v>
      </c>
      <c r="O108">
        <v>2.4</v>
      </c>
      <c r="P108">
        <v>1.7</v>
      </c>
      <c r="Q108">
        <v>2</v>
      </c>
      <c r="R108">
        <v>2.2999999999999998</v>
      </c>
      <c r="S108">
        <v>2.8</v>
      </c>
      <c r="T108">
        <v>3.1</v>
      </c>
      <c r="U108">
        <v>4.7</v>
      </c>
      <c r="V108">
        <v>3</v>
      </c>
      <c r="W108">
        <v>3.1</v>
      </c>
      <c r="X108">
        <v>6.6</v>
      </c>
      <c r="Y108">
        <v>2.5</v>
      </c>
      <c r="Z108" s="78">
        <f t="shared" si="2"/>
        <v>15.8</v>
      </c>
      <c r="AA108" s="82"/>
    </row>
    <row r="109" spans="1:27" x14ac:dyDescent="0.2">
      <c r="A109" s="82">
        <f t="shared" si="3"/>
        <v>43934</v>
      </c>
      <c r="B109">
        <v>6.8</v>
      </c>
      <c r="C109">
        <v>10.3</v>
      </c>
      <c r="D109">
        <v>18.600000000000001</v>
      </c>
      <c r="E109">
        <v>18.100000000000001</v>
      </c>
      <c r="F109">
        <v>20.5</v>
      </c>
      <c r="G109">
        <v>10.199999999999999</v>
      </c>
      <c r="H109">
        <v>7.7</v>
      </c>
      <c r="I109">
        <v>5.4</v>
      </c>
      <c r="J109">
        <v>5</v>
      </c>
      <c r="K109">
        <v>3.6</v>
      </c>
      <c r="L109">
        <v>3.6</v>
      </c>
      <c r="M109">
        <v>3.7</v>
      </c>
      <c r="N109">
        <v>3.2</v>
      </c>
      <c r="O109">
        <v>3.2</v>
      </c>
      <c r="P109">
        <v>3.3</v>
      </c>
      <c r="Q109">
        <v>3.1</v>
      </c>
      <c r="R109">
        <v>2.5</v>
      </c>
      <c r="S109">
        <v>2.9</v>
      </c>
      <c r="T109">
        <v>5.3</v>
      </c>
      <c r="U109">
        <v>4.7</v>
      </c>
      <c r="V109">
        <v>4.9000000000000004</v>
      </c>
      <c r="W109">
        <v>5.6</v>
      </c>
      <c r="X109">
        <v>5</v>
      </c>
      <c r="Y109">
        <v>2.2999999999999998</v>
      </c>
      <c r="Z109" s="78">
        <f t="shared" si="2"/>
        <v>20.5</v>
      </c>
      <c r="AA109" s="82"/>
    </row>
    <row r="110" spans="1:27" x14ac:dyDescent="0.2">
      <c r="A110" s="82">
        <f t="shared" si="3"/>
        <v>43935</v>
      </c>
      <c r="B110">
        <v>2.7</v>
      </c>
      <c r="C110">
        <v>2.5</v>
      </c>
      <c r="D110">
        <v>2.8</v>
      </c>
      <c r="E110">
        <v>3.5</v>
      </c>
      <c r="F110">
        <v>4.4000000000000004</v>
      </c>
      <c r="G110">
        <v>4</v>
      </c>
      <c r="H110">
        <v>4.0999999999999996</v>
      </c>
      <c r="I110">
        <v>3.7</v>
      </c>
      <c r="J110">
        <v>3.7</v>
      </c>
      <c r="K110">
        <v>3.2</v>
      </c>
      <c r="L110">
        <v>3.4</v>
      </c>
      <c r="M110">
        <v>3.2</v>
      </c>
      <c r="N110">
        <v>3.1</v>
      </c>
      <c r="O110">
        <v>3.2</v>
      </c>
      <c r="P110">
        <v>3</v>
      </c>
      <c r="Q110">
        <v>2.7</v>
      </c>
      <c r="R110">
        <v>2.8</v>
      </c>
      <c r="S110">
        <v>2.8</v>
      </c>
      <c r="T110">
        <v>3</v>
      </c>
      <c r="U110">
        <v>3.6</v>
      </c>
      <c r="V110">
        <v>4.8</v>
      </c>
      <c r="W110">
        <v>2.9</v>
      </c>
      <c r="X110">
        <v>3.6</v>
      </c>
      <c r="Y110">
        <v>3</v>
      </c>
      <c r="Z110" s="78">
        <f t="shared" si="2"/>
        <v>4.8</v>
      </c>
      <c r="AA110" s="82"/>
    </row>
    <row r="111" spans="1:27" x14ac:dyDescent="0.2">
      <c r="A111" s="82">
        <f t="shared" si="3"/>
        <v>43936</v>
      </c>
      <c r="B111">
        <v>4.9000000000000004</v>
      </c>
      <c r="C111"/>
      <c r="D111"/>
      <c r="E111">
        <v>3.5</v>
      </c>
      <c r="F111">
        <v>3.6</v>
      </c>
      <c r="G111">
        <v>5.0999999999999996</v>
      </c>
      <c r="H111">
        <v>7.4</v>
      </c>
      <c r="I111">
        <v>5.7</v>
      </c>
      <c r="J111">
        <v>4.2</v>
      </c>
      <c r="K111">
        <v>3.5</v>
      </c>
      <c r="L111">
        <v>3.5</v>
      </c>
      <c r="M111">
        <v>3.5</v>
      </c>
      <c r="N111">
        <v>2.6</v>
      </c>
      <c r="O111">
        <v>2.8</v>
      </c>
      <c r="P111">
        <v>2.7</v>
      </c>
      <c r="Q111">
        <v>2.8</v>
      </c>
      <c r="R111">
        <v>2.5</v>
      </c>
      <c r="S111">
        <v>5.0999999999999996</v>
      </c>
      <c r="T111">
        <v>5.9</v>
      </c>
      <c r="U111">
        <v>5.2</v>
      </c>
      <c r="V111">
        <v>4.5999999999999996</v>
      </c>
      <c r="W111">
        <v>5.8</v>
      </c>
      <c r="X111">
        <v>3.8</v>
      </c>
      <c r="Y111">
        <v>7.2</v>
      </c>
      <c r="Z111" s="78">
        <f t="shared" si="2"/>
        <v>7.4</v>
      </c>
      <c r="AA111" s="82"/>
    </row>
    <row r="112" spans="1:27" x14ac:dyDescent="0.2">
      <c r="A112" s="82">
        <f t="shared" si="3"/>
        <v>43937</v>
      </c>
      <c r="B112">
        <v>3.4</v>
      </c>
      <c r="C112">
        <v>8.1</v>
      </c>
      <c r="D112">
        <v>4.4000000000000004</v>
      </c>
      <c r="E112">
        <v>4.2</v>
      </c>
      <c r="F112">
        <v>5.2</v>
      </c>
      <c r="G112">
        <v>6.8</v>
      </c>
      <c r="H112">
        <v>7.7</v>
      </c>
      <c r="I112">
        <v>6.4</v>
      </c>
      <c r="J112">
        <v>4.5999999999999996</v>
      </c>
      <c r="K112">
        <v>5.4</v>
      </c>
      <c r="L112">
        <v>5.5</v>
      </c>
      <c r="M112">
        <v>5</v>
      </c>
      <c r="N112">
        <v>5.4</v>
      </c>
      <c r="O112">
        <v>4.5</v>
      </c>
      <c r="P112">
        <v>4.7</v>
      </c>
      <c r="Q112">
        <v>4.4000000000000004</v>
      </c>
      <c r="R112">
        <v>4.3</v>
      </c>
      <c r="S112">
        <v>4.2</v>
      </c>
      <c r="T112">
        <v>5.9</v>
      </c>
      <c r="U112">
        <v>10</v>
      </c>
      <c r="V112">
        <v>9.9</v>
      </c>
      <c r="W112">
        <v>14.6</v>
      </c>
      <c r="X112">
        <v>16.7</v>
      </c>
      <c r="Y112">
        <v>18.8</v>
      </c>
      <c r="Z112" s="78">
        <f t="shared" si="2"/>
        <v>18.8</v>
      </c>
      <c r="AA112" s="82"/>
    </row>
    <row r="113" spans="1:27" x14ac:dyDescent="0.2">
      <c r="A113" s="82">
        <f t="shared" si="3"/>
        <v>43938</v>
      </c>
      <c r="B113">
        <v>16.899999999999999</v>
      </c>
      <c r="C113">
        <v>11.2</v>
      </c>
      <c r="D113">
        <v>9.5</v>
      </c>
      <c r="E113">
        <v>24.6</v>
      </c>
      <c r="F113">
        <v>20.6</v>
      </c>
      <c r="G113">
        <v>18.5</v>
      </c>
      <c r="H113">
        <v>18.7</v>
      </c>
      <c r="I113">
        <v>19.5</v>
      </c>
      <c r="J113">
        <v>19.100000000000001</v>
      </c>
      <c r="K113">
        <v>8.6999999999999993</v>
      </c>
      <c r="L113">
        <v>8</v>
      </c>
      <c r="M113">
        <v>7.3</v>
      </c>
      <c r="N113">
        <v>5.5</v>
      </c>
      <c r="O113">
        <v>5.5</v>
      </c>
      <c r="P113"/>
      <c r="Q113"/>
      <c r="R113"/>
      <c r="S113"/>
      <c r="T113"/>
      <c r="U113"/>
      <c r="V113"/>
      <c r="W113"/>
      <c r="X113"/>
      <c r="Y113"/>
      <c r="Z113" s="78">
        <f t="shared" si="2"/>
        <v>24.6</v>
      </c>
      <c r="AA113" s="82"/>
    </row>
    <row r="114" spans="1:27" x14ac:dyDescent="0.2">
      <c r="A114" s="82">
        <f t="shared" si="3"/>
        <v>43939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 s="78">
        <f t="shared" si="2"/>
        <v>0</v>
      </c>
      <c r="AA114" s="82"/>
    </row>
    <row r="115" spans="1:27" x14ac:dyDescent="0.2">
      <c r="A115" s="82">
        <f t="shared" si="3"/>
        <v>43940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 s="78">
        <f t="shared" si="2"/>
        <v>0</v>
      </c>
      <c r="AA115" s="82"/>
    </row>
    <row r="116" spans="1:27" x14ac:dyDescent="0.2">
      <c r="A116" s="82">
        <f t="shared" si="3"/>
        <v>43941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>
        <v>7.8</v>
      </c>
      <c r="S116">
        <v>9.8000000000000007</v>
      </c>
      <c r="T116">
        <v>9.1</v>
      </c>
      <c r="U116">
        <v>13.1</v>
      </c>
      <c r="V116">
        <v>6.2</v>
      </c>
      <c r="W116">
        <v>5.8</v>
      </c>
      <c r="X116">
        <v>4.4000000000000004</v>
      </c>
      <c r="Y116">
        <v>4.4000000000000004</v>
      </c>
      <c r="Z116" s="78">
        <f t="shared" si="2"/>
        <v>13.1</v>
      </c>
      <c r="AA116" s="82"/>
    </row>
    <row r="117" spans="1:27" x14ac:dyDescent="0.2">
      <c r="A117" s="82">
        <f t="shared" si="3"/>
        <v>43942</v>
      </c>
      <c r="B117">
        <v>6.4</v>
      </c>
      <c r="C117">
        <v>6.8</v>
      </c>
      <c r="D117">
        <v>5.2</v>
      </c>
      <c r="E117">
        <v>9.5</v>
      </c>
      <c r="F117">
        <v>11.5</v>
      </c>
      <c r="G117">
        <v>11.9</v>
      </c>
      <c r="H117">
        <v>14.6</v>
      </c>
      <c r="I117">
        <v>11.6</v>
      </c>
      <c r="J117">
        <v>8.3000000000000007</v>
      </c>
      <c r="K117">
        <v>3.3</v>
      </c>
      <c r="L117">
        <v>2.1</v>
      </c>
      <c r="M117">
        <v>1.7</v>
      </c>
      <c r="N117">
        <v>1.4</v>
      </c>
      <c r="O117">
        <v>1.2</v>
      </c>
      <c r="P117">
        <v>1.6</v>
      </c>
      <c r="Q117">
        <v>2.4</v>
      </c>
      <c r="R117">
        <v>3.4</v>
      </c>
      <c r="S117">
        <v>6.2</v>
      </c>
      <c r="T117">
        <v>5.6</v>
      </c>
      <c r="U117">
        <v>15.5</v>
      </c>
      <c r="V117">
        <v>9.1</v>
      </c>
      <c r="W117">
        <v>12.2</v>
      </c>
      <c r="X117">
        <v>6.8</v>
      </c>
      <c r="Y117">
        <v>19.600000000000001</v>
      </c>
      <c r="Z117" s="78">
        <f t="shared" si="2"/>
        <v>19.600000000000001</v>
      </c>
      <c r="AA117" s="82"/>
    </row>
    <row r="118" spans="1:27" x14ac:dyDescent="0.2">
      <c r="A118" s="82">
        <f t="shared" si="3"/>
        <v>43943</v>
      </c>
      <c r="B118">
        <v>18.899999999999999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78">
        <f t="shared" si="2"/>
        <v>18.899999999999999</v>
      </c>
      <c r="AA118" s="82"/>
    </row>
    <row r="119" spans="1:27" x14ac:dyDescent="0.2">
      <c r="A119" s="82">
        <f t="shared" si="3"/>
        <v>43944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78">
        <f t="shared" si="2"/>
        <v>0</v>
      </c>
      <c r="AA119" s="82"/>
    </row>
    <row r="120" spans="1:27" x14ac:dyDescent="0.2">
      <c r="A120" s="82">
        <f t="shared" si="3"/>
        <v>43945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78">
        <f t="shared" si="2"/>
        <v>0</v>
      </c>
      <c r="AA120" s="82"/>
    </row>
    <row r="121" spans="1:27" x14ac:dyDescent="0.2">
      <c r="A121" s="82">
        <f t="shared" si="3"/>
        <v>43946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 s="78">
        <f t="shared" si="2"/>
        <v>0</v>
      </c>
      <c r="AA121" s="82"/>
    </row>
    <row r="122" spans="1:27" x14ac:dyDescent="0.2">
      <c r="A122" s="82">
        <f t="shared" si="3"/>
        <v>43947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 s="78">
        <f t="shared" si="2"/>
        <v>0</v>
      </c>
      <c r="AA122" s="82"/>
    </row>
    <row r="123" spans="1:27" x14ac:dyDescent="0.2">
      <c r="A123" s="82">
        <f t="shared" si="3"/>
        <v>43948</v>
      </c>
      <c r="B123"/>
      <c r="C123"/>
      <c r="D123"/>
      <c r="E123"/>
      <c r="F123"/>
      <c r="G123"/>
      <c r="H123"/>
      <c r="I123">
        <v>9.6</v>
      </c>
      <c r="J123"/>
      <c r="K123"/>
      <c r="L123"/>
      <c r="M123"/>
      <c r="N123"/>
      <c r="O123">
        <v>1.6</v>
      </c>
      <c r="P123">
        <v>0.5</v>
      </c>
      <c r="Q123">
        <v>1.3</v>
      </c>
      <c r="R123">
        <v>3.1</v>
      </c>
      <c r="S123">
        <v>1.3</v>
      </c>
      <c r="T123">
        <v>5.3</v>
      </c>
      <c r="U123">
        <v>4.5</v>
      </c>
      <c r="V123">
        <v>9.4</v>
      </c>
      <c r="W123">
        <v>13.8</v>
      </c>
      <c r="X123">
        <v>8.3000000000000007</v>
      </c>
      <c r="Y123">
        <v>6.1</v>
      </c>
      <c r="Z123" s="78">
        <f t="shared" si="2"/>
        <v>13.8</v>
      </c>
      <c r="AA123" s="82"/>
    </row>
    <row r="124" spans="1:27" x14ac:dyDescent="0.2">
      <c r="A124" s="82">
        <f t="shared" si="3"/>
        <v>43949</v>
      </c>
      <c r="B124">
        <v>7.9</v>
      </c>
      <c r="C124">
        <v>16.899999999999999</v>
      </c>
      <c r="D124">
        <v>19.2</v>
      </c>
      <c r="E124">
        <v>22.7</v>
      </c>
      <c r="F124">
        <v>17.2</v>
      </c>
      <c r="G124">
        <v>12.3</v>
      </c>
      <c r="H124">
        <v>15.1</v>
      </c>
      <c r="I124">
        <v>20.6</v>
      </c>
      <c r="J124">
        <v>7.1</v>
      </c>
      <c r="K124">
        <v>9</v>
      </c>
      <c r="L124">
        <v>4.5999999999999996</v>
      </c>
      <c r="M124">
        <v>1.5</v>
      </c>
      <c r="N124">
        <v>1.7</v>
      </c>
      <c r="O124">
        <v>0.2</v>
      </c>
      <c r="P124">
        <v>0.6</v>
      </c>
      <c r="Q124">
        <v>2.2999999999999998</v>
      </c>
      <c r="R124">
        <v>1.3</v>
      </c>
      <c r="S124">
        <v>3.3</v>
      </c>
      <c r="T124">
        <v>4.5</v>
      </c>
      <c r="U124">
        <v>7.2</v>
      </c>
      <c r="V124">
        <v>8.1</v>
      </c>
      <c r="W124">
        <v>2.8</v>
      </c>
      <c r="X124">
        <v>6</v>
      </c>
      <c r="Y124">
        <v>2.7</v>
      </c>
      <c r="Z124" s="78">
        <f t="shared" si="2"/>
        <v>22.7</v>
      </c>
      <c r="AA124" s="82"/>
    </row>
    <row r="125" spans="1:27" x14ac:dyDescent="0.2">
      <c r="A125" s="82">
        <f t="shared" si="3"/>
        <v>43950</v>
      </c>
      <c r="B125">
        <v>7</v>
      </c>
      <c r="C125"/>
      <c r="D125"/>
      <c r="E125">
        <v>2</v>
      </c>
      <c r="F125">
        <v>0.1</v>
      </c>
      <c r="G125">
        <v>0</v>
      </c>
      <c r="H125">
        <v>5.7</v>
      </c>
      <c r="I125">
        <v>7.2</v>
      </c>
      <c r="J125">
        <v>6.4</v>
      </c>
      <c r="K125">
        <v>5.7</v>
      </c>
      <c r="L125">
        <v>2.8</v>
      </c>
      <c r="M125">
        <v>0.9</v>
      </c>
      <c r="N125">
        <v>-0.9</v>
      </c>
      <c r="O125">
        <v>-1.7</v>
      </c>
      <c r="P125">
        <v>-2</v>
      </c>
      <c r="Q125">
        <v>-1.8</v>
      </c>
      <c r="R125">
        <v>-1</v>
      </c>
      <c r="S125">
        <v>0</v>
      </c>
      <c r="T125">
        <v>2.5</v>
      </c>
      <c r="U125">
        <v>8.3000000000000007</v>
      </c>
      <c r="V125">
        <v>6.2</v>
      </c>
      <c r="W125">
        <v>1.8</v>
      </c>
      <c r="X125">
        <v>5.8</v>
      </c>
      <c r="Y125">
        <v>8.4</v>
      </c>
      <c r="Z125" s="78">
        <f t="shared" si="2"/>
        <v>8.4</v>
      </c>
      <c r="AA125" s="82"/>
    </row>
    <row r="126" spans="1:27" x14ac:dyDescent="0.2">
      <c r="A126" s="82">
        <f t="shared" si="3"/>
        <v>43951</v>
      </c>
      <c r="B126">
        <v>6.9</v>
      </c>
      <c r="C126">
        <v>14.4</v>
      </c>
      <c r="D126">
        <v>9.5</v>
      </c>
      <c r="E126">
        <v>8.1</v>
      </c>
      <c r="F126">
        <v>11.2</v>
      </c>
      <c r="G126">
        <v>5.8</v>
      </c>
      <c r="H126">
        <v>10.199999999999999</v>
      </c>
      <c r="I126">
        <v>6.8</v>
      </c>
      <c r="J126">
        <v>0.9</v>
      </c>
      <c r="K126">
        <v>-0.8</v>
      </c>
      <c r="L126">
        <v>-0.8</v>
      </c>
      <c r="M126">
        <v>-1.7</v>
      </c>
      <c r="N126">
        <v>-1.4</v>
      </c>
      <c r="O126">
        <v>-0.9</v>
      </c>
      <c r="P126">
        <v>-0.5</v>
      </c>
      <c r="Q126">
        <v>-0.7</v>
      </c>
      <c r="R126">
        <v>0.1</v>
      </c>
      <c r="S126">
        <v>1.9</v>
      </c>
      <c r="T126">
        <v>7.3</v>
      </c>
      <c r="U126">
        <v>15.1</v>
      </c>
      <c r="V126">
        <v>14.9</v>
      </c>
      <c r="W126">
        <v>30.4</v>
      </c>
      <c r="X126">
        <v>36.299999999999997</v>
      </c>
      <c r="Y126">
        <v>30.8</v>
      </c>
      <c r="Z126" s="78">
        <f t="shared" si="2"/>
        <v>36.299999999999997</v>
      </c>
      <c r="AA126" s="82"/>
    </row>
    <row r="127" spans="1:27" x14ac:dyDescent="0.2">
      <c r="A127" s="82">
        <f t="shared" si="3"/>
        <v>43952</v>
      </c>
      <c r="B127">
        <v>25.9</v>
      </c>
      <c r="C127">
        <v>25.9</v>
      </c>
      <c r="D127">
        <v>22.7</v>
      </c>
      <c r="E127">
        <v>18.5</v>
      </c>
      <c r="F127">
        <v>17.5</v>
      </c>
      <c r="G127">
        <v>20.5</v>
      </c>
      <c r="H127">
        <v>38.200000000000003</v>
      </c>
      <c r="I127">
        <v>31</v>
      </c>
      <c r="J127">
        <v>11.3</v>
      </c>
      <c r="K127">
        <v>5.0999999999999996</v>
      </c>
      <c r="L127">
        <v>3.7</v>
      </c>
      <c r="M127">
        <v>1.7</v>
      </c>
      <c r="N127">
        <v>3.8</v>
      </c>
      <c r="O127">
        <v>3.2</v>
      </c>
      <c r="P127">
        <v>2.2999999999999998</v>
      </c>
      <c r="Q127">
        <v>2.1</v>
      </c>
      <c r="R127">
        <v>-0.8</v>
      </c>
      <c r="S127">
        <v>0</v>
      </c>
      <c r="T127">
        <v>4.9000000000000004</v>
      </c>
      <c r="U127">
        <v>10</v>
      </c>
      <c r="V127">
        <v>3.8</v>
      </c>
      <c r="W127">
        <v>6</v>
      </c>
      <c r="X127">
        <v>8.4</v>
      </c>
      <c r="Y127">
        <v>5.3</v>
      </c>
      <c r="Z127" s="78">
        <f t="shared" si="2"/>
        <v>38.200000000000003</v>
      </c>
      <c r="AA127" s="82"/>
    </row>
    <row r="128" spans="1:27" x14ac:dyDescent="0.2">
      <c r="A128" s="82">
        <f t="shared" si="3"/>
        <v>43953</v>
      </c>
      <c r="B128">
        <v>8.3000000000000007</v>
      </c>
      <c r="C128">
        <v>17.899999999999999</v>
      </c>
      <c r="D128">
        <v>18.5</v>
      </c>
      <c r="E128">
        <v>31.1</v>
      </c>
      <c r="F128">
        <v>32.6</v>
      </c>
      <c r="G128">
        <v>31.1</v>
      </c>
      <c r="H128">
        <v>30.4</v>
      </c>
      <c r="I128">
        <v>16.399999999999999</v>
      </c>
      <c r="J128">
        <v>3.8</v>
      </c>
      <c r="K128">
        <v>1.8</v>
      </c>
      <c r="L128">
        <v>0.6</v>
      </c>
      <c r="M128">
        <v>0.6</v>
      </c>
      <c r="N128">
        <v>1.2</v>
      </c>
      <c r="O128">
        <v>0.5</v>
      </c>
      <c r="P128">
        <v>0.3</v>
      </c>
      <c r="Q128">
        <v>0.3</v>
      </c>
      <c r="R128">
        <v>0.4</v>
      </c>
      <c r="S128">
        <v>1.6</v>
      </c>
      <c r="T128">
        <v>5.0999999999999996</v>
      </c>
      <c r="U128">
        <v>3.6</v>
      </c>
      <c r="V128">
        <v>0.6</v>
      </c>
      <c r="W128">
        <v>0.4</v>
      </c>
      <c r="X128">
        <v>3.1</v>
      </c>
      <c r="Y128">
        <v>2.2000000000000002</v>
      </c>
      <c r="Z128" s="78">
        <f t="shared" si="2"/>
        <v>32.6</v>
      </c>
      <c r="AA128" s="82"/>
    </row>
    <row r="129" spans="1:27" x14ac:dyDescent="0.2">
      <c r="A129" s="82">
        <f t="shared" si="3"/>
        <v>43954</v>
      </c>
      <c r="B129">
        <v>2.4</v>
      </c>
      <c r="C129"/>
      <c r="D129"/>
      <c r="E129"/>
      <c r="F129">
        <v>33.299999999999997</v>
      </c>
      <c r="G129">
        <v>34.299999999999997</v>
      </c>
      <c r="H129">
        <v>33.200000000000003</v>
      </c>
      <c r="I129">
        <v>11.1</v>
      </c>
      <c r="J129">
        <v>2.4</v>
      </c>
      <c r="K129">
        <v>0.9</v>
      </c>
      <c r="L129">
        <v>-0.3</v>
      </c>
      <c r="M129">
        <v>1</v>
      </c>
      <c r="N129">
        <v>-0.8</v>
      </c>
      <c r="O129">
        <v>-0.8</v>
      </c>
      <c r="P129">
        <v>-1.1000000000000001</v>
      </c>
      <c r="Q129">
        <v>-1.3</v>
      </c>
      <c r="R129">
        <v>-1.3</v>
      </c>
      <c r="S129">
        <v>-0.2</v>
      </c>
      <c r="T129">
        <v>0.1</v>
      </c>
      <c r="U129">
        <v>1.1000000000000001</v>
      </c>
      <c r="V129">
        <v>0.9</v>
      </c>
      <c r="W129">
        <v>0.4</v>
      </c>
      <c r="X129">
        <v>0</v>
      </c>
      <c r="Y129">
        <v>6</v>
      </c>
      <c r="Z129" s="78">
        <f t="shared" si="2"/>
        <v>34.299999999999997</v>
      </c>
      <c r="AA129" s="82"/>
    </row>
    <row r="130" spans="1:27" x14ac:dyDescent="0.2">
      <c r="A130" s="82">
        <f t="shared" si="3"/>
        <v>43955</v>
      </c>
      <c r="B130">
        <v>9.1999999999999993</v>
      </c>
      <c r="C130">
        <v>8.8000000000000007</v>
      </c>
      <c r="D130">
        <v>13.2</v>
      </c>
      <c r="E130">
        <v>24.5</v>
      </c>
      <c r="F130">
        <v>27.3</v>
      </c>
      <c r="G130">
        <v>25.3</v>
      </c>
      <c r="H130">
        <v>20.9</v>
      </c>
      <c r="I130">
        <v>7.6</v>
      </c>
      <c r="J130">
        <v>3.7</v>
      </c>
      <c r="K130">
        <v>1.1000000000000001</v>
      </c>
      <c r="L130">
        <v>0.2</v>
      </c>
      <c r="M130">
        <v>0.2</v>
      </c>
      <c r="N130">
        <v>1.3</v>
      </c>
      <c r="O130">
        <v>1.2</v>
      </c>
      <c r="P130">
        <v>0.9</v>
      </c>
      <c r="Q130">
        <v>-0.4</v>
      </c>
      <c r="R130">
        <v>0</v>
      </c>
      <c r="S130">
        <v>0.4</v>
      </c>
      <c r="T130">
        <v>1.3</v>
      </c>
      <c r="U130">
        <v>0.9</v>
      </c>
      <c r="V130">
        <v>1.7</v>
      </c>
      <c r="W130">
        <v>2.6</v>
      </c>
      <c r="X130">
        <v>1.9</v>
      </c>
      <c r="Y130">
        <v>0.2</v>
      </c>
      <c r="Z130" s="78">
        <f t="shared" si="2"/>
        <v>27.3</v>
      </c>
      <c r="AA130" s="82"/>
    </row>
    <row r="131" spans="1:27" x14ac:dyDescent="0.2">
      <c r="A131" s="82">
        <f t="shared" si="3"/>
        <v>43956</v>
      </c>
      <c r="B131">
        <v>0.6</v>
      </c>
      <c r="C131">
        <v>0.5</v>
      </c>
      <c r="D131">
        <v>3.1</v>
      </c>
      <c r="E131">
        <v>5.4</v>
      </c>
      <c r="F131">
        <v>19.600000000000001</v>
      </c>
      <c r="G131">
        <v>22.5</v>
      </c>
      <c r="H131">
        <v>19.5</v>
      </c>
      <c r="I131"/>
      <c r="J131">
        <v>-0.9</v>
      </c>
      <c r="K131">
        <v>-1.1000000000000001</v>
      </c>
      <c r="L131">
        <v>-1.2</v>
      </c>
      <c r="M131">
        <v>-1</v>
      </c>
      <c r="N131">
        <v>-0.8</v>
      </c>
      <c r="O131">
        <v>-1.2</v>
      </c>
      <c r="P131">
        <v>-0.4</v>
      </c>
      <c r="Q131">
        <v>0.3</v>
      </c>
      <c r="R131">
        <v>0.3</v>
      </c>
      <c r="S131">
        <v>7.6</v>
      </c>
      <c r="T131">
        <v>10.4</v>
      </c>
      <c r="U131">
        <v>32.6</v>
      </c>
      <c r="V131">
        <v>22.1</v>
      </c>
      <c r="W131">
        <v>8.1</v>
      </c>
      <c r="X131">
        <v>10</v>
      </c>
      <c r="Y131">
        <v>3.6</v>
      </c>
      <c r="Z131" s="78">
        <f t="shared" si="2"/>
        <v>32.6</v>
      </c>
      <c r="AA131" s="82"/>
    </row>
    <row r="132" spans="1:27" x14ac:dyDescent="0.2">
      <c r="A132" s="82">
        <f t="shared" si="3"/>
        <v>43957</v>
      </c>
      <c r="B132">
        <v>6.1</v>
      </c>
      <c r="C132"/>
      <c r="D132"/>
      <c r="E132">
        <v>2.9</v>
      </c>
      <c r="F132">
        <v>4.4000000000000004</v>
      </c>
      <c r="G132">
        <v>5.4</v>
      </c>
      <c r="H132">
        <v>6.6</v>
      </c>
      <c r="I132">
        <v>3</v>
      </c>
      <c r="J132">
        <v>2.5</v>
      </c>
      <c r="K132">
        <v>1</v>
      </c>
      <c r="L132">
        <v>0.1</v>
      </c>
      <c r="M132">
        <v>1</v>
      </c>
      <c r="N132">
        <v>0.1</v>
      </c>
      <c r="O132">
        <v>0</v>
      </c>
      <c r="P132">
        <v>-0.6</v>
      </c>
      <c r="Q132">
        <v>-0.1</v>
      </c>
      <c r="R132">
        <v>0.7</v>
      </c>
      <c r="S132">
        <v>1.5</v>
      </c>
      <c r="T132">
        <v>3.4</v>
      </c>
      <c r="U132">
        <v>3.6</v>
      </c>
      <c r="V132">
        <v>4.7</v>
      </c>
      <c r="W132">
        <v>2.9</v>
      </c>
      <c r="X132">
        <v>4.7</v>
      </c>
      <c r="Y132">
        <v>5.9</v>
      </c>
      <c r="Z132" s="78">
        <f t="shared" si="2"/>
        <v>6.6</v>
      </c>
      <c r="AA132" s="82"/>
    </row>
    <row r="133" spans="1:27" x14ac:dyDescent="0.2">
      <c r="A133" s="82">
        <f t="shared" si="3"/>
        <v>43958</v>
      </c>
      <c r="B133">
        <v>4</v>
      </c>
      <c r="C133">
        <v>0.3</v>
      </c>
      <c r="D133">
        <v>1.5</v>
      </c>
      <c r="E133">
        <v>4.7</v>
      </c>
      <c r="F133">
        <v>2.8</v>
      </c>
      <c r="G133">
        <v>4.2</v>
      </c>
      <c r="H133">
        <v>2.4</v>
      </c>
      <c r="I133">
        <v>3.2</v>
      </c>
      <c r="J133">
        <v>3.9</v>
      </c>
      <c r="K133">
        <v>1.7</v>
      </c>
      <c r="L133">
        <v>1.5</v>
      </c>
      <c r="M133">
        <v>2.6</v>
      </c>
      <c r="N133">
        <v>2.5</v>
      </c>
      <c r="O133">
        <v>3.6</v>
      </c>
      <c r="P133">
        <v>5.4</v>
      </c>
      <c r="Q133">
        <v>3.9</v>
      </c>
      <c r="R133">
        <v>3.9</v>
      </c>
      <c r="S133">
        <v>2.9</v>
      </c>
      <c r="T133">
        <v>14.7</v>
      </c>
      <c r="U133">
        <v>10.1</v>
      </c>
      <c r="V133">
        <v>8.1</v>
      </c>
      <c r="W133">
        <v>6.1</v>
      </c>
      <c r="X133">
        <v>4.4000000000000004</v>
      </c>
      <c r="Y133">
        <v>6.7</v>
      </c>
      <c r="Z133" s="78">
        <f t="shared" si="2"/>
        <v>14.7</v>
      </c>
      <c r="AA133" s="82"/>
    </row>
    <row r="134" spans="1:27" x14ac:dyDescent="0.2">
      <c r="A134" s="82">
        <f t="shared" si="3"/>
        <v>43959</v>
      </c>
      <c r="B134">
        <v>5.9</v>
      </c>
      <c r="C134">
        <v>5.7</v>
      </c>
      <c r="D134">
        <v>9</v>
      </c>
      <c r="E134">
        <v>5.6</v>
      </c>
      <c r="F134">
        <v>6.2</v>
      </c>
      <c r="G134">
        <v>9.6999999999999993</v>
      </c>
      <c r="H134">
        <v>3.1</v>
      </c>
      <c r="I134">
        <v>2.7</v>
      </c>
      <c r="J134">
        <v>1.3</v>
      </c>
      <c r="K134">
        <v>3.1</v>
      </c>
      <c r="L134">
        <v>0.5</v>
      </c>
      <c r="M134">
        <v>-0.6</v>
      </c>
      <c r="N134">
        <v>4.4000000000000004</v>
      </c>
      <c r="O134">
        <v>4.0999999999999996</v>
      </c>
      <c r="P134">
        <v>3.5</v>
      </c>
      <c r="Q134">
        <v>1.6</v>
      </c>
      <c r="R134">
        <v>2.2000000000000002</v>
      </c>
      <c r="S134">
        <v>4.4000000000000004</v>
      </c>
      <c r="T134">
        <v>1.5</v>
      </c>
      <c r="U134">
        <v>0</v>
      </c>
      <c r="V134">
        <v>-0.4</v>
      </c>
      <c r="W134">
        <v>0</v>
      </c>
      <c r="X134">
        <v>-0.6</v>
      </c>
      <c r="Y134">
        <v>-0.6</v>
      </c>
      <c r="Z134" s="78">
        <f t="shared" ref="Z134:Z197" si="4">MAX(B134:Y134)</f>
        <v>9.6999999999999993</v>
      </c>
      <c r="AA134" s="82"/>
    </row>
    <row r="135" spans="1:27" x14ac:dyDescent="0.2">
      <c r="A135" s="82">
        <f t="shared" si="3"/>
        <v>43960</v>
      </c>
      <c r="B135">
        <v>-1.1000000000000001</v>
      </c>
      <c r="C135">
        <v>-0.9</v>
      </c>
      <c r="D135">
        <v>-0.8</v>
      </c>
      <c r="E135">
        <v>-0.9</v>
      </c>
      <c r="F135">
        <v>-1.1000000000000001</v>
      </c>
      <c r="G135">
        <v>-1.1000000000000001</v>
      </c>
      <c r="H135">
        <v>-0.5</v>
      </c>
      <c r="I135">
        <v>0</v>
      </c>
      <c r="J135">
        <v>0</v>
      </c>
      <c r="K135">
        <v>-0.1</v>
      </c>
      <c r="L135">
        <v>0.2</v>
      </c>
      <c r="M135">
        <v>0.9</v>
      </c>
      <c r="N135">
        <v>-0.7</v>
      </c>
      <c r="O135">
        <v>0.1</v>
      </c>
      <c r="P135">
        <v>-0.8</v>
      </c>
      <c r="Q135">
        <v>1.5</v>
      </c>
      <c r="R135">
        <v>0.2</v>
      </c>
      <c r="S135">
        <v>0.1</v>
      </c>
      <c r="T135">
        <v>2.1</v>
      </c>
      <c r="U135">
        <v>1.9</v>
      </c>
      <c r="V135">
        <v>0.4</v>
      </c>
      <c r="W135">
        <v>2.2999999999999998</v>
      </c>
      <c r="X135">
        <v>-0.1</v>
      </c>
      <c r="Y135">
        <v>-0.6</v>
      </c>
      <c r="Z135" s="78">
        <f t="shared" si="4"/>
        <v>2.2999999999999998</v>
      </c>
      <c r="AA135" s="82"/>
    </row>
    <row r="136" spans="1:27" x14ac:dyDescent="0.2">
      <c r="A136" s="82">
        <f t="shared" ref="A136:A199" si="5">A135+1</f>
        <v>43961</v>
      </c>
      <c r="B136">
        <v>-1</v>
      </c>
      <c r="C136"/>
      <c r="D136"/>
      <c r="E136"/>
      <c r="F136">
        <v>4.8</v>
      </c>
      <c r="G136">
        <v>0.1</v>
      </c>
      <c r="H136">
        <v>0.8</v>
      </c>
      <c r="I136">
        <v>-0.5</v>
      </c>
      <c r="J136">
        <v>-0.2</v>
      </c>
      <c r="K136">
        <v>-1.1000000000000001</v>
      </c>
      <c r="L136">
        <v>-0.8</v>
      </c>
      <c r="M136">
        <v>-1.1000000000000001</v>
      </c>
      <c r="N136">
        <v>-1.3</v>
      </c>
      <c r="O136">
        <v>-1.5</v>
      </c>
      <c r="P136">
        <v>-1.4</v>
      </c>
      <c r="Q136">
        <v>-1.5</v>
      </c>
      <c r="R136">
        <v>-1.6</v>
      </c>
      <c r="S136">
        <v>-0.6</v>
      </c>
      <c r="T136">
        <v>1.8</v>
      </c>
      <c r="U136">
        <v>6.1</v>
      </c>
      <c r="V136">
        <v>14.9</v>
      </c>
      <c r="W136">
        <v>3.2</v>
      </c>
      <c r="X136">
        <v>1.6</v>
      </c>
      <c r="Y136">
        <v>0.9</v>
      </c>
      <c r="Z136" s="78">
        <f t="shared" si="4"/>
        <v>14.9</v>
      </c>
      <c r="AA136" s="82"/>
    </row>
    <row r="137" spans="1:27" x14ac:dyDescent="0.2">
      <c r="A137" s="82">
        <f t="shared" si="5"/>
        <v>43962</v>
      </c>
      <c r="B137">
        <v>2.2999999999999998</v>
      </c>
      <c r="C137">
        <v>3.7</v>
      </c>
      <c r="D137">
        <v>4.8</v>
      </c>
      <c r="E137">
        <v>10.6</v>
      </c>
      <c r="F137">
        <v>10.5</v>
      </c>
      <c r="G137">
        <v>13.5</v>
      </c>
      <c r="H137">
        <v>12.7</v>
      </c>
      <c r="I137">
        <v>7.2</v>
      </c>
      <c r="J137">
        <v>2.6</v>
      </c>
      <c r="K137">
        <v>0.8</v>
      </c>
      <c r="L137">
        <v>0</v>
      </c>
      <c r="M137">
        <v>0.6</v>
      </c>
      <c r="N137">
        <v>-0.1</v>
      </c>
      <c r="O137">
        <v>-0.8</v>
      </c>
      <c r="P137">
        <v>-0.4</v>
      </c>
      <c r="Q137">
        <v>-0.5</v>
      </c>
      <c r="R137">
        <v>-0.7</v>
      </c>
      <c r="S137">
        <v>0.6</v>
      </c>
      <c r="T137">
        <v>5.4</v>
      </c>
      <c r="U137">
        <v>7.4</v>
      </c>
      <c r="V137">
        <v>10.8</v>
      </c>
      <c r="W137">
        <v>4.4000000000000004</v>
      </c>
      <c r="X137">
        <v>3</v>
      </c>
      <c r="Y137">
        <v>6</v>
      </c>
      <c r="Z137" s="78">
        <f t="shared" si="4"/>
        <v>13.5</v>
      </c>
      <c r="AA137" s="82"/>
    </row>
    <row r="138" spans="1:27" x14ac:dyDescent="0.2">
      <c r="A138" s="82">
        <f t="shared" si="5"/>
        <v>43963</v>
      </c>
      <c r="B138">
        <v>5.2</v>
      </c>
      <c r="C138">
        <v>10.6</v>
      </c>
      <c r="D138">
        <v>11.1</v>
      </c>
      <c r="E138">
        <v>7.9</v>
      </c>
      <c r="F138">
        <v>13.9</v>
      </c>
      <c r="G138">
        <v>8.5</v>
      </c>
      <c r="H138">
        <v>4.9000000000000004</v>
      </c>
      <c r="I138">
        <v>7.9</v>
      </c>
      <c r="J138">
        <v>5.6</v>
      </c>
      <c r="K138">
        <v>2.8</v>
      </c>
      <c r="L138">
        <v>3.1</v>
      </c>
      <c r="M138">
        <v>2.4</v>
      </c>
      <c r="N138">
        <v>3.3</v>
      </c>
      <c r="O138">
        <v>1.8</v>
      </c>
      <c r="P138">
        <v>4.0999999999999996</v>
      </c>
      <c r="Q138">
        <v>2.1</v>
      </c>
      <c r="R138">
        <v>4.4000000000000004</v>
      </c>
      <c r="S138">
        <v>4.9000000000000004</v>
      </c>
      <c r="T138">
        <v>2</v>
      </c>
      <c r="U138">
        <v>5.7</v>
      </c>
      <c r="V138">
        <v>5.9</v>
      </c>
      <c r="W138">
        <v>7.1</v>
      </c>
      <c r="X138">
        <v>6.6</v>
      </c>
      <c r="Y138">
        <v>8.4</v>
      </c>
      <c r="Z138" s="78">
        <f t="shared" si="4"/>
        <v>13.9</v>
      </c>
      <c r="AA138" s="82"/>
    </row>
    <row r="139" spans="1:27" x14ac:dyDescent="0.2">
      <c r="A139" s="82">
        <f t="shared" si="5"/>
        <v>43964</v>
      </c>
      <c r="B139">
        <v>9.4</v>
      </c>
      <c r="C139"/>
      <c r="D139"/>
      <c r="E139">
        <v>11.4</v>
      </c>
      <c r="F139">
        <v>10.3</v>
      </c>
      <c r="G139">
        <v>12.7</v>
      </c>
      <c r="H139">
        <v>12.4</v>
      </c>
      <c r="I139">
        <v>4.7</v>
      </c>
      <c r="J139">
        <v>3.4</v>
      </c>
      <c r="K139">
        <v>3.6</v>
      </c>
      <c r="L139">
        <v>3.2</v>
      </c>
      <c r="M139">
        <v>3.5</v>
      </c>
      <c r="N139">
        <v>2.5</v>
      </c>
      <c r="O139">
        <v>1.8</v>
      </c>
      <c r="P139">
        <v>2.7</v>
      </c>
      <c r="Q139">
        <v>1.1000000000000001</v>
      </c>
      <c r="R139">
        <v>3.9</v>
      </c>
      <c r="S139">
        <v>5.7</v>
      </c>
      <c r="T139">
        <v>14.4</v>
      </c>
      <c r="U139">
        <v>5.5</v>
      </c>
      <c r="V139">
        <v>3</v>
      </c>
      <c r="W139">
        <v>12.1</v>
      </c>
      <c r="X139">
        <v>5.5</v>
      </c>
      <c r="Y139">
        <v>3.9</v>
      </c>
      <c r="Z139" s="78">
        <f t="shared" si="4"/>
        <v>14.4</v>
      </c>
      <c r="AA139" s="82"/>
    </row>
    <row r="140" spans="1:27" x14ac:dyDescent="0.2">
      <c r="A140" s="82">
        <f t="shared" si="5"/>
        <v>43965</v>
      </c>
      <c r="B140">
        <v>4.4000000000000004</v>
      </c>
      <c r="C140">
        <v>5.6</v>
      </c>
      <c r="D140">
        <v>7.9</v>
      </c>
      <c r="E140">
        <v>12.2</v>
      </c>
      <c r="F140">
        <v>12.9</v>
      </c>
      <c r="G140">
        <v>14.6</v>
      </c>
      <c r="H140">
        <v>14.2</v>
      </c>
      <c r="I140">
        <v>7.2</v>
      </c>
      <c r="J140">
        <v>5</v>
      </c>
      <c r="K140">
        <v>5.3</v>
      </c>
      <c r="L140">
        <v>2.2999999999999998</v>
      </c>
      <c r="M140">
        <v>0.9</v>
      </c>
      <c r="N140">
        <v>3</v>
      </c>
      <c r="O140">
        <v>4.4000000000000004</v>
      </c>
      <c r="P140">
        <v>3.8</v>
      </c>
      <c r="Q140">
        <v>5.6</v>
      </c>
      <c r="R140">
        <v>12.4</v>
      </c>
      <c r="S140">
        <v>3.8</v>
      </c>
      <c r="T140">
        <v>9.6999999999999993</v>
      </c>
      <c r="U140">
        <v>2</v>
      </c>
      <c r="V140">
        <v>3.2</v>
      </c>
      <c r="W140">
        <v>-0.2</v>
      </c>
      <c r="X140">
        <v>11.1</v>
      </c>
      <c r="Y140">
        <v>8.6</v>
      </c>
      <c r="Z140" s="78">
        <f t="shared" si="4"/>
        <v>14.6</v>
      </c>
      <c r="AA140" s="82"/>
    </row>
    <row r="141" spans="1:27" x14ac:dyDescent="0.2">
      <c r="A141" s="82">
        <f t="shared" si="5"/>
        <v>43966</v>
      </c>
      <c r="B141">
        <v>8</v>
      </c>
      <c r="C141">
        <v>7.2</v>
      </c>
      <c r="D141">
        <v>9.4</v>
      </c>
      <c r="E141">
        <v>10.7</v>
      </c>
      <c r="F141">
        <v>7.7</v>
      </c>
      <c r="G141">
        <v>16.3</v>
      </c>
      <c r="H141">
        <v>8.9</v>
      </c>
      <c r="I141">
        <v>14.5</v>
      </c>
      <c r="J141">
        <v>9</v>
      </c>
      <c r="K141">
        <v>8.1999999999999993</v>
      </c>
      <c r="L141">
        <v>3</v>
      </c>
      <c r="M141">
        <v>1.5</v>
      </c>
      <c r="N141">
        <v>-0.4</v>
      </c>
      <c r="O141">
        <v>0.3</v>
      </c>
      <c r="P141">
        <v>2.1</v>
      </c>
      <c r="Q141">
        <v>1.1000000000000001</v>
      </c>
      <c r="R141">
        <v>3.4</v>
      </c>
      <c r="S141">
        <v>6.5</v>
      </c>
      <c r="T141">
        <v>6.9</v>
      </c>
      <c r="U141">
        <v>3.4</v>
      </c>
      <c r="V141">
        <v>7.1</v>
      </c>
      <c r="W141">
        <v>8</v>
      </c>
      <c r="X141">
        <v>16.899999999999999</v>
      </c>
      <c r="Y141">
        <v>1.3</v>
      </c>
      <c r="Z141" s="78">
        <f t="shared" si="4"/>
        <v>16.899999999999999</v>
      </c>
      <c r="AA141" s="82"/>
    </row>
    <row r="142" spans="1:27" x14ac:dyDescent="0.2">
      <c r="A142" s="82">
        <f t="shared" si="5"/>
        <v>43967</v>
      </c>
      <c r="B142">
        <v>3.5</v>
      </c>
      <c r="C142">
        <v>8.6</v>
      </c>
      <c r="D142">
        <v>2.6</v>
      </c>
      <c r="E142">
        <v>2.7</v>
      </c>
      <c r="F142">
        <v>7</v>
      </c>
      <c r="G142">
        <v>12.2</v>
      </c>
      <c r="H142">
        <v>1.6</v>
      </c>
      <c r="I142">
        <v>2.5</v>
      </c>
      <c r="J142">
        <v>2.6</v>
      </c>
      <c r="K142">
        <v>3.4</v>
      </c>
      <c r="L142">
        <v>3.7</v>
      </c>
      <c r="M142">
        <v>0.1</v>
      </c>
      <c r="N142">
        <v>-0.4</v>
      </c>
      <c r="O142">
        <v>0.1</v>
      </c>
      <c r="P142">
        <v>2.6</v>
      </c>
      <c r="Q142">
        <v>1.9</v>
      </c>
      <c r="R142">
        <v>1.8</v>
      </c>
      <c r="S142">
        <v>5.7</v>
      </c>
      <c r="T142">
        <v>4.5999999999999996</v>
      </c>
      <c r="U142">
        <v>5.3</v>
      </c>
      <c r="V142">
        <v>5.6</v>
      </c>
      <c r="W142">
        <v>10.1</v>
      </c>
      <c r="X142">
        <v>7</v>
      </c>
      <c r="Y142">
        <v>11.4</v>
      </c>
      <c r="Z142" s="78">
        <f t="shared" si="4"/>
        <v>12.2</v>
      </c>
      <c r="AA142" s="82"/>
    </row>
    <row r="143" spans="1:27" x14ac:dyDescent="0.2">
      <c r="A143" s="82">
        <f t="shared" si="5"/>
        <v>43968</v>
      </c>
      <c r="B143">
        <v>8.1</v>
      </c>
      <c r="C143"/>
      <c r="D143"/>
      <c r="E143"/>
      <c r="F143">
        <v>5.6</v>
      </c>
      <c r="G143">
        <v>0.2</v>
      </c>
      <c r="H143">
        <v>2.9</v>
      </c>
      <c r="I143">
        <v>0.6</v>
      </c>
      <c r="J143">
        <v>-1.2</v>
      </c>
      <c r="K143">
        <v>-1.5</v>
      </c>
      <c r="L143">
        <v>-1.6</v>
      </c>
      <c r="M143">
        <v>-0.4</v>
      </c>
      <c r="N143">
        <v>-0.9</v>
      </c>
      <c r="O143">
        <v>-1.2</v>
      </c>
      <c r="P143">
        <v>-1.8</v>
      </c>
      <c r="Q143">
        <v>-1.7</v>
      </c>
      <c r="R143">
        <v>-1.4</v>
      </c>
      <c r="S143">
        <v>-1.5</v>
      </c>
      <c r="T143">
        <v>-1.4</v>
      </c>
      <c r="U143">
        <v>-0.9</v>
      </c>
      <c r="V143">
        <v>0.9</v>
      </c>
      <c r="W143">
        <v>2.2999999999999998</v>
      </c>
      <c r="X143">
        <v>-0.9</v>
      </c>
      <c r="Y143">
        <v>-1.1000000000000001</v>
      </c>
      <c r="Z143" s="78">
        <f t="shared" si="4"/>
        <v>8.1</v>
      </c>
      <c r="AA143" s="82"/>
    </row>
    <row r="144" spans="1:27" x14ac:dyDescent="0.2">
      <c r="A144" s="82">
        <f t="shared" si="5"/>
        <v>43969</v>
      </c>
      <c r="B144">
        <v>-0.9</v>
      </c>
      <c r="C144">
        <v>-0.5</v>
      </c>
      <c r="D144">
        <v>1.8</v>
      </c>
      <c r="E144">
        <v>-0.5</v>
      </c>
      <c r="F144">
        <v>-0.1</v>
      </c>
      <c r="G144">
        <v>0.5</v>
      </c>
      <c r="H144">
        <v>1.8</v>
      </c>
      <c r="I144">
        <v>-0.6</v>
      </c>
      <c r="J144">
        <v>0</v>
      </c>
      <c r="K144">
        <v>-1</v>
      </c>
      <c r="L144">
        <v>-1</v>
      </c>
      <c r="M144">
        <v>-1</v>
      </c>
      <c r="N144">
        <v>-1</v>
      </c>
      <c r="O144">
        <v>-1.3</v>
      </c>
      <c r="P144">
        <v>-1.1000000000000001</v>
      </c>
      <c r="Q144">
        <v>-0.9</v>
      </c>
      <c r="R144">
        <v>-0.8</v>
      </c>
      <c r="S144">
        <v>0</v>
      </c>
      <c r="T144">
        <v>2.5</v>
      </c>
      <c r="U144">
        <v>5.2</v>
      </c>
      <c r="V144">
        <v>8.9</v>
      </c>
      <c r="W144">
        <v>16</v>
      </c>
      <c r="X144">
        <v>5.9</v>
      </c>
      <c r="Y144">
        <v>19.100000000000001</v>
      </c>
      <c r="Z144" s="78">
        <f t="shared" si="4"/>
        <v>19.100000000000001</v>
      </c>
      <c r="AA144" s="82"/>
    </row>
    <row r="145" spans="1:27" x14ac:dyDescent="0.2">
      <c r="A145" s="82">
        <f t="shared" si="5"/>
        <v>43970</v>
      </c>
      <c r="B145">
        <v>17.8</v>
      </c>
      <c r="C145">
        <v>12.4</v>
      </c>
      <c r="D145">
        <v>10.9</v>
      </c>
      <c r="E145">
        <v>13.8</v>
      </c>
      <c r="F145">
        <v>12.4</v>
      </c>
      <c r="G145">
        <v>9.4</v>
      </c>
      <c r="H145">
        <v>5.0999999999999996</v>
      </c>
      <c r="I145">
        <v>2.6</v>
      </c>
      <c r="J145">
        <v>1.7</v>
      </c>
      <c r="K145">
        <v>1.6</v>
      </c>
      <c r="L145">
        <v>0.5</v>
      </c>
      <c r="M145">
        <v>-0.1</v>
      </c>
      <c r="N145">
        <v>0.3</v>
      </c>
      <c r="O145">
        <v>-0.2</v>
      </c>
      <c r="P145">
        <v>2.2999999999999998</v>
      </c>
      <c r="Q145">
        <v>0.9</v>
      </c>
      <c r="R145">
        <v>-0.5</v>
      </c>
      <c r="S145">
        <v>1.9</v>
      </c>
      <c r="T145">
        <v>3.1</v>
      </c>
      <c r="U145">
        <v>5.5</v>
      </c>
      <c r="V145">
        <v>10.8</v>
      </c>
      <c r="W145">
        <v>9.3000000000000007</v>
      </c>
      <c r="X145">
        <v>1.1000000000000001</v>
      </c>
      <c r="Y145">
        <v>2</v>
      </c>
      <c r="Z145" s="78">
        <f t="shared" si="4"/>
        <v>17.8</v>
      </c>
      <c r="AA145" s="82"/>
    </row>
    <row r="146" spans="1:27" x14ac:dyDescent="0.2">
      <c r="A146" s="82">
        <f t="shared" si="5"/>
        <v>43971</v>
      </c>
      <c r="B146">
        <v>-0.3</v>
      </c>
      <c r="C146"/>
      <c r="D146"/>
      <c r="E146">
        <v>2.6</v>
      </c>
      <c r="F146">
        <v>3.4</v>
      </c>
      <c r="G146">
        <v>6.3</v>
      </c>
      <c r="H146">
        <v>4.3</v>
      </c>
      <c r="I146">
        <v>3.9</v>
      </c>
      <c r="J146">
        <v>4.2</v>
      </c>
      <c r="K146">
        <v>2.9</v>
      </c>
      <c r="L146">
        <v>1.9</v>
      </c>
      <c r="M146">
        <v>2.2000000000000002</v>
      </c>
      <c r="N146">
        <v>6</v>
      </c>
      <c r="O146">
        <v>5.3</v>
      </c>
      <c r="P146">
        <v>3.3</v>
      </c>
      <c r="Q146">
        <v>0.9</v>
      </c>
      <c r="R146">
        <v>1.6</v>
      </c>
      <c r="S146">
        <v>2.6</v>
      </c>
      <c r="T146">
        <v>3.8</v>
      </c>
      <c r="U146">
        <v>5.0999999999999996</v>
      </c>
      <c r="V146">
        <v>3.4</v>
      </c>
      <c r="W146">
        <v>1.9</v>
      </c>
      <c r="X146">
        <v>3.9</v>
      </c>
      <c r="Y146">
        <v>9</v>
      </c>
      <c r="Z146" s="78">
        <f t="shared" si="4"/>
        <v>9</v>
      </c>
      <c r="AA146" s="82"/>
    </row>
    <row r="147" spans="1:27" x14ac:dyDescent="0.2">
      <c r="A147" s="82">
        <f t="shared" si="5"/>
        <v>43972</v>
      </c>
      <c r="B147">
        <v>12.5</v>
      </c>
      <c r="C147">
        <v>7.3</v>
      </c>
      <c r="D147">
        <v>4</v>
      </c>
      <c r="E147">
        <v>5.0999999999999996</v>
      </c>
      <c r="F147">
        <v>5.4</v>
      </c>
      <c r="G147">
        <v>7.6</v>
      </c>
      <c r="H147">
        <v>8.1999999999999993</v>
      </c>
      <c r="I147">
        <v>10.4</v>
      </c>
      <c r="J147">
        <v>7.5</v>
      </c>
      <c r="K147">
        <v>4.5999999999999996</v>
      </c>
      <c r="L147">
        <v>3.7</v>
      </c>
      <c r="M147">
        <v>2.1</v>
      </c>
      <c r="N147">
        <v>1.9</v>
      </c>
      <c r="O147">
        <v>1.1000000000000001</v>
      </c>
      <c r="P147">
        <v>1</v>
      </c>
      <c r="Q147">
        <v>1.6</v>
      </c>
      <c r="R147">
        <v>1.6</v>
      </c>
      <c r="S147">
        <v>2.2000000000000002</v>
      </c>
      <c r="T147">
        <v>3.2</v>
      </c>
      <c r="U147">
        <v>6.5</v>
      </c>
      <c r="V147">
        <v>7.3</v>
      </c>
      <c r="W147">
        <v>6.3</v>
      </c>
      <c r="X147">
        <v>7.1</v>
      </c>
      <c r="Y147">
        <v>6.9</v>
      </c>
      <c r="Z147" s="78">
        <f t="shared" si="4"/>
        <v>12.5</v>
      </c>
      <c r="AA147" s="82"/>
    </row>
    <row r="148" spans="1:27" x14ac:dyDescent="0.2">
      <c r="A148" s="82">
        <f t="shared" si="5"/>
        <v>43973</v>
      </c>
      <c r="B148">
        <v>5.7</v>
      </c>
      <c r="C148">
        <v>3.7</v>
      </c>
      <c r="D148">
        <v>7.8</v>
      </c>
      <c r="E148">
        <v>7.3</v>
      </c>
      <c r="F148">
        <v>7.8</v>
      </c>
      <c r="G148">
        <v>9.3000000000000007</v>
      </c>
      <c r="H148">
        <v>4.5999999999999996</v>
      </c>
      <c r="I148">
        <v>2.9</v>
      </c>
      <c r="J148">
        <v>0.8</v>
      </c>
      <c r="K148">
        <v>0.2</v>
      </c>
      <c r="L148">
        <v>0</v>
      </c>
      <c r="M148">
        <v>0.4</v>
      </c>
      <c r="N148">
        <v>0.4</v>
      </c>
      <c r="O148">
        <v>-0.6</v>
      </c>
      <c r="P148">
        <v>-1.5</v>
      </c>
      <c r="Q148">
        <v>-0.4</v>
      </c>
      <c r="R148">
        <v>-1.6</v>
      </c>
      <c r="S148">
        <v>-1</v>
      </c>
      <c r="T148">
        <v>-0.3</v>
      </c>
      <c r="U148">
        <v>0.9</v>
      </c>
      <c r="V148">
        <v>1.5</v>
      </c>
      <c r="W148">
        <v>7.6</v>
      </c>
      <c r="X148">
        <v>5.2</v>
      </c>
      <c r="Y148">
        <v>4.8</v>
      </c>
      <c r="Z148" s="78">
        <f t="shared" si="4"/>
        <v>9.3000000000000007</v>
      </c>
      <c r="AA148" s="82"/>
    </row>
    <row r="149" spans="1:27" x14ac:dyDescent="0.2">
      <c r="A149" s="82">
        <f t="shared" si="5"/>
        <v>43974</v>
      </c>
      <c r="B149">
        <v>4.0999999999999996</v>
      </c>
      <c r="C149">
        <v>2.7</v>
      </c>
      <c r="D149">
        <v>5</v>
      </c>
      <c r="E149">
        <v>4.7</v>
      </c>
      <c r="F149">
        <v>10.3</v>
      </c>
      <c r="G149">
        <v>12.5</v>
      </c>
      <c r="H149">
        <v>8.3000000000000007</v>
      </c>
      <c r="I149">
        <v>1.7</v>
      </c>
      <c r="J149">
        <v>0.2</v>
      </c>
      <c r="K149">
        <v>-0.2</v>
      </c>
      <c r="L149">
        <v>-0.6</v>
      </c>
      <c r="M149">
        <v>-0.8</v>
      </c>
      <c r="N149">
        <v>-1.2</v>
      </c>
      <c r="O149">
        <v>-0.5</v>
      </c>
      <c r="P149">
        <v>4.7</v>
      </c>
      <c r="Q149">
        <v>1.6</v>
      </c>
      <c r="R149">
        <v>2.2999999999999998</v>
      </c>
      <c r="S149">
        <v>4.4000000000000004</v>
      </c>
      <c r="T149">
        <v>6</v>
      </c>
      <c r="U149">
        <v>4.4000000000000004</v>
      </c>
      <c r="V149">
        <v>3.5</v>
      </c>
      <c r="W149">
        <v>8.4</v>
      </c>
      <c r="X149">
        <v>2.5</v>
      </c>
      <c r="Y149">
        <v>5.3</v>
      </c>
      <c r="Z149" s="78">
        <f t="shared" si="4"/>
        <v>12.5</v>
      </c>
      <c r="AA149" s="82"/>
    </row>
    <row r="150" spans="1:27" x14ac:dyDescent="0.2">
      <c r="A150" s="82">
        <f t="shared" si="5"/>
        <v>43975</v>
      </c>
      <c r="B150">
        <v>8.5</v>
      </c>
      <c r="C150"/>
      <c r="D150"/>
      <c r="E150"/>
      <c r="F150">
        <v>2</v>
      </c>
      <c r="G150">
        <v>3.1</v>
      </c>
      <c r="H150">
        <v>4.2</v>
      </c>
      <c r="I150">
        <v>3.5</v>
      </c>
      <c r="J150">
        <v>3.2</v>
      </c>
      <c r="K150">
        <v>0.5</v>
      </c>
      <c r="L150">
        <v>-0.4</v>
      </c>
      <c r="M150">
        <v>-0.5</v>
      </c>
      <c r="N150">
        <v>-1</v>
      </c>
      <c r="O150">
        <v>-0.8</v>
      </c>
      <c r="P150">
        <v>0.7</v>
      </c>
      <c r="Q150">
        <v>1.5</v>
      </c>
      <c r="R150">
        <v>2.4</v>
      </c>
      <c r="S150">
        <v>0.5</v>
      </c>
      <c r="T150">
        <v>1.8</v>
      </c>
      <c r="U150">
        <v>3.4</v>
      </c>
      <c r="V150">
        <v>4</v>
      </c>
      <c r="W150">
        <v>3.7</v>
      </c>
      <c r="X150">
        <v>7</v>
      </c>
      <c r="Y150">
        <v>7.2</v>
      </c>
      <c r="Z150" s="78">
        <f t="shared" si="4"/>
        <v>8.5</v>
      </c>
      <c r="AA150" s="82"/>
    </row>
    <row r="151" spans="1:27" x14ac:dyDescent="0.2">
      <c r="A151" s="82">
        <f t="shared" si="5"/>
        <v>43976</v>
      </c>
      <c r="B151">
        <v>5.5</v>
      </c>
      <c r="C151">
        <v>3.3</v>
      </c>
      <c r="D151">
        <v>6.3</v>
      </c>
      <c r="E151">
        <v>6.1</v>
      </c>
      <c r="F151">
        <v>5.5</v>
      </c>
      <c r="G151">
        <v>3.8</v>
      </c>
      <c r="H151">
        <v>4.0999999999999996</v>
      </c>
      <c r="I151">
        <v>2.1</v>
      </c>
      <c r="J151">
        <v>-0.1</v>
      </c>
      <c r="K151">
        <v>-0.5</v>
      </c>
      <c r="L151">
        <v>-0.4</v>
      </c>
      <c r="M151">
        <v>1.2</v>
      </c>
      <c r="N151">
        <v>6</v>
      </c>
      <c r="O151">
        <v>8.3000000000000007</v>
      </c>
      <c r="P151">
        <v>3.2</v>
      </c>
      <c r="Q151">
        <v>0.2</v>
      </c>
      <c r="R151">
        <v>0.6</v>
      </c>
      <c r="S151">
        <v>2.6</v>
      </c>
      <c r="T151">
        <v>1.7</v>
      </c>
      <c r="U151">
        <v>2.9</v>
      </c>
      <c r="V151">
        <v>7</v>
      </c>
      <c r="W151">
        <v>4.8</v>
      </c>
      <c r="X151">
        <v>4.8</v>
      </c>
      <c r="Y151">
        <v>3.3</v>
      </c>
      <c r="Z151" s="78">
        <f t="shared" si="4"/>
        <v>8.3000000000000007</v>
      </c>
      <c r="AA151" s="82"/>
    </row>
    <row r="152" spans="1:27" x14ac:dyDescent="0.2">
      <c r="A152" s="82">
        <f t="shared" si="5"/>
        <v>43977</v>
      </c>
      <c r="B152">
        <v>2.9</v>
      </c>
      <c r="C152">
        <v>4.5999999999999996</v>
      </c>
      <c r="D152">
        <v>3.9</v>
      </c>
      <c r="E152">
        <v>4.3</v>
      </c>
      <c r="F152">
        <v>10.8</v>
      </c>
      <c r="G152">
        <v>9.6</v>
      </c>
      <c r="H152">
        <v>7.7</v>
      </c>
      <c r="I152">
        <v>8.1</v>
      </c>
      <c r="J152">
        <v>6.8</v>
      </c>
      <c r="K152">
        <v>1.9</v>
      </c>
      <c r="L152">
        <v>5.7</v>
      </c>
      <c r="M152">
        <v>4.3</v>
      </c>
      <c r="N152">
        <v>-0.2</v>
      </c>
      <c r="O152">
        <v>-0.8</v>
      </c>
      <c r="P152">
        <v>0.3</v>
      </c>
      <c r="Q152">
        <v>1.6</v>
      </c>
      <c r="R152">
        <v>7.2</v>
      </c>
      <c r="S152">
        <v>2.1</v>
      </c>
      <c r="T152">
        <v>11.4</v>
      </c>
      <c r="U152">
        <v>6.8</v>
      </c>
      <c r="V152">
        <v>6.6</v>
      </c>
      <c r="W152">
        <v>11</v>
      </c>
      <c r="X152">
        <v>12.7</v>
      </c>
      <c r="Y152">
        <v>3.6</v>
      </c>
      <c r="Z152" s="78">
        <f t="shared" si="4"/>
        <v>12.7</v>
      </c>
      <c r="AA152" s="82"/>
    </row>
    <row r="153" spans="1:27" x14ac:dyDescent="0.2">
      <c r="A153" s="82">
        <f t="shared" si="5"/>
        <v>43978</v>
      </c>
      <c r="B153">
        <v>0.7</v>
      </c>
      <c r="C153"/>
      <c r="D153"/>
      <c r="E153">
        <v>7.6</v>
      </c>
      <c r="F153">
        <v>11</v>
      </c>
      <c r="G153">
        <v>13.2</v>
      </c>
      <c r="H153">
        <v>7.1</v>
      </c>
      <c r="I153">
        <v>2.4</v>
      </c>
      <c r="J153">
        <v>2.1</v>
      </c>
      <c r="K153">
        <v>1.3</v>
      </c>
      <c r="L153">
        <v>0.1</v>
      </c>
      <c r="M153">
        <v>0.6</v>
      </c>
      <c r="N153">
        <v>0.2</v>
      </c>
      <c r="O153">
        <v>0.7</v>
      </c>
      <c r="P153">
        <v>0.1</v>
      </c>
      <c r="Q153">
        <v>-0.9</v>
      </c>
      <c r="R153">
        <v>-1.2</v>
      </c>
      <c r="S153">
        <v>-0.8</v>
      </c>
      <c r="T153">
        <v>1</v>
      </c>
      <c r="U153">
        <v>3.1</v>
      </c>
      <c r="V153">
        <v>4.9000000000000004</v>
      </c>
      <c r="W153">
        <v>1.2</v>
      </c>
      <c r="X153">
        <v>0.2</v>
      </c>
      <c r="Y153">
        <v>4</v>
      </c>
      <c r="Z153" s="78">
        <f t="shared" si="4"/>
        <v>13.2</v>
      </c>
      <c r="AA153" s="82"/>
    </row>
    <row r="154" spans="1:27" x14ac:dyDescent="0.2">
      <c r="A154" s="82">
        <f t="shared" si="5"/>
        <v>43979</v>
      </c>
      <c r="B154">
        <v>4.4000000000000004</v>
      </c>
      <c r="C154">
        <v>7.2</v>
      </c>
      <c r="D154">
        <v>9.8000000000000007</v>
      </c>
      <c r="E154">
        <v>12.1</v>
      </c>
      <c r="F154">
        <v>15.6</v>
      </c>
      <c r="G154">
        <v>22.8</v>
      </c>
      <c r="H154">
        <v>24</v>
      </c>
      <c r="I154">
        <v>19.399999999999999</v>
      </c>
      <c r="J154">
        <v>10.6</v>
      </c>
      <c r="K154">
        <v>5.5</v>
      </c>
      <c r="L154">
        <v>2.1</v>
      </c>
      <c r="M154">
        <v>0.8</v>
      </c>
      <c r="N154">
        <v>-0.7</v>
      </c>
      <c r="O154">
        <v>-1.2</v>
      </c>
      <c r="P154">
        <v>0.3</v>
      </c>
      <c r="Q154">
        <v>2.5</v>
      </c>
      <c r="R154">
        <v>4.8</v>
      </c>
      <c r="S154">
        <v>11.6</v>
      </c>
      <c r="T154">
        <v>11</v>
      </c>
      <c r="U154">
        <v>8.1999999999999993</v>
      </c>
      <c r="V154">
        <v>7.8</v>
      </c>
      <c r="W154">
        <v>10</v>
      </c>
      <c r="X154">
        <v>13.9</v>
      </c>
      <c r="Y154">
        <v>11</v>
      </c>
      <c r="Z154" s="78">
        <f t="shared" si="4"/>
        <v>24</v>
      </c>
      <c r="AA154" s="82"/>
    </row>
    <row r="155" spans="1:27" x14ac:dyDescent="0.2">
      <c r="A155" s="82">
        <f t="shared" si="5"/>
        <v>43980</v>
      </c>
      <c r="B155">
        <v>3.2</v>
      </c>
      <c r="C155">
        <v>10.7</v>
      </c>
      <c r="D155">
        <v>6.8</v>
      </c>
      <c r="E155">
        <v>6.9</v>
      </c>
      <c r="F155">
        <v>10.8</v>
      </c>
      <c r="G155">
        <v>14.1</v>
      </c>
      <c r="H155">
        <v>16</v>
      </c>
      <c r="I155">
        <v>8.6</v>
      </c>
      <c r="J155">
        <v>3.5</v>
      </c>
      <c r="K155">
        <v>0.6</v>
      </c>
      <c r="L155">
        <v>0.1</v>
      </c>
      <c r="M155">
        <v>-0.5</v>
      </c>
      <c r="N155">
        <v>-0.7</v>
      </c>
      <c r="O155">
        <v>-0.4</v>
      </c>
      <c r="P155">
        <v>-0.4</v>
      </c>
      <c r="Q155">
        <v>-0.1</v>
      </c>
      <c r="R155">
        <v>0</v>
      </c>
      <c r="S155">
        <v>0.2</v>
      </c>
      <c r="T155">
        <v>2.5</v>
      </c>
      <c r="U155">
        <v>2.8</v>
      </c>
      <c r="V155">
        <v>7</v>
      </c>
      <c r="W155">
        <v>3.5</v>
      </c>
      <c r="X155">
        <v>1.7</v>
      </c>
      <c r="Y155">
        <v>3.7</v>
      </c>
      <c r="Z155" s="78">
        <f t="shared" si="4"/>
        <v>16</v>
      </c>
      <c r="AA155" s="82"/>
    </row>
    <row r="156" spans="1:27" x14ac:dyDescent="0.2">
      <c r="A156" s="82">
        <f t="shared" si="5"/>
        <v>43981</v>
      </c>
      <c r="B156">
        <v>0.7</v>
      </c>
      <c r="C156">
        <v>1.4</v>
      </c>
      <c r="D156">
        <v>1.1000000000000001</v>
      </c>
      <c r="E156">
        <v>1.8</v>
      </c>
      <c r="F156">
        <v>0.9</v>
      </c>
      <c r="G156">
        <v>1.7</v>
      </c>
      <c r="H156">
        <v>2</v>
      </c>
      <c r="I156">
        <v>0.9</v>
      </c>
      <c r="J156">
        <v>1</v>
      </c>
      <c r="K156">
        <v>-0.7</v>
      </c>
      <c r="L156">
        <v>-0.8</v>
      </c>
      <c r="M156">
        <v>-1.1000000000000001</v>
      </c>
      <c r="N156">
        <v>-1.1000000000000001</v>
      </c>
      <c r="O156">
        <v>-0.3</v>
      </c>
      <c r="P156">
        <v>0</v>
      </c>
      <c r="Q156">
        <v>0.2</v>
      </c>
      <c r="R156">
        <v>0</v>
      </c>
      <c r="S156">
        <v>0</v>
      </c>
      <c r="T156">
        <v>0.1</v>
      </c>
      <c r="U156">
        <v>1.6</v>
      </c>
      <c r="V156">
        <v>1.3</v>
      </c>
      <c r="W156">
        <v>0.9</v>
      </c>
      <c r="X156">
        <v>0.5</v>
      </c>
      <c r="Y156">
        <v>0.5</v>
      </c>
      <c r="Z156" s="78">
        <f t="shared" si="4"/>
        <v>2</v>
      </c>
      <c r="AA156" s="82"/>
    </row>
    <row r="157" spans="1:27" x14ac:dyDescent="0.2">
      <c r="A157" s="82">
        <f t="shared" si="5"/>
        <v>43982</v>
      </c>
      <c r="B157">
        <v>0.7</v>
      </c>
      <c r="C157"/>
      <c r="D157"/>
      <c r="E157"/>
      <c r="F157">
        <v>0.9</v>
      </c>
      <c r="G157">
        <v>2</v>
      </c>
      <c r="H157">
        <v>0.3</v>
      </c>
      <c r="I157">
        <v>-0.1</v>
      </c>
      <c r="J157">
        <v>2.2000000000000002</v>
      </c>
      <c r="K157">
        <v>0.4</v>
      </c>
      <c r="L157">
        <v>-0.3</v>
      </c>
      <c r="M157">
        <v>-1.2</v>
      </c>
      <c r="N157">
        <v>-1.4</v>
      </c>
      <c r="O157">
        <v>-1.2</v>
      </c>
      <c r="P157">
        <v>-0.5</v>
      </c>
      <c r="Q157">
        <v>0.8</v>
      </c>
      <c r="R157">
        <v>0</v>
      </c>
      <c r="S157">
        <v>0.7</v>
      </c>
      <c r="T157">
        <v>12.3</v>
      </c>
      <c r="U157">
        <v>7.8</v>
      </c>
      <c r="V157">
        <v>2.2999999999999998</v>
      </c>
      <c r="W157">
        <v>2.4</v>
      </c>
      <c r="X157">
        <v>8</v>
      </c>
      <c r="Y157">
        <v>7.1</v>
      </c>
      <c r="Z157" s="78">
        <f t="shared" si="4"/>
        <v>12.3</v>
      </c>
      <c r="AA157" s="82"/>
    </row>
    <row r="158" spans="1:27" x14ac:dyDescent="0.2">
      <c r="A158" s="82">
        <f t="shared" si="5"/>
        <v>43983</v>
      </c>
      <c r="B158">
        <v>0.9</v>
      </c>
      <c r="C158">
        <v>1.9</v>
      </c>
      <c r="D158">
        <v>1.6</v>
      </c>
      <c r="E158">
        <v>2</v>
      </c>
      <c r="F158">
        <v>6.2</v>
      </c>
      <c r="G158">
        <v>5.9</v>
      </c>
      <c r="H158">
        <v>6.1</v>
      </c>
      <c r="I158">
        <v>5.6</v>
      </c>
      <c r="J158">
        <v>4.0999999999999996</v>
      </c>
      <c r="K158">
        <v>3.4</v>
      </c>
      <c r="L158">
        <v>2.7</v>
      </c>
      <c r="M158">
        <v>2.1</v>
      </c>
      <c r="N158">
        <v>0.5</v>
      </c>
      <c r="O158">
        <v>0.7</v>
      </c>
      <c r="P158">
        <v>4.3</v>
      </c>
      <c r="Q158">
        <v>0.6</v>
      </c>
      <c r="R158">
        <v>0.4</v>
      </c>
      <c r="S158">
        <v>3</v>
      </c>
      <c r="T158">
        <v>1.4</v>
      </c>
      <c r="U158">
        <v>4.2</v>
      </c>
      <c r="V158">
        <v>6.6</v>
      </c>
      <c r="W158">
        <v>5.2</v>
      </c>
      <c r="X158">
        <v>5.0999999999999996</v>
      </c>
      <c r="Y158">
        <v>2</v>
      </c>
      <c r="Z158" s="78">
        <f t="shared" si="4"/>
        <v>6.6</v>
      </c>
      <c r="AA158" s="82"/>
    </row>
    <row r="159" spans="1:27" x14ac:dyDescent="0.2">
      <c r="A159" s="82">
        <f t="shared" si="5"/>
        <v>43984</v>
      </c>
      <c r="B159">
        <v>0.7</v>
      </c>
      <c r="C159">
        <v>2.4</v>
      </c>
      <c r="D159">
        <v>6</v>
      </c>
      <c r="E159">
        <v>7.9</v>
      </c>
      <c r="F159">
        <v>15</v>
      </c>
      <c r="G159">
        <v>11.3</v>
      </c>
      <c r="H159">
        <v>10</v>
      </c>
      <c r="I159">
        <v>9.3000000000000007</v>
      </c>
      <c r="J159">
        <v>9.4</v>
      </c>
      <c r="K159">
        <v>4</v>
      </c>
      <c r="L159">
        <v>3.3</v>
      </c>
      <c r="M159">
        <v>2</v>
      </c>
      <c r="N159">
        <v>3.5</v>
      </c>
      <c r="O159">
        <v>1.6</v>
      </c>
      <c r="P159">
        <v>2.5</v>
      </c>
      <c r="Q159">
        <v>2.4</v>
      </c>
      <c r="R159">
        <v>1.3</v>
      </c>
      <c r="S159">
        <v>2.7</v>
      </c>
      <c r="T159">
        <v>3.1</v>
      </c>
      <c r="U159">
        <v>6.5</v>
      </c>
      <c r="V159">
        <v>4.5999999999999996</v>
      </c>
      <c r="W159">
        <v>3.3</v>
      </c>
      <c r="X159">
        <v>7.9</v>
      </c>
      <c r="Y159">
        <v>6.5</v>
      </c>
      <c r="Z159" s="78">
        <f t="shared" si="4"/>
        <v>15</v>
      </c>
      <c r="AA159" s="82"/>
    </row>
    <row r="160" spans="1:27" x14ac:dyDescent="0.2">
      <c r="A160" s="82">
        <f t="shared" si="5"/>
        <v>43985</v>
      </c>
      <c r="B160">
        <v>6.8</v>
      </c>
      <c r="C160"/>
      <c r="D160"/>
      <c r="E160">
        <v>12.1</v>
      </c>
      <c r="F160">
        <v>12.7</v>
      </c>
      <c r="G160">
        <v>11.9</v>
      </c>
      <c r="H160">
        <v>11.1</v>
      </c>
      <c r="I160">
        <v>8.4</v>
      </c>
      <c r="J160">
        <v>5.6</v>
      </c>
      <c r="K160">
        <v>4</v>
      </c>
      <c r="L160">
        <v>0.2</v>
      </c>
      <c r="M160">
        <v>-0.3</v>
      </c>
      <c r="N160">
        <v>2.7</v>
      </c>
      <c r="O160">
        <v>5</v>
      </c>
      <c r="P160">
        <v>6.8</v>
      </c>
      <c r="Q160">
        <v>4.5999999999999996</v>
      </c>
      <c r="R160">
        <v>5.4</v>
      </c>
      <c r="S160">
        <v>8</v>
      </c>
      <c r="T160">
        <v>5.5</v>
      </c>
      <c r="U160">
        <v>10.199999999999999</v>
      </c>
      <c r="V160">
        <v>8.6</v>
      </c>
      <c r="W160">
        <v>14.8</v>
      </c>
      <c r="X160">
        <v>12.8</v>
      </c>
      <c r="Y160">
        <v>12.9</v>
      </c>
      <c r="Z160" s="78">
        <f t="shared" si="4"/>
        <v>14.8</v>
      </c>
      <c r="AA160" s="82"/>
    </row>
    <row r="161" spans="1:27" x14ac:dyDescent="0.2">
      <c r="A161" s="82">
        <f t="shared" si="5"/>
        <v>43986</v>
      </c>
      <c r="B161">
        <v>15.1</v>
      </c>
      <c r="C161">
        <v>14.1</v>
      </c>
      <c r="D161">
        <v>12.3</v>
      </c>
      <c r="E161">
        <v>10.6</v>
      </c>
      <c r="F161">
        <v>11.9</v>
      </c>
      <c r="G161">
        <v>12.1</v>
      </c>
      <c r="H161">
        <v>14.6</v>
      </c>
      <c r="I161">
        <v>6.8</v>
      </c>
      <c r="J161">
        <v>4.2</v>
      </c>
      <c r="K161">
        <v>4.5999999999999996</v>
      </c>
      <c r="L161">
        <v>3.2</v>
      </c>
      <c r="M161">
        <v>2.2000000000000002</v>
      </c>
      <c r="N161">
        <v>4.9000000000000004</v>
      </c>
      <c r="O161">
        <v>6.4</v>
      </c>
      <c r="P161">
        <v>4.8</v>
      </c>
      <c r="Q161">
        <v>4.0999999999999996</v>
      </c>
      <c r="R161">
        <v>2.4</v>
      </c>
      <c r="S161">
        <v>2.7</v>
      </c>
      <c r="T161">
        <v>1.5</v>
      </c>
      <c r="U161">
        <v>3.6</v>
      </c>
      <c r="V161">
        <v>8.1</v>
      </c>
      <c r="W161">
        <v>11.8</v>
      </c>
      <c r="X161">
        <v>17.3</v>
      </c>
      <c r="Y161">
        <v>20.2</v>
      </c>
      <c r="Z161" s="78">
        <f t="shared" si="4"/>
        <v>20.2</v>
      </c>
      <c r="AA161" s="82"/>
    </row>
    <row r="162" spans="1:27" x14ac:dyDescent="0.2">
      <c r="A162" s="82">
        <f t="shared" si="5"/>
        <v>43987</v>
      </c>
      <c r="B162">
        <v>16.7</v>
      </c>
      <c r="C162">
        <v>14.2</v>
      </c>
      <c r="D162">
        <v>11.1</v>
      </c>
      <c r="E162">
        <v>9.3000000000000007</v>
      </c>
      <c r="F162">
        <v>11.1</v>
      </c>
      <c r="G162">
        <v>11.6</v>
      </c>
      <c r="H162">
        <v>11.4</v>
      </c>
      <c r="I162">
        <v>10.5</v>
      </c>
      <c r="J162">
        <v>4.8</v>
      </c>
      <c r="K162">
        <v>4.0999999999999996</v>
      </c>
      <c r="L162">
        <v>2</v>
      </c>
      <c r="M162">
        <v>1.5</v>
      </c>
      <c r="N162">
        <v>-0.1</v>
      </c>
      <c r="O162">
        <v>1.1000000000000001</v>
      </c>
      <c r="P162">
        <v>0.7</v>
      </c>
      <c r="Q162">
        <v>1.2</v>
      </c>
      <c r="R162">
        <v>1.1000000000000001</v>
      </c>
      <c r="S162">
        <v>2.5</v>
      </c>
      <c r="T162">
        <v>2</v>
      </c>
      <c r="U162">
        <v>2.8</v>
      </c>
      <c r="V162">
        <v>3.8</v>
      </c>
      <c r="W162">
        <v>5.5</v>
      </c>
      <c r="X162">
        <v>0.7</v>
      </c>
      <c r="Y162">
        <v>2.2000000000000002</v>
      </c>
      <c r="Z162" s="78">
        <f t="shared" si="4"/>
        <v>16.7</v>
      </c>
      <c r="AA162" s="82"/>
    </row>
    <row r="163" spans="1:27" x14ac:dyDescent="0.2">
      <c r="A163" s="82">
        <f t="shared" si="5"/>
        <v>43988</v>
      </c>
      <c r="B163">
        <v>2.7</v>
      </c>
      <c r="C163">
        <v>6.5</v>
      </c>
      <c r="D163">
        <v>3.1</v>
      </c>
      <c r="E163">
        <v>0.8</v>
      </c>
      <c r="F163">
        <v>0.7</v>
      </c>
      <c r="G163">
        <v>1.9</v>
      </c>
      <c r="H163">
        <v>1.2</v>
      </c>
      <c r="I163">
        <v>-0.3</v>
      </c>
      <c r="J163">
        <v>-0.4</v>
      </c>
      <c r="K163">
        <v>-1.1000000000000001</v>
      </c>
      <c r="L163">
        <v>-1.2</v>
      </c>
      <c r="M163">
        <v>-1.4</v>
      </c>
      <c r="N163">
        <v>-1.2</v>
      </c>
      <c r="O163">
        <v>-1.3</v>
      </c>
      <c r="P163">
        <v>-0.1</v>
      </c>
      <c r="Q163">
        <v>-0.5</v>
      </c>
      <c r="R163">
        <v>-0.6</v>
      </c>
      <c r="S163">
        <v>-1</v>
      </c>
      <c r="T163">
        <v>-1.4</v>
      </c>
      <c r="U163">
        <v>-0.9</v>
      </c>
      <c r="V163">
        <v>-0.1</v>
      </c>
      <c r="W163">
        <v>0</v>
      </c>
      <c r="X163">
        <v>-1</v>
      </c>
      <c r="Y163">
        <v>-1.2</v>
      </c>
      <c r="Z163" s="78">
        <f t="shared" si="4"/>
        <v>6.5</v>
      </c>
      <c r="AA163" s="82"/>
    </row>
    <row r="164" spans="1:27" x14ac:dyDescent="0.2">
      <c r="A164" s="82">
        <f t="shared" si="5"/>
        <v>43989</v>
      </c>
      <c r="B164">
        <v>-1.6</v>
      </c>
      <c r="C164"/>
      <c r="D164"/>
      <c r="E164"/>
      <c r="F164">
        <v>-1.8</v>
      </c>
      <c r="G164">
        <v>-1.6</v>
      </c>
      <c r="H164">
        <v>-1.8</v>
      </c>
      <c r="I164">
        <v>-1.8</v>
      </c>
      <c r="J164">
        <v>-1.8</v>
      </c>
      <c r="K164">
        <v>-1.5</v>
      </c>
      <c r="L164">
        <v>-1.2</v>
      </c>
      <c r="M164">
        <v>-1.3</v>
      </c>
      <c r="N164">
        <v>-1.5</v>
      </c>
      <c r="O164">
        <v>-1.9</v>
      </c>
      <c r="P164">
        <v>-1.5</v>
      </c>
      <c r="Q164">
        <v>-1.5</v>
      </c>
      <c r="R164">
        <v>-2</v>
      </c>
      <c r="S164">
        <v>-2.2000000000000002</v>
      </c>
      <c r="T164">
        <v>-1.6</v>
      </c>
      <c r="U164">
        <v>-1.7</v>
      </c>
      <c r="V164">
        <v>-1.5</v>
      </c>
      <c r="W164">
        <v>-2</v>
      </c>
      <c r="X164">
        <v>-1.6</v>
      </c>
      <c r="Y164">
        <v>-2</v>
      </c>
      <c r="Z164" s="78">
        <f t="shared" si="4"/>
        <v>-1.2</v>
      </c>
      <c r="AA164" s="82"/>
    </row>
    <row r="165" spans="1:27" x14ac:dyDescent="0.2">
      <c r="A165" s="82">
        <f t="shared" si="5"/>
        <v>43990</v>
      </c>
      <c r="B165">
        <v>-2.1</v>
      </c>
      <c r="C165">
        <v>-1.9</v>
      </c>
      <c r="D165">
        <v>-1.8</v>
      </c>
      <c r="E165">
        <v>-1.7</v>
      </c>
      <c r="F165">
        <v>-1.4</v>
      </c>
      <c r="G165">
        <v>-0.3</v>
      </c>
      <c r="H165">
        <v>0.8</v>
      </c>
      <c r="I165">
        <v>1.3</v>
      </c>
      <c r="J165">
        <v>1.6</v>
      </c>
      <c r="K165">
        <v>0.3</v>
      </c>
      <c r="L165">
        <v>1.9</v>
      </c>
      <c r="M165">
        <v>0</v>
      </c>
      <c r="N165">
        <v>-0.5</v>
      </c>
      <c r="O165">
        <v>-0.5</v>
      </c>
      <c r="P165">
        <v>1.4</v>
      </c>
      <c r="Q165">
        <v>-0.5</v>
      </c>
      <c r="R165">
        <v>0.1</v>
      </c>
      <c r="S165">
        <v>-0.1</v>
      </c>
      <c r="T165">
        <v>-0.4</v>
      </c>
      <c r="U165">
        <v>1.3</v>
      </c>
      <c r="V165">
        <v>1.3</v>
      </c>
      <c r="W165">
        <v>0</v>
      </c>
      <c r="X165">
        <v>1.2</v>
      </c>
      <c r="Y165">
        <v>0.7</v>
      </c>
      <c r="Z165" s="78">
        <f t="shared" si="4"/>
        <v>1.9</v>
      </c>
      <c r="AA165" s="82"/>
    </row>
    <row r="166" spans="1:27" x14ac:dyDescent="0.2">
      <c r="A166" s="82">
        <f t="shared" si="5"/>
        <v>43991</v>
      </c>
      <c r="B166">
        <v>0.8</v>
      </c>
      <c r="C166">
        <v>1.5</v>
      </c>
      <c r="D166">
        <v>2.6</v>
      </c>
      <c r="E166">
        <v>2.2999999999999998</v>
      </c>
      <c r="F166">
        <v>3</v>
      </c>
      <c r="G166">
        <v>5.9</v>
      </c>
      <c r="H166">
        <v>3.6</v>
      </c>
      <c r="I166">
        <v>1.7</v>
      </c>
      <c r="J166">
        <v>1.4</v>
      </c>
      <c r="K166">
        <v>-0.4</v>
      </c>
      <c r="L166">
        <v>0.2</v>
      </c>
      <c r="M166">
        <v>0.4</v>
      </c>
      <c r="N166">
        <v>-0.5</v>
      </c>
      <c r="O166">
        <v>-0.3</v>
      </c>
      <c r="P166">
        <v>-0.4</v>
      </c>
      <c r="Q166">
        <v>1.4</v>
      </c>
      <c r="R166">
        <v>-0.2</v>
      </c>
      <c r="S166">
        <v>-1.2</v>
      </c>
      <c r="T166">
        <v>-0.1</v>
      </c>
      <c r="U166">
        <v>3.1</v>
      </c>
      <c r="V166">
        <v>4.2</v>
      </c>
      <c r="W166">
        <v>3.5</v>
      </c>
      <c r="X166">
        <v>-0.7</v>
      </c>
      <c r="Y166">
        <v>3.9</v>
      </c>
      <c r="Z166" s="78">
        <f t="shared" si="4"/>
        <v>5.9</v>
      </c>
      <c r="AA166" s="82"/>
    </row>
    <row r="167" spans="1:27" x14ac:dyDescent="0.2">
      <c r="A167" s="82">
        <f t="shared" si="5"/>
        <v>43992</v>
      </c>
      <c r="B167">
        <v>2.4</v>
      </c>
      <c r="C167"/>
      <c r="D167"/>
      <c r="E167">
        <v>1.1000000000000001</v>
      </c>
      <c r="F167">
        <v>1.9</v>
      </c>
      <c r="G167">
        <v>5.3</v>
      </c>
      <c r="H167">
        <v>1.3</v>
      </c>
      <c r="I167">
        <v>4.5</v>
      </c>
      <c r="J167">
        <v>0.7</v>
      </c>
      <c r="K167">
        <v>0.6</v>
      </c>
      <c r="L167">
        <v>0.4</v>
      </c>
      <c r="M167">
        <v>-0.4</v>
      </c>
      <c r="N167">
        <v>-0.2</v>
      </c>
      <c r="O167">
        <v>-1.2</v>
      </c>
      <c r="P167">
        <v>-0.9</v>
      </c>
      <c r="Q167">
        <v>-0.7</v>
      </c>
      <c r="R167">
        <v>-0.5</v>
      </c>
      <c r="S167">
        <v>-0.7</v>
      </c>
      <c r="T167">
        <v>0.4</v>
      </c>
      <c r="U167">
        <v>10.7</v>
      </c>
      <c r="V167">
        <v>6</v>
      </c>
      <c r="W167">
        <v>-0.2</v>
      </c>
      <c r="X167">
        <v>1.4</v>
      </c>
      <c r="Y167">
        <v>3</v>
      </c>
      <c r="Z167" s="78">
        <f t="shared" si="4"/>
        <v>10.7</v>
      </c>
      <c r="AA167" s="82"/>
    </row>
    <row r="168" spans="1:27" x14ac:dyDescent="0.2">
      <c r="A168" s="82">
        <f t="shared" si="5"/>
        <v>43993</v>
      </c>
      <c r="B168">
        <v>4.0999999999999996</v>
      </c>
      <c r="C168">
        <v>5.8</v>
      </c>
      <c r="D168">
        <v>4.2</v>
      </c>
      <c r="E168">
        <v>5.5</v>
      </c>
      <c r="F168">
        <v>12.6</v>
      </c>
      <c r="G168">
        <v>4.8</v>
      </c>
      <c r="H168">
        <v>5</v>
      </c>
      <c r="I168">
        <v>2.9</v>
      </c>
      <c r="J168">
        <v>2</v>
      </c>
      <c r="K168">
        <v>1</v>
      </c>
      <c r="L168">
        <v>0</v>
      </c>
      <c r="M168">
        <v>-0.3</v>
      </c>
      <c r="N168">
        <v>0</v>
      </c>
      <c r="O168">
        <v>0.3</v>
      </c>
      <c r="P168">
        <v>-0.8</v>
      </c>
      <c r="Q168">
        <v>-1</v>
      </c>
      <c r="R168">
        <v>0.4</v>
      </c>
      <c r="S168">
        <v>1.2</v>
      </c>
      <c r="T168">
        <v>0.7</v>
      </c>
      <c r="U168">
        <v>3.2</v>
      </c>
      <c r="V168">
        <v>3.5</v>
      </c>
      <c r="W168">
        <v>3.4</v>
      </c>
      <c r="X168">
        <v>0.7</v>
      </c>
      <c r="Y168">
        <v>0.7</v>
      </c>
      <c r="Z168" s="78">
        <f t="shared" si="4"/>
        <v>12.6</v>
      </c>
      <c r="AA168" s="82"/>
    </row>
    <row r="169" spans="1:27" x14ac:dyDescent="0.2">
      <c r="A169" s="82">
        <f t="shared" si="5"/>
        <v>43994</v>
      </c>
      <c r="B169">
        <v>2.8</v>
      </c>
      <c r="C169">
        <v>5.7</v>
      </c>
      <c r="D169">
        <v>6</v>
      </c>
      <c r="E169">
        <v>1.7</v>
      </c>
      <c r="F169">
        <v>6</v>
      </c>
      <c r="G169">
        <v>3.1</v>
      </c>
      <c r="H169">
        <v>3.2</v>
      </c>
      <c r="I169">
        <v>3.6</v>
      </c>
      <c r="J169">
        <v>2.7</v>
      </c>
      <c r="K169">
        <v>1.6</v>
      </c>
      <c r="L169">
        <v>1.1000000000000001</v>
      </c>
      <c r="M169">
        <v>1</v>
      </c>
      <c r="N169">
        <v>0.3</v>
      </c>
      <c r="O169">
        <v>0.8</v>
      </c>
      <c r="P169">
        <v>0.2</v>
      </c>
      <c r="Q169">
        <v>0.2</v>
      </c>
      <c r="R169">
        <v>0.4</v>
      </c>
      <c r="S169">
        <v>0.4</v>
      </c>
      <c r="T169">
        <v>2.2000000000000002</v>
      </c>
      <c r="U169">
        <v>6.6</v>
      </c>
      <c r="V169">
        <v>8</v>
      </c>
      <c r="W169">
        <v>7.1</v>
      </c>
      <c r="X169">
        <v>2.6</v>
      </c>
      <c r="Y169">
        <v>1</v>
      </c>
      <c r="Z169" s="78">
        <f t="shared" si="4"/>
        <v>8</v>
      </c>
      <c r="AA169" s="82"/>
    </row>
    <row r="170" spans="1:27" x14ac:dyDescent="0.2">
      <c r="A170" s="82">
        <f t="shared" si="5"/>
        <v>43995</v>
      </c>
      <c r="B170">
        <v>2.1</v>
      </c>
      <c r="C170">
        <v>1.7</v>
      </c>
      <c r="D170">
        <v>1.5</v>
      </c>
      <c r="E170">
        <v>2.4</v>
      </c>
      <c r="F170">
        <v>0.8</v>
      </c>
      <c r="G170">
        <v>1.7</v>
      </c>
      <c r="H170">
        <v>4.7</v>
      </c>
      <c r="I170">
        <v>3.2</v>
      </c>
      <c r="J170">
        <v>2.2000000000000002</v>
      </c>
      <c r="K170">
        <v>0.2</v>
      </c>
      <c r="L170">
        <v>-0.1</v>
      </c>
      <c r="M170">
        <v>-0.5</v>
      </c>
      <c r="N170">
        <v>-0.7</v>
      </c>
      <c r="O170">
        <v>-0.9</v>
      </c>
      <c r="P170">
        <v>-0.4</v>
      </c>
      <c r="Q170">
        <v>-0.9</v>
      </c>
      <c r="R170">
        <v>-0.6</v>
      </c>
      <c r="S170">
        <v>-0.6</v>
      </c>
      <c r="T170">
        <v>-0.4</v>
      </c>
      <c r="U170">
        <v>1.3</v>
      </c>
      <c r="V170">
        <v>4.2</v>
      </c>
      <c r="W170">
        <v>8</v>
      </c>
      <c r="X170">
        <v>11.2</v>
      </c>
      <c r="Y170">
        <v>5.7</v>
      </c>
      <c r="Z170" s="78">
        <f t="shared" si="4"/>
        <v>11.2</v>
      </c>
      <c r="AA170" s="82"/>
    </row>
    <row r="171" spans="1:27" x14ac:dyDescent="0.2">
      <c r="A171" s="82">
        <f t="shared" si="5"/>
        <v>43996</v>
      </c>
      <c r="B171">
        <v>4.8</v>
      </c>
      <c r="C171"/>
      <c r="D171"/>
      <c r="E171"/>
      <c r="F171">
        <v>2.4</v>
      </c>
      <c r="G171">
        <v>4.3</v>
      </c>
      <c r="H171">
        <v>1.7</v>
      </c>
      <c r="I171">
        <v>1.4</v>
      </c>
      <c r="J171">
        <v>-0.3</v>
      </c>
      <c r="K171">
        <v>-0.7</v>
      </c>
      <c r="L171">
        <v>1</v>
      </c>
      <c r="M171">
        <v>0.1</v>
      </c>
      <c r="N171">
        <v>0</v>
      </c>
      <c r="O171">
        <v>-0.2</v>
      </c>
      <c r="P171">
        <v>-0.2</v>
      </c>
      <c r="Q171">
        <v>-0.3</v>
      </c>
      <c r="R171">
        <v>-0.1</v>
      </c>
      <c r="S171">
        <v>1.6</v>
      </c>
      <c r="T171">
        <v>1.8</v>
      </c>
      <c r="U171">
        <v>4.3</v>
      </c>
      <c r="V171">
        <v>0.6</v>
      </c>
      <c r="W171">
        <v>0.1</v>
      </c>
      <c r="X171">
        <v>5.2</v>
      </c>
      <c r="Y171">
        <v>8.8000000000000007</v>
      </c>
      <c r="Z171" s="78">
        <f t="shared" si="4"/>
        <v>8.8000000000000007</v>
      </c>
      <c r="AA171" s="82"/>
    </row>
    <row r="172" spans="1:27" x14ac:dyDescent="0.2">
      <c r="A172" s="82">
        <f t="shared" si="5"/>
        <v>43997</v>
      </c>
      <c r="B172">
        <v>10.3</v>
      </c>
      <c r="C172">
        <v>7.6</v>
      </c>
      <c r="D172">
        <v>6.1</v>
      </c>
      <c r="E172">
        <v>3.2</v>
      </c>
      <c r="F172">
        <v>4.4000000000000004</v>
      </c>
      <c r="G172">
        <v>8.1</v>
      </c>
      <c r="H172">
        <v>5.6</v>
      </c>
      <c r="I172">
        <v>5.0999999999999996</v>
      </c>
      <c r="J172">
        <v>2.9</v>
      </c>
      <c r="K172">
        <v>0.8</v>
      </c>
      <c r="L172">
        <v>-0.4</v>
      </c>
      <c r="M172">
        <v>-0.6</v>
      </c>
      <c r="N172">
        <v>-0.4</v>
      </c>
      <c r="O172">
        <v>-0.4</v>
      </c>
      <c r="P172">
        <v>-0.3</v>
      </c>
      <c r="Q172">
        <v>-0.3</v>
      </c>
      <c r="R172">
        <v>0.3</v>
      </c>
      <c r="S172">
        <v>2.2999999999999998</v>
      </c>
      <c r="T172">
        <v>6.7</v>
      </c>
      <c r="U172">
        <v>18.5</v>
      </c>
      <c r="V172">
        <v>23.7</v>
      </c>
      <c r="W172">
        <v>19.2</v>
      </c>
      <c r="X172">
        <v>18.2</v>
      </c>
      <c r="Y172">
        <v>6.4</v>
      </c>
      <c r="Z172" s="78">
        <f t="shared" si="4"/>
        <v>23.7</v>
      </c>
      <c r="AA172" s="82"/>
    </row>
    <row r="173" spans="1:27" x14ac:dyDescent="0.2">
      <c r="A173" s="82">
        <f t="shared" si="5"/>
        <v>43998</v>
      </c>
      <c r="B173">
        <v>2.7</v>
      </c>
      <c r="C173">
        <v>5.8</v>
      </c>
      <c r="D173">
        <v>7.9</v>
      </c>
      <c r="E173">
        <v>15.7</v>
      </c>
      <c r="F173">
        <v>7.2</v>
      </c>
      <c r="G173">
        <v>7.8</v>
      </c>
      <c r="H173">
        <v>8</v>
      </c>
      <c r="I173">
        <v>5.0999999999999996</v>
      </c>
      <c r="J173">
        <v>2.4</v>
      </c>
      <c r="K173">
        <v>0.3</v>
      </c>
      <c r="L173">
        <v>0</v>
      </c>
      <c r="M173">
        <v>-0.4</v>
      </c>
      <c r="N173">
        <v>-0.7</v>
      </c>
      <c r="O173">
        <v>-0.9</v>
      </c>
      <c r="P173">
        <v>-1</v>
      </c>
      <c r="Q173">
        <v>-0.7</v>
      </c>
      <c r="R173">
        <v>-1</v>
      </c>
      <c r="S173">
        <v>-0.3</v>
      </c>
      <c r="T173">
        <v>0</v>
      </c>
      <c r="U173">
        <v>1.5</v>
      </c>
      <c r="V173">
        <v>3.7</v>
      </c>
      <c r="W173">
        <v>2.2000000000000002</v>
      </c>
      <c r="X173">
        <v>0.3</v>
      </c>
      <c r="Y173">
        <v>1.9</v>
      </c>
      <c r="Z173" s="78">
        <f t="shared" si="4"/>
        <v>15.7</v>
      </c>
      <c r="AA173" s="82"/>
    </row>
    <row r="174" spans="1:27" x14ac:dyDescent="0.2">
      <c r="A174" s="82">
        <f t="shared" si="5"/>
        <v>43999</v>
      </c>
      <c r="B174">
        <v>-0.1</v>
      </c>
      <c r="C174"/>
      <c r="D174"/>
      <c r="E174">
        <v>7</v>
      </c>
      <c r="F174">
        <v>8.8000000000000007</v>
      </c>
      <c r="G174">
        <v>9.8000000000000007</v>
      </c>
      <c r="H174">
        <v>7.1</v>
      </c>
      <c r="I174">
        <v>8.6999999999999993</v>
      </c>
      <c r="J174">
        <v>5</v>
      </c>
      <c r="K174">
        <v>1.5</v>
      </c>
      <c r="L174">
        <v>1.4</v>
      </c>
      <c r="M174">
        <v>0.6</v>
      </c>
      <c r="N174">
        <v>0</v>
      </c>
      <c r="O174">
        <v>-0.4</v>
      </c>
      <c r="P174">
        <v>-0.6</v>
      </c>
      <c r="Q174">
        <v>-0.7</v>
      </c>
      <c r="R174">
        <v>-0.4</v>
      </c>
      <c r="S174">
        <v>0.6</v>
      </c>
      <c r="T174">
        <v>1.8</v>
      </c>
      <c r="U174">
        <v>8.6999999999999993</v>
      </c>
      <c r="V174">
        <v>15.8</v>
      </c>
      <c r="W174">
        <v>11.3</v>
      </c>
      <c r="X174">
        <v>9.1999999999999993</v>
      </c>
      <c r="Y174">
        <v>9.5</v>
      </c>
      <c r="Z174" s="78">
        <f t="shared" si="4"/>
        <v>15.8</v>
      </c>
      <c r="AA174" s="82"/>
    </row>
    <row r="175" spans="1:27" x14ac:dyDescent="0.2">
      <c r="A175" s="82">
        <f t="shared" si="5"/>
        <v>44000</v>
      </c>
      <c r="B175">
        <v>17.600000000000001</v>
      </c>
      <c r="C175">
        <v>15.9</v>
      </c>
      <c r="D175">
        <v>14.7</v>
      </c>
      <c r="E175">
        <v>14.5</v>
      </c>
      <c r="F175">
        <v>16.2</v>
      </c>
      <c r="G175">
        <v>15.4</v>
      </c>
      <c r="H175">
        <v>29.8</v>
      </c>
      <c r="I175">
        <v>18.899999999999999</v>
      </c>
      <c r="J175"/>
      <c r="K175">
        <v>7.9</v>
      </c>
      <c r="L175">
        <v>6.1</v>
      </c>
      <c r="M175">
        <v>2</v>
      </c>
      <c r="N175">
        <v>1.6</v>
      </c>
      <c r="O175">
        <v>0.7</v>
      </c>
      <c r="P175">
        <v>0.4</v>
      </c>
      <c r="Q175">
        <v>0</v>
      </c>
      <c r="R175">
        <v>0.6</v>
      </c>
      <c r="S175">
        <v>0.8</v>
      </c>
      <c r="T175">
        <v>4.3</v>
      </c>
      <c r="U175">
        <v>7.3</v>
      </c>
      <c r="V175">
        <v>7.5</v>
      </c>
      <c r="W175">
        <v>6.3</v>
      </c>
      <c r="X175">
        <v>4.0999999999999996</v>
      </c>
      <c r="Y175">
        <v>2.8</v>
      </c>
      <c r="Z175" s="78">
        <f t="shared" si="4"/>
        <v>29.8</v>
      </c>
      <c r="AA175" s="82"/>
    </row>
    <row r="176" spans="1:27" x14ac:dyDescent="0.2">
      <c r="A176" s="82">
        <f t="shared" si="5"/>
        <v>44001</v>
      </c>
      <c r="B176">
        <v>10.6</v>
      </c>
      <c r="C176">
        <v>14</v>
      </c>
      <c r="D176">
        <v>17.100000000000001</v>
      </c>
      <c r="E176">
        <v>20.8</v>
      </c>
      <c r="F176">
        <v>15.3</v>
      </c>
      <c r="G176">
        <v>11.9</v>
      </c>
      <c r="H176">
        <v>20.9</v>
      </c>
      <c r="I176">
        <v>10.199999999999999</v>
      </c>
      <c r="J176">
        <v>2.9</v>
      </c>
      <c r="K176">
        <v>4.2</v>
      </c>
      <c r="L176">
        <v>2.8</v>
      </c>
      <c r="M176">
        <v>2.7</v>
      </c>
      <c r="N176">
        <v>2.4</v>
      </c>
      <c r="O176">
        <v>0.5</v>
      </c>
      <c r="P176">
        <v>0.2</v>
      </c>
      <c r="Q176">
        <v>0.2</v>
      </c>
      <c r="R176">
        <v>5.2</v>
      </c>
      <c r="S176">
        <v>5.7</v>
      </c>
      <c r="T176">
        <v>6.9</v>
      </c>
      <c r="U176">
        <v>8.1</v>
      </c>
      <c r="V176">
        <v>0.6</v>
      </c>
      <c r="W176">
        <v>2.9</v>
      </c>
      <c r="X176">
        <v>7.2</v>
      </c>
      <c r="Y176">
        <v>6.1</v>
      </c>
      <c r="Z176" s="78">
        <f t="shared" si="4"/>
        <v>20.9</v>
      </c>
      <c r="AA176" s="82"/>
    </row>
    <row r="177" spans="1:27" x14ac:dyDescent="0.2">
      <c r="A177" s="82">
        <f t="shared" si="5"/>
        <v>44002</v>
      </c>
      <c r="B177">
        <v>5</v>
      </c>
      <c r="C177">
        <v>3.2</v>
      </c>
      <c r="D177">
        <v>4.0999999999999996</v>
      </c>
      <c r="E177">
        <v>6.7</v>
      </c>
      <c r="F177">
        <v>8.4</v>
      </c>
      <c r="G177">
        <v>10.3</v>
      </c>
      <c r="H177">
        <v>8.4</v>
      </c>
      <c r="I177">
        <v>7</v>
      </c>
      <c r="J177">
        <v>-0.8</v>
      </c>
      <c r="K177">
        <v>-0.8</v>
      </c>
      <c r="L177">
        <v>-0.7</v>
      </c>
      <c r="M177">
        <v>0.7</v>
      </c>
      <c r="N177">
        <v>0.7</v>
      </c>
      <c r="O177">
        <v>0.8</v>
      </c>
      <c r="P177">
        <v>-0.4</v>
      </c>
      <c r="Q177">
        <v>-0.6</v>
      </c>
      <c r="R177">
        <v>-1.1000000000000001</v>
      </c>
      <c r="S177">
        <v>-0.8</v>
      </c>
      <c r="T177">
        <v>1.6</v>
      </c>
      <c r="U177">
        <v>1.3</v>
      </c>
      <c r="V177">
        <v>1.4</v>
      </c>
      <c r="W177">
        <v>1.2</v>
      </c>
      <c r="X177">
        <v>1.2</v>
      </c>
      <c r="Y177">
        <v>3.4</v>
      </c>
      <c r="Z177" s="78">
        <f t="shared" si="4"/>
        <v>10.3</v>
      </c>
      <c r="AA177" s="82"/>
    </row>
    <row r="178" spans="1:27" x14ac:dyDescent="0.2">
      <c r="A178" s="82">
        <f t="shared" si="5"/>
        <v>44003</v>
      </c>
      <c r="B178">
        <v>2.5</v>
      </c>
      <c r="C178"/>
      <c r="D178"/>
      <c r="E178"/>
      <c r="F178">
        <v>7.2</v>
      </c>
      <c r="G178">
        <v>9</v>
      </c>
      <c r="H178">
        <v>1.8</v>
      </c>
      <c r="I178">
        <v>0.7</v>
      </c>
      <c r="J178">
        <v>1.5</v>
      </c>
      <c r="K178">
        <v>-0.9</v>
      </c>
      <c r="L178">
        <v>-1.8</v>
      </c>
      <c r="M178">
        <v>-2</v>
      </c>
      <c r="N178">
        <v>-1.8</v>
      </c>
      <c r="O178">
        <v>-1.3</v>
      </c>
      <c r="P178">
        <v>1.8</v>
      </c>
      <c r="Q178">
        <v>3.5</v>
      </c>
      <c r="R178">
        <v>2.4</v>
      </c>
      <c r="S178">
        <v>6.3</v>
      </c>
      <c r="T178">
        <v>7.9</v>
      </c>
      <c r="U178">
        <v>9.5</v>
      </c>
      <c r="V178">
        <v>8.1999999999999993</v>
      </c>
      <c r="W178">
        <v>6.5</v>
      </c>
      <c r="X178">
        <v>7.5</v>
      </c>
      <c r="Y178">
        <v>3.9</v>
      </c>
      <c r="Z178" s="78">
        <f t="shared" si="4"/>
        <v>9.5</v>
      </c>
      <c r="AA178" s="82"/>
    </row>
    <row r="179" spans="1:27" x14ac:dyDescent="0.2">
      <c r="A179" s="82">
        <f t="shared" si="5"/>
        <v>44004</v>
      </c>
      <c r="B179">
        <v>6.5</v>
      </c>
      <c r="C179">
        <v>5.2</v>
      </c>
      <c r="D179">
        <v>6.9</v>
      </c>
      <c r="E179">
        <v>5.3</v>
      </c>
      <c r="F179">
        <v>2.8</v>
      </c>
      <c r="G179">
        <v>11.1</v>
      </c>
      <c r="H179">
        <v>5.5</v>
      </c>
      <c r="I179">
        <v>8.4</v>
      </c>
      <c r="J179">
        <v>6.1</v>
      </c>
      <c r="K179">
        <v>6.1</v>
      </c>
      <c r="L179">
        <v>5</v>
      </c>
      <c r="M179">
        <v>6.7</v>
      </c>
      <c r="N179">
        <v>4</v>
      </c>
      <c r="O179">
        <v>1.7</v>
      </c>
      <c r="P179">
        <v>6.7</v>
      </c>
      <c r="Q179">
        <v>7.2</v>
      </c>
      <c r="R179">
        <v>2.4</v>
      </c>
      <c r="S179">
        <v>0</v>
      </c>
      <c r="T179">
        <v>2</v>
      </c>
      <c r="U179">
        <v>9.4</v>
      </c>
      <c r="V179">
        <v>9.8000000000000007</v>
      </c>
      <c r="W179">
        <v>8.3000000000000007</v>
      </c>
      <c r="X179">
        <v>11.2</v>
      </c>
      <c r="Y179">
        <v>11.5</v>
      </c>
      <c r="Z179" s="78">
        <f t="shared" si="4"/>
        <v>11.5</v>
      </c>
      <c r="AA179" s="82"/>
    </row>
    <row r="180" spans="1:27" x14ac:dyDescent="0.2">
      <c r="A180" s="82">
        <f t="shared" si="5"/>
        <v>44005</v>
      </c>
      <c r="B180">
        <v>11.6</v>
      </c>
      <c r="C180">
        <v>10.6</v>
      </c>
      <c r="D180">
        <v>12.3</v>
      </c>
      <c r="E180">
        <v>12.9</v>
      </c>
      <c r="F180">
        <v>10.9</v>
      </c>
      <c r="G180">
        <v>9.6</v>
      </c>
      <c r="H180">
        <v>4.5999999999999996</v>
      </c>
      <c r="I180">
        <v>2.2000000000000002</v>
      </c>
      <c r="J180">
        <v>0.4</v>
      </c>
      <c r="K180">
        <v>-0.4</v>
      </c>
      <c r="L180">
        <v>-0.6</v>
      </c>
      <c r="M180">
        <v>-0.5</v>
      </c>
      <c r="N180">
        <v>-0.6</v>
      </c>
      <c r="O180">
        <v>-0.3</v>
      </c>
      <c r="P180">
        <v>0.8</v>
      </c>
      <c r="Q180">
        <v>-0.8</v>
      </c>
      <c r="R180">
        <v>-0.2</v>
      </c>
      <c r="S180">
        <v>6</v>
      </c>
      <c r="T180">
        <v>7.6</v>
      </c>
      <c r="U180">
        <v>4.5999999999999996</v>
      </c>
      <c r="V180">
        <v>9.1999999999999993</v>
      </c>
      <c r="W180">
        <v>13.1</v>
      </c>
      <c r="X180">
        <v>7.7</v>
      </c>
      <c r="Y180">
        <v>6.2</v>
      </c>
      <c r="Z180" s="78">
        <f t="shared" si="4"/>
        <v>13.1</v>
      </c>
      <c r="AA180" s="82"/>
    </row>
    <row r="181" spans="1:27" x14ac:dyDescent="0.2">
      <c r="A181" s="82">
        <f t="shared" si="5"/>
        <v>44006</v>
      </c>
      <c r="B181">
        <v>7.7</v>
      </c>
      <c r="C181"/>
      <c r="D181"/>
      <c r="E181">
        <v>5.4</v>
      </c>
      <c r="F181">
        <v>4.2</v>
      </c>
      <c r="G181">
        <v>5.4</v>
      </c>
      <c r="H181">
        <v>6.6</v>
      </c>
      <c r="I181">
        <v>2.5</v>
      </c>
      <c r="J181">
        <v>4.0999999999999996</v>
      </c>
      <c r="K181">
        <v>9.5</v>
      </c>
      <c r="L181">
        <v>3.2</v>
      </c>
      <c r="M181">
        <v>4.4000000000000004</v>
      </c>
      <c r="N181">
        <v>4.7</v>
      </c>
      <c r="O181">
        <v>3.8</v>
      </c>
      <c r="P181">
        <v>-0.7</v>
      </c>
      <c r="Q181">
        <v>0.7</v>
      </c>
      <c r="R181">
        <v>4.8</v>
      </c>
      <c r="S181">
        <v>17.899999999999999</v>
      </c>
      <c r="T181">
        <v>10.6</v>
      </c>
      <c r="U181">
        <v>9.3000000000000007</v>
      </c>
      <c r="V181">
        <v>8.8000000000000007</v>
      </c>
      <c r="W181">
        <v>6.4</v>
      </c>
      <c r="X181">
        <v>9.6999999999999993</v>
      </c>
      <c r="Y181">
        <v>8.1</v>
      </c>
      <c r="Z181" s="78">
        <f t="shared" si="4"/>
        <v>17.899999999999999</v>
      </c>
      <c r="AA181" s="82"/>
    </row>
    <row r="182" spans="1:27" x14ac:dyDescent="0.2">
      <c r="A182" s="82">
        <f t="shared" si="5"/>
        <v>44007</v>
      </c>
      <c r="B182">
        <v>7.9</v>
      </c>
      <c r="C182">
        <v>6.1</v>
      </c>
      <c r="D182">
        <v>9.1</v>
      </c>
      <c r="E182">
        <v>10</v>
      </c>
      <c r="F182">
        <v>12.2</v>
      </c>
      <c r="G182">
        <v>8.6</v>
      </c>
      <c r="H182">
        <v>7.8</v>
      </c>
      <c r="I182">
        <v>6.6</v>
      </c>
      <c r="J182">
        <v>3.2</v>
      </c>
      <c r="K182">
        <v>0.9</v>
      </c>
      <c r="L182">
        <v>1.3</v>
      </c>
      <c r="M182">
        <v>0.5</v>
      </c>
      <c r="N182">
        <v>1.6</v>
      </c>
      <c r="O182">
        <v>1.6</v>
      </c>
      <c r="P182">
        <v>1.3</v>
      </c>
      <c r="Q182">
        <v>0</v>
      </c>
      <c r="R182">
        <v>4.3</v>
      </c>
      <c r="S182">
        <v>12.9</v>
      </c>
      <c r="T182">
        <v>11.3</v>
      </c>
      <c r="U182">
        <v>8.9</v>
      </c>
      <c r="V182">
        <v>12.9</v>
      </c>
      <c r="W182">
        <v>14.8</v>
      </c>
      <c r="X182">
        <v>11.7</v>
      </c>
      <c r="Y182">
        <v>9</v>
      </c>
      <c r="Z182" s="78">
        <f t="shared" si="4"/>
        <v>14.8</v>
      </c>
      <c r="AA182" s="82"/>
    </row>
    <row r="183" spans="1:27" x14ac:dyDescent="0.2">
      <c r="A183" s="82">
        <f t="shared" si="5"/>
        <v>44008</v>
      </c>
      <c r="B183">
        <v>6.1</v>
      </c>
      <c r="C183">
        <v>9.6</v>
      </c>
      <c r="D183">
        <v>13.5</v>
      </c>
      <c r="E183">
        <v>12.7</v>
      </c>
      <c r="F183">
        <v>11.8</v>
      </c>
      <c r="G183">
        <v>10.8</v>
      </c>
      <c r="H183">
        <v>7.7</v>
      </c>
      <c r="I183">
        <v>6.3</v>
      </c>
      <c r="J183">
        <v>7.4</v>
      </c>
      <c r="K183">
        <v>5.6</v>
      </c>
      <c r="L183">
        <v>2.4</v>
      </c>
      <c r="M183">
        <v>1.5</v>
      </c>
      <c r="N183">
        <v>0.9</v>
      </c>
      <c r="O183">
        <v>0.7</v>
      </c>
      <c r="P183">
        <v>0.4</v>
      </c>
      <c r="Q183">
        <v>0.4</v>
      </c>
      <c r="R183">
        <v>2.2000000000000002</v>
      </c>
      <c r="S183">
        <v>1.9</v>
      </c>
      <c r="T183">
        <v>2.8</v>
      </c>
      <c r="U183">
        <v>1.9</v>
      </c>
      <c r="V183">
        <v>4.9000000000000004</v>
      </c>
      <c r="W183">
        <v>6.4</v>
      </c>
      <c r="X183">
        <v>5.4</v>
      </c>
      <c r="Y183">
        <v>8.6</v>
      </c>
      <c r="Z183" s="78">
        <f t="shared" si="4"/>
        <v>13.5</v>
      </c>
      <c r="AA183" s="82"/>
    </row>
    <row r="184" spans="1:27" x14ac:dyDescent="0.2">
      <c r="A184" s="82">
        <f t="shared" si="5"/>
        <v>44009</v>
      </c>
      <c r="B184">
        <v>5.8</v>
      </c>
      <c r="C184">
        <v>7.5</v>
      </c>
      <c r="D184">
        <v>6.4</v>
      </c>
      <c r="E184">
        <v>5.4</v>
      </c>
      <c r="F184">
        <v>5.2</v>
      </c>
      <c r="G184">
        <v>4.3</v>
      </c>
      <c r="H184">
        <v>3.7</v>
      </c>
      <c r="I184">
        <v>2.1</v>
      </c>
      <c r="J184">
        <v>1.5</v>
      </c>
      <c r="K184">
        <v>0.2</v>
      </c>
      <c r="L184">
        <v>-0.8</v>
      </c>
      <c r="M184">
        <v>-0.5</v>
      </c>
      <c r="N184">
        <v>-0.5</v>
      </c>
      <c r="O184">
        <v>-1</v>
      </c>
      <c r="P184">
        <v>-1.4</v>
      </c>
      <c r="Q184">
        <v>-1.3</v>
      </c>
      <c r="R184">
        <v>1</v>
      </c>
      <c r="S184">
        <v>-0.5</v>
      </c>
      <c r="T184">
        <v>0.4</v>
      </c>
      <c r="U184">
        <v>-0.2</v>
      </c>
      <c r="V184">
        <v>0</v>
      </c>
      <c r="W184">
        <v>-0.4</v>
      </c>
      <c r="X184">
        <v>2.7</v>
      </c>
      <c r="Y184">
        <v>5.3</v>
      </c>
      <c r="Z184" s="78">
        <f t="shared" si="4"/>
        <v>7.5</v>
      </c>
      <c r="AA184" s="82"/>
    </row>
    <row r="185" spans="1:27" x14ac:dyDescent="0.2">
      <c r="A185" s="82">
        <f t="shared" si="5"/>
        <v>44010</v>
      </c>
      <c r="B185">
        <v>5.2</v>
      </c>
      <c r="C185"/>
      <c r="D185"/>
      <c r="E185"/>
      <c r="F185">
        <v>5.9</v>
      </c>
      <c r="G185">
        <v>6.3</v>
      </c>
      <c r="H185">
        <v>3</v>
      </c>
      <c r="I185">
        <v>1.1000000000000001</v>
      </c>
      <c r="J185"/>
      <c r="K185"/>
      <c r="L185"/>
      <c r="M185"/>
      <c r="N185">
        <v>-0.7</v>
      </c>
      <c r="O185">
        <v>-1.8</v>
      </c>
      <c r="P185">
        <v>-1.7</v>
      </c>
      <c r="Q185">
        <v>-1.3</v>
      </c>
      <c r="R185">
        <v>-1</v>
      </c>
      <c r="S185">
        <v>-0.4</v>
      </c>
      <c r="T185">
        <v>0</v>
      </c>
      <c r="U185">
        <v>0.2</v>
      </c>
      <c r="V185">
        <v>0</v>
      </c>
      <c r="W185">
        <v>1.5</v>
      </c>
      <c r="X185">
        <v>3.3</v>
      </c>
      <c r="Y185">
        <v>1</v>
      </c>
      <c r="Z185" s="78">
        <f t="shared" si="4"/>
        <v>6.3</v>
      </c>
      <c r="AA185" s="82"/>
    </row>
    <row r="186" spans="1:27" x14ac:dyDescent="0.2">
      <c r="A186" s="82">
        <f t="shared" si="5"/>
        <v>44011</v>
      </c>
      <c r="B186">
        <v>0.5</v>
      </c>
      <c r="C186">
        <v>2</v>
      </c>
      <c r="D186">
        <v>4.7</v>
      </c>
      <c r="E186">
        <v>2</v>
      </c>
      <c r="F186">
        <v>4</v>
      </c>
      <c r="G186">
        <v>3.8</v>
      </c>
      <c r="H186">
        <v>4.5999999999999996</v>
      </c>
      <c r="I186">
        <v>3</v>
      </c>
      <c r="J186">
        <v>1.1000000000000001</v>
      </c>
      <c r="K186">
        <v>0</v>
      </c>
      <c r="L186">
        <v>0.5</v>
      </c>
      <c r="M186">
        <v>-0.6</v>
      </c>
      <c r="N186">
        <v>-0.4</v>
      </c>
      <c r="O186">
        <v>-0.9</v>
      </c>
      <c r="P186">
        <v>-0.3</v>
      </c>
      <c r="Q186">
        <v>2.8</v>
      </c>
      <c r="R186">
        <v>-0.8</v>
      </c>
      <c r="S186">
        <v>-0.2</v>
      </c>
      <c r="T186">
        <v>0.3</v>
      </c>
      <c r="U186">
        <v>1.8</v>
      </c>
      <c r="V186">
        <v>0.7</v>
      </c>
      <c r="W186">
        <v>0.3</v>
      </c>
      <c r="X186">
        <v>1.3</v>
      </c>
      <c r="Y186">
        <v>0</v>
      </c>
      <c r="Z186" s="78">
        <f t="shared" si="4"/>
        <v>4.7</v>
      </c>
      <c r="AA186" s="82"/>
    </row>
    <row r="187" spans="1:27" x14ac:dyDescent="0.2">
      <c r="A187" s="82">
        <f t="shared" si="5"/>
        <v>44012</v>
      </c>
      <c r="B187">
        <v>3.2</v>
      </c>
      <c r="C187">
        <v>9.1</v>
      </c>
      <c r="D187">
        <v>6.6</v>
      </c>
      <c r="E187">
        <v>3.3</v>
      </c>
      <c r="F187">
        <v>7.1</v>
      </c>
      <c r="G187">
        <v>5.5</v>
      </c>
      <c r="H187">
        <v>3.5</v>
      </c>
      <c r="I187">
        <v>1.3</v>
      </c>
      <c r="J187">
        <v>0.5</v>
      </c>
      <c r="K187">
        <v>-0.7</v>
      </c>
      <c r="L187">
        <v>-0.9</v>
      </c>
      <c r="M187">
        <v>-0.5</v>
      </c>
      <c r="N187">
        <v>-0.2</v>
      </c>
      <c r="O187">
        <v>-1.3</v>
      </c>
      <c r="P187">
        <v>-0.4</v>
      </c>
      <c r="Q187">
        <v>1.8</v>
      </c>
      <c r="R187">
        <v>-1.5</v>
      </c>
      <c r="S187">
        <v>-0.8</v>
      </c>
      <c r="T187">
        <v>0.2</v>
      </c>
      <c r="U187">
        <v>-1.3</v>
      </c>
      <c r="V187">
        <v>-0.5</v>
      </c>
      <c r="W187">
        <v>1.4</v>
      </c>
      <c r="X187">
        <v>3.7</v>
      </c>
      <c r="Y187">
        <v>5.2</v>
      </c>
      <c r="Z187" s="78">
        <f t="shared" si="4"/>
        <v>9.1</v>
      </c>
      <c r="AA187" s="82"/>
    </row>
    <row r="188" spans="1:27" x14ac:dyDescent="0.2">
      <c r="A188" s="82">
        <f t="shared" si="5"/>
        <v>44013</v>
      </c>
      <c r="B188">
        <v>7.6</v>
      </c>
      <c r="C188"/>
      <c r="D188"/>
      <c r="E188">
        <v>4.3</v>
      </c>
      <c r="F188">
        <v>4.5999999999999996</v>
      </c>
      <c r="G188">
        <v>3.4</v>
      </c>
      <c r="H188">
        <v>2.1</v>
      </c>
      <c r="I188">
        <v>-0.2</v>
      </c>
      <c r="J188">
        <v>-1.2</v>
      </c>
      <c r="K188">
        <v>-1.8</v>
      </c>
      <c r="L188">
        <v>-1.7</v>
      </c>
      <c r="M188">
        <v>-0.1</v>
      </c>
      <c r="N188">
        <v>0</v>
      </c>
      <c r="O188">
        <v>0.1</v>
      </c>
      <c r="P188">
        <v>0.8</v>
      </c>
      <c r="Q188">
        <v>1.3</v>
      </c>
      <c r="R188">
        <v>0.4</v>
      </c>
      <c r="S188">
        <v>1.6</v>
      </c>
      <c r="T188">
        <v>1.5</v>
      </c>
      <c r="U188">
        <v>0.8</v>
      </c>
      <c r="V188">
        <v>2</v>
      </c>
      <c r="W188">
        <v>2.1</v>
      </c>
      <c r="X188">
        <v>3.9</v>
      </c>
      <c r="Y188">
        <v>1.2</v>
      </c>
      <c r="Z188" s="78">
        <f t="shared" si="4"/>
        <v>7.6</v>
      </c>
      <c r="AA188" s="82"/>
    </row>
    <row r="189" spans="1:27" x14ac:dyDescent="0.2">
      <c r="A189" s="82">
        <f t="shared" si="5"/>
        <v>44014</v>
      </c>
      <c r="B189">
        <v>2.1</v>
      </c>
      <c r="C189">
        <v>0.6</v>
      </c>
      <c r="D189">
        <v>0.5</v>
      </c>
      <c r="E189">
        <v>1</v>
      </c>
      <c r="F189">
        <v>2.2999999999999998</v>
      </c>
      <c r="G189">
        <v>2.1</v>
      </c>
      <c r="H189">
        <v>1.7</v>
      </c>
      <c r="I189">
        <v>0.6</v>
      </c>
      <c r="J189">
        <v>-0.2</v>
      </c>
      <c r="K189">
        <v>-0.5</v>
      </c>
      <c r="L189">
        <v>-0.4</v>
      </c>
      <c r="M189">
        <v>0.2</v>
      </c>
      <c r="N189">
        <v>0</v>
      </c>
      <c r="O189">
        <v>-0.2</v>
      </c>
      <c r="P189">
        <v>0</v>
      </c>
      <c r="Q189">
        <v>-0.1</v>
      </c>
      <c r="R189">
        <v>0.4</v>
      </c>
      <c r="S189">
        <v>2.1</v>
      </c>
      <c r="T189">
        <v>6</v>
      </c>
      <c r="U189">
        <v>6.4</v>
      </c>
      <c r="V189">
        <v>6.7</v>
      </c>
      <c r="W189">
        <v>10.199999999999999</v>
      </c>
      <c r="X189">
        <v>8.3000000000000007</v>
      </c>
      <c r="Y189">
        <v>9.1999999999999993</v>
      </c>
      <c r="Z189" s="78">
        <f t="shared" si="4"/>
        <v>10.199999999999999</v>
      </c>
      <c r="AA189" s="82"/>
    </row>
    <row r="190" spans="1:27" x14ac:dyDescent="0.2">
      <c r="A190" s="82">
        <f t="shared" si="5"/>
        <v>44015</v>
      </c>
      <c r="B190">
        <v>8.5</v>
      </c>
      <c r="C190">
        <v>12.1</v>
      </c>
      <c r="D190">
        <v>11</v>
      </c>
      <c r="E190">
        <v>7.4</v>
      </c>
      <c r="F190">
        <v>3.9</v>
      </c>
      <c r="G190">
        <v>2.8</v>
      </c>
      <c r="H190">
        <v>2.1</v>
      </c>
      <c r="I190">
        <v>1.3</v>
      </c>
      <c r="J190">
        <v>0.6</v>
      </c>
      <c r="K190">
        <v>0</v>
      </c>
      <c r="L190">
        <v>-0.1</v>
      </c>
      <c r="M190">
        <v>0.4</v>
      </c>
      <c r="N190">
        <v>1.5</v>
      </c>
      <c r="O190">
        <v>7.6</v>
      </c>
      <c r="P190">
        <v>3.6</v>
      </c>
      <c r="Q190">
        <v>3.5</v>
      </c>
      <c r="R190">
        <v>1.8</v>
      </c>
      <c r="S190">
        <v>0.7</v>
      </c>
      <c r="T190">
        <v>0.8</v>
      </c>
      <c r="U190">
        <v>4.2</v>
      </c>
      <c r="V190">
        <v>1.6</v>
      </c>
      <c r="W190">
        <v>3.7</v>
      </c>
      <c r="X190">
        <v>10</v>
      </c>
      <c r="Y190">
        <v>6.3</v>
      </c>
      <c r="Z190" s="78">
        <f t="shared" si="4"/>
        <v>12.1</v>
      </c>
      <c r="AA190" s="82"/>
    </row>
    <row r="191" spans="1:27" x14ac:dyDescent="0.2">
      <c r="A191" s="82">
        <f t="shared" si="5"/>
        <v>44016</v>
      </c>
      <c r="B191">
        <v>7</v>
      </c>
      <c r="C191">
        <v>3.5</v>
      </c>
      <c r="D191">
        <v>5.5</v>
      </c>
      <c r="E191">
        <v>5.6</v>
      </c>
      <c r="F191">
        <v>1.3</v>
      </c>
      <c r="G191">
        <v>1.9</v>
      </c>
      <c r="H191">
        <v>0.9</v>
      </c>
      <c r="I191">
        <v>2.2999999999999998</v>
      </c>
      <c r="J191">
        <v>2.5</v>
      </c>
      <c r="K191">
        <v>1</v>
      </c>
      <c r="L191">
        <v>0.2</v>
      </c>
      <c r="M191">
        <v>0.4</v>
      </c>
      <c r="N191">
        <v>1</v>
      </c>
      <c r="O191">
        <v>0.3</v>
      </c>
      <c r="P191">
        <v>0</v>
      </c>
      <c r="Q191">
        <v>0</v>
      </c>
      <c r="R191">
        <v>1.2</v>
      </c>
      <c r="S191">
        <v>2</v>
      </c>
      <c r="T191">
        <v>4.3</v>
      </c>
      <c r="U191">
        <v>3.4</v>
      </c>
      <c r="V191">
        <v>2.5</v>
      </c>
      <c r="W191">
        <v>3.7</v>
      </c>
      <c r="X191">
        <v>4.2</v>
      </c>
      <c r="Y191">
        <v>9.8000000000000007</v>
      </c>
      <c r="Z191" s="78">
        <f t="shared" si="4"/>
        <v>9.8000000000000007</v>
      </c>
      <c r="AA191" s="82"/>
    </row>
    <row r="192" spans="1:27" x14ac:dyDescent="0.2">
      <c r="A192" s="82">
        <f t="shared" si="5"/>
        <v>44017</v>
      </c>
      <c r="B192">
        <v>9</v>
      </c>
      <c r="C192"/>
      <c r="D192"/>
      <c r="E192"/>
      <c r="F192">
        <v>12.1</v>
      </c>
      <c r="G192">
        <v>7</v>
      </c>
      <c r="H192">
        <v>6.7</v>
      </c>
      <c r="I192">
        <v>8</v>
      </c>
      <c r="J192">
        <v>6.6</v>
      </c>
      <c r="K192">
        <v>4.8</v>
      </c>
      <c r="L192">
        <v>2.9</v>
      </c>
      <c r="M192">
        <v>0.8</v>
      </c>
      <c r="N192">
        <v>0.1</v>
      </c>
      <c r="O192">
        <v>0.2</v>
      </c>
      <c r="P192">
        <v>0.7</v>
      </c>
      <c r="Q192">
        <v>0.6</v>
      </c>
      <c r="R192">
        <v>0.8</v>
      </c>
      <c r="S192">
        <v>0.3</v>
      </c>
      <c r="T192">
        <v>2.5</v>
      </c>
      <c r="U192">
        <v>0.3</v>
      </c>
      <c r="V192">
        <v>2.2000000000000002</v>
      </c>
      <c r="W192">
        <v>2.4</v>
      </c>
      <c r="X192">
        <v>3.5</v>
      </c>
      <c r="Y192">
        <v>3.1</v>
      </c>
      <c r="Z192" s="78">
        <f t="shared" si="4"/>
        <v>12.1</v>
      </c>
      <c r="AA192" s="82"/>
    </row>
    <row r="193" spans="1:27" x14ac:dyDescent="0.2">
      <c r="A193" s="82">
        <f t="shared" si="5"/>
        <v>44018</v>
      </c>
      <c r="B193">
        <v>1.6</v>
      </c>
      <c r="C193">
        <v>3.3</v>
      </c>
      <c r="D193">
        <v>4.5999999999999996</v>
      </c>
      <c r="E193">
        <v>5.2</v>
      </c>
      <c r="F193">
        <v>2.9</v>
      </c>
      <c r="G193">
        <v>2.5</v>
      </c>
      <c r="H193">
        <v>8.3000000000000007</v>
      </c>
      <c r="I193">
        <v>9.4</v>
      </c>
      <c r="J193">
        <v>3</v>
      </c>
      <c r="K193">
        <v>2.6</v>
      </c>
      <c r="L193">
        <v>6.3</v>
      </c>
      <c r="M193">
        <v>9.9</v>
      </c>
      <c r="N193">
        <v>8.9</v>
      </c>
      <c r="O193">
        <v>4.4000000000000004</v>
      </c>
      <c r="P193">
        <v>3</v>
      </c>
      <c r="Q193">
        <v>7.5</v>
      </c>
      <c r="R193">
        <v>7.8</v>
      </c>
      <c r="S193">
        <v>2.4</v>
      </c>
      <c r="T193">
        <v>0.8</v>
      </c>
      <c r="U193">
        <v>2.4</v>
      </c>
      <c r="V193">
        <v>4</v>
      </c>
      <c r="W193">
        <v>4</v>
      </c>
      <c r="X193">
        <v>1.5</v>
      </c>
      <c r="Y193">
        <v>2.4</v>
      </c>
      <c r="Z193" s="78">
        <f t="shared" si="4"/>
        <v>9.9</v>
      </c>
      <c r="AA193" s="82"/>
    </row>
    <row r="194" spans="1:27" x14ac:dyDescent="0.2">
      <c r="A194" s="82">
        <f t="shared" si="5"/>
        <v>44019</v>
      </c>
      <c r="B194">
        <v>4.8</v>
      </c>
      <c r="C194">
        <v>3.9</v>
      </c>
      <c r="D194">
        <v>3.5</v>
      </c>
      <c r="E194">
        <v>3.4</v>
      </c>
      <c r="F194">
        <v>4.3</v>
      </c>
      <c r="G194">
        <v>5.2</v>
      </c>
      <c r="H194">
        <v>5.6</v>
      </c>
      <c r="I194">
        <v>3.6</v>
      </c>
      <c r="J194">
        <v>0.7</v>
      </c>
      <c r="K194">
        <v>0</v>
      </c>
      <c r="L194">
        <v>0.2</v>
      </c>
      <c r="M194">
        <v>1</v>
      </c>
      <c r="N194">
        <v>3.5</v>
      </c>
      <c r="O194">
        <v>12.9</v>
      </c>
      <c r="P194">
        <v>12.2</v>
      </c>
      <c r="Q194">
        <v>8.4</v>
      </c>
      <c r="R194">
        <v>9.5</v>
      </c>
      <c r="S194">
        <v>8</v>
      </c>
      <c r="T194">
        <v>11.7</v>
      </c>
      <c r="U194">
        <v>12.5</v>
      </c>
      <c r="V194">
        <v>11.7</v>
      </c>
      <c r="W194">
        <v>14.8</v>
      </c>
      <c r="X194">
        <v>13.3</v>
      </c>
      <c r="Y194">
        <v>13.3</v>
      </c>
      <c r="Z194" s="78">
        <f t="shared" si="4"/>
        <v>14.8</v>
      </c>
      <c r="AA194" s="82"/>
    </row>
    <row r="195" spans="1:27" x14ac:dyDescent="0.2">
      <c r="A195" s="82">
        <f t="shared" si="5"/>
        <v>44020</v>
      </c>
      <c r="B195">
        <v>12.9</v>
      </c>
      <c r="C195"/>
      <c r="D195"/>
      <c r="E195">
        <v>7.7</v>
      </c>
      <c r="F195">
        <v>7.7</v>
      </c>
      <c r="G195">
        <v>7.3</v>
      </c>
      <c r="H195">
        <v>5.4</v>
      </c>
      <c r="I195"/>
      <c r="J195"/>
      <c r="K195"/>
      <c r="L195"/>
      <c r="M195"/>
      <c r="N195">
        <v>1.2</v>
      </c>
      <c r="O195">
        <v>1.9</v>
      </c>
      <c r="P195">
        <v>0</v>
      </c>
      <c r="Q195">
        <v>0.6</v>
      </c>
      <c r="R195">
        <v>1</v>
      </c>
      <c r="S195">
        <v>2.2000000000000002</v>
      </c>
      <c r="T195">
        <v>1.9</v>
      </c>
      <c r="U195">
        <v>2.6</v>
      </c>
      <c r="V195">
        <v>1.6</v>
      </c>
      <c r="W195">
        <v>1.6</v>
      </c>
      <c r="X195">
        <v>1.8</v>
      </c>
      <c r="Y195">
        <v>1.1000000000000001</v>
      </c>
      <c r="Z195" s="78">
        <f t="shared" si="4"/>
        <v>12.9</v>
      </c>
      <c r="AA195" s="82"/>
    </row>
    <row r="196" spans="1:27" x14ac:dyDescent="0.2">
      <c r="A196" s="82">
        <f t="shared" si="5"/>
        <v>44021</v>
      </c>
      <c r="B196">
        <v>0.9</v>
      </c>
      <c r="C196">
        <v>3.6</v>
      </c>
      <c r="D196">
        <v>4</v>
      </c>
      <c r="E196">
        <v>5.4</v>
      </c>
      <c r="F196">
        <v>5.7</v>
      </c>
      <c r="G196">
        <v>5.4</v>
      </c>
      <c r="H196">
        <v>2.2000000000000002</v>
      </c>
      <c r="I196">
        <v>2.4</v>
      </c>
      <c r="J196">
        <v>1.8</v>
      </c>
      <c r="K196">
        <v>0</v>
      </c>
      <c r="L196">
        <v>-0.2</v>
      </c>
      <c r="M196">
        <v>0.4</v>
      </c>
      <c r="N196">
        <v>1</v>
      </c>
      <c r="O196">
        <v>1.2</v>
      </c>
      <c r="P196">
        <v>0.7</v>
      </c>
      <c r="Q196">
        <v>0</v>
      </c>
      <c r="R196">
        <v>0</v>
      </c>
      <c r="S196">
        <v>0.9</v>
      </c>
      <c r="T196">
        <v>2</v>
      </c>
      <c r="U196">
        <v>2</v>
      </c>
      <c r="V196">
        <v>2.5</v>
      </c>
      <c r="W196">
        <v>3.4</v>
      </c>
      <c r="X196">
        <v>3.7</v>
      </c>
      <c r="Y196">
        <v>1.8</v>
      </c>
      <c r="Z196" s="78">
        <f t="shared" si="4"/>
        <v>5.7</v>
      </c>
      <c r="AA196" s="82"/>
    </row>
    <row r="197" spans="1:27" x14ac:dyDescent="0.2">
      <c r="A197" s="82">
        <f t="shared" si="5"/>
        <v>44022</v>
      </c>
      <c r="B197">
        <v>0.5</v>
      </c>
      <c r="C197">
        <v>1.8</v>
      </c>
      <c r="D197">
        <v>3.6</v>
      </c>
      <c r="E197">
        <v>2.6</v>
      </c>
      <c r="F197">
        <v>2.5</v>
      </c>
      <c r="G197">
        <v>4.7</v>
      </c>
      <c r="H197">
        <v>5.0999999999999996</v>
      </c>
      <c r="I197">
        <v>2.6</v>
      </c>
      <c r="J197">
        <v>0.6</v>
      </c>
      <c r="K197">
        <v>0.1</v>
      </c>
      <c r="L197">
        <v>-0.1</v>
      </c>
      <c r="M197">
        <v>0.3</v>
      </c>
      <c r="N197">
        <v>0</v>
      </c>
      <c r="O197">
        <v>-0.1</v>
      </c>
      <c r="P197">
        <v>-0.1</v>
      </c>
      <c r="Q197">
        <v>0</v>
      </c>
      <c r="R197">
        <v>0.1</v>
      </c>
      <c r="S197">
        <v>0.5</v>
      </c>
      <c r="T197">
        <v>1.4</v>
      </c>
      <c r="U197">
        <v>6.3</v>
      </c>
      <c r="V197">
        <v>12.8</v>
      </c>
      <c r="W197">
        <v>13.3</v>
      </c>
      <c r="X197">
        <v>8.6999999999999993</v>
      </c>
      <c r="Y197">
        <v>8.6999999999999993</v>
      </c>
      <c r="Z197" s="78">
        <f t="shared" si="4"/>
        <v>13.3</v>
      </c>
      <c r="AA197" s="82"/>
    </row>
    <row r="198" spans="1:27" x14ac:dyDescent="0.2">
      <c r="A198" s="82">
        <f t="shared" si="5"/>
        <v>44023</v>
      </c>
      <c r="B198">
        <v>4.9000000000000004</v>
      </c>
      <c r="C198">
        <v>3.3</v>
      </c>
      <c r="D198">
        <v>3.2</v>
      </c>
      <c r="E198">
        <v>3.6</v>
      </c>
      <c r="F198">
        <v>3.1</v>
      </c>
      <c r="G198">
        <v>3.7</v>
      </c>
      <c r="H198">
        <v>1.7</v>
      </c>
      <c r="I198">
        <v>0.6</v>
      </c>
      <c r="J198">
        <v>0.5</v>
      </c>
      <c r="K198">
        <v>0</v>
      </c>
      <c r="L198">
        <v>0.1</v>
      </c>
      <c r="M198">
        <v>0</v>
      </c>
      <c r="N198">
        <v>-0.2</v>
      </c>
      <c r="O198">
        <v>-0.1</v>
      </c>
      <c r="P198">
        <v>-0.2</v>
      </c>
      <c r="Q198">
        <v>0</v>
      </c>
      <c r="R198">
        <v>-0.1</v>
      </c>
      <c r="S198">
        <v>-0.2</v>
      </c>
      <c r="T198">
        <v>0.2</v>
      </c>
      <c r="U198">
        <v>3.7</v>
      </c>
      <c r="V198">
        <v>9.6999999999999993</v>
      </c>
      <c r="W198">
        <v>12</v>
      </c>
      <c r="X198">
        <v>11.8</v>
      </c>
      <c r="Y198">
        <v>8.1</v>
      </c>
      <c r="Z198" s="78">
        <f t="shared" ref="Z198:Z261" si="6">MAX(B198:Y198)</f>
        <v>12</v>
      </c>
      <c r="AA198" s="82"/>
    </row>
    <row r="199" spans="1:27" x14ac:dyDescent="0.2">
      <c r="A199" s="82">
        <f t="shared" si="5"/>
        <v>44024</v>
      </c>
      <c r="B199">
        <v>10.6</v>
      </c>
      <c r="C199"/>
      <c r="D199"/>
      <c r="E199"/>
      <c r="F199">
        <v>6.9</v>
      </c>
      <c r="G199">
        <v>5.7</v>
      </c>
      <c r="H199">
        <v>3.3</v>
      </c>
      <c r="I199">
        <v>3.2</v>
      </c>
      <c r="J199">
        <v>1.7</v>
      </c>
      <c r="K199">
        <v>0.2</v>
      </c>
      <c r="L199">
        <v>0</v>
      </c>
      <c r="M199">
        <v>0</v>
      </c>
      <c r="N199">
        <v>-0.1</v>
      </c>
      <c r="O199">
        <v>0.2</v>
      </c>
      <c r="P199">
        <v>0.1</v>
      </c>
      <c r="Q199">
        <v>0.3</v>
      </c>
      <c r="R199">
        <v>0.3</v>
      </c>
      <c r="S199">
        <v>0.4</v>
      </c>
      <c r="T199">
        <v>1.1000000000000001</v>
      </c>
      <c r="U199">
        <v>1.5</v>
      </c>
      <c r="V199">
        <v>1.3</v>
      </c>
      <c r="W199">
        <v>1.2</v>
      </c>
      <c r="X199">
        <v>0.3</v>
      </c>
      <c r="Y199">
        <v>0.4</v>
      </c>
      <c r="Z199" s="78">
        <f t="shared" si="6"/>
        <v>10.6</v>
      </c>
      <c r="AA199" s="82"/>
    </row>
    <row r="200" spans="1:27" x14ac:dyDescent="0.2">
      <c r="A200" s="82">
        <f t="shared" ref="A200:A263" si="7">A199+1</f>
        <v>44025</v>
      </c>
      <c r="B200">
        <v>1.2</v>
      </c>
      <c r="C200">
        <v>1.2</v>
      </c>
      <c r="D200">
        <v>1.8</v>
      </c>
      <c r="E200">
        <v>2.2999999999999998</v>
      </c>
      <c r="F200">
        <v>2</v>
      </c>
      <c r="G200">
        <v>2.1</v>
      </c>
      <c r="H200">
        <v>1.3</v>
      </c>
      <c r="I200">
        <v>0.9</v>
      </c>
      <c r="J200">
        <v>1.9</v>
      </c>
      <c r="K200">
        <v>1.6</v>
      </c>
      <c r="L200">
        <v>1.8</v>
      </c>
      <c r="M200">
        <v>0.5</v>
      </c>
      <c r="N200">
        <v>0.1</v>
      </c>
      <c r="O200">
        <v>0.1</v>
      </c>
      <c r="P200">
        <v>0</v>
      </c>
      <c r="Q200">
        <v>1.2</v>
      </c>
      <c r="R200">
        <v>1</v>
      </c>
      <c r="S200">
        <v>2.4</v>
      </c>
      <c r="T200">
        <v>1.9</v>
      </c>
      <c r="U200">
        <v>2.4</v>
      </c>
      <c r="V200">
        <v>3.1</v>
      </c>
      <c r="W200">
        <v>4.5999999999999996</v>
      </c>
      <c r="X200">
        <v>5.5</v>
      </c>
      <c r="Y200">
        <v>3.2</v>
      </c>
      <c r="Z200" s="78">
        <f t="shared" si="6"/>
        <v>5.5</v>
      </c>
      <c r="AA200" s="82"/>
    </row>
    <row r="201" spans="1:27" x14ac:dyDescent="0.2">
      <c r="A201" s="82">
        <f t="shared" si="7"/>
        <v>44026</v>
      </c>
      <c r="B201">
        <v>1.9</v>
      </c>
      <c r="C201">
        <v>2.6</v>
      </c>
      <c r="D201">
        <v>2.2000000000000002</v>
      </c>
      <c r="E201">
        <v>1.8</v>
      </c>
      <c r="F201">
        <v>5.5</v>
      </c>
      <c r="G201">
        <v>5.6</v>
      </c>
      <c r="H201">
        <v>3.1</v>
      </c>
      <c r="I201">
        <v>1.5</v>
      </c>
      <c r="J201">
        <v>0.5</v>
      </c>
      <c r="K201">
        <v>0</v>
      </c>
      <c r="L201">
        <v>0</v>
      </c>
      <c r="M201">
        <v>0</v>
      </c>
      <c r="N201">
        <v>0.5</v>
      </c>
      <c r="O201">
        <v>0.3</v>
      </c>
      <c r="P201">
        <v>0</v>
      </c>
      <c r="Q201">
        <v>-0.2</v>
      </c>
      <c r="R201">
        <v>0.1</v>
      </c>
      <c r="S201">
        <v>0.8</v>
      </c>
      <c r="T201">
        <v>0.6</v>
      </c>
      <c r="U201">
        <v>0.7</v>
      </c>
      <c r="V201">
        <v>1.7</v>
      </c>
      <c r="W201">
        <v>1.4</v>
      </c>
      <c r="X201">
        <v>1.3</v>
      </c>
      <c r="Y201">
        <v>2</v>
      </c>
      <c r="Z201" s="78">
        <f t="shared" si="6"/>
        <v>5.6</v>
      </c>
      <c r="AA201" s="82"/>
    </row>
    <row r="202" spans="1:27" x14ac:dyDescent="0.2">
      <c r="A202" s="82">
        <f t="shared" si="7"/>
        <v>44027</v>
      </c>
      <c r="B202">
        <v>3.6</v>
      </c>
      <c r="C202"/>
      <c r="D202"/>
      <c r="E202">
        <v>3.9</v>
      </c>
      <c r="F202">
        <v>4.5999999999999996</v>
      </c>
      <c r="G202"/>
      <c r="H202"/>
      <c r="I202"/>
      <c r="J202">
        <v>1.1000000000000001</v>
      </c>
      <c r="K202">
        <v>0.2</v>
      </c>
      <c r="L202">
        <v>0</v>
      </c>
      <c r="M202">
        <v>0</v>
      </c>
      <c r="N202">
        <v>0.2</v>
      </c>
      <c r="O202">
        <v>0.4</v>
      </c>
      <c r="P202">
        <v>0.8</v>
      </c>
      <c r="Q202">
        <v>4.2</v>
      </c>
      <c r="R202">
        <v>7.1</v>
      </c>
      <c r="S202">
        <v>6.6</v>
      </c>
      <c r="T202">
        <v>9.9</v>
      </c>
      <c r="U202">
        <v>13.3</v>
      </c>
      <c r="V202">
        <v>9.1999999999999993</v>
      </c>
      <c r="W202">
        <v>6.7</v>
      </c>
      <c r="X202">
        <v>7.4</v>
      </c>
      <c r="Y202">
        <v>11.7</v>
      </c>
      <c r="Z202" s="78">
        <f t="shared" si="6"/>
        <v>13.3</v>
      </c>
      <c r="AA202" s="82"/>
    </row>
    <row r="203" spans="1:27" x14ac:dyDescent="0.2">
      <c r="A203" s="82">
        <f t="shared" si="7"/>
        <v>44028</v>
      </c>
      <c r="B203">
        <v>12.9</v>
      </c>
      <c r="C203">
        <v>9.3000000000000007</v>
      </c>
      <c r="D203">
        <v>11</v>
      </c>
      <c r="E203">
        <v>14.4</v>
      </c>
      <c r="F203">
        <v>18.3</v>
      </c>
      <c r="G203">
        <v>19.3</v>
      </c>
      <c r="H203">
        <v>16.5</v>
      </c>
      <c r="I203">
        <v>9.3000000000000007</v>
      </c>
      <c r="J203">
        <v>3.5</v>
      </c>
      <c r="K203">
        <v>0.7</v>
      </c>
      <c r="L203">
        <v>0.3</v>
      </c>
      <c r="M203">
        <v>1</v>
      </c>
      <c r="N203">
        <v>4.5</v>
      </c>
      <c r="O203">
        <v>10.7</v>
      </c>
      <c r="P203">
        <v>8.8000000000000007</v>
      </c>
      <c r="Q203">
        <v>10.5</v>
      </c>
      <c r="R203">
        <v>7.7</v>
      </c>
      <c r="S203">
        <v>8.9</v>
      </c>
      <c r="T203">
        <v>12.3</v>
      </c>
      <c r="U203">
        <v>9.8000000000000007</v>
      </c>
      <c r="V203">
        <v>6.3</v>
      </c>
      <c r="W203">
        <v>7.1</v>
      </c>
      <c r="X203">
        <v>5.7</v>
      </c>
      <c r="Y203">
        <v>6.9</v>
      </c>
      <c r="Z203" s="78">
        <f t="shared" si="6"/>
        <v>19.3</v>
      </c>
      <c r="AA203" s="82"/>
    </row>
    <row r="204" spans="1:27" x14ac:dyDescent="0.2">
      <c r="A204" s="82">
        <f t="shared" si="7"/>
        <v>44029</v>
      </c>
      <c r="B204">
        <v>7.3</v>
      </c>
      <c r="C204">
        <v>12.2</v>
      </c>
      <c r="D204">
        <v>10.5</v>
      </c>
      <c r="E204">
        <v>8.1999999999999993</v>
      </c>
      <c r="F204">
        <v>8.1</v>
      </c>
      <c r="G204">
        <v>7</v>
      </c>
      <c r="H204">
        <v>4.5999999999999996</v>
      </c>
      <c r="I204">
        <v>4.2</v>
      </c>
      <c r="J204">
        <v>4.2</v>
      </c>
      <c r="K204">
        <v>2.5</v>
      </c>
      <c r="L204">
        <v>3.2</v>
      </c>
      <c r="M204">
        <v>2.2000000000000002</v>
      </c>
      <c r="N204">
        <v>2.5</v>
      </c>
      <c r="O204">
        <v>1.8</v>
      </c>
      <c r="P204">
        <v>2</v>
      </c>
      <c r="Q204">
        <v>1.4</v>
      </c>
      <c r="R204">
        <v>2.7</v>
      </c>
      <c r="S204">
        <v>2.2999999999999998</v>
      </c>
      <c r="T204">
        <v>2.4</v>
      </c>
      <c r="U204">
        <v>3.8</v>
      </c>
      <c r="V204">
        <v>7.9</v>
      </c>
      <c r="W204">
        <v>10.9</v>
      </c>
      <c r="X204">
        <v>7.4</v>
      </c>
      <c r="Y204">
        <v>6.6</v>
      </c>
      <c r="Z204" s="78">
        <f t="shared" si="6"/>
        <v>12.2</v>
      </c>
      <c r="AA204" s="82"/>
    </row>
    <row r="205" spans="1:27" x14ac:dyDescent="0.2">
      <c r="A205" s="82">
        <f t="shared" si="7"/>
        <v>44030</v>
      </c>
      <c r="B205">
        <v>7.5</v>
      </c>
      <c r="C205">
        <v>11.1</v>
      </c>
      <c r="D205">
        <v>10.5</v>
      </c>
      <c r="E205">
        <v>7.1</v>
      </c>
      <c r="F205">
        <v>8.5</v>
      </c>
      <c r="G205">
        <v>9.1999999999999993</v>
      </c>
      <c r="H205">
        <v>5.0999999999999996</v>
      </c>
      <c r="I205">
        <v>2.8</v>
      </c>
      <c r="J205">
        <v>3</v>
      </c>
      <c r="K205">
        <v>1.5</v>
      </c>
      <c r="L205">
        <v>1.5</v>
      </c>
      <c r="M205">
        <v>1.8</v>
      </c>
      <c r="N205">
        <v>1.5</v>
      </c>
      <c r="O205">
        <v>1.9</v>
      </c>
      <c r="P205">
        <v>3.3</v>
      </c>
      <c r="Q205">
        <v>3</v>
      </c>
      <c r="R205">
        <v>4.0999999999999996</v>
      </c>
      <c r="S205">
        <v>5</v>
      </c>
      <c r="T205">
        <v>2.8</v>
      </c>
      <c r="U205">
        <v>5.2</v>
      </c>
      <c r="V205">
        <v>5.4</v>
      </c>
      <c r="W205">
        <v>3.3</v>
      </c>
      <c r="X205">
        <v>5.3</v>
      </c>
      <c r="Y205">
        <v>10.6</v>
      </c>
      <c r="Z205" s="78">
        <f t="shared" si="6"/>
        <v>11.1</v>
      </c>
      <c r="AA205" s="82"/>
    </row>
    <row r="206" spans="1:27" x14ac:dyDescent="0.2">
      <c r="A206" s="82">
        <f t="shared" si="7"/>
        <v>44031</v>
      </c>
      <c r="B206">
        <v>4.0999999999999996</v>
      </c>
      <c r="C206"/>
      <c r="D206"/>
      <c r="E206"/>
      <c r="F206">
        <v>9</v>
      </c>
      <c r="G206">
        <v>6</v>
      </c>
      <c r="H206">
        <v>2.8</v>
      </c>
      <c r="I206">
        <v>1.9</v>
      </c>
      <c r="J206">
        <v>0.6</v>
      </c>
      <c r="K206">
        <v>0.1</v>
      </c>
      <c r="L206">
        <v>0.2</v>
      </c>
      <c r="M206">
        <v>0.4</v>
      </c>
      <c r="N206">
        <v>0.5</v>
      </c>
      <c r="O206">
        <v>2</v>
      </c>
      <c r="P206">
        <v>3</v>
      </c>
      <c r="Q206">
        <v>5.0999999999999996</v>
      </c>
      <c r="R206">
        <v>4.4000000000000004</v>
      </c>
      <c r="S206">
        <v>2.1</v>
      </c>
      <c r="T206">
        <v>2.5</v>
      </c>
      <c r="U206">
        <v>3.2</v>
      </c>
      <c r="V206">
        <v>2.1</v>
      </c>
      <c r="W206">
        <v>4.7</v>
      </c>
      <c r="X206">
        <v>4.5999999999999996</v>
      </c>
      <c r="Y206">
        <v>10.8</v>
      </c>
      <c r="Z206" s="78">
        <f t="shared" si="6"/>
        <v>10.8</v>
      </c>
      <c r="AA206" s="82"/>
    </row>
    <row r="207" spans="1:27" x14ac:dyDescent="0.2">
      <c r="A207" s="82">
        <f t="shared" si="7"/>
        <v>44032</v>
      </c>
      <c r="B207">
        <v>8.1999999999999993</v>
      </c>
      <c r="C207">
        <v>6</v>
      </c>
      <c r="D207">
        <v>3.2</v>
      </c>
      <c r="E207">
        <v>2</v>
      </c>
      <c r="F207">
        <v>4</v>
      </c>
      <c r="G207">
        <v>3.7</v>
      </c>
      <c r="H207">
        <v>2.7</v>
      </c>
      <c r="I207">
        <v>1.2</v>
      </c>
      <c r="J207">
        <v>1.9</v>
      </c>
      <c r="K207">
        <v>3.3</v>
      </c>
      <c r="L207">
        <v>1.9</v>
      </c>
      <c r="M207">
        <v>2.2000000000000002</v>
      </c>
      <c r="N207">
        <v>2.6</v>
      </c>
      <c r="O207">
        <v>4.2</v>
      </c>
      <c r="P207">
        <v>4.0999999999999996</v>
      </c>
      <c r="Q207">
        <v>6.5</v>
      </c>
      <c r="R207">
        <v>6.8</v>
      </c>
      <c r="S207">
        <v>3.5</v>
      </c>
      <c r="T207">
        <v>3</v>
      </c>
      <c r="U207">
        <v>2.5</v>
      </c>
      <c r="V207">
        <v>4.3</v>
      </c>
      <c r="W207">
        <v>4</v>
      </c>
      <c r="X207">
        <v>4</v>
      </c>
      <c r="Y207">
        <v>4.7</v>
      </c>
      <c r="Z207" s="78">
        <f t="shared" si="6"/>
        <v>8.1999999999999993</v>
      </c>
      <c r="AA207" s="82"/>
    </row>
    <row r="208" spans="1:27" x14ac:dyDescent="0.2">
      <c r="A208" s="82">
        <f t="shared" si="7"/>
        <v>44033</v>
      </c>
      <c r="B208">
        <v>5.5</v>
      </c>
      <c r="C208">
        <v>4.4000000000000004</v>
      </c>
      <c r="D208">
        <v>3.6</v>
      </c>
      <c r="E208">
        <v>6.1</v>
      </c>
      <c r="F208">
        <v>8.1999999999999993</v>
      </c>
      <c r="G208">
        <v>9</v>
      </c>
      <c r="H208">
        <v>6</v>
      </c>
      <c r="I208">
        <v>5.7</v>
      </c>
      <c r="J208">
        <v>3.3</v>
      </c>
      <c r="K208">
        <v>4.0999999999999996</v>
      </c>
      <c r="L208">
        <v>6.2</v>
      </c>
      <c r="M208">
        <v>6.8</v>
      </c>
      <c r="N208">
        <v>4</v>
      </c>
      <c r="O208">
        <v>6.2</v>
      </c>
      <c r="P208">
        <v>9</v>
      </c>
      <c r="Q208">
        <v>8.1</v>
      </c>
      <c r="R208">
        <v>7.9</v>
      </c>
      <c r="S208">
        <v>6.7</v>
      </c>
      <c r="T208">
        <v>5.4</v>
      </c>
      <c r="U208">
        <v>5.7</v>
      </c>
      <c r="V208">
        <v>5.5</v>
      </c>
      <c r="W208">
        <v>3.9</v>
      </c>
      <c r="X208">
        <v>5.7</v>
      </c>
      <c r="Y208">
        <v>8.9</v>
      </c>
      <c r="Z208" s="78">
        <f t="shared" si="6"/>
        <v>9</v>
      </c>
      <c r="AA208" s="82"/>
    </row>
    <row r="209" spans="1:27" x14ac:dyDescent="0.2">
      <c r="A209" s="82">
        <f t="shared" si="7"/>
        <v>44034</v>
      </c>
      <c r="B209">
        <v>11.7</v>
      </c>
      <c r="C209"/>
      <c r="D209"/>
      <c r="E209">
        <v>5.9</v>
      </c>
      <c r="F209">
        <v>6.2</v>
      </c>
      <c r="G209">
        <v>6.9</v>
      </c>
      <c r="H209">
        <v>5.2</v>
      </c>
      <c r="I209">
        <v>4.5</v>
      </c>
      <c r="J209">
        <v>3.1</v>
      </c>
      <c r="K209">
        <v>2.5</v>
      </c>
      <c r="L209">
        <v>4.0999999999999996</v>
      </c>
      <c r="M209">
        <v>3</v>
      </c>
      <c r="N209">
        <v>1.3</v>
      </c>
      <c r="O209">
        <v>1.5</v>
      </c>
      <c r="P209">
        <v>1.9</v>
      </c>
      <c r="Q209">
        <v>1.5</v>
      </c>
      <c r="R209">
        <v>1.8</v>
      </c>
      <c r="S209">
        <v>1.6</v>
      </c>
      <c r="T209">
        <v>0.4</v>
      </c>
      <c r="U209">
        <v>2.2000000000000002</v>
      </c>
      <c r="V209">
        <v>4.7</v>
      </c>
      <c r="W209">
        <v>3.6</v>
      </c>
      <c r="X209">
        <v>4.5999999999999996</v>
      </c>
      <c r="Y209">
        <v>2.2000000000000002</v>
      </c>
      <c r="Z209" s="78">
        <f t="shared" si="6"/>
        <v>11.7</v>
      </c>
      <c r="AA209" s="82"/>
    </row>
    <row r="210" spans="1:27" x14ac:dyDescent="0.2">
      <c r="A210" s="82">
        <f t="shared" si="7"/>
        <v>44035</v>
      </c>
      <c r="B210">
        <v>2.2999999999999998</v>
      </c>
      <c r="C210">
        <v>2.5</v>
      </c>
      <c r="D210">
        <v>2.6</v>
      </c>
      <c r="E210">
        <v>2.4</v>
      </c>
      <c r="F210">
        <v>2</v>
      </c>
      <c r="G210">
        <v>1.8</v>
      </c>
      <c r="H210">
        <v>3.6</v>
      </c>
      <c r="I210">
        <v>2.2000000000000002</v>
      </c>
      <c r="J210">
        <v>1.2</v>
      </c>
      <c r="K210">
        <v>0.8</v>
      </c>
      <c r="L210">
        <v>0.8</v>
      </c>
      <c r="M210">
        <v>0.8</v>
      </c>
      <c r="N210">
        <v>1.4</v>
      </c>
      <c r="O210">
        <v>0.9</v>
      </c>
      <c r="P210">
        <v>1.3</v>
      </c>
      <c r="Q210">
        <v>1.5</v>
      </c>
      <c r="R210">
        <v>2.6</v>
      </c>
      <c r="S210">
        <v>2.2999999999999998</v>
      </c>
      <c r="T210">
        <v>1.7</v>
      </c>
      <c r="U210">
        <v>2.2000000000000002</v>
      </c>
      <c r="V210">
        <v>1.8</v>
      </c>
      <c r="W210">
        <v>3.1</v>
      </c>
      <c r="X210">
        <v>2.2999999999999998</v>
      </c>
      <c r="Y210">
        <v>4.8</v>
      </c>
      <c r="Z210" s="78">
        <f t="shared" si="6"/>
        <v>4.8</v>
      </c>
      <c r="AA210" s="82"/>
    </row>
    <row r="211" spans="1:27" x14ac:dyDescent="0.2">
      <c r="A211" s="82">
        <f t="shared" si="7"/>
        <v>44036</v>
      </c>
      <c r="B211">
        <v>0.9</v>
      </c>
      <c r="C211">
        <v>1.9</v>
      </c>
      <c r="D211">
        <v>1.6</v>
      </c>
      <c r="E211">
        <v>1.1000000000000001</v>
      </c>
      <c r="F211">
        <v>1.8</v>
      </c>
      <c r="G211">
        <v>1.8</v>
      </c>
      <c r="H211">
        <v>2.2999999999999998</v>
      </c>
      <c r="I211">
        <v>1.3</v>
      </c>
      <c r="J211">
        <v>1.3</v>
      </c>
      <c r="K211">
        <v>0.9</v>
      </c>
      <c r="L211">
        <v>1.6</v>
      </c>
      <c r="M211">
        <v>5.9</v>
      </c>
      <c r="N211">
        <v>4.0999999999999996</v>
      </c>
      <c r="O211">
        <v>5.7</v>
      </c>
      <c r="P211">
        <v>5.5</v>
      </c>
      <c r="Q211">
        <v>5.5</v>
      </c>
      <c r="R211">
        <v>6.8</v>
      </c>
      <c r="S211">
        <v>8.5</v>
      </c>
      <c r="T211">
        <v>6</v>
      </c>
      <c r="U211">
        <v>9.3000000000000007</v>
      </c>
      <c r="V211">
        <v>5.9</v>
      </c>
      <c r="W211">
        <v>3</v>
      </c>
      <c r="X211">
        <v>2.9</v>
      </c>
      <c r="Y211">
        <v>7</v>
      </c>
      <c r="Z211" s="78">
        <f t="shared" si="6"/>
        <v>9.3000000000000007</v>
      </c>
      <c r="AA211" s="82"/>
    </row>
    <row r="212" spans="1:27" x14ac:dyDescent="0.2">
      <c r="A212" s="82">
        <f t="shared" si="7"/>
        <v>44037</v>
      </c>
      <c r="B212">
        <v>7.6</v>
      </c>
      <c r="C212">
        <v>5.2</v>
      </c>
      <c r="D212">
        <v>2.2999999999999998</v>
      </c>
      <c r="E212">
        <v>4.4000000000000004</v>
      </c>
      <c r="F212">
        <v>2.7</v>
      </c>
      <c r="G212">
        <v>1.5</v>
      </c>
      <c r="H212">
        <v>1.7</v>
      </c>
      <c r="I212">
        <v>1.1000000000000001</v>
      </c>
      <c r="J212">
        <v>1.2</v>
      </c>
      <c r="K212">
        <v>1.1000000000000001</v>
      </c>
      <c r="L212">
        <v>2.2999999999999998</v>
      </c>
      <c r="M212">
        <v>1.6</v>
      </c>
      <c r="N212">
        <v>1.4</v>
      </c>
      <c r="O212">
        <v>2.7</v>
      </c>
      <c r="P212">
        <v>3.4</v>
      </c>
      <c r="Q212">
        <v>1.7</v>
      </c>
      <c r="R212">
        <v>2.4</v>
      </c>
      <c r="S212">
        <v>2.8</v>
      </c>
      <c r="T212">
        <v>2.8</v>
      </c>
      <c r="U212">
        <v>3.5</v>
      </c>
      <c r="V212">
        <v>4.0999999999999996</v>
      </c>
      <c r="W212">
        <v>6.4</v>
      </c>
      <c r="X212">
        <v>5.2</v>
      </c>
      <c r="Y212">
        <v>1.8</v>
      </c>
      <c r="Z212" s="78">
        <f t="shared" si="6"/>
        <v>7.6</v>
      </c>
      <c r="AA212" s="82"/>
    </row>
    <row r="213" spans="1:27" x14ac:dyDescent="0.2">
      <c r="A213" s="82">
        <f t="shared" si="7"/>
        <v>44038</v>
      </c>
      <c r="B213">
        <v>2.2000000000000002</v>
      </c>
      <c r="C213"/>
      <c r="D213"/>
      <c r="E213"/>
      <c r="F213">
        <v>1.6</v>
      </c>
      <c r="G213">
        <v>2.6</v>
      </c>
      <c r="H213">
        <v>3.8</v>
      </c>
      <c r="I213">
        <v>8.1999999999999993</v>
      </c>
      <c r="J213">
        <v>3.2</v>
      </c>
      <c r="K213">
        <v>1.9</v>
      </c>
      <c r="L213">
        <v>1.6</v>
      </c>
      <c r="M213">
        <v>2.4</v>
      </c>
      <c r="N213">
        <v>1.7</v>
      </c>
      <c r="O213">
        <v>1.3</v>
      </c>
      <c r="P213">
        <v>1.8</v>
      </c>
      <c r="Q213">
        <v>1</v>
      </c>
      <c r="R213">
        <v>1.3</v>
      </c>
      <c r="S213">
        <v>1.3</v>
      </c>
      <c r="T213">
        <v>1.2</v>
      </c>
      <c r="U213">
        <v>0.5</v>
      </c>
      <c r="V213">
        <v>2.1</v>
      </c>
      <c r="W213">
        <v>1.6</v>
      </c>
      <c r="X213">
        <v>3.3</v>
      </c>
      <c r="Y213">
        <v>1</v>
      </c>
      <c r="Z213" s="78">
        <f t="shared" si="6"/>
        <v>8.1999999999999993</v>
      </c>
      <c r="AA213" s="82"/>
    </row>
    <row r="214" spans="1:27" x14ac:dyDescent="0.2">
      <c r="A214" s="82">
        <f t="shared" si="7"/>
        <v>44039</v>
      </c>
      <c r="B214">
        <v>2.2999999999999998</v>
      </c>
      <c r="C214">
        <v>2</v>
      </c>
      <c r="D214">
        <v>2.1</v>
      </c>
      <c r="E214">
        <v>3.2</v>
      </c>
      <c r="F214">
        <v>2.9</v>
      </c>
      <c r="G214">
        <v>5.4</v>
      </c>
      <c r="H214">
        <v>6.7</v>
      </c>
      <c r="I214">
        <v>5.2</v>
      </c>
      <c r="J214">
        <v>6.2</v>
      </c>
      <c r="K214">
        <v>4.3</v>
      </c>
      <c r="L214">
        <v>2.9</v>
      </c>
      <c r="M214">
        <v>3.9</v>
      </c>
      <c r="N214">
        <v>4.2</v>
      </c>
      <c r="O214">
        <v>5.0999999999999996</v>
      </c>
      <c r="P214">
        <v>7.7</v>
      </c>
      <c r="Q214">
        <v>6.1</v>
      </c>
      <c r="R214">
        <v>5.8</v>
      </c>
      <c r="S214">
        <v>4.5</v>
      </c>
      <c r="T214">
        <v>3.3</v>
      </c>
      <c r="U214">
        <v>3.7</v>
      </c>
      <c r="V214">
        <v>2.9</v>
      </c>
      <c r="W214">
        <v>6.1</v>
      </c>
      <c r="X214">
        <v>5.5</v>
      </c>
      <c r="Y214">
        <v>3.7</v>
      </c>
      <c r="Z214" s="78">
        <f t="shared" si="6"/>
        <v>7.7</v>
      </c>
      <c r="AA214" s="82"/>
    </row>
    <row r="215" spans="1:27" x14ac:dyDescent="0.2">
      <c r="A215" s="82">
        <f t="shared" si="7"/>
        <v>44040</v>
      </c>
      <c r="B215">
        <v>5.0999999999999996</v>
      </c>
      <c r="C215">
        <v>6.6</v>
      </c>
      <c r="D215">
        <v>6.2</v>
      </c>
      <c r="E215">
        <v>8.4</v>
      </c>
      <c r="F215">
        <v>2.2999999999999998</v>
      </c>
      <c r="G215">
        <v>0.8</v>
      </c>
      <c r="H215">
        <v>3.3</v>
      </c>
      <c r="I215">
        <v>4.7</v>
      </c>
      <c r="J215">
        <v>3</v>
      </c>
      <c r="K215">
        <v>0.4</v>
      </c>
      <c r="L215">
        <v>1.7</v>
      </c>
      <c r="M215">
        <v>0.6</v>
      </c>
      <c r="N215">
        <v>0.5</v>
      </c>
      <c r="O215">
        <v>0.3</v>
      </c>
      <c r="P215">
        <v>2.8</v>
      </c>
      <c r="Q215">
        <v>2.4</v>
      </c>
      <c r="R215">
        <v>2.2000000000000002</v>
      </c>
      <c r="S215">
        <v>1.6</v>
      </c>
      <c r="T215">
        <v>1.2</v>
      </c>
      <c r="U215">
        <v>3.2</v>
      </c>
      <c r="V215">
        <v>4.5999999999999996</v>
      </c>
      <c r="W215">
        <v>9.1</v>
      </c>
      <c r="X215">
        <v>6.1</v>
      </c>
      <c r="Y215">
        <v>7.8</v>
      </c>
      <c r="Z215" s="78">
        <f t="shared" si="6"/>
        <v>9.1</v>
      </c>
      <c r="AA215" s="82"/>
    </row>
    <row r="216" spans="1:27" x14ac:dyDescent="0.2">
      <c r="A216" s="82">
        <f t="shared" si="7"/>
        <v>44041</v>
      </c>
      <c r="B216">
        <v>5.9</v>
      </c>
      <c r="C216"/>
      <c r="D216"/>
      <c r="E216">
        <v>5.5</v>
      </c>
      <c r="F216">
        <v>6.8</v>
      </c>
      <c r="G216">
        <v>6.2</v>
      </c>
      <c r="H216">
        <v>5.6</v>
      </c>
      <c r="I216">
        <v>4.4000000000000004</v>
      </c>
      <c r="J216">
        <v>2.4</v>
      </c>
      <c r="K216">
        <v>0.7</v>
      </c>
      <c r="L216">
        <v>1.1000000000000001</v>
      </c>
      <c r="M216">
        <v>0.6</v>
      </c>
      <c r="N216">
        <v>1.6</v>
      </c>
      <c r="O216">
        <v>2</v>
      </c>
      <c r="P216">
        <v>2</v>
      </c>
      <c r="Q216">
        <v>0.7</v>
      </c>
      <c r="R216">
        <v>0.6</v>
      </c>
      <c r="S216">
        <v>1.3</v>
      </c>
      <c r="T216">
        <v>2.4</v>
      </c>
      <c r="U216">
        <v>3.1</v>
      </c>
      <c r="V216">
        <v>2.4</v>
      </c>
      <c r="W216">
        <v>2.2999999999999998</v>
      </c>
      <c r="X216">
        <v>1.9</v>
      </c>
      <c r="Y216">
        <v>2.4</v>
      </c>
      <c r="Z216" s="78">
        <f t="shared" si="6"/>
        <v>6.8</v>
      </c>
      <c r="AA216" s="82"/>
    </row>
    <row r="217" spans="1:27" x14ac:dyDescent="0.2">
      <c r="A217" s="82">
        <f t="shared" si="7"/>
        <v>44042</v>
      </c>
      <c r="B217">
        <v>3.5</v>
      </c>
      <c r="C217">
        <v>2.4</v>
      </c>
      <c r="D217">
        <v>2.2000000000000002</v>
      </c>
      <c r="E217">
        <v>4.8</v>
      </c>
      <c r="F217">
        <v>6.2</v>
      </c>
      <c r="G217">
        <v>6.5</v>
      </c>
      <c r="H217">
        <v>4.5999999999999996</v>
      </c>
      <c r="I217"/>
      <c r="J217">
        <v>2.2999999999999998</v>
      </c>
      <c r="K217">
        <v>0.1</v>
      </c>
      <c r="L217">
        <v>0.8</v>
      </c>
      <c r="M217">
        <v>0</v>
      </c>
      <c r="N217">
        <v>0.4</v>
      </c>
      <c r="O217">
        <v>0.7</v>
      </c>
      <c r="P217">
        <v>0.4</v>
      </c>
      <c r="Q217">
        <v>1.1000000000000001</v>
      </c>
      <c r="R217">
        <v>0.1</v>
      </c>
      <c r="S217">
        <v>0.2</v>
      </c>
      <c r="T217">
        <v>1.1000000000000001</v>
      </c>
      <c r="U217">
        <v>2.4</v>
      </c>
      <c r="V217">
        <v>3.6</v>
      </c>
      <c r="W217">
        <v>2.6</v>
      </c>
      <c r="X217">
        <v>1.8</v>
      </c>
      <c r="Y217">
        <v>1.9</v>
      </c>
      <c r="Z217" s="78">
        <f t="shared" si="6"/>
        <v>6.5</v>
      </c>
      <c r="AA217" s="82"/>
    </row>
    <row r="218" spans="1:27" x14ac:dyDescent="0.2">
      <c r="A218" s="82">
        <f t="shared" si="7"/>
        <v>44043</v>
      </c>
      <c r="B218">
        <v>1.4</v>
      </c>
      <c r="C218">
        <v>1.3</v>
      </c>
      <c r="D218">
        <v>1.8</v>
      </c>
      <c r="E218">
        <v>2.1</v>
      </c>
      <c r="F218">
        <v>3.9</v>
      </c>
      <c r="G218">
        <v>4.5</v>
      </c>
      <c r="H218">
        <v>3.7</v>
      </c>
      <c r="I218">
        <v>1.6</v>
      </c>
      <c r="J218">
        <v>0.6</v>
      </c>
      <c r="K218">
        <v>1.2</v>
      </c>
      <c r="L218">
        <v>0.8</v>
      </c>
      <c r="M218">
        <v>0.7</v>
      </c>
      <c r="N218">
        <v>0.5</v>
      </c>
      <c r="O218">
        <v>1.1000000000000001</v>
      </c>
      <c r="P218">
        <v>0</v>
      </c>
      <c r="Q218">
        <v>0</v>
      </c>
      <c r="R218">
        <v>-0.2</v>
      </c>
      <c r="S218">
        <v>0</v>
      </c>
      <c r="T218">
        <v>0.4</v>
      </c>
      <c r="U218">
        <v>1.2</v>
      </c>
      <c r="V218">
        <v>1.6</v>
      </c>
      <c r="W218">
        <v>2.2000000000000002</v>
      </c>
      <c r="X218">
        <v>1.8</v>
      </c>
      <c r="Y218">
        <v>1</v>
      </c>
      <c r="Z218" s="78">
        <f t="shared" si="6"/>
        <v>4.5</v>
      </c>
      <c r="AA218" s="82"/>
    </row>
    <row r="219" spans="1:27" x14ac:dyDescent="0.2">
      <c r="A219" s="82">
        <f t="shared" si="7"/>
        <v>44044</v>
      </c>
      <c r="B219">
        <v>2.2000000000000002</v>
      </c>
      <c r="C219">
        <v>3.5</v>
      </c>
      <c r="D219">
        <v>2.2999999999999998</v>
      </c>
      <c r="E219">
        <v>2.7</v>
      </c>
      <c r="F219">
        <v>4.9000000000000004</v>
      </c>
      <c r="G219">
        <v>3.4</v>
      </c>
      <c r="H219">
        <v>3.9</v>
      </c>
      <c r="I219">
        <v>1.2</v>
      </c>
      <c r="J219">
        <v>0.2</v>
      </c>
      <c r="K219">
        <v>0.4</v>
      </c>
      <c r="L219">
        <v>0.2</v>
      </c>
      <c r="M219">
        <v>0</v>
      </c>
      <c r="N219">
        <v>0.1</v>
      </c>
      <c r="O219">
        <v>0.3</v>
      </c>
      <c r="P219">
        <v>0.7</v>
      </c>
      <c r="Q219">
        <v>0.2</v>
      </c>
      <c r="R219">
        <v>0.3</v>
      </c>
      <c r="S219">
        <v>1.2</v>
      </c>
      <c r="T219">
        <v>0.6</v>
      </c>
      <c r="U219">
        <v>3.7</v>
      </c>
      <c r="V219">
        <v>3.5</v>
      </c>
      <c r="W219">
        <v>6.8</v>
      </c>
      <c r="X219">
        <v>6.6</v>
      </c>
      <c r="Y219">
        <v>7.6</v>
      </c>
      <c r="Z219" s="78">
        <f t="shared" si="6"/>
        <v>7.6</v>
      </c>
      <c r="AA219" s="82"/>
    </row>
    <row r="220" spans="1:27" x14ac:dyDescent="0.2">
      <c r="A220" s="82">
        <f t="shared" si="7"/>
        <v>44045</v>
      </c>
      <c r="B220">
        <v>9</v>
      </c>
      <c r="C220"/>
      <c r="D220"/>
      <c r="E220"/>
      <c r="F220">
        <v>10.3</v>
      </c>
      <c r="G220">
        <v>9.6</v>
      </c>
      <c r="H220">
        <v>8.5</v>
      </c>
      <c r="I220">
        <v>3.8</v>
      </c>
      <c r="J220">
        <v>2.9</v>
      </c>
      <c r="K220">
        <v>2.7</v>
      </c>
      <c r="L220">
        <v>1.6</v>
      </c>
      <c r="M220">
        <v>1.1000000000000001</v>
      </c>
      <c r="N220">
        <v>0.7</v>
      </c>
      <c r="O220">
        <v>0.2</v>
      </c>
      <c r="P220">
        <v>0.7</v>
      </c>
      <c r="Q220">
        <v>0.1</v>
      </c>
      <c r="R220">
        <v>0.2</v>
      </c>
      <c r="S220">
        <v>0.6</v>
      </c>
      <c r="T220">
        <v>2</v>
      </c>
      <c r="U220">
        <v>9</v>
      </c>
      <c r="V220">
        <v>8.6999999999999993</v>
      </c>
      <c r="W220">
        <v>10.7</v>
      </c>
      <c r="X220">
        <v>8.6</v>
      </c>
      <c r="Y220">
        <v>17.899999999999999</v>
      </c>
      <c r="Z220" s="78">
        <f t="shared" si="6"/>
        <v>17.899999999999999</v>
      </c>
      <c r="AA220" s="82"/>
    </row>
    <row r="221" spans="1:27" x14ac:dyDescent="0.2">
      <c r="A221" s="82">
        <f t="shared" si="7"/>
        <v>44046</v>
      </c>
      <c r="B221">
        <v>17.899999999999999</v>
      </c>
      <c r="C221">
        <v>10.6</v>
      </c>
      <c r="D221">
        <v>6.8</v>
      </c>
      <c r="E221">
        <v>9.5</v>
      </c>
      <c r="F221">
        <v>10.5</v>
      </c>
      <c r="G221">
        <v>7.9</v>
      </c>
      <c r="H221">
        <v>6.1</v>
      </c>
      <c r="I221">
        <v>5.2</v>
      </c>
      <c r="J221">
        <v>3.5</v>
      </c>
      <c r="K221">
        <v>1.4</v>
      </c>
      <c r="L221">
        <v>0.6</v>
      </c>
      <c r="M221">
        <v>0.6</v>
      </c>
      <c r="N221">
        <v>0.6</v>
      </c>
      <c r="O221">
        <v>0.4</v>
      </c>
      <c r="P221">
        <v>0.1</v>
      </c>
      <c r="Q221">
        <v>0.3</v>
      </c>
      <c r="R221">
        <v>0.4</v>
      </c>
      <c r="S221">
        <v>0.5</v>
      </c>
      <c r="T221">
        <v>3.3</v>
      </c>
      <c r="U221">
        <v>7.5</v>
      </c>
      <c r="V221">
        <v>5.0999999999999996</v>
      </c>
      <c r="W221">
        <v>6.1</v>
      </c>
      <c r="X221">
        <v>9.3000000000000007</v>
      </c>
      <c r="Y221">
        <v>9</v>
      </c>
      <c r="Z221" s="78">
        <f t="shared" si="6"/>
        <v>17.899999999999999</v>
      </c>
      <c r="AA221" s="82"/>
    </row>
    <row r="222" spans="1:27" x14ac:dyDescent="0.2">
      <c r="A222" s="82">
        <f t="shared" si="7"/>
        <v>44047</v>
      </c>
      <c r="B222">
        <v>10.3</v>
      </c>
      <c r="C222">
        <v>5.5</v>
      </c>
      <c r="D222">
        <v>8.1</v>
      </c>
      <c r="E222">
        <v>9.6999999999999993</v>
      </c>
      <c r="F222">
        <v>7.4</v>
      </c>
      <c r="G222">
        <v>11.6</v>
      </c>
      <c r="H222">
        <v>11.3</v>
      </c>
      <c r="I222"/>
      <c r="J222">
        <v>3.2</v>
      </c>
      <c r="K222">
        <v>2.1</v>
      </c>
      <c r="L222">
        <v>1.4</v>
      </c>
      <c r="M222">
        <v>1.4</v>
      </c>
      <c r="N222">
        <v>0.7</v>
      </c>
      <c r="O222">
        <v>0.5</v>
      </c>
      <c r="P222">
        <v>0.9</v>
      </c>
      <c r="Q222">
        <v>0.4</v>
      </c>
      <c r="R222">
        <v>1.1000000000000001</v>
      </c>
      <c r="S222">
        <v>1.7</v>
      </c>
      <c r="T222">
        <v>3.5</v>
      </c>
      <c r="U222">
        <v>5.7</v>
      </c>
      <c r="V222">
        <v>9.1999999999999993</v>
      </c>
      <c r="W222">
        <v>16.5</v>
      </c>
      <c r="X222">
        <v>12.6</v>
      </c>
      <c r="Y222">
        <v>16</v>
      </c>
      <c r="Z222" s="78">
        <f t="shared" si="6"/>
        <v>16.5</v>
      </c>
      <c r="AA222" s="82"/>
    </row>
    <row r="223" spans="1:27" x14ac:dyDescent="0.2">
      <c r="A223" s="82">
        <f t="shared" si="7"/>
        <v>44048</v>
      </c>
      <c r="B223">
        <v>11.5</v>
      </c>
      <c r="C223"/>
      <c r="D223"/>
      <c r="E223">
        <v>11.1</v>
      </c>
      <c r="F223">
        <v>11.6</v>
      </c>
      <c r="G223">
        <v>11.2</v>
      </c>
      <c r="H223">
        <v>10.3</v>
      </c>
      <c r="I223">
        <v>8.5</v>
      </c>
      <c r="J223">
        <v>12.5</v>
      </c>
      <c r="K223">
        <v>10.5</v>
      </c>
      <c r="L223">
        <v>4.0999999999999996</v>
      </c>
      <c r="M223">
        <v>1.5</v>
      </c>
      <c r="N223">
        <v>1.2</v>
      </c>
      <c r="O223">
        <v>1.2</v>
      </c>
      <c r="P223">
        <v>1.1000000000000001</v>
      </c>
      <c r="Q223">
        <v>0.8</v>
      </c>
      <c r="R223">
        <v>0.6</v>
      </c>
      <c r="S223">
        <v>2.1</v>
      </c>
      <c r="T223">
        <v>4.5999999999999996</v>
      </c>
      <c r="U223">
        <v>3.5</v>
      </c>
      <c r="V223">
        <v>10.1</v>
      </c>
      <c r="W223">
        <v>6.2</v>
      </c>
      <c r="X223">
        <v>6.1</v>
      </c>
      <c r="Y223">
        <v>6.5</v>
      </c>
      <c r="Z223" s="78">
        <f t="shared" si="6"/>
        <v>12.5</v>
      </c>
      <c r="AA223" s="82"/>
    </row>
    <row r="224" spans="1:27" x14ac:dyDescent="0.2">
      <c r="A224" s="82">
        <f t="shared" si="7"/>
        <v>44049</v>
      </c>
      <c r="B224">
        <v>2.4</v>
      </c>
      <c r="C224">
        <v>1.3</v>
      </c>
      <c r="D224">
        <v>3</v>
      </c>
      <c r="E224">
        <v>2.8</v>
      </c>
      <c r="F224">
        <v>5.4</v>
      </c>
      <c r="G224">
        <v>6</v>
      </c>
      <c r="H224">
        <v>9</v>
      </c>
      <c r="I224">
        <v>4</v>
      </c>
      <c r="J224">
        <v>6.3</v>
      </c>
      <c r="K224">
        <v>1.6</v>
      </c>
      <c r="L224">
        <v>1.1000000000000001</v>
      </c>
      <c r="M224">
        <v>0.9</v>
      </c>
      <c r="N224">
        <v>0.9</v>
      </c>
      <c r="O224">
        <v>0.7</v>
      </c>
      <c r="P224">
        <v>0.4</v>
      </c>
      <c r="Q224">
        <v>0.9</v>
      </c>
      <c r="R224">
        <v>0.5</v>
      </c>
      <c r="S224">
        <v>0.3</v>
      </c>
      <c r="T224">
        <v>2.1</v>
      </c>
      <c r="U224">
        <v>7.5</v>
      </c>
      <c r="V224">
        <v>10</v>
      </c>
      <c r="W224">
        <v>6.1</v>
      </c>
      <c r="X224">
        <v>9.1999999999999993</v>
      </c>
      <c r="Y224">
        <v>7.9</v>
      </c>
      <c r="Z224" s="78">
        <f t="shared" si="6"/>
        <v>10</v>
      </c>
      <c r="AA224" s="82"/>
    </row>
    <row r="225" spans="1:27" x14ac:dyDescent="0.2">
      <c r="A225" s="82">
        <f t="shared" si="7"/>
        <v>44050</v>
      </c>
      <c r="B225">
        <v>3.1</v>
      </c>
      <c r="C225">
        <v>3.5</v>
      </c>
      <c r="D225">
        <v>4.7</v>
      </c>
      <c r="E225">
        <v>8.3000000000000007</v>
      </c>
      <c r="F225">
        <v>11.3</v>
      </c>
      <c r="G225">
        <v>10.5</v>
      </c>
      <c r="H225">
        <v>11.7</v>
      </c>
      <c r="I225">
        <v>13</v>
      </c>
      <c r="J225">
        <v>12.5</v>
      </c>
      <c r="K225">
        <v>9.1999999999999993</v>
      </c>
      <c r="L225">
        <v>3.2</v>
      </c>
      <c r="M225">
        <v>2.1</v>
      </c>
      <c r="N225">
        <v>2.2999999999999998</v>
      </c>
      <c r="O225">
        <v>2.7</v>
      </c>
      <c r="P225">
        <v>2</v>
      </c>
      <c r="Q225">
        <v>2.1</v>
      </c>
      <c r="R225">
        <v>2.4</v>
      </c>
      <c r="S225">
        <v>3.1</v>
      </c>
      <c r="T225">
        <v>7.6</v>
      </c>
      <c r="U225">
        <v>11.4</v>
      </c>
      <c r="V225">
        <v>7.6</v>
      </c>
      <c r="W225">
        <v>11.6</v>
      </c>
      <c r="X225">
        <v>6.9</v>
      </c>
      <c r="Y225">
        <v>5.3</v>
      </c>
      <c r="Z225" s="78">
        <f t="shared" si="6"/>
        <v>13</v>
      </c>
      <c r="AA225" s="82"/>
    </row>
    <row r="226" spans="1:27" x14ac:dyDescent="0.2">
      <c r="A226" s="82">
        <f t="shared" si="7"/>
        <v>44051</v>
      </c>
      <c r="B226">
        <v>7.7</v>
      </c>
      <c r="C226">
        <v>7.1</v>
      </c>
      <c r="D226">
        <v>4.3</v>
      </c>
      <c r="E226">
        <v>4.5999999999999996</v>
      </c>
      <c r="F226">
        <v>11.4</v>
      </c>
      <c r="G226">
        <v>14.1</v>
      </c>
      <c r="H226">
        <v>10.199999999999999</v>
      </c>
      <c r="I226">
        <v>11</v>
      </c>
      <c r="J226">
        <v>4.5999999999999996</v>
      </c>
      <c r="K226">
        <v>2.5</v>
      </c>
      <c r="L226">
        <v>2.9</v>
      </c>
      <c r="M226">
        <v>2</v>
      </c>
      <c r="N226">
        <v>1.4</v>
      </c>
      <c r="O226">
        <v>0.7</v>
      </c>
      <c r="P226">
        <v>4.4000000000000004</v>
      </c>
      <c r="Q226">
        <v>6.7</v>
      </c>
      <c r="R226">
        <v>5.0999999999999996</v>
      </c>
      <c r="S226">
        <v>3.7</v>
      </c>
      <c r="T226">
        <v>5.5</v>
      </c>
      <c r="U226">
        <v>8.1999999999999993</v>
      </c>
      <c r="V226">
        <v>9.6</v>
      </c>
      <c r="W226">
        <v>12.6</v>
      </c>
      <c r="X226">
        <v>13.9</v>
      </c>
      <c r="Y226">
        <v>10.7</v>
      </c>
      <c r="Z226" s="78">
        <f t="shared" si="6"/>
        <v>14.1</v>
      </c>
      <c r="AA226" s="82"/>
    </row>
    <row r="227" spans="1:27" x14ac:dyDescent="0.2">
      <c r="A227" s="82">
        <f t="shared" si="7"/>
        <v>44052</v>
      </c>
      <c r="B227">
        <v>9.1999999999999993</v>
      </c>
      <c r="C227"/>
      <c r="D227"/>
      <c r="E227"/>
      <c r="F227">
        <v>9.5</v>
      </c>
      <c r="G227">
        <v>11</v>
      </c>
      <c r="H227">
        <v>10.199999999999999</v>
      </c>
      <c r="I227">
        <v>8.4</v>
      </c>
      <c r="J227">
        <v>1.5</v>
      </c>
      <c r="K227">
        <v>0.5</v>
      </c>
      <c r="L227">
        <v>0.9</v>
      </c>
      <c r="M227">
        <v>0.6</v>
      </c>
      <c r="N227">
        <v>0.3</v>
      </c>
      <c r="O227">
        <v>0.2</v>
      </c>
      <c r="P227">
        <v>2.5</v>
      </c>
      <c r="Q227">
        <v>11.5</v>
      </c>
      <c r="R227">
        <v>4.8</v>
      </c>
      <c r="S227">
        <v>5.2</v>
      </c>
      <c r="T227">
        <v>6.8</v>
      </c>
      <c r="U227">
        <v>9.5</v>
      </c>
      <c r="V227">
        <v>5.6</v>
      </c>
      <c r="W227">
        <v>6.5</v>
      </c>
      <c r="X227">
        <v>6.3</v>
      </c>
      <c r="Y227">
        <v>8.8000000000000007</v>
      </c>
      <c r="Z227" s="78">
        <f t="shared" si="6"/>
        <v>11.5</v>
      </c>
      <c r="AA227" s="82"/>
    </row>
    <row r="228" spans="1:27" x14ac:dyDescent="0.2">
      <c r="A228" s="82">
        <f t="shared" si="7"/>
        <v>44053</v>
      </c>
      <c r="B228">
        <v>8.1999999999999993</v>
      </c>
      <c r="C228">
        <v>7.6</v>
      </c>
      <c r="D228">
        <v>10.6</v>
      </c>
      <c r="E228">
        <v>9.3000000000000007</v>
      </c>
      <c r="F228">
        <v>9.6</v>
      </c>
      <c r="G228">
        <v>7.9</v>
      </c>
      <c r="H228">
        <v>5.0999999999999996</v>
      </c>
      <c r="I228">
        <v>3</v>
      </c>
      <c r="J228">
        <v>1.2</v>
      </c>
      <c r="K228">
        <v>0.4</v>
      </c>
      <c r="L228">
        <v>0.3</v>
      </c>
      <c r="M228">
        <v>0.3</v>
      </c>
      <c r="N228">
        <v>0.4</v>
      </c>
      <c r="O228">
        <v>0.5</v>
      </c>
      <c r="P228">
        <v>0</v>
      </c>
      <c r="Q228">
        <v>0</v>
      </c>
      <c r="R228">
        <v>0</v>
      </c>
      <c r="S228">
        <v>0.4</v>
      </c>
      <c r="T228">
        <v>3.4</v>
      </c>
      <c r="U228">
        <v>5.0999999999999996</v>
      </c>
      <c r="V228">
        <v>2.1</v>
      </c>
      <c r="W228">
        <v>1.8</v>
      </c>
      <c r="X228">
        <v>2.1</v>
      </c>
      <c r="Y228">
        <v>3</v>
      </c>
      <c r="Z228" s="78">
        <f t="shared" si="6"/>
        <v>10.6</v>
      </c>
      <c r="AA228" s="82"/>
    </row>
    <row r="229" spans="1:27" x14ac:dyDescent="0.2">
      <c r="A229" s="82">
        <f t="shared" si="7"/>
        <v>44054</v>
      </c>
      <c r="B229">
        <v>2.2999999999999998</v>
      </c>
      <c r="C229">
        <v>3.8</v>
      </c>
      <c r="D229">
        <v>3.1</v>
      </c>
      <c r="E229">
        <v>4.5</v>
      </c>
      <c r="F229">
        <v>5.0999999999999996</v>
      </c>
      <c r="G229">
        <v>6.6</v>
      </c>
      <c r="H229">
        <v>7</v>
      </c>
      <c r="I229">
        <v>7.8</v>
      </c>
      <c r="J229">
        <v>1.9</v>
      </c>
      <c r="K229">
        <v>0.8</v>
      </c>
      <c r="L229">
        <v>1.3</v>
      </c>
      <c r="M229">
        <v>0.9</v>
      </c>
      <c r="N229">
        <v>0</v>
      </c>
      <c r="O229">
        <v>0</v>
      </c>
      <c r="P229">
        <v>0.5</v>
      </c>
      <c r="Q229">
        <v>-0.1</v>
      </c>
      <c r="R229">
        <v>0</v>
      </c>
      <c r="S229">
        <v>0.2</v>
      </c>
      <c r="T229">
        <v>0.9</v>
      </c>
      <c r="U229">
        <v>2</v>
      </c>
      <c r="V229">
        <v>3.6</v>
      </c>
      <c r="W229">
        <v>4.2</v>
      </c>
      <c r="X229">
        <v>4.4000000000000004</v>
      </c>
      <c r="Y229">
        <v>2.6</v>
      </c>
      <c r="Z229" s="78">
        <f t="shared" si="6"/>
        <v>7.8</v>
      </c>
      <c r="AA229" s="82"/>
    </row>
    <row r="230" spans="1:27" x14ac:dyDescent="0.2">
      <c r="A230" s="82">
        <f t="shared" si="7"/>
        <v>44055</v>
      </c>
      <c r="B230">
        <v>1.7</v>
      </c>
      <c r="C230"/>
      <c r="D230"/>
      <c r="E230">
        <v>5.5</v>
      </c>
      <c r="F230">
        <v>7.1</v>
      </c>
      <c r="G230">
        <v>6.9</v>
      </c>
      <c r="H230">
        <v>5</v>
      </c>
      <c r="I230">
        <v>3.8</v>
      </c>
      <c r="J230">
        <v>1.2</v>
      </c>
      <c r="K230">
        <v>0.2</v>
      </c>
      <c r="L230">
        <v>0.8</v>
      </c>
      <c r="M230">
        <v>0.5</v>
      </c>
      <c r="N230">
        <v>0.3</v>
      </c>
      <c r="O230">
        <v>0.4</v>
      </c>
      <c r="P230">
        <v>-0.1</v>
      </c>
      <c r="Q230">
        <v>0.2</v>
      </c>
      <c r="R230">
        <v>3.5</v>
      </c>
      <c r="S230">
        <v>6.6</v>
      </c>
      <c r="T230">
        <v>7.9</v>
      </c>
      <c r="U230">
        <v>10.5</v>
      </c>
      <c r="V230">
        <v>13.8</v>
      </c>
      <c r="W230">
        <v>11.8</v>
      </c>
      <c r="X230">
        <v>10.3</v>
      </c>
      <c r="Y230">
        <v>9.5</v>
      </c>
      <c r="Z230" s="78">
        <f t="shared" si="6"/>
        <v>13.8</v>
      </c>
      <c r="AA230" s="82"/>
    </row>
    <row r="231" spans="1:27" x14ac:dyDescent="0.2">
      <c r="A231" s="82">
        <f t="shared" si="7"/>
        <v>44056</v>
      </c>
      <c r="B231">
        <v>10.3</v>
      </c>
      <c r="C231">
        <v>10.5</v>
      </c>
      <c r="D231">
        <v>7.9</v>
      </c>
      <c r="E231">
        <v>9</v>
      </c>
      <c r="F231">
        <v>8.3000000000000007</v>
      </c>
      <c r="G231">
        <v>7.8</v>
      </c>
      <c r="H231">
        <v>8.3000000000000007</v>
      </c>
      <c r="I231">
        <v>4.5</v>
      </c>
      <c r="J231">
        <v>2.1</v>
      </c>
      <c r="K231">
        <v>0.9</v>
      </c>
      <c r="L231">
        <v>0.7</v>
      </c>
      <c r="M231">
        <v>0.9</v>
      </c>
      <c r="N231">
        <v>0.2</v>
      </c>
      <c r="O231">
        <v>0.2</v>
      </c>
      <c r="P231">
        <v>0.1</v>
      </c>
      <c r="Q231">
        <v>1.3</v>
      </c>
      <c r="R231">
        <v>5.6</v>
      </c>
      <c r="S231">
        <v>5.8</v>
      </c>
      <c r="T231">
        <v>7.5</v>
      </c>
      <c r="U231">
        <v>6.4</v>
      </c>
      <c r="V231">
        <v>10.199999999999999</v>
      </c>
      <c r="W231">
        <v>10.4</v>
      </c>
      <c r="X231">
        <v>9.3000000000000007</v>
      </c>
      <c r="Y231">
        <v>13</v>
      </c>
      <c r="Z231" s="78">
        <f t="shared" si="6"/>
        <v>13</v>
      </c>
      <c r="AA231" s="82"/>
    </row>
    <row r="232" spans="1:27" x14ac:dyDescent="0.2">
      <c r="A232" s="82">
        <f t="shared" si="7"/>
        <v>44057</v>
      </c>
      <c r="B232">
        <v>10.5</v>
      </c>
      <c r="C232">
        <v>11.8</v>
      </c>
      <c r="D232">
        <v>8.6999999999999993</v>
      </c>
      <c r="E232">
        <v>10.9</v>
      </c>
      <c r="F232">
        <v>6.6</v>
      </c>
      <c r="G232">
        <v>4.8</v>
      </c>
      <c r="H232">
        <v>5.4</v>
      </c>
      <c r="I232">
        <v>2.9</v>
      </c>
      <c r="J232">
        <v>1</v>
      </c>
      <c r="K232">
        <v>0</v>
      </c>
      <c r="L232">
        <v>-0.2</v>
      </c>
      <c r="M232">
        <v>0</v>
      </c>
      <c r="N232">
        <v>0.6</v>
      </c>
      <c r="O232">
        <v>0.5</v>
      </c>
      <c r="P232">
        <v>0.4</v>
      </c>
      <c r="Q232">
        <v>0.4</v>
      </c>
      <c r="R232">
        <v>0.5</v>
      </c>
      <c r="S232">
        <v>1.3</v>
      </c>
      <c r="T232">
        <v>2.1</v>
      </c>
      <c r="U232">
        <v>5</v>
      </c>
      <c r="V232">
        <v>14.8</v>
      </c>
      <c r="W232">
        <v>10.199999999999999</v>
      </c>
      <c r="X232">
        <v>9.5</v>
      </c>
      <c r="Y232">
        <v>2</v>
      </c>
      <c r="Z232" s="78">
        <f t="shared" si="6"/>
        <v>14.8</v>
      </c>
      <c r="AA232" s="82"/>
    </row>
    <row r="233" spans="1:27" x14ac:dyDescent="0.2">
      <c r="A233" s="82">
        <f t="shared" si="7"/>
        <v>44058</v>
      </c>
      <c r="B233">
        <v>2.5</v>
      </c>
      <c r="C233">
        <v>2.8</v>
      </c>
      <c r="D233">
        <v>1.8</v>
      </c>
      <c r="E233">
        <v>1.7</v>
      </c>
      <c r="F233">
        <v>1.6</v>
      </c>
      <c r="G233">
        <v>2.2999999999999998</v>
      </c>
      <c r="H233">
        <v>2.2000000000000002</v>
      </c>
      <c r="I233">
        <v>1.2</v>
      </c>
      <c r="J233">
        <v>0.2</v>
      </c>
      <c r="K233">
        <v>0.2</v>
      </c>
      <c r="L233">
        <v>0.1</v>
      </c>
      <c r="M233">
        <v>0.1</v>
      </c>
      <c r="N233">
        <v>0.1</v>
      </c>
      <c r="O233">
        <v>1.3</v>
      </c>
      <c r="P233">
        <v>0.1</v>
      </c>
      <c r="Q233">
        <v>-0.1</v>
      </c>
      <c r="R233">
        <v>1.2</v>
      </c>
      <c r="S233">
        <v>3.1</v>
      </c>
      <c r="T233">
        <v>4.5</v>
      </c>
      <c r="U233">
        <v>12.2</v>
      </c>
      <c r="V233">
        <v>11.5</v>
      </c>
      <c r="W233">
        <v>5.4</v>
      </c>
      <c r="X233">
        <v>5.3</v>
      </c>
      <c r="Y233">
        <v>11.6</v>
      </c>
      <c r="Z233" s="78">
        <f t="shared" si="6"/>
        <v>12.2</v>
      </c>
      <c r="AA233" s="82"/>
    </row>
    <row r="234" spans="1:27" x14ac:dyDescent="0.2">
      <c r="A234" s="82">
        <f t="shared" si="7"/>
        <v>44059</v>
      </c>
      <c r="B234">
        <v>7.7</v>
      </c>
      <c r="C234"/>
      <c r="D234"/>
      <c r="E234"/>
      <c r="F234">
        <v>13.5</v>
      </c>
      <c r="G234">
        <v>14.5</v>
      </c>
      <c r="H234">
        <v>13.5</v>
      </c>
      <c r="I234">
        <v>4.9000000000000004</v>
      </c>
      <c r="J234">
        <v>3.8</v>
      </c>
      <c r="K234">
        <v>2.9</v>
      </c>
      <c r="L234">
        <v>1.4</v>
      </c>
      <c r="M234">
        <v>0.6</v>
      </c>
      <c r="N234">
        <v>0.2</v>
      </c>
      <c r="O234">
        <v>0</v>
      </c>
      <c r="P234">
        <v>0</v>
      </c>
      <c r="Q234">
        <v>0</v>
      </c>
      <c r="R234">
        <v>0.1</v>
      </c>
      <c r="S234">
        <v>0.5</v>
      </c>
      <c r="T234">
        <v>2.4</v>
      </c>
      <c r="U234">
        <v>1.5</v>
      </c>
      <c r="V234">
        <v>4</v>
      </c>
      <c r="W234">
        <v>1.5</v>
      </c>
      <c r="X234">
        <v>5.9</v>
      </c>
      <c r="Y234">
        <v>5.6</v>
      </c>
      <c r="Z234" s="78">
        <f t="shared" si="6"/>
        <v>14.5</v>
      </c>
      <c r="AA234" s="82"/>
    </row>
    <row r="235" spans="1:27" x14ac:dyDescent="0.2">
      <c r="A235" s="82">
        <f t="shared" si="7"/>
        <v>44060</v>
      </c>
      <c r="B235">
        <v>4.9000000000000004</v>
      </c>
      <c r="C235">
        <v>5.9</v>
      </c>
      <c r="D235">
        <v>9.8000000000000007</v>
      </c>
      <c r="E235">
        <v>6.1</v>
      </c>
      <c r="F235">
        <v>13.5</v>
      </c>
      <c r="G235">
        <v>14.7</v>
      </c>
      <c r="H235">
        <v>10.199999999999999</v>
      </c>
      <c r="I235">
        <v>4.4000000000000004</v>
      </c>
      <c r="J235">
        <v>3</v>
      </c>
      <c r="K235">
        <v>2.6</v>
      </c>
      <c r="L235">
        <v>1.4</v>
      </c>
      <c r="M235">
        <v>0.8</v>
      </c>
      <c r="N235">
        <v>0.9</v>
      </c>
      <c r="O235">
        <v>1</v>
      </c>
      <c r="P235">
        <v>0.8</v>
      </c>
      <c r="Q235">
        <v>0.5</v>
      </c>
      <c r="R235">
        <v>0.9</v>
      </c>
      <c r="S235">
        <v>1.3</v>
      </c>
      <c r="T235">
        <v>1.6</v>
      </c>
      <c r="U235">
        <v>2.1</v>
      </c>
      <c r="V235">
        <v>2.2000000000000002</v>
      </c>
      <c r="W235">
        <v>2.6</v>
      </c>
      <c r="X235">
        <v>1.9</v>
      </c>
      <c r="Y235">
        <v>0.9</v>
      </c>
      <c r="Z235" s="78">
        <f t="shared" si="6"/>
        <v>14.7</v>
      </c>
      <c r="AA235" s="82"/>
    </row>
    <row r="236" spans="1:27" x14ac:dyDescent="0.2">
      <c r="A236" s="82">
        <f t="shared" si="7"/>
        <v>44061</v>
      </c>
      <c r="B236">
        <v>0.7</v>
      </c>
      <c r="C236">
        <v>2.9</v>
      </c>
      <c r="D236">
        <v>2.6</v>
      </c>
      <c r="E236">
        <v>2.7</v>
      </c>
      <c r="F236">
        <v>2.8</v>
      </c>
      <c r="G236">
        <v>4.7</v>
      </c>
      <c r="H236">
        <v>7.2</v>
      </c>
      <c r="I236">
        <v>5.0999999999999996</v>
      </c>
      <c r="J236">
        <v>4.5999999999999996</v>
      </c>
      <c r="K236">
        <v>2.2000000000000002</v>
      </c>
      <c r="L236">
        <v>1.2</v>
      </c>
      <c r="M236">
        <v>0.5</v>
      </c>
      <c r="N236">
        <v>1.1000000000000001</v>
      </c>
      <c r="O236">
        <v>0.5</v>
      </c>
      <c r="P236">
        <v>0.4</v>
      </c>
      <c r="Q236">
        <v>0.8</v>
      </c>
      <c r="R236">
        <v>0.9</v>
      </c>
      <c r="S236">
        <v>0.5</v>
      </c>
      <c r="T236">
        <v>2.5</v>
      </c>
      <c r="U236">
        <v>4.5</v>
      </c>
      <c r="V236">
        <v>6.9</v>
      </c>
      <c r="W236">
        <v>8.6</v>
      </c>
      <c r="X236">
        <v>8.5</v>
      </c>
      <c r="Y236">
        <v>11.1</v>
      </c>
      <c r="Z236" s="78">
        <f t="shared" si="6"/>
        <v>11.1</v>
      </c>
      <c r="AA236" s="82"/>
    </row>
    <row r="237" spans="1:27" x14ac:dyDescent="0.2">
      <c r="A237" s="82">
        <f t="shared" si="7"/>
        <v>44062</v>
      </c>
      <c r="B237">
        <v>14.4</v>
      </c>
      <c r="C237"/>
      <c r="D237"/>
      <c r="E237">
        <v>5.2</v>
      </c>
      <c r="F237">
        <v>5.4</v>
      </c>
      <c r="G237">
        <v>7.1</v>
      </c>
      <c r="H237">
        <v>7.5</v>
      </c>
      <c r="I237">
        <v>3.9</v>
      </c>
      <c r="J237">
        <v>3.1</v>
      </c>
      <c r="K237">
        <v>4.0999999999999996</v>
      </c>
      <c r="L237">
        <v>3.7</v>
      </c>
      <c r="M237">
        <v>1.1000000000000001</v>
      </c>
      <c r="N237">
        <v>1.1000000000000001</v>
      </c>
      <c r="O237">
        <v>1</v>
      </c>
      <c r="P237">
        <v>1.3</v>
      </c>
      <c r="Q237">
        <v>1.1000000000000001</v>
      </c>
      <c r="R237">
        <v>1.1000000000000001</v>
      </c>
      <c r="S237">
        <v>1.2</v>
      </c>
      <c r="T237">
        <v>1.7</v>
      </c>
      <c r="U237">
        <v>3.1</v>
      </c>
      <c r="V237">
        <v>2.1</v>
      </c>
      <c r="W237">
        <v>2.7</v>
      </c>
      <c r="X237">
        <v>2.4</v>
      </c>
      <c r="Y237">
        <v>2.9</v>
      </c>
      <c r="Z237" s="78">
        <f t="shared" si="6"/>
        <v>14.4</v>
      </c>
      <c r="AA237" s="82"/>
    </row>
    <row r="238" spans="1:27" x14ac:dyDescent="0.2">
      <c r="A238" s="82">
        <f t="shared" si="7"/>
        <v>44063</v>
      </c>
      <c r="B238">
        <v>4.8</v>
      </c>
      <c r="C238">
        <v>1.2</v>
      </c>
      <c r="D238">
        <v>4.2</v>
      </c>
      <c r="E238">
        <v>6.8</v>
      </c>
      <c r="F238">
        <v>5</v>
      </c>
      <c r="G238">
        <v>5.3</v>
      </c>
      <c r="H238">
        <v>6.3</v>
      </c>
      <c r="I238">
        <v>3.9</v>
      </c>
      <c r="J238">
        <v>6</v>
      </c>
      <c r="K238">
        <v>1.9</v>
      </c>
      <c r="L238">
        <v>1.8</v>
      </c>
      <c r="M238">
        <v>0.9</v>
      </c>
      <c r="N238">
        <v>1.1000000000000001</v>
      </c>
      <c r="O238">
        <v>0.7</v>
      </c>
      <c r="P238">
        <v>1</v>
      </c>
      <c r="Q238">
        <v>0.3</v>
      </c>
      <c r="R238">
        <v>0.5</v>
      </c>
      <c r="S238">
        <v>1.2</v>
      </c>
      <c r="T238">
        <v>1.8</v>
      </c>
      <c r="U238">
        <v>1.8</v>
      </c>
      <c r="V238">
        <v>9.6999999999999993</v>
      </c>
      <c r="W238">
        <v>8.9</v>
      </c>
      <c r="X238">
        <v>5.4</v>
      </c>
      <c r="Y238">
        <v>3.7</v>
      </c>
      <c r="Z238" s="78">
        <f t="shared" si="6"/>
        <v>9.6999999999999993</v>
      </c>
      <c r="AA238" s="82"/>
    </row>
    <row r="239" spans="1:27" x14ac:dyDescent="0.2">
      <c r="A239" s="82">
        <f t="shared" si="7"/>
        <v>44064</v>
      </c>
      <c r="B239">
        <v>3.2</v>
      </c>
      <c r="C239">
        <v>6.4</v>
      </c>
      <c r="D239">
        <v>10.199999999999999</v>
      </c>
      <c r="E239">
        <v>10.7</v>
      </c>
      <c r="F239">
        <v>13</v>
      </c>
      <c r="G239">
        <v>15.2</v>
      </c>
      <c r="H239">
        <v>12.3</v>
      </c>
      <c r="I239">
        <v>12.7</v>
      </c>
      <c r="J239">
        <v>9</v>
      </c>
      <c r="K239">
        <v>5</v>
      </c>
      <c r="L239">
        <v>3.2</v>
      </c>
      <c r="M239">
        <v>1.8</v>
      </c>
      <c r="N239">
        <v>1.3</v>
      </c>
      <c r="O239">
        <v>0.9</v>
      </c>
      <c r="P239">
        <v>0.7</v>
      </c>
      <c r="Q239">
        <v>0.7</v>
      </c>
      <c r="R239">
        <v>0.9</v>
      </c>
      <c r="S239">
        <v>2.5</v>
      </c>
      <c r="T239">
        <v>5.5</v>
      </c>
      <c r="U239">
        <v>7.4</v>
      </c>
      <c r="V239">
        <v>8.1</v>
      </c>
      <c r="W239">
        <v>11.1</v>
      </c>
      <c r="X239">
        <v>8</v>
      </c>
      <c r="Y239">
        <v>7</v>
      </c>
      <c r="Z239" s="78">
        <f t="shared" si="6"/>
        <v>15.2</v>
      </c>
      <c r="AA239" s="82"/>
    </row>
    <row r="240" spans="1:27" x14ac:dyDescent="0.2">
      <c r="A240" s="82">
        <f t="shared" si="7"/>
        <v>44065</v>
      </c>
      <c r="B240">
        <v>12.1</v>
      </c>
      <c r="C240">
        <v>3</v>
      </c>
      <c r="D240">
        <v>3.3</v>
      </c>
      <c r="E240">
        <v>11.4</v>
      </c>
      <c r="F240">
        <v>13.7</v>
      </c>
      <c r="G240">
        <v>7.6</v>
      </c>
      <c r="H240">
        <v>6.4</v>
      </c>
      <c r="I240">
        <v>7.3</v>
      </c>
      <c r="J240">
        <v>7.4</v>
      </c>
      <c r="K240">
        <v>3.1</v>
      </c>
      <c r="L240">
        <v>2.8</v>
      </c>
      <c r="M240">
        <v>1.6</v>
      </c>
      <c r="N240">
        <v>1</v>
      </c>
      <c r="O240">
        <v>0.6</v>
      </c>
      <c r="P240">
        <v>1.2</v>
      </c>
      <c r="Q240">
        <v>0.6</v>
      </c>
      <c r="R240">
        <v>0.7</v>
      </c>
      <c r="S240">
        <v>1.5</v>
      </c>
      <c r="T240">
        <v>1.7</v>
      </c>
      <c r="U240">
        <v>3.7</v>
      </c>
      <c r="V240">
        <v>4.2</v>
      </c>
      <c r="W240">
        <v>5.7</v>
      </c>
      <c r="X240">
        <v>9.3000000000000007</v>
      </c>
      <c r="Y240">
        <v>10</v>
      </c>
      <c r="Z240" s="78">
        <f t="shared" si="6"/>
        <v>13.7</v>
      </c>
      <c r="AA240" s="82"/>
    </row>
    <row r="241" spans="1:27" x14ac:dyDescent="0.2">
      <c r="A241" s="82">
        <f t="shared" si="7"/>
        <v>44066</v>
      </c>
      <c r="B241">
        <v>12.7</v>
      </c>
      <c r="C241"/>
      <c r="D241"/>
      <c r="E241"/>
      <c r="F241">
        <v>4.0999999999999996</v>
      </c>
      <c r="G241">
        <v>2.9</v>
      </c>
      <c r="H241">
        <v>3.2</v>
      </c>
      <c r="I241">
        <v>2.2000000000000002</v>
      </c>
      <c r="J241">
        <v>1.1000000000000001</v>
      </c>
      <c r="K241">
        <v>0.2</v>
      </c>
      <c r="L241">
        <v>0.5</v>
      </c>
      <c r="M241">
        <v>0</v>
      </c>
      <c r="N241">
        <v>0.1</v>
      </c>
      <c r="O241">
        <v>0.2</v>
      </c>
      <c r="P241">
        <v>0.9</v>
      </c>
      <c r="Q241">
        <v>0.6</v>
      </c>
      <c r="R241">
        <v>0.7</v>
      </c>
      <c r="S241">
        <v>2.4</v>
      </c>
      <c r="T241">
        <v>2.9</v>
      </c>
      <c r="U241">
        <v>6</v>
      </c>
      <c r="V241">
        <v>6.3</v>
      </c>
      <c r="W241">
        <v>4.0999999999999996</v>
      </c>
      <c r="X241">
        <v>3.7</v>
      </c>
      <c r="Y241">
        <v>2.2999999999999998</v>
      </c>
      <c r="Z241" s="78">
        <f t="shared" si="6"/>
        <v>12.7</v>
      </c>
      <c r="AA241" s="82"/>
    </row>
    <row r="242" spans="1:27" x14ac:dyDescent="0.2">
      <c r="A242" s="82">
        <f t="shared" si="7"/>
        <v>44067</v>
      </c>
      <c r="B242">
        <v>1.7</v>
      </c>
      <c r="C242">
        <v>3.2</v>
      </c>
      <c r="D242">
        <v>2.5</v>
      </c>
      <c r="E242">
        <v>1.8</v>
      </c>
      <c r="F242">
        <v>3.8</v>
      </c>
      <c r="G242">
        <v>2.4</v>
      </c>
      <c r="H242">
        <v>1.7</v>
      </c>
      <c r="I242">
        <v>1.4</v>
      </c>
      <c r="J242">
        <v>1.3</v>
      </c>
      <c r="K242">
        <v>1</v>
      </c>
      <c r="L242">
        <v>1.4</v>
      </c>
      <c r="M242">
        <v>0.6</v>
      </c>
      <c r="N242">
        <v>1.2</v>
      </c>
      <c r="O242">
        <v>0.9</v>
      </c>
      <c r="P242">
        <v>0.5</v>
      </c>
      <c r="Q242">
        <v>0.4</v>
      </c>
      <c r="R242">
        <v>0.6</v>
      </c>
      <c r="S242">
        <v>0.5</v>
      </c>
      <c r="T242">
        <v>1.3</v>
      </c>
      <c r="U242">
        <v>0.7</v>
      </c>
      <c r="V242">
        <v>0.7</v>
      </c>
      <c r="W242">
        <v>0.3</v>
      </c>
      <c r="X242">
        <v>1</v>
      </c>
      <c r="Y242">
        <v>2.2000000000000002</v>
      </c>
      <c r="Z242" s="78">
        <f t="shared" si="6"/>
        <v>3.8</v>
      </c>
      <c r="AA242" s="82"/>
    </row>
    <row r="243" spans="1:27" x14ac:dyDescent="0.2">
      <c r="A243" s="82">
        <f t="shared" si="7"/>
        <v>44068</v>
      </c>
      <c r="B243">
        <v>0.1</v>
      </c>
      <c r="C243">
        <v>0.1</v>
      </c>
      <c r="D243">
        <v>0</v>
      </c>
      <c r="E243">
        <v>0.1</v>
      </c>
      <c r="F243">
        <v>0.8</v>
      </c>
      <c r="G243">
        <v>1.1000000000000001</v>
      </c>
      <c r="H243">
        <v>1.9</v>
      </c>
      <c r="I243"/>
      <c r="J243">
        <v>1.1000000000000001</v>
      </c>
      <c r="K243">
        <v>1.6</v>
      </c>
      <c r="L243">
        <v>1.2</v>
      </c>
      <c r="M243">
        <v>0.9</v>
      </c>
      <c r="N243">
        <v>2.9</v>
      </c>
      <c r="O243">
        <v>1.9</v>
      </c>
      <c r="P243">
        <v>4.9000000000000004</v>
      </c>
      <c r="Q243">
        <v>2.8</v>
      </c>
      <c r="R243">
        <v>2.9</v>
      </c>
      <c r="S243">
        <v>1.3</v>
      </c>
      <c r="T243">
        <v>1.1000000000000001</v>
      </c>
      <c r="U243">
        <v>1.2</v>
      </c>
      <c r="V243">
        <v>5.0999999999999996</v>
      </c>
      <c r="W243">
        <v>5.6</v>
      </c>
      <c r="X243">
        <v>6.3</v>
      </c>
      <c r="Y243">
        <v>3</v>
      </c>
      <c r="Z243" s="78">
        <f t="shared" si="6"/>
        <v>6.3</v>
      </c>
      <c r="AA243" s="82"/>
    </row>
    <row r="244" spans="1:27" x14ac:dyDescent="0.2">
      <c r="A244" s="82">
        <f t="shared" si="7"/>
        <v>44069</v>
      </c>
      <c r="B244">
        <v>2</v>
      </c>
      <c r="C244"/>
      <c r="D244"/>
      <c r="E244">
        <v>1.7</v>
      </c>
      <c r="F244">
        <v>2.8</v>
      </c>
      <c r="G244">
        <v>1.6</v>
      </c>
      <c r="H244">
        <v>2</v>
      </c>
      <c r="I244">
        <v>1.6</v>
      </c>
      <c r="J244">
        <v>1.2</v>
      </c>
      <c r="K244">
        <v>1.9</v>
      </c>
      <c r="L244">
        <v>3.1</v>
      </c>
      <c r="M244">
        <v>3.2</v>
      </c>
      <c r="N244">
        <v>3.6</v>
      </c>
      <c r="O244">
        <v>4.5999999999999996</v>
      </c>
      <c r="P244">
        <v>2.9</v>
      </c>
      <c r="Q244">
        <v>5.8</v>
      </c>
      <c r="R244">
        <v>6</v>
      </c>
      <c r="S244">
        <v>2.8</v>
      </c>
      <c r="T244">
        <v>7.2</v>
      </c>
      <c r="U244">
        <v>2.9</v>
      </c>
      <c r="V244">
        <v>8.6</v>
      </c>
      <c r="W244">
        <v>6.2</v>
      </c>
      <c r="X244">
        <v>3.9</v>
      </c>
      <c r="Y244">
        <v>5.6</v>
      </c>
      <c r="Z244" s="78">
        <f t="shared" si="6"/>
        <v>8.6</v>
      </c>
      <c r="AA244" s="82"/>
    </row>
    <row r="245" spans="1:27" x14ac:dyDescent="0.2">
      <c r="A245" s="82">
        <f t="shared" si="7"/>
        <v>44070</v>
      </c>
      <c r="B245">
        <v>6.4</v>
      </c>
      <c r="C245">
        <v>8.9</v>
      </c>
      <c r="D245">
        <v>6.7</v>
      </c>
      <c r="E245">
        <v>1.7</v>
      </c>
      <c r="F245">
        <v>0.3</v>
      </c>
      <c r="G245">
        <v>1.1000000000000001</v>
      </c>
      <c r="H245">
        <v>1</v>
      </c>
      <c r="I245">
        <v>2</v>
      </c>
      <c r="J245">
        <v>1.8</v>
      </c>
      <c r="K245">
        <v>2.2999999999999998</v>
      </c>
      <c r="L245">
        <v>1.7</v>
      </c>
      <c r="M245">
        <v>-0.2</v>
      </c>
      <c r="N245">
        <v>-0.1</v>
      </c>
      <c r="O245">
        <v>0.2</v>
      </c>
      <c r="P245">
        <v>-0.3</v>
      </c>
      <c r="Q245">
        <v>-0.3</v>
      </c>
      <c r="R245">
        <v>-0.2</v>
      </c>
      <c r="S245">
        <v>-0.3</v>
      </c>
      <c r="T245">
        <v>0.6</v>
      </c>
      <c r="U245">
        <v>0.4</v>
      </c>
      <c r="V245">
        <v>3.4</v>
      </c>
      <c r="W245">
        <v>3.5</v>
      </c>
      <c r="X245">
        <v>0.3</v>
      </c>
      <c r="Y245">
        <v>2.4</v>
      </c>
      <c r="Z245" s="78">
        <f t="shared" si="6"/>
        <v>8.9</v>
      </c>
      <c r="AA245" s="82"/>
    </row>
    <row r="246" spans="1:27" x14ac:dyDescent="0.2">
      <c r="A246" s="82">
        <f t="shared" si="7"/>
        <v>44071</v>
      </c>
      <c r="B246">
        <v>3.6</v>
      </c>
      <c r="C246">
        <v>3</v>
      </c>
      <c r="D246">
        <v>1.9</v>
      </c>
      <c r="E246">
        <v>1.9</v>
      </c>
      <c r="F246">
        <v>1.5</v>
      </c>
      <c r="G246">
        <v>2.2000000000000002</v>
      </c>
      <c r="H246">
        <v>2.5</v>
      </c>
      <c r="I246">
        <v>0.9</v>
      </c>
      <c r="J246">
        <v>0.9</v>
      </c>
      <c r="K246"/>
      <c r="L246">
        <v>0.4</v>
      </c>
      <c r="M246">
        <v>0.4</v>
      </c>
      <c r="N246">
        <v>0</v>
      </c>
      <c r="O246">
        <v>0.4</v>
      </c>
      <c r="P246">
        <v>0</v>
      </c>
      <c r="Q246">
        <v>0.6</v>
      </c>
      <c r="R246">
        <v>-0.1</v>
      </c>
      <c r="S246">
        <v>0.3</v>
      </c>
      <c r="T246">
        <v>4.5999999999999996</v>
      </c>
      <c r="U246">
        <v>18.5</v>
      </c>
      <c r="V246">
        <v>11.9</v>
      </c>
      <c r="W246">
        <v>11.3</v>
      </c>
      <c r="X246">
        <v>8.1999999999999993</v>
      </c>
      <c r="Y246">
        <v>6</v>
      </c>
      <c r="Z246" s="78">
        <f t="shared" si="6"/>
        <v>18.5</v>
      </c>
      <c r="AA246" s="82"/>
    </row>
    <row r="247" spans="1:27" x14ac:dyDescent="0.2">
      <c r="A247" s="82">
        <f t="shared" si="7"/>
        <v>44072</v>
      </c>
      <c r="B247">
        <v>7.3</v>
      </c>
      <c r="C247">
        <v>6.9</v>
      </c>
      <c r="D247">
        <v>9.6</v>
      </c>
      <c r="E247">
        <v>6.2</v>
      </c>
      <c r="F247">
        <v>6</v>
      </c>
      <c r="G247">
        <v>5.7</v>
      </c>
      <c r="H247">
        <v>4.9000000000000004</v>
      </c>
      <c r="I247">
        <v>4.9000000000000004</v>
      </c>
      <c r="J247">
        <v>0.4</v>
      </c>
      <c r="K247">
        <v>0.2</v>
      </c>
      <c r="L247">
        <v>0.3</v>
      </c>
      <c r="M247">
        <v>0.5</v>
      </c>
      <c r="N247">
        <v>0.1</v>
      </c>
      <c r="O247">
        <v>1</v>
      </c>
      <c r="P247">
        <v>1</v>
      </c>
      <c r="Q247">
        <v>1.6</v>
      </c>
      <c r="R247">
        <v>3.6</v>
      </c>
      <c r="S247">
        <v>9.1</v>
      </c>
      <c r="T247">
        <v>5.8</v>
      </c>
      <c r="U247">
        <v>7.6</v>
      </c>
      <c r="V247">
        <v>14.4</v>
      </c>
      <c r="W247">
        <v>14.3</v>
      </c>
      <c r="X247">
        <v>15.5</v>
      </c>
      <c r="Y247">
        <v>15.1</v>
      </c>
      <c r="Z247" s="78">
        <f t="shared" si="6"/>
        <v>15.5</v>
      </c>
      <c r="AA247" s="82"/>
    </row>
    <row r="248" spans="1:27" x14ac:dyDescent="0.2">
      <c r="A248" s="82">
        <f t="shared" si="7"/>
        <v>44073</v>
      </c>
      <c r="B248">
        <v>13.8</v>
      </c>
      <c r="C248"/>
      <c r="D248"/>
      <c r="E248"/>
      <c r="F248">
        <v>7.6</v>
      </c>
      <c r="G248">
        <v>4.4000000000000004</v>
      </c>
      <c r="H248"/>
      <c r="I248"/>
      <c r="J248"/>
      <c r="K248"/>
      <c r="L248">
        <v>0</v>
      </c>
      <c r="M248">
        <v>0.4</v>
      </c>
      <c r="N248">
        <v>0.9</v>
      </c>
      <c r="O248">
        <v>0.1</v>
      </c>
      <c r="P248">
        <v>1.5</v>
      </c>
      <c r="Q248">
        <v>0</v>
      </c>
      <c r="R248">
        <v>0</v>
      </c>
      <c r="S248">
        <v>0.1</v>
      </c>
      <c r="T248">
        <v>0.4</v>
      </c>
      <c r="U248">
        <v>1.4</v>
      </c>
      <c r="V248">
        <v>0.6</v>
      </c>
      <c r="W248">
        <v>2.4</v>
      </c>
      <c r="X248">
        <v>1</v>
      </c>
      <c r="Y248">
        <v>2.1</v>
      </c>
      <c r="Z248" s="78">
        <f t="shared" si="6"/>
        <v>13.8</v>
      </c>
      <c r="AA248" s="82"/>
    </row>
    <row r="249" spans="1:27" x14ac:dyDescent="0.2">
      <c r="A249" s="82">
        <f t="shared" si="7"/>
        <v>44074</v>
      </c>
      <c r="B249">
        <v>1.1000000000000001</v>
      </c>
      <c r="C249">
        <v>2</v>
      </c>
      <c r="D249">
        <v>2.1</v>
      </c>
      <c r="E249">
        <v>4.5999999999999996</v>
      </c>
      <c r="F249">
        <v>2</v>
      </c>
      <c r="G249">
        <v>4.2</v>
      </c>
      <c r="H249">
        <v>5.8</v>
      </c>
      <c r="I249">
        <v>2.6</v>
      </c>
      <c r="J249">
        <v>1.3</v>
      </c>
      <c r="K249">
        <v>0.7</v>
      </c>
      <c r="L249">
        <v>0.2</v>
      </c>
      <c r="M249">
        <v>0.6</v>
      </c>
      <c r="N249">
        <v>6</v>
      </c>
      <c r="O249">
        <v>6.7</v>
      </c>
      <c r="P249">
        <v>3.2</v>
      </c>
      <c r="Q249">
        <v>7.7</v>
      </c>
      <c r="R249">
        <v>9.6</v>
      </c>
      <c r="S249">
        <v>8.8000000000000007</v>
      </c>
      <c r="T249">
        <v>3.1</v>
      </c>
      <c r="U249">
        <v>4</v>
      </c>
      <c r="V249">
        <v>6.3</v>
      </c>
      <c r="W249">
        <v>6.1</v>
      </c>
      <c r="X249">
        <v>3.8</v>
      </c>
      <c r="Y249">
        <v>5.4</v>
      </c>
      <c r="Z249" s="78">
        <f t="shared" si="6"/>
        <v>9.6</v>
      </c>
      <c r="AA249" s="82"/>
    </row>
    <row r="250" spans="1:27" x14ac:dyDescent="0.2">
      <c r="A250" s="82">
        <f t="shared" si="7"/>
        <v>44075</v>
      </c>
      <c r="B250">
        <v>5</v>
      </c>
      <c r="C250">
        <v>5.7</v>
      </c>
      <c r="D250">
        <v>3.3</v>
      </c>
      <c r="E250">
        <v>1.7</v>
      </c>
      <c r="F250">
        <v>2.7</v>
      </c>
      <c r="G250">
        <v>3.2</v>
      </c>
      <c r="H250"/>
      <c r="I250">
        <v>4.4000000000000004</v>
      </c>
      <c r="J250">
        <v>1</v>
      </c>
      <c r="K250">
        <v>1.1000000000000001</v>
      </c>
      <c r="L250">
        <v>1.3</v>
      </c>
      <c r="M250">
        <v>1.2</v>
      </c>
      <c r="N250">
        <v>0.2</v>
      </c>
      <c r="O250">
        <v>0.2</v>
      </c>
      <c r="P250">
        <v>0.6</v>
      </c>
      <c r="Q250">
        <v>0.6</v>
      </c>
      <c r="R250">
        <v>0</v>
      </c>
      <c r="S250">
        <v>1.4</v>
      </c>
      <c r="T250">
        <v>2.6</v>
      </c>
      <c r="U250">
        <v>5.0999999999999996</v>
      </c>
      <c r="V250">
        <v>4</v>
      </c>
      <c r="W250">
        <v>6.5</v>
      </c>
      <c r="X250">
        <v>7.6</v>
      </c>
      <c r="Y250">
        <v>6.2</v>
      </c>
      <c r="Z250" s="78">
        <f t="shared" si="6"/>
        <v>7.6</v>
      </c>
      <c r="AA250" s="82"/>
    </row>
    <row r="251" spans="1:27" x14ac:dyDescent="0.2">
      <c r="A251" s="82">
        <f t="shared" si="7"/>
        <v>44076</v>
      </c>
      <c r="B251">
        <v>5.9</v>
      </c>
      <c r="C251"/>
      <c r="D251"/>
      <c r="E251">
        <v>4.8</v>
      </c>
      <c r="F251">
        <v>9.1999999999999993</v>
      </c>
      <c r="G251">
        <v>10.7</v>
      </c>
      <c r="H251">
        <v>8.9</v>
      </c>
      <c r="I251">
        <v>8</v>
      </c>
      <c r="J251">
        <v>1.6</v>
      </c>
      <c r="K251">
        <v>1.1000000000000001</v>
      </c>
      <c r="L251">
        <v>2</v>
      </c>
      <c r="M251">
        <v>1.3</v>
      </c>
      <c r="N251">
        <v>1</v>
      </c>
      <c r="O251">
        <v>0.5</v>
      </c>
      <c r="P251">
        <v>0.5</v>
      </c>
      <c r="Q251">
        <v>-0.4</v>
      </c>
      <c r="R251">
        <v>0.1</v>
      </c>
      <c r="S251">
        <v>1.2</v>
      </c>
      <c r="T251">
        <v>2.9</v>
      </c>
      <c r="U251">
        <v>6.4</v>
      </c>
      <c r="V251">
        <v>4.9000000000000004</v>
      </c>
      <c r="W251">
        <v>8.3000000000000007</v>
      </c>
      <c r="X251">
        <v>8.1</v>
      </c>
      <c r="Y251">
        <v>3.9</v>
      </c>
      <c r="Z251" s="78">
        <f t="shared" si="6"/>
        <v>10.7</v>
      </c>
      <c r="AA251" s="82"/>
    </row>
    <row r="252" spans="1:27" x14ac:dyDescent="0.2">
      <c r="A252" s="82">
        <f t="shared" si="7"/>
        <v>44077</v>
      </c>
      <c r="B252">
        <v>4.5999999999999996</v>
      </c>
      <c r="C252">
        <v>4.5</v>
      </c>
      <c r="D252">
        <v>6.7</v>
      </c>
      <c r="E252">
        <v>6.8</v>
      </c>
      <c r="F252">
        <v>10.1</v>
      </c>
      <c r="G252">
        <v>10.4</v>
      </c>
      <c r="H252">
        <v>11</v>
      </c>
      <c r="I252">
        <v>8.6999999999999993</v>
      </c>
      <c r="J252">
        <v>5.6</v>
      </c>
      <c r="K252">
        <v>0.9</v>
      </c>
      <c r="L252">
        <v>0</v>
      </c>
      <c r="M252">
        <v>-0.1</v>
      </c>
      <c r="N252">
        <v>0</v>
      </c>
      <c r="O252">
        <v>0</v>
      </c>
      <c r="P252">
        <v>1.1000000000000001</v>
      </c>
      <c r="Q252">
        <v>0.6</v>
      </c>
      <c r="R252">
        <v>0</v>
      </c>
      <c r="S252">
        <v>1.3</v>
      </c>
      <c r="T252">
        <v>5.6</v>
      </c>
      <c r="U252">
        <v>5.6</v>
      </c>
      <c r="V252">
        <v>5.9</v>
      </c>
      <c r="W252">
        <v>6.6</v>
      </c>
      <c r="X252">
        <v>11.8</v>
      </c>
      <c r="Y252">
        <v>4.0999999999999996</v>
      </c>
      <c r="Z252" s="78">
        <f t="shared" si="6"/>
        <v>11.8</v>
      </c>
      <c r="AA252" s="82"/>
    </row>
    <row r="253" spans="1:27" x14ac:dyDescent="0.2">
      <c r="A253" s="82">
        <f t="shared" si="7"/>
        <v>44078</v>
      </c>
      <c r="B253">
        <v>4.5</v>
      </c>
      <c r="C253">
        <v>4.2</v>
      </c>
      <c r="D253">
        <v>5.7</v>
      </c>
      <c r="E253">
        <v>5.7</v>
      </c>
      <c r="F253">
        <v>6.1</v>
      </c>
      <c r="G253">
        <v>7.5</v>
      </c>
      <c r="H253">
        <v>4.9000000000000004</v>
      </c>
      <c r="I253">
        <v>4.4000000000000004</v>
      </c>
      <c r="J253">
        <v>2.4</v>
      </c>
      <c r="K253">
        <v>1.1000000000000001</v>
      </c>
      <c r="L253">
        <v>0.9</v>
      </c>
      <c r="M253">
        <v>0.8</v>
      </c>
      <c r="N253">
        <v>1.2</v>
      </c>
      <c r="O253">
        <v>0.7</v>
      </c>
      <c r="P253">
        <v>1.3</v>
      </c>
      <c r="Q253">
        <v>1.4</v>
      </c>
      <c r="R253">
        <v>1.6</v>
      </c>
      <c r="S253">
        <v>2.4</v>
      </c>
      <c r="T253">
        <v>6.2</v>
      </c>
      <c r="U253">
        <v>7.2</v>
      </c>
      <c r="V253">
        <v>10.1</v>
      </c>
      <c r="W253">
        <v>10.8</v>
      </c>
      <c r="X253">
        <v>12.5</v>
      </c>
      <c r="Y253">
        <v>8.5</v>
      </c>
      <c r="Z253" s="78">
        <f t="shared" si="6"/>
        <v>12.5</v>
      </c>
      <c r="AA253" s="82"/>
    </row>
    <row r="254" spans="1:27" x14ac:dyDescent="0.2">
      <c r="A254" s="82">
        <f t="shared" si="7"/>
        <v>44079</v>
      </c>
      <c r="B254">
        <v>7.6</v>
      </c>
      <c r="C254">
        <v>6.7</v>
      </c>
      <c r="D254">
        <v>7.6</v>
      </c>
      <c r="E254">
        <v>8.4</v>
      </c>
      <c r="F254">
        <v>7.8</v>
      </c>
      <c r="G254">
        <v>9</v>
      </c>
      <c r="H254">
        <v>6.5</v>
      </c>
      <c r="I254">
        <v>6.9</v>
      </c>
      <c r="J254">
        <v>3.1</v>
      </c>
      <c r="K254">
        <v>1.4</v>
      </c>
      <c r="L254">
        <v>1</v>
      </c>
      <c r="M254">
        <v>0.4</v>
      </c>
      <c r="N254">
        <v>0</v>
      </c>
      <c r="O254"/>
      <c r="P254"/>
      <c r="Q254"/>
      <c r="R254"/>
      <c r="S254"/>
      <c r="T254"/>
      <c r="U254"/>
      <c r="V254"/>
      <c r="W254"/>
      <c r="X254"/>
      <c r="Y254"/>
      <c r="Z254" s="78">
        <f t="shared" si="6"/>
        <v>9</v>
      </c>
      <c r="AA254" s="82"/>
    </row>
    <row r="255" spans="1:27" x14ac:dyDescent="0.2">
      <c r="A255" s="82">
        <f t="shared" si="7"/>
        <v>44080</v>
      </c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 s="78">
        <f t="shared" si="6"/>
        <v>0</v>
      </c>
      <c r="AA255" s="82"/>
    </row>
    <row r="256" spans="1:27" x14ac:dyDescent="0.2">
      <c r="A256" s="82">
        <f t="shared" si="7"/>
        <v>44081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78">
        <f t="shared" si="6"/>
        <v>0</v>
      </c>
      <c r="AA256" s="82"/>
    </row>
    <row r="257" spans="1:27" x14ac:dyDescent="0.2">
      <c r="A257" s="82">
        <f t="shared" si="7"/>
        <v>44082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 s="78">
        <f t="shared" si="6"/>
        <v>0</v>
      </c>
      <c r="AA257" s="82"/>
    </row>
    <row r="258" spans="1:27" x14ac:dyDescent="0.2">
      <c r="A258" s="82">
        <f t="shared" si="7"/>
        <v>44083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 s="78">
        <f t="shared" si="6"/>
        <v>0</v>
      </c>
      <c r="AA258" s="82"/>
    </row>
    <row r="259" spans="1:27" x14ac:dyDescent="0.2">
      <c r="A259" s="82">
        <f t="shared" si="7"/>
        <v>44084</v>
      </c>
      <c r="B259"/>
      <c r="C259"/>
      <c r="D259"/>
      <c r="E259"/>
      <c r="F259"/>
      <c r="G259"/>
      <c r="H259"/>
      <c r="I259"/>
      <c r="J259"/>
      <c r="K259"/>
      <c r="L259"/>
      <c r="M259"/>
      <c r="N259"/>
      <c r="O259">
        <v>1.6</v>
      </c>
      <c r="P259">
        <v>1.2</v>
      </c>
      <c r="Q259">
        <v>1.8</v>
      </c>
      <c r="R259">
        <v>2.5</v>
      </c>
      <c r="S259">
        <v>2.1</v>
      </c>
      <c r="T259">
        <v>4.5999999999999996</v>
      </c>
      <c r="U259">
        <v>12.1</v>
      </c>
      <c r="V259">
        <v>11.6</v>
      </c>
      <c r="W259">
        <v>7.6</v>
      </c>
      <c r="X259">
        <v>14.2</v>
      </c>
      <c r="Y259">
        <v>6.7</v>
      </c>
      <c r="Z259" s="78">
        <f t="shared" si="6"/>
        <v>14.2</v>
      </c>
      <c r="AA259" s="82"/>
    </row>
    <row r="260" spans="1:27" x14ac:dyDescent="0.2">
      <c r="A260" s="82">
        <f t="shared" si="7"/>
        <v>44085</v>
      </c>
      <c r="B260">
        <v>4.8</v>
      </c>
      <c r="C260">
        <v>4.9000000000000004</v>
      </c>
      <c r="D260">
        <v>4.5</v>
      </c>
      <c r="E260">
        <v>6</v>
      </c>
      <c r="F260">
        <v>8</v>
      </c>
      <c r="G260">
        <v>9.3000000000000007</v>
      </c>
      <c r="H260">
        <v>8.8000000000000007</v>
      </c>
      <c r="I260">
        <v>8.5</v>
      </c>
      <c r="J260">
        <v>4.8</v>
      </c>
      <c r="K260">
        <v>2</v>
      </c>
      <c r="L260">
        <v>1.5</v>
      </c>
      <c r="M260">
        <v>2</v>
      </c>
      <c r="N260">
        <v>1.6</v>
      </c>
      <c r="O260">
        <v>1</v>
      </c>
      <c r="P260">
        <v>2</v>
      </c>
      <c r="Q260">
        <v>1.9</v>
      </c>
      <c r="R260">
        <v>2</v>
      </c>
      <c r="S260">
        <v>4</v>
      </c>
      <c r="T260">
        <v>5.9</v>
      </c>
      <c r="U260">
        <v>3.9</v>
      </c>
      <c r="V260">
        <v>2.4</v>
      </c>
      <c r="W260">
        <v>4.0999999999999996</v>
      </c>
      <c r="X260">
        <v>2.7</v>
      </c>
      <c r="Y260">
        <v>4.5999999999999996</v>
      </c>
      <c r="Z260" s="78">
        <f t="shared" si="6"/>
        <v>9.3000000000000007</v>
      </c>
      <c r="AA260" s="82"/>
    </row>
    <row r="261" spans="1:27" x14ac:dyDescent="0.2">
      <c r="A261" s="82">
        <f t="shared" si="7"/>
        <v>44086</v>
      </c>
      <c r="B261">
        <v>3.6</v>
      </c>
      <c r="C261">
        <v>3.2</v>
      </c>
      <c r="D261">
        <v>2</v>
      </c>
      <c r="E261">
        <v>1.7</v>
      </c>
      <c r="F261">
        <v>3.2</v>
      </c>
      <c r="G261">
        <v>4</v>
      </c>
      <c r="H261">
        <v>4.7</v>
      </c>
      <c r="I261">
        <v>2.4</v>
      </c>
      <c r="J261">
        <v>1.4</v>
      </c>
      <c r="K261">
        <v>0.9</v>
      </c>
      <c r="L261">
        <v>1.1000000000000001</v>
      </c>
      <c r="M261">
        <v>0.8</v>
      </c>
      <c r="N261">
        <v>0.6</v>
      </c>
      <c r="O261">
        <v>8</v>
      </c>
      <c r="P261">
        <v>5.6</v>
      </c>
      <c r="Q261">
        <v>10.7</v>
      </c>
      <c r="R261">
        <v>11</v>
      </c>
      <c r="S261">
        <v>5.7</v>
      </c>
      <c r="T261">
        <v>8.1999999999999993</v>
      </c>
      <c r="U261">
        <v>7.3</v>
      </c>
      <c r="V261">
        <v>5.6</v>
      </c>
      <c r="W261">
        <v>3.7</v>
      </c>
      <c r="X261">
        <v>3.4</v>
      </c>
      <c r="Y261">
        <v>3</v>
      </c>
      <c r="Z261" s="78">
        <f t="shared" si="6"/>
        <v>11</v>
      </c>
      <c r="AA261" s="82"/>
    </row>
    <row r="262" spans="1:27" x14ac:dyDescent="0.2">
      <c r="A262" s="82">
        <f t="shared" si="7"/>
        <v>44087</v>
      </c>
      <c r="B262">
        <v>3.3</v>
      </c>
      <c r="C262"/>
      <c r="D262"/>
      <c r="E262"/>
      <c r="F262">
        <v>2.9</v>
      </c>
      <c r="G262">
        <v>1.3</v>
      </c>
      <c r="H262">
        <v>0.9</v>
      </c>
      <c r="I262">
        <v>1.6</v>
      </c>
      <c r="J262">
        <v>0.7</v>
      </c>
      <c r="K262">
        <v>0.5</v>
      </c>
      <c r="L262">
        <v>0.6</v>
      </c>
      <c r="M262">
        <v>0.4</v>
      </c>
      <c r="N262">
        <v>0.1</v>
      </c>
      <c r="O262"/>
      <c r="P262"/>
      <c r="Q262"/>
      <c r="R262"/>
      <c r="S262"/>
      <c r="T262"/>
      <c r="U262"/>
      <c r="V262"/>
      <c r="W262"/>
      <c r="X262"/>
      <c r="Y262"/>
      <c r="Z262" s="78">
        <f t="shared" ref="Z262:Z325" si="8">MAX(B262:Y262)</f>
        <v>3.3</v>
      </c>
      <c r="AA262" s="82"/>
    </row>
    <row r="263" spans="1:27" x14ac:dyDescent="0.2">
      <c r="A263" s="82">
        <f t="shared" si="7"/>
        <v>44088</v>
      </c>
      <c r="B263">
        <v>1.8</v>
      </c>
      <c r="C263">
        <v>1.9</v>
      </c>
      <c r="D263">
        <v>1.8</v>
      </c>
      <c r="E263">
        <v>1.5</v>
      </c>
      <c r="F263"/>
      <c r="G263"/>
      <c r="H263"/>
      <c r="I263"/>
      <c r="J263"/>
      <c r="K263"/>
      <c r="L263"/>
      <c r="M263">
        <v>2.5</v>
      </c>
      <c r="N263">
        <v>1.2</v>
      </c>
      <c r="O263">
        <v>1</v>
      </c>
      <c r="P263">
        <v>0.8</v>
      </c>
      <c r="Q263">
        <v>1.1000000000000001</v>
      </c>
      <c r="R263">
        <v>1.6</v>
      </c>
      <c r="S263">
        <v>3.6</v>
      </c>
      <c r="T263">
        <v>5</v>
      </c>
      <c r="U263">
        <v>6.1</v>
      </c>
      <c r="V263">
        <v>1.6</v>
      </c>
      <c r="W263">
        <v>0.8</v>
      </c>
      <c r="X263">
        <v>0.5</v>
      </c>
      <c r="Y263">
        <v>1.9</v>
      </c>
      <c r="Z263" s="78">
        <f t="shared" si="8"/>
        <v>6.1</v>
      </c>
      <c r="AA263" s="82"/>
    </row>
    <row r="264" spans="1:27" x14ac:dyDescent="0.2">
      <c r="A264" s="82">
        <f t="shared" ref="A264:A327" si="9">A263+1</f>
        <v>44089</v>
      </c>
      <c r="B264">
        <v>0.9</v>
      </c>
      <c r="C264">
        <v>0.8</v>
      </c>
      <c r="D264">
        <v>0.9</v>
      </c>
      <c r="E264">
        <v>0.7</v>
      </c>
      <c r="F264">
        <v>1.3</v>
      </c>
      <c r="G264">
        <v>1.6</v>
      </c>
      <c r="H264">
        <v>2</v>
      </c>
      <c r="I264">
        <v>1.5</v>
      </c>
      <c r="J264">
        <v>1.2</v>
      </c>
      <c r="K264">
        <v>1</v>
      </c>
      <c r="L264">
        <v>1</v>
      </c>
      <c r="M264">
        <v>1.1000000000000001</v>
      </c>
      <c r="N264">
        <v>0.7</v>
      </c>
      <c r="O264">
        <v>0.3</v>
      </c>
      <c r="P264">
        <v>0.9</v>
      </c>
      <c r="Q264">
        <v>1.4</v>
      </c>
      <c r="R264">
        <v>0.3</v>
      </c>
      <c r="S264">
        <v>0.6</v>
      </c>
      <c r="T264">
        <v>1.3</v>
      </c>
      <c r="U264">
        <v>1.4</v>
      </c>
      <c r="V264">
        <v>2.2000000000000002</v>
      </c>
      <c r="W264">
        <v>1</v>
      </c>
      <c r="X264">
        <v>2</v>
      </c>
      <c r="Y264">
        <v>1.8</v>
      </c>
      <c r="Z264" s="78">
        <f t="shared" si="8"/>
        <v>2.2000000000000002</v>
      </c>
      <c r="AA264" s="82"/>
    </row>
    <row r="265" spans="1:27" x14ac:dyDescent="0.2">
      <c r="A265" s="82">
        <f t="shared" si="9"/>
        <v>44090</v>
      </c>
      <c r="B265">
        <v>0.9</v>
      </c>
      <c r="C265"/>
      <c r="D265"/>
      <c r="E265">
        <v>1.8</v>
      </c>
      <c r="F265">
        <v>1.7</v>
      </c>
      <c r="G265">
        <v>2.2000000000000002</v>
      </c>
      <c r="H265">
        <v>3.1</v>
      </c>
      <c r="I265">
        <v>1.9</v>
      </c>
      <c r="J265">
        <v>0.9</v>
      </c>
      <c r="K265">
        <v>0.8</v>
      </c>
      <c r="L265">
        <v>0.8</v>
      </c>
      <c r="M265">
        <v>0.9</v>
      </c>
      <c r="N265">
        <v>0.7</v>
      </c>
      <c r="O265">
        <v>1.1000000000000001</v>
      </c>
      <c r="P265">
        <v>0.5</v>
      </c>
      <c r="Q265">
        <v>0.4</v>
      </c>
      <c r="R265">
        <v>0.9</v>
      </c>
      <c r="S265"/>
      <c r="T265"/>
      <c r="U265"/>
      <c r="V265"/>
      <c r="W265"/>
      <c r="X265"/>
      <c r="Y265"/>
      <c r="Z265" s="78">
        <f t="shared" si="8"/>
        <v>3.1</v>
      </c>
      <c r="AA265" s="82"/>
    </row>
    <row r="266" spans="1:27" x14ac:dyDescent="0.2">
      <c r="A266" s="82">
        <f t="shared" si="9"/>
        <v>44091</v>
      </c>
      <c r="B266">
        <v>2</v>
      </c>
      <c r="C266">
        <v>1.5</v>
      </c>
      <c r="D266">
        <v>2.1</v>
      </c>
      <c r="E266">
        <v>1.7</v>
      </c>
      <c r="F266">
        <v>2.2999999999999998</v>
      </c>
      <c r="G266">
        <v>2.6</v>
      </c>
      <c r="H266">
        <v>3.1</v>
      </c>
      <c r="I266">
        <v>1.6</v>
      </c>
      <c r="J266">
        <v>5.3</v>
      </c>
      <c r="K266">
        <v>1</v>
      </c>
      <c r="L266">
        <v>0.4</v>
      </c>
      <c r="M266">
        <v>0.7</v>
      </c>
      <c r="N266">
        <v>1.1000000000000001</v>
      </c>
      <c r="O266">
        <v>0.4</v>
      </c>
      <c r="P266">
        <v>0.1</v>
      </c>
      <c r="Q266">
        <v>0.9</v>
      </c>
      <c r="R266"/>
      <c r="S266"/>
      <c r="T266"/>
      <c r="U266"/>
      <c r="V266"/>
      <c r="W266"/>
      <c r="X266"/>
      <c r="Y266"/>
      <c r="Z266" s="78">
        <f t="shared" si="8"/>
        <v>5.3</v>
      </c>
      <c r="AA266" s="82"/>
    </row>
    <row r="267" spans="1:27" x14ac:dyDescent="0.2">
      <c r="A267" s="82">
        <f t="shared" si="9"/>
        <v>44092</v>
      </c>
      <c r="B267">
        <v>1.1000000000000001</v>
      </c>
      <c r="C267">
        <v>2.1</v>
      </c>
      <c r="D267">
        <v>1.8</v>
      </c>
      <c r="E267">
        <v>1.8</v>
      </c>
      <c r="F267">
        <v>4.3</v>
      </c>
      <c r="G267">
        <v>3</v>
      </c>
      <c r="H267">
        <v>5.8</v>
      </c>
      <c r="I267">
        <v>5.8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 s="78">
        <f t="shared" si="8"/>
        <v>5.8</v>
      </c>
      <c r="AA267" s="82"/>
    </row>
    <row r="268" spans="1:27" x14ac:dyDescent="0.2">
      <c r="A268" s="82">
        <f t="shared" si="9"/>
        <v>44093</v>
      </c>
      <c r="B268">
        <v>1.9</v>
      </c>
      <c r="C268">
        <v>2</v>
      </c>
      <c r="D268">
        <v>1.8</v>
      </c>
      <c r="E268">
        <v>1.9</v>
      </c>
      <c r="F268">
        <v>2.2999999999999998</v>
      </c>
      <c r="G268">
        <v>2</v>
      </c>
      <c r="H268"/>
      <c r="I268"/>
      <c r="J268"/>
      <c r="K268">
        <v>1</v>
      </c>
      <c r="L268">
        <v>1</v>
      </c>
      <c r="M268"/>
      <c r="N268"/>
      <c r="O268"/>
      <c r="P268"/>
      <c r="Q268"/>
      <c r="R268"/>
      <c r="S268"/>
      <c r="T268"/>
      <c r="U268"/>
      <c r="V268">
        <v>0.3</v>
      </c>
      <c r="W268">
        <v>1.7</v>
      </c>
      <c r="X268">
        <v>1.4</v>
      </c>
      <c r="Y268"/>
      <c r="Z268" s="78">
        <f t="shared" si="8"/>
        <v>2.2999999999999998</v>
      </c>
      <c r="AA268" s="82"/>
    </row>
    <row r="269" spans="1:27" x14ac:dyDescent="0.2">
      <c r="A269" s="82">
        <f t="shared" si="9"/>
        <v>44094</v>
      </c>
      <c r="B269">
        <v>0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>
        <v>0.6</v>
      </c>
      <c r="V269">
        <v>0.6</v>
      </c>
      <c r="W269">
        <v>0.6</v>
      </c>
      <c r="X269">
        <v>0.4</v>
      </c>
      <c r="Y269">
        <v>0.4</v>
      </c>
      <c r="Z269" s="78">
        <f t="shared" si="8"/>
        <v>0.6</v>
      </c>
      <c r="AA269" s="82"/>
    </row>
    <row r="270" spans="1:27" x14ac:dyDescent="0.2">
      <c r="A270" s="82">
        <f t="shared" si="9"/>
        <v>44095</v>
      </c>
      <c r="B270">
        <v>1.7</v>
      </c>
      <c r="C270"/>
      <c r="D270"/>
      <c r="E270"/>
      <c r="F270"/>
      <c r="G270"/>
      <c r="H270"/>
      <c r="I270"/>
      <c r="J270"/>
      <c r="K270"/>
      <c r="L270">
        <v>1</v>
      </c>
      <c r="M270">
        <v>0.9</v>
      </c>
      <c r="N270">
        <v>2.4</v>
      </c>
      <c r="O270">
        <v>1.5</v>
      </c>
      <c r="P270">
        <v>1.4</v>
      </c>
      <c r="Q270">
        <v>1.4</v>
      </c>
      <c r="R270">
        <v>1.1000000000000001</v>
      </c>
      <c r="S270">
        <v>0.9</v>
      </c>
      <c r="T270">
        <v>1</v>
      </c>
      <c r="U270">
        <v>0.8</v>
      </c>
      <c r="V270">
        <v>1.6</v>
      </c>
      <c r="W270">
        <v>0.7</v>
      </c>
      <c r="X270">
        <v>0.7</v>
      </c>
      <c r="Y270">
        <v>0.8</v>
      </c>
      <c r="Z270" s="78">
        <f t="shared" si="8"/>
        <v>2.4</v>
      </c>
      <c r="AA270" s="82"/>
    </row>
    <row r="271" spans="1:27" x14ac:dyDescent="0.2">
      <c r="A271" s="82">
        <f t="shared" si="9"/>
        <v>44096</v>
      </c>
      <c r="B271">
        <v>0.5</v>
      </c>
      <c r="C271">
        <v>1.4</v>
      </c>
      <c r="D271">
        <v>1.1000000000000001</v>
      </c>
      <c r="E271">
        <v>1.3</v>
      </c>
      <c r="F271">
        <v>1.9</v>
      </c>
      <c r="G271">
        <v>3.3</v>
      </c>
      <c r="H271">
        <v>2.8</v>
      </c>
      <c r="I271">
        <v>2.2000000000000002</v>
      </c>
      <c r="J271">
        <v>2.1</v>
      </c>
      <c r="K271">
        <v>3.7</v>
      </c>
      <c r="L271">
        <v>4.9000000000000004</v>
      </c>
      <c r="M271"/>
      <c r="N271"/>
      <c r="O271"/>
      <c r="P271">
        <v>2.2000000000000002</v>
      </c>
      <c r="Q271">
        <v>2.5</v>
      </c>
      <c r="R271">
        <v>2.7</v>
      </c>
      <c r="S271">
        <v>3.1</v>
      </c>
      <c r="T271">
        <v>2.2999999999999998</v>
      </c>
      <c r="U271">
        <v>2.2999999999999998</v>
      </c>
      <c r="V271">
        <v>1.8</v>
      </c>
      <c r="W271">
        <v>2.6</v>
      </c>
      <c r="X271">
        <v>2.2999999999999998</v>
      </c>
      <c r="Y271">
        <v>3.5</v>
      </c>
      <c r="Z271" s="78">
        <f t="shared" si="8"/>
        <v>4.9000000000000004</v>
      </c>
      <c r="AA271" s="82"/>
    </row>
    <row r="272" spans="1:27" x14ac:dyDescent="0.2">
      <c r="A272" s="82">
        <f t="shared" si="9"/>
        <v>44097</v>
      </c>
      <c r="B272">
        <v>4.3</v>
      </c>
      <c r="C272"/>
      <c r="D272"/>
      <c r="E272">
        <v>7.4</v>
      </c>
      <c r="F272">
        <v>7.5</v>
      </c>
      <c r="G272">
        <v>5.9</v>
      </c>
      <c r="H272">
        <v>7</v>
      </c>
      <c r="I272">
        <v>8.6999999999999993</v>
      </c>
      <c r="J272">
        <v>9.8000000000000007</v>
      </c>
      <c r="K272">
        <v>10.199999999999999</v>
      </c>
      <c r="L272">
        <v>7.4</v>
      </c>
      <c r="M272">
        <v>6.4</v>
      </c>
      <c r="N272">
        <v>6.8</v>
      </c>
      <c r="O272">
        <v>5.2</v>
      </c>
      <c r="P272">
        <v>4.0999999999999996</v>
      </c>
      <c r="Q272">
        <v>2.9</v>
      </c>
      <c r="R272">
        <v>2</v>
      </c>
      <c r="S272">
        <v>4.3</v>
      </c>
      <c r="T272">
        <v>2.1</v>
      </c>
      <c r="U272">
        <v>1.1000000000000001</v>
      </c>
      <c r="V272">
        <v>4.2</v>
      </c>
      <c r="W272">
        <v>2.9</v>
      </c>
      <c r="X272">
        <v>1.2</v>
      </c>
      <c r="Y272">
        <v>0.9</v>
      </c>
      <c r="Z272" s="78">
        <f t="shared" si="8"/>
        <v>10.199999999999999</v>
      </c>
      <c r="AA272" s="82"/>
    </row>
    <row r="273" spans="1:27" x14ac:dyDescent="0.2">
      <c r="A273" s="82">
        <f t="shared" si="9"/>
        <v>44098</v>
      </c>
      <c r="B273">
        <v>1</v>
      </c>
      <c r="C273">
        <v>0.8</v>
      </c>
      <c r="D273">
        <v>0.5</v>
      </c>
      <c r="E273">
        <v>0.1</v>
      </c>
      <c r="F273">
        <v>0.8</v>
      </c>
      <c r="G273">
        <v>1</v>
      </c>
      <c r="H273">
        <v>1.6</v>
      </c>
      <c r="I273">
        <v>1</v>
      </c>
      <c r="J273">
        <v>0.4</v>
      </c>
      <c r="K273">
        <v>0.2</v>
      </c>
      <c r="L273">
        <v>0.5</v>
      </c>
      <c r="M273">
        <v>0.5</v>
      </c>
      <c r="N273">
        <v>0.3</v>
      </c>
      <c r="O273">
        <v>0.3</v>
      </c>
      <c r="P273">
        <v>0.7</v>
      </c>
      <c r="Q273">
        <v>1.4</v>
      </c>
      <c r="R273">
        <v>1.4</v>
      </c>
      <c r="S273">
        <v>1.6</v>
      </c>
      <c r="T273">
        <v>2.9</v>
      </c>
      <c r="U273">
        <v>1.3</v>
      </c>
      <c r="V273">
        <v>2.5</v>
      </c>
      <c r="W273">
        <v>1.1000000000000001</v>
      </c>
      <c r="X273">
        <v>2.4</v>
      </c>
      <c r="Y273">
        <v>1.4</v>
      </c>
      <c r="Z273" s="78">
        <f t="shared" si="8"/>
        <v>2.9</v>
      </c>
      <c r="AA273" s="82"/>
    </row>
    <row r="274" spans="1:27" x14ac:dyDescent="0.2">
      <c r="A274" s="82">
        <f t="shared" si="9"/>
        <v>44099</v>
      </c>
      <c r="B274">
        <v>0.8</v>
      </c>
      <c r="C274">
        <v>0.6</v>
      </c>
      <c r="D274">
        <v>2.5</v>
      </c>
      <c r="E274">
        <v>1.7</v>
      </c>
      <c r="F274">
        <v>5.7</v>
      </c>
      <c r="G274">
        <v>4.3</v>
      </c>
      <c r="H274">
        <v>5.4</v>
      </c>
      <c r="I274">
        <v>4.3</v>
      </c>
      <c r="J274">
        <v>2</v>
      </c>
      <c r="K274">
        <v>1.6</v>
      </c>
      <c r="L274">
        <v>2.8</v>
      </c>
      <c r="M274">
        <v>2.5</v>
      </c>
      <c r="N274">
        <v>0.2</v>
      </c>
      <c r="O274">
        <v>0.3</v>
      </c>
      <c r="P274">
        <v>0.1</v>
      </c>
      <c r="Q274">
        <v>0</v>
      </c>
      <c r="R274">
        <v>0.9</v>
      </c>
      <c r="S274">
        <v>2.5</v>
      </c>
      <c r="T274">
        <v>3.6</v>
      </c>
      <c r="U274">
        <v>1.7</v>
      </c>
      <c r="V274">
        <v>0.8</v>
      </c>
      <c r="W274">
        <v>0.8</v>
      </c>
      <c r="X274">
        <v>3.6</v>
      </c>
      <c r="Y274">
        <v>8.3000000000000007</v>
      </c>
      <c r="Z274" s="78">
        <f t="shared" si="8"/>
        <v>8.3000000000000007</v>
      </c>
      <c r="AA274" s="82"/>
    </row>
    <row r="275" spans="1:27" x14ac:dyDescent="0.2">
      <c r="A275" s="82">
        <f t="shared" si="9"/>
        <v>44100</v>
      </c>
      <c r="B275">
        <v>11.7</v>
      </c>
      <c r="C275">
        <v>6.3</v>
      </c>
      <c r="D275">
        <v>5.5</v>
      </c>
      <c r="E275">
        <v>6.5</v>
      </c>
      <c r="F275">
        <v>6.7</v>
      </c>
      <c r="G275">
        <v>6.2</v>
      </c>
      <c r="H275">
        <v>4.4000000000000004</v>
      </c>
      <c r="I275">
        <v>3.4</v>
      </c>
      <c r="J275">
        <v>3.6</v>
      </c>
      <c r="K275">
        <v>4.7</v>
      </c>
      <c r="L275">
        <v>3.2</v>
      </c>
      <c r="M275">
        <v>4</v>
      </c>
      <c r="N275">
        <v>3.2</v>
      </c>
      <c r="O275">
        <v>3.6</v>
      </c>
      <c r="P275">
        <v>1.8</v>
      </c>
      <c r="Q275">
        <v>1.7</v>
      </c>
      <c r="R275">
        <v>1.9</v>
      </c>
      <c r="S275">
        <v>3.1</v>
      </c>
      <c r="T275">
        <v>2.9</v>
      </c>
      <c r="U275">
        <v>3.7</v>
      </c>
      <c r="V275">
        <v>4.2</v>
      </c>
      <c r="W275">
        <v>5.9</v>
      </c>
      <c r="X275">
        <v>7.3</v>
      </c>
      <c r="Y275">
        <v>10.4</v>
      </c>
      <c r="Z275" s="78">
        <f t="shared" si="8"/>
        <v>11.7</v>
      </c>
      <c r="AA275" s="82"/>
    </row>
    <row r="276" spans="1:27" x14ac:dyDescent="0.2">
      <c r="A276" s="82">
        <f t="shared" si="9"/>
        <v>44101</v>
      </c>
      <c r="B276">
        <v>10.1</v>
      </c>
      <c r="C276"/>
      <c r="D276"/>
      <c r="E276"/>
      <c r="F276">
        <v>12.7</v>
      </c>
      <c r="G276">
        <v>12.5</v>
      </c>
      <c r="H276">
        <v>6.8</v>
      </c>
      <c r="I276">
        <v>10</v>
      </c>
      <c r="J276">
        <v>8.8000000000000007</v>
      </c>
      <c r="K276">
        <v>2.5</v>
      </c>
      <c r="L276">
        <v>1.7</v>
      </c>
      <c r="M276">
        <v>2.8</v>
      </c>
      <c r="N276">
        <v>3.3</v>
      </c>
      <c r="O276">
        <v>0.5</v>
      </c>
      <c r="P276">
        <v>0.2</v>
      </c>
      <c r="Q276">
        <v>0.2</v>
      </c>
      <c r="R276">
        <v>0.9</v>
      </c>
      <c r="S276">
        <v>1.2</v>
      </c>
      <c r="T276">
        <v>4.9000000000000004</v>
      </c>
      <c r="U276">
        <v>6.2</v>
      </c>
      <c r="V276">
        <v>4.4000000000000004</v>
      </c>
      <c r="W276">
        <v>4.5999999999999996</v>
      </c>
      <c r="X276">
        <v>13.8</v>
      </c>
      <c r="Y276">
        <v>16.8</v>
      </c>
      <c r="Z276" s="78">
        <f t="shared" si="8"/>
        <v>16.8</v>
      </c>
      <c r="AA276" s="82"/>
    </row>
    <row r="277" spans="1:27" x14ac:dyDescent="0.2">
      <c r="A277" s="82">
        <f t="shared" si="9"/>
        <v>44102</v>
      </c>
      <c r="B277">
        <v>15.2</v>
      </c>
      <c r="C277">
        <v>17.399999999999999</v>
      </c>
      <c r="D277">
        <v>14</v>
      </c>
      <c r="E277">
        <v>14</v>
      </c>
      <c r="F277">
        <v>14.7</v>
      </c>
      <c r="G277">
        <v>14.5</v>
      </c>
      <c r="H277">
        <v>10.7</v>
      </c>
      <c r="I277">
        <v>8.6999999999999993</v>
      </c>
      <c r="J277">
        <v>2.9</v>
      </c>
      <c r="K277">
        <v>0.3</v>
      </c>
      <c r="L277">
        <v>0.5</v>
      </c>
      <c r="M277">
        <v>1.9</v>
      </c>
      <c r="N277">
        <v>2.8</v>
      </c>
      <c r="O277">
        <v>5</v>
      </c>
      <c r="P277">
        <v>3.2</v>
      </c>
      <c r="Q277">
        <v>1</v>
      </c>
      <c r="R277">
        <v>1.2</v>
      </c>
      <c r="S277">
        <v>0.5</v>
      </c>
      <c r="T277">
        <v>3.4</v>
      </c>
      <c r="U277">
        <v>1.8</v>
      </c>
      <c r="V277">
        <v>1.6</v>
      </c>
      <c r="W277">
        <v>0.9</v>
      </c>
      <c r="X277">
        <v>1.2</v>
      </c>
      <c r="Y277">
        <v>1.5</v>
      </c>
      <c r="Z277" s="78">
        <f t="shared" si="8"/>
        <v>17.399999999999999</v>
      </c>
      <c r="AA277" s="82"/>
    </row>
    <row r="278" spans="1:27" x14ac:dyDescent="0.2">
      <c r="A278" s="82">
        <f t="shared" si="9"/>
        <v>44103</v>
      </c>
      <c r="B278">
        <v>3</v>
      </c>
      <c r="C278">
        <v>1.5</v>
      </c>
      <c r="D278">
        <v>1.5</v>
      </c>
      <c r="E278">
        <v>4.7</v>
      </c>
      <c r="F278">
        <v>2.8</v>
      </c>
      <c r="G278">
        <v>4.5999999999999996</v>
      </c>
      <c r="H278">
        <v>4.0999999999999996</v>
      </c>
      <c r="I278">
        <v>2.5</v>
      </c>
      <c r="J278">
        <v>1.7</v>
      </c>
      <c r="K278">
        <v>0.7</v>
      </c>
      <c r="L278">
        <v>0.7</v>
      </c>
      <c r="M278">
        <v>0.5</v>
      </c>
      <c r="N278">
        <v>0.3</v>
      </c>
      <c r="O278">
        <v>0.6</v>
      </c>
      <c r="P278">
        <v>0.4</v>
      </c>
      <c r="Q278">
        <v>1</v>
      </c>
      <c r="R278">
        <v>1.1000000000000001</v>
      </c>
      <c r="S278">
        <v>2.1</v>
      </c>
      <c r="T278">
        <v>9.6</v>
      </c>
      <c r="U278">
        <v>20.6</v>
      </c>
      <c r="V278">
        <v>15.2</v>
      </c>
      <c r="W278">
        <v>12.2</v>
      </c>
      <c r="X278">
        <v>11.4</v>
      </c>
      <c r="Y278">
        <v>10.199999999999999</v>
      </c>
      <c r="Z278" s="78">
        <f t="shared" si="8"/>
        <v>20.6</v>
      </c>
      <c r="AA278" s="82"/>
    </row>
    <row r="279" spans="1:27" x14ac:dyDescent="0.2">
      <c r="A279" s="82">
        <f t="shared" si="9"/>
        <v>44104</v>
      </c>
      <c r="B279">
        <v>14.6</v>
      </c>
      <c r="C279"/>
      <c r="D279"/>
      <c r="E279">
        <v>12.2</v>
      </c>
      <c r="F279">
        <v>12.7</v>
      </c>
      <c r="G279">
        <v>11.5</v>
      </c>
      <c r="H279">
        <v>13.5</v>
      </c>
      <c r="I279">
        <v>17.100000000000001</v>
      </c>
      <c r="J279">
        <v>21.3</v>
      </c>
      <c r="K279">
        <v>16.399999999999999</v>
      </c>
      <c r="L279">
        <v>11.2</v>
      </c>
      <c r="M279">
        <v>11.2</v>
      </c>
      <c r="N279">
        <v>8.3000000000000007</v>
      </c>
      <c r="O279">
        <v>7</v>
      </c>
      <c r="P279">
        <v>3.9</v>
      </c>
      <c r="Q279">
        <v>2</v>
      </c>
      <c r="R279">
        <v>2.2000000000000002</v>
      </c>
      <c r="S279">
        <v>3</v>
      </c>
      <c r="T279">
        <v>6.3</v>
      </c>
      <c r="U279">
        <v>10.3</v>
      </c>
      <c r="V279">
        <v>10.4</v>
      </c>
      <c r="W279">
        <v>18.3</v>
      </c>
      <c r="X279">
        <v>19.3</v>
      </c>
      <c r="Y279">
        <v>14.5</v>
      </c>
      <c r="Z279" s="78">
        <f t="shared" si="8"/>
        <v>21.3</v>
      </c>
      <c r="AA279" s="82"/>
    </row>
    <row r="280" spans="1:27" x14ac:dyDescent="0.2">
      <c r="A280" s="82">
        <f t="shared" si="9"/>
        <v>44105</v>
      </c>
      <c r="B280">
        <v>13.4</v>
      </c>
      <c r="C280">
        <v>13.8</v>
      </c>
      <c r="D280">
        <v>10.4</v>
      </c>
      <c r="E280">
        <v>13.9</v>
      </c>
      <c r="F280">
        <v>14.5</v>
      </c>
      <c r="G280">
        <v>13</v>
      </c>
      <c r="H280">
        <v>12.7</v>
      </c>
      <c r="I280">
        <v>12.8</v>
      </c>
      <c r="J280">
        <v>6.8</v>
      </c>
      <c r="K280">
        <v>5.6</v>
      </c>
      <c r="L280">
        <v>5.2</v>
      </c>
      <c r="M280">
        <v>2.9</v>
      </c>
      <c r="N280">
        <v>3.1</v>
      </c>
      <c r="O280">
        <v>2.7</v>
      </c>
      <c r="P280">
        <v>3.3</v>
      </c>
      <c r="Q280">
        <v>2.7</v>
      </c>
      <c r="R280">
        <v>1.2</v>
      </c>
      <c r="S280">
        <v>2.8</v>
      </c>
      <c r="T280">
        <v>2.2999999999999998</v>
      </c>
      <c r="U280">
        <v>3</v>
      </c>
      <c r="V280">
        <v>1.8</v>
      </c>
      <c r="W280">
        <v>5.9</v>
      </c>
      <c r="X280">
        <v>6</v>
      </c>
      <c r="Y280">
        <v>5.0999999999999996</v>
      </c>
      <c r="Z280" s="78">
        <f t="shared" si="8"/>
        <v>14.5</v>
      </c>
      <c r="AA280" s="82"/>
    </row>
    <row r="281" spans="1:27" x14ac:dyDescent="0.2">
      <c r="A281" s="82">
        <f t="shared" si="9"/>
        <v>44106</v>
      </c>
      <c r="B281">
        <v>8.8000000000000007</v>
      </c>
      <c r="C281">
        <v>4.0999999999999996</v>
      </c>
      <c r="D281">
        <v>2.4</v>
      </c>
      <c r="E281">
        <v>5.0999999999999996</v>
      </c>
      <c r="F281">
        <v>5.8</v>
      </c>
      <c r="G281">
        <v>10.3</v>
      </c>
      <c r="H281">
        <v>11.9</v>
      </c>
      <c r="I281">
        <v>6.5</v>
      </c>
      <c r="J281">
        <v>4.0999999999999996</v>
      </c>
      <c r="K281">
        <v>2.9</v>
      </c>
      <c r="L281">
        <v>1.9</v>
      </c>
      <c r="M281">
        <v>1.3</v>
      </c>
      <c r="N281">
        <v>0.7</v>
      </c>
      <c r="O281">
        <v>0.9</v>
      </c>
      <c r="P281">
        <v>1.1000000000000001</v>
      </c>
      <c r="Q281">
        <v>0.9</v>
      </c>
      <c r="R281">
        <v>1.5</v>
      </c>
      <c r="S281">
        <v>4</v>
      </c>
      <c r="T281">
        <v>4.9000000000000004</v>
      </c>
      <c r="U281">
        <v>6.5</v>
      </c>
      <c r="V281">
        <v>3</v>
      </c>
      <c r="W281">
        <v>2.8</v>
      </c>
      <c r="X281">
        <v>5.2</v>
      </c>
      <c r="Y281">
        <v>4.4000000000000004</v>
      </c>
      <c r="Z281" s="78">
        <f t="shared" si="8"/>
        <v>11.9</v>
      </c>
      <c r="AA281" s="82"/>
    </row>
    <row r="282" spans="1:27" x14ac:dyDescent="0.2">
      <c r="A282" s="82">
        <f t="shared" si="9"/>
        <v>44107</v>
      </c>
      <c r="B282">
        <v>1.8</v>
      </c>
      <c r="C282">
        <v>3.5</v>
      </c>
      <c r="D282">
        <v>2</v>
      </c>
      <c r="E282">
        <v>3.6</v>
      </c>
      <c r="F282">
        <v>2.7</v>
      </c>
      <c r="G282">
        <v>4.9000000000000004</v>
      </c>
      <c r="H282">
        <v>5.2</v>
      </c>
      <c r="I282">
        <v>3.7</v>
      </c>
      <c r="J282">
        <v>2.9</v>
      </c>
      <c r="K282">
        <v>2.6</v>
      </c>
      <c r="L282">
        <v>0.9</v>
      </c>
      <c r="M282">
        <v>1.4</v>
      </c>
      <c r="N282">
        <v>0.8</v>
      </c>
      <c r="O282">
        <v>0.4</v>
      </c>
      <c r="P282">
        <v>0.5</v>
      </c>
      <c r="Q282">
        <v>0.7</v>
      </c>
      <c r="R282">
        <v>1.1000000000000001</v>
      </c>
      <c r="S282">
        <v>7.9</v>
      </c>
      <c r="T282">
        <v>9</v>
      </c>
      <c r="U282">
        <v>7.4</v>
      </c>
      <c r="V282">
        <v>8.6999999999999993</v>
      </c>
      <c r="W282">
        <v>13.9</v>
      </c>
      <c r="X282">
        <v>10.9</v>
      </c>
      <c r="Y282">
        <v>8.5</v>
      </c>
      <c r="Z282" s="78">
        <f t="shared" si="8"/>
        <v>13.9</v>
      </c>
      <c r="AA282" s="82"/>
    </row>
    <row r="283" spans="1:27" x14ac:dyDescent="0.2">
      <c r="A283" s="82">
        <f t="shared" si="9"/>
        <v>44108</v>
      </c>
      <c r="B283">
        <v>7.3</v>
      </c>
      <c r="C283"/>
      <c r="D283"/>
      <c r="E283"/>
      <c r="F283">
        <v>7.5</v>
      </c>
      <c r="G283">
        <v>7.3</v>
      </c>
      <c r="H283">
        <v>8.6999999999999993</v>
      </c>
      <c r="I283">
        <v>6</v>
      </c>
      <c r="J283">
        <v>4.9000000000000004</v>
      </c>
      <c r="K283">
        <v>1</v>
      </c>
      <c r="L283">
        <v>1.3</v>
      </c>
      <c r="M283">
        <v>1.1000000000000001</v>
      </c>
      <c r="N283">
        <v>0.2</v>
      </c>
      <c r="O283">
        <v>0.1</v>
      </c>
      <c r="P283">
        <v>0.2</v>
      </c>
      <c r="Q283">
        <v>0.6</v>
      </c>
      <c r="R283">
        <v>0.7</v>
      </c>
      <c r="S283">
        <v>4.8</v>
      </c>
      <c r="T283">
        <v>9.6</v>
      </c>
      <c r="U283">
        <v>7.4</v>
      </c>
      <c r="V283">
        <v>8.6</v>
      </c>
      <c r="W283">
        <v>2</v>
      </c>
      <c r="X283">
        <v>4.5</v>
      </c>
      <c r="Y283">
        <v>2.6</v>
      </c>
      <c r="Z283" s="78">
        <f t="shared" si="8"/>
        <v>9.6</v>
      </c>
      <c r="AA283" s="82"/>
    </row>
    <row r="284" spans="1:27" x14ac:dyDescent="0.2">
      <c r="A284" s="82">
        <f t="shared" si="9"/>
        <v>44109</v>
      </c>
      <c r="B284">
        <v>2</v>
      </c>
      <c r="C284">
        <v>2.8</v>
      </c>
      <c r="D284">
        <v>1.8</v>
      </c>
      <c r="E284">
        <v>2.8</v>
      </c>
      <c r="F284">
        <v>5</v>
      </c>
      <c r="G284">
        <v>6</v>
      </c>
      <c r="H284">
        <v>8.4</v>
      </c>
      <c r="I284">
        <v>4.3</v>
      </c>
      <c r="J284">
        <v>3</v>
      </c>
      <c r="K284">
        <v>4.0999999999999996</v>
      </c>
      <c r="L284">
        <v>2.9</v>
      </c>
      <c r="M284">
        <v>1.7</v>
      </c>
      <c r="N284">
        <v>1.2</v>
      </c>
      <c r="O284">
        <v>1</v>
      </c>
      <c r="P284">
        <v>0.6</v>
      </c>
      <c r="Q284">
        <v>1.1000000000000001</v>
      </c>
      <c r="R284">
        <v>2.9</v>
      </c>
      <c r="S284">
        <v>5.3</v>
      </c>
      <c r="T284">
        <v>1.8</v>
      </c>
      <c r="U284">
        <v>2.6</v>
      </c>
      <c r="V284">
        <v>3.8</v>
      </c>
      <c r="W284">
        <v>2.2000000000000002</v>
      </c>
      <c r="X284">
        <v>2.2999999999999998</v>
      </c>
      <c r="Y284">
        <v>1.9</v>
      </c>
      <c r="Z284" s="78">
        <f t="shared" si="8"/>
        <v>8.4</v>
      </c>
      <c r="AA284" s="82"/>
    </row>
    <row r="285" spans="1:27" x14ac:dyDescent="0.2">
      <c r="A285" s="82">
        <f t="shared" si="9"/>
        <v>44110</v>
      </c>
      <c r="B285">
        <v>1.7</v>
      </c>
      <c r="C285">
        <v>3.4</v>
      </c>
      <c r="D285">
        <v>3.1</v>
      </c>
      <c r="E285">
        <v>3.7</v>
      </c>
      <c r="F285">
        <v>7.6</v>
      </c>
      <c r="G285">
        <v>7.6</v>
      </c>
      <c r="H285">
        <v>7.4</v>
      </c>
      <c r="I285">
        <v>5.2</v>
      </c>
      <c r="J285">
        <v>4.3</v>
      </c>
      <c r="K285">
        <v>2.7</v>
      </c>
      <c r="L285">
        <v>3</v>
      </c>
      <c r="M285">
        <v>2.1</v>
      </c>
      <c r="N285">
        <v>1.7</v>
      </c>
      <c r="O285">
        <v>1.8</v>
      </c>
      <c r="P285">
        <v>2.5</v>
      </c>
      <c r="Q285">
        <v>2.8</v>
      </c>
      <c r="R285">
        <v>3.7</v>
      </c>
      <c r="S285">
        <v>6.6</v>
      </c>
      <c r="T285">
        <v>9.1</v>
      </c>
      <c r="U285">
        <v>6.6</v>
      </c>
      <c r="V285">
        <v>5.3</v>
      </c>
      <c r="W285">
        <v>5.7</v>
      </c>
      <c r="X285">
        <v>9.1</v>
      </c>
      <c r="Y285">
        <v>5.7</v>
      </c>
      <c r="Z285" s="78">
        <f t="shared" si="8"/>
        <v>9.1</v>
      </c>
      <c r="AA285" s="82"/>
    </row>
    <row r="286" spans="1:27" x14ac:dyDescent="0.2">
      <c r="A286" s="82">
        <f t="shared" si="9"/>
        <v>44111</v>
      </c>
      <c r="B286">
        <v>4.4000000000000004</v>
      </c>
      <c r="C286"/>
      <c r="D286"/>
      <c r="E286">
        <v>5</v>
      </c>
      <c r="F286">
        <v>6.3</v>
      </c>
      <c r="G286">
        <v>5.6</v>
      </c>
      <c r="H286">
        <v>8.6999999999999993</v>
      </c>
      <c r="I286">
        <v>5</v>
      </c>
      <c r="J286">
        <v>4.0999999999999996</v>
      </c>
      <c r="K286">
        <v>3.4</v>
      </c>
      <c r="L286">
        <v>2.2999999999999998</v>
      </c>
      <c r="M286">
        <v>1.8</v>
      </c>
      <c r="N286">
        <v>1.6</v>
      </c>
      <c r="O286">
        <v>1.5</v>
      </c>
      <c r="P286">
        <v>2.2000000000000002</v>
      </c>
      <c r="Q286">
        <v>2.2999999999999998</v>
      </c>
      <c r="R286">
        <v>5.0999999999999996</v>
      </c>
      <c r="S286">
        <v>6.3</v>
      </c>
      <c r="T286">
        <v>10.6</v>
      </c>
      <c r="U286">
        <v>8.1</v>
      </c>
      <c r="V286">
        <v>8.3000000000000007</v>
      </c>
      <c r="W286">
        <v>6.4</v>
      </c>
      <c r="X286">
        <v>6.2</v>
      </c>
      <c r="Y286">
        <v>5.9</v>
      </c>
      <c r="Z286" s="78">
        <f t="shared" si="8"/>
        <v>10.6</v>
      </c>
      <c r="AA286" s="82"/>
    </row>
    <row r="287" spans="1:27" x14ac:dyDescent="0.2">
      <c r="A287" s="82">
        <f t="shared" si="9"/>
        <v>44112</v>
      </c>
      <c r="B287">
        <v>4.9000000000000004</v>
      </c>
      <c r="C287">
        <v>4.9000000000000004</v>
      </c>
      <c r="D287">
        <v>3.8</v>
      </c>
      <c r="E287">
        <v>4.2</v>
      </c>
      <c r="F287">
        <v>4.2</v>
      </c>
      <c r="G287">
        <v>3</v>
      </c>
      <c r="H287">
        <v>3.9</v>
      </c>
      <c r="I287">
        <v>3.1</v>
      </c>
      <c r="J287">
        <v>4.7</v>
      </c>
      <c r="K287">
        <v>3.5</v>
      </c>
      <c r="L287">
        <v>3</v>
      </c>
      <c r="M287">
        <v>3.9</v>
      </c>
      <c r="N287">
        <v>5.5</v>
      </c>
      <c r="O287">
        <v>4.2</v>
      </c>
      <c r="P287">
        <v>3.1</v>
      </c>
      <c r="Q287">
        <v>3.3</v>
      </c>
      <c r="R287">
        <v>3</v>
      </c>
      <c r="S287">
        <v>1.9</v>
      </c>
      <c r="T287">
        <v>1.7</v>
      </c>
      <c r="U287">
        <v>1.2</v>
      </c>
      <c r="V287">
        <v>1.1000000000000001</v>
      </c>
      <c r="W287">
        <v>1.7</v>
      </c>
      <c r="X287">
        <v>1.2</v>
      </c>
      <c r="Y287">
        <v>0.6</v>
      </c>
      <c r="Z287" s="78">
        <f t="shared" si="8"/>
        <v>5.5</v>
      </c>
      <c r="AA287" s="82"/>
    </row>
    <row r="288" spans="1:27" x14ac:dyDescent="0.2">
      <c r="A288" s="82">
        <f t="shared" si="9"/>
        <v>44113</v>
      </c>
      <c r="B288">
        <v>0.4</v>
      </c>
      <c r="C288">
        <v>1.2</v>
      </c>
      <c r="D288">
        <v>1.6</v>
      </c>
      <c r="E288">
        <v>1.1000000000000001</v>
      </c>
      <c r="F288">
        <v>1.7</v>
      </c>
      <c r="G288">
        <v>1.6</v>
      </c>
      <c r="H288">
        <v>1.1000000000000001</v>
      </c>
      <c r="I288">
        <v>0.9</v>
      </c>
      <c r="J288">
        <v>1</v>
      </c>
      <c r="K288">
        <v>1.2</v>
      </c>
      <c r="L288">
        <v>1.7</v>
      </c>
      <c r="M288">
        <v>1.6</v>
      </c>
      <c r="N288">
        <v>1.5</v>
      </c>
      <c r="O288">
        <v>3.3</v>
      </c>
      <c r="P288">
        <v>4.7</v>
      </c>
      <c r="Q288">
        <v>8.6</v>
      </c>
      <c r="R288">
        <v>6.8</v>
      </c>
      <c r="S288">
        <v>7.3</v>
      </c>
      <c r="T288">
        <v>6.2</v>
      </c>
      <c r="U288">
        <v>1.7</v>
      </c>
      <c r="V288">
        <v>0.3</v>
      </c>
      <c r="W288"/>
      <c r="X288"/>
      <c r="Y288"/>
      <c r="Z288" s="78">
        <f t="shared" si="8"/>
        <v>8.6</v>
      </c>
      <c r="AA288" s="82"/>
    </row>
    <row r="289" spans="1:27" x14ac:dyDescent="0.2">
      <c r="A289" s="82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>
        <v>0.1</v>
      </c>
      <c r="O289">
        <v>0</v>
      </c>
      <c r="P289">
        <v>1.3</v>
      </c>
      <c r="Q289">
        <v>0.5</v>
      </c>
      <c r="R289">
        <v>0.3</v>
      </c>
      <c r="S289">
        <v>1.5</v>
      </c>
      <c r="T289">
        <v>2.1</v>
      </c>
      <c r="U289">
        <v>5.2</v>
      </c>
      <c r="V289">
        <v>3</v>
      </c>
      <c r="W289">
        <v>1.6</v>
      </c>
      <c r="X289">
        <v>2.7</v>
      </c>
      <c r="Y289">
        <v>6.2</v>
      </c>
      <c r="Z289" s="78">
        <f t="shared" si="8"/>
        <v>6.2</v>
      </c>
      <c r="AA289" s="82"/>
    </row>
    <row r="290" spans="1:27" x14ac:dyDescent="0.2">
      <c r="A290" s="82">
        <f t="shared" si="9"/>
        <v>44115</v>
      </c>
      <c r="B290">
        <v>9</v>
      </c>
      <c r="C290"/>
      <c r="D290"/>
      <c r="E290"/>
      <c r="F290">
        <v>4.7</v>
      </c>
      <c r="G290">
        <v>5.6</v>
      </c>
      <c r="H290">
        <v>3.4</v>
      </c>
      <c r="I290">
        <v>1.6</v>
      </c>
      <c r="J290">
        <v>2.9</v>
      </c>
      <c r="K290">
        <v>2.8</v>
      </c>
      <c r="L290">
        <v>2</v>
      </c>
      <c r="M290">
        <v>0.5</v>
      </c>
      <c r="N290">
        <v>0.9</v>
      </c>
      <c r="O290">
        <v>0.4</v>
      </c>
      <c r="P290">
        <v>0.6</v>
      </c>
      <c r="Q290">
        <v>1.1000000000000001</v>
      </c>
      <c r="R290">
        <v>0.8</v>
      </c>
      <c r="S290">
        <v>2.2999999999999998</v>
      </c>
      <c r="T290">
        <v>3.8</v>
      </c>
      <c r="U290">
        <v>4.3</v>
      </c>
      <c r="V290">
        <v>8.1</v>
      </c>
      <c r="W290">
        <v>2.7</v>
      </c>
      <c r="X290">
        <v>1.6</v>
      </c>
      <c r="Y290">
        <v>1.5</v>
      </c>
      <c r="Z290" s="78">
        <f t="shared" si="8"/>
        <v>9</v>
      </c>
      <c r="AA290" s="82"/>
    </row>
    <row r="291" spans="1:27" x14ac:dyDescent="0.2">
      <c r="A291" s="82">
        <f t="shared" si="9"/>
        <v>44116</v>
      </c>
      <c r="B291">
        <v>0.1</v>
      </c>
      <c r="C291">
        <v>0.4</v>
      </c>
      <c r="D291">
        <v>2.4</v>
      </c>
      <c r="E291">
        <v>1.5</v>
      </c>
      <c r="F291">
        <v>1.4</v>
      </c>
      <c r="G291">
        <v>4.9000000000000004</v>
      </c>
      <c r="H291">
        <v>8.9</v>
      </c>
      <c r="I291">
        <v>7.3</v>
      </c>
      <c r="J291">
        <v>2.6</v>
      </c>
      <c r="K291">
        <v>0</v>
      </c>
      <c r="L291">
        <v>1.5</v>
      </c>
      <c r="M291">
        <v>0.2</v>
      </c>
      <c r="N291">
        <v>1</v>
      </c>
      <c r="O291">
        <v>0</v>
      </c>
      <c r="P291">
        <v>0.2</v>
      </c>
      <c r="Q291">
        <v>1.3</v>
      </c>
      <c r="R291">
        <v>0.5</v>
      </c>
      <c r="S291">
        <v>2.8</v>
      </c>
      <c r="T291">
        <v>5.2</v>
      </c>
      <c r="U291">
        <v>6.9</v>
      </c>
      <c r="V291">
        <v>4</v>
      </c>
      <c r="W291">
        <v>2.2000000000000002</v>
      </c>
      <c r="X291">
        <v>3.9</v>
      </c>
      <c r="Y291">
        <v>5.2</v>
      </c>
      <c r="Z291" s="78">
        <f t="shared" si="8"/>
        <v>8.9</v>
      </c>
      <c r="AA291" s="82"/>
    </row>
    <row r="292" spans="1:27" x14ac:dyDescent="0.2">
      <c r="A292" s="82">
        <f t="shared" si="9"/>
        <v>44117</v>
      </c>
      <c r="B292">
        <v>2.9</v>
      </c>
      <c r="C292">
        <v>6.7</v>
      </c>
      <c r="D292">
        <v>7.1</v>
      </c>
      <c r="E292">
        <v>2.2999999999999998</v>
      </c>
      <c r="F292">
        <v>3.4</v>
      </c>
      <c r="G292">
        <v>6</v>
      </c>
      <c r="H292">
        <v>6.9</v>
      </c>
      <c r="I292">
        <v>4.9000000000000004</v>
      </c>
      <c r="J292">
        <v>3.6</v>
      </c>
      <c r="K292">
        <v>2.2000000000000002</v>
      </c>
      <c r="L292">
        <v>2.5</v>
      </c>
      <c r="M292">
        <v>1.6</v>
      </c>
      <c r="N292">
        <v>1.2</v>
      </c>
      <c r="O292">
        <v>1.6</v>
      </c>
      <c r="P292">
        <v>2</v>
      </c>
      <c r="Q292">
        <v>1.4</v>
      </c>
      <c r="R292">
        <v>2.6</v>
      </c>
      <c r="S292">
        <v>1.7</v>
      </c>
      <c r="T292">
        <v>4.2</v>
      </c>
      <c r="U292">
        <v>8.6999999999999993</v>
      </c>
      <c r="V292">
        <v>6.4</v>
      </c>
      <c r="W292">
        <v>3</v>
      </c>
      <c r="X292">
        <v>4.9000000000000004</v>
      </c>
      <c r="Y292">
        <v>3.9</v>
      </c>
      <c r="Z292" s="78">
        <f t="shared" si="8"/>
        <v>8.6999999999999993</v>
      </c>
      <c r="AA292" s="82"/>
    </row>
    <row r="293" spans="1:27" x14ac:dyDescent="0.2">
      <c r="A293" s="82">
        <f t="shared" si="9"/>
        <v>44118</v>
      </c>
      <c r="B293">
        <v>4.0999999999999996</v>
      </c>
      <c r="C293"/>
      <c r="D293"/>
      <c r="E293">
        <v>7.2</v>
      </c>
      <c r="F293">
        <v>6.6</v>
      </c>
      <c r="G293"/>
      <c r="H293"/>
      <c r="I293"/>
      <c r="J293"/>
      <c r="K293"/>
      <c r="L293">
        <v>12.7</v>
      </c>
      <c r="M293">
        <v>10.6</v>
      </c>
      <c r="N293">
        <v>7.6</v>
      </c>
      <c r="O293">
        <v>6.8</v>
      </c>
      <c r="P293">
        <v>5.9</v>
      </c>
      <c r="Q293">
        <v>5.6</v>
      </c>
      <c r="R293">
        <v>3.9</v>
      </c>
      <c r="S293">
        <v>8.1</v>
      </c>
      <c r="T293">
        <v>17.899999999999999</v>
      </c>
      <c r="U293">
        <v>21.4</v>
      </c>
      <c r="V293">
        <v>18.3</v>
      </c>
      <c r="W293">
        <v>12.8</v>
      </c>
      <c r="X293">
        <v>10.5</v>
      </c>
      <c r="Y293">
        <v>8.9</v>
      </c>
      <c r="Z293" s="78">
        <f t="shared" si="8"/>
        <v>21.4</v>
      </c>
      <c r="AA293" s="82"/>
    </row>
    <row r="294" spans="1:27" x14ac:dyDescent="0.2">
      <c r="A294" s="82">
        <f t="shared" si="9"/>
        <v>44119</v>
      </c>
      <c r="B294">
        <v>24.1</v>
      </c>
      <c r="C294">
        <v>16.399999999999999</v>
      </c>
      <c r="D294">
        <v>24.1</v>
      </c>
      <c r="E294">
        <v>24.5</v>
      </c>
      <c r="F294">
        <v>20.399999999999999</v>
      </c>
      <c r="G294">
        <v>24.7</v>
      </c>
      <c r="H294">
        <v>26.7</v>
      </c>
      <c r="I294">
        <v>23.3</v>
      </c>
      <c r="J294">
        <v>18.600000000000001</v>
      </c>
      <c r="K294">
        <v>11.6</v>
      </c>
      <c r="L294">
        <v>4.8</v>
      </c>
      <c r="M294">
        <v>4.3</v>
      </c>
      <c r="N294">
        <v>3.6</v>
      </c>
      <c r="O294">
        <v>3.1</v>
      </c>
      <c r="P294">
        <v>4.2</v>
      </c>
      <c r="Q294">
        <v>3.5</v>
      </c>
      <c r="R294">
        <v>4.2</v>
      </c>
      <c r="S294">
        <v>5.6</v>
      </c>
      <c r="T294">
        <v>14.6</v>
      </c>
      <c r="U294">
        <v>18.7</v>
      </c>
      <c r="V294">
        <v>7.6</v>
      </c>
      <c r="W294">
        <v>9.3000000000000007</v>
      </c>
      <c r="X294">
        <v>12.1</v>
      </c>
      <c r="Y294">
        <v>8.1999999999999993</v>
      </c>
      <c r="Z294" s="78">
        <f t="shared" si="8"/>
        <v>26.7</v>
      </c>
      <c r="AA294" s="82"/>
    </row>
    <row r="295" spans="1:27" x14ac:dyDescent="0.2">
      <c r="A295" s="82">
        <f t="shared" si="9"/>
        <v>44120</v>
      </c>
      <c r="B295">
        <v>11.4</v>
      </c>
      <c r="C295">
        <v>3.2</v>
      </c>
      <c r="D295">
        <v>2.2999999999999998</v>
      </c>
      <c r="E295">
        <v>3.1</v>
      </c>
      <c r="F295">
        <v>2.4</v>
      </c>
      <c r="G295">
        <v>3.2</v>
      </c>
      <c r="H295">
        <v>3.6</v>
      </c>
      <c r="I295">
        <v>3.3</v>
      </c>
      <c r="J295">
        <v>5.0999999999999996</v>
      </c>
      <c r="K295">
        <v>3.8</v>
      </c>
      <c r="L295">
        <v>4.3</v>
      </c>
      <c r="M295">
        <v>4.3</v>
      </c>
      <c r="N295">
        <v>3.5</v>
      </c>
      <c r="O295">
        <v>3</v>
      </c>
      <c r="P295">
        <v>3.3</v>
      </c>
      <c r="Q295">
        <v>2.8</v>
      </c>
      <c r="R295">
        <v>4.9000000000000004</v>
      </c>
      <c r="S295">
        <v>8.1</v>
      </c>
      <c r="T295">
        <v>9.6</v>
      </c>
      <c r="U295">
        <v>3.8</v>
      </c>
      <c r="V295">
        <v>6.4</v>
      </c>
      <c r="W295">
        <v>7.6</v>
      </c>
      <c r="X295">
        <v>3.4</v>
      </c>
      <c r="Y295">
        <v>4.2</v>
      </c>
      <c r="Z295" s="78">
        <f t="shared" si="8"/>
        <v>11.4</v>
      </c>
      <c r="AA295" s="82"/>
    </row>
    <row r="296" spans="1:27" x14ac:dyDescent="0.2">
      <c r="A296" s="82">
        <f t="shared" si="9"/>
        <v>44121</v>
      </c>
      <c r="B296">
        <v>2.7</v>
      </c>
      <c r="C296">
        <v>3.4</v>
      </c>
      <c r="D296">
        <v>3.4</v>
      </c>
      <c r="E296">
        <v>4.5</v>
      </c>
      <c r="F296">
        <v>4.7</v>
      </c>
      <c r="G296">
        <v>3.1</v>
      </c>
      <c r="H296">
        <v>4.2</v>
      </c>
      <c r="I296">
        <v>4.0999999999999996</v>
      </c>
      <c r="J296">
        <v>4.0999999999999996</v>
      </c>
      <c r="K296">
        <v>7.3</v>
      </c>
      <c r="L296">
        <v>5.2</v>
      </c>
      <c r="M296">
        <v>4.5999999999999996</v>
      </c>
      <c r="N296">
        <v>3.8</v>
      </c>
      <c r="O296">
        <v>3</v>
      </c>
      <c r="P296">
        <v>3.4</v>
      </c>
      <c r="Q296">
        <v>4.4000000000000004</v>
      </c>
      <c r="R296">
        <v>5.4</v>
      </c>
      <c r="S296">
        <v>6.5</v>
      </c>
      <c r="T296">
        <v>6.8</v>
      </c>
      <c r="U296">
        <v>15.5</v>
      </c>
      <c r="V296">
        <v>5.7</v>
      </c>
      <c r="W296">
        <v>19.100000000000001</v>
      </c>
      <c r="X296">
        <v>19.100000000000001</v>
      </c>
      <c r="Y296">
        <v>10.1</v>
      </c>
      <c r="Z296" s="78">
        <f t="shared" si="8"/>
        <v>19.100000000000001</v>
      </c>
      <c r="AA296" s="82"/>
    </row>
    <row r="297" spans="1:27" x14ac:dyDescent="0.2">
      <c r="A297" s="82">
        <f t="shared" si="9"/>
        <v>44122</v>
      </c>
      <c r="B297">
        <v>11.6</v>
      </c>
      <c r="C297"/>
      <c r="D297"/>
      <c r="E297"/>
      <c r="F297">
        <v>8.1999999999999993</v>
      </c>
      <c r="G297">
        <v>5.7</v>
      </c>
      <c r="H297">
        <v>3.7</v>
      </c>
      <c r="I297">
        <v>6.3</v>
      </c>
      <c r="J297">
        <v>4.3</v>
      </c>
      <c r="K297">
        <v>8.1999999999999993</v>
      </c>
      <c r="L297">
        <v>6.5</v>
      </c>
      <c r="M297">
        <v>2.7</v>
      </c>
      <c r="N297">
        <v>2.4</v>
      </c>
      <c r="O297">
        <v>3.2</v>
      </c>
      <c r="P297">
        <v>4.2</v>
      </c>
      <c r="Q297">
        <v>3.9</v>
      </c>
      <c r="R297">
        <v>4.5</v>
      </c>
      <c r="S297">
        <v>5.9</v>
      </c>
      <c r="T297">
        <v>6.2</v>
      </c>
      <c r="U297">
        <v>12.4</v>
      </c>
      <c r="V297">
        <v>10.3</v>
      </c>
      <c r="W297">
        <v>8.8000000000000007</v>
      </c>
      <c r="X297">
        <v>11.4</v>
      </c>
      <c r="Y297">
        <v>6.8</v>
      </c>
      <c r="Z297" s="78">
        <f t="shared" si="8"/>
        <v>12.4</v>
      </c>
      <c r="AA297" s="82"/>
    </row>
    <row r="298" spans="1:27" x14ac:dyDescent="0.2">
      <c r="A298" s="82">
        <f t="shared" si="9"/>
        <v>44123</v>
      </c>
      <c r="B298">
        <v>7.1</v>
      </c>
      <c r="C298">
        <v>4.8</v>
      </c>
      <c r="D298">
        <v>5.3</v>
      </c>
      <c r="E298">
        <v>8.3000000000000007</v>
      </c>
      <c r="F298">
        <v>8.1</v>
      </c>
      <c r="G298">
        <v>6.6</v>
      </c>
      <c r="H298">
        <v>8</v>
      </c>
      <c r="I298">
        <v>10.8</v>
      </c>
      <c r="J298">
        <v>11.2</v>
      </c>
      <c r="K298">
        <v>7.9</v>
      </c>
      <c r="L298">
        <v>4.4000000000000004</v>
      </c>
      <c r="M298">
        <v>6.1</v>
      </c>
      <c r="N298">
        <v>7.9</v>
      </c>
      <c r="O298">
        <v>6.1</v>
      </c>
      <c r="P298">
        <v>4.7</v>
      </c>
      <c r="Q298">
        <v>4.5999999999999996</v>
      </c>
      <c r="R298">
        <v>7.2</v>
      </c>
      <c r="S298">
        <v>7.2</v>
      </c>
      <c r="T298">
        <v>7.8</v>
      </c>
      <c r="U298">
        <v>13.2</v>
      </c>
      <c r="V298">
        <v>9.5</v>
      </c>
      <c r="W298">
        <v>12.8</v>
      </c>
      <c r="X298">
        <v>15</v>
      </c>
      <c r="Y298">
        <v>13.6</v>
      </c>
      <c r="Z298" s="78">
        <f t="shared" si="8"/>
        <v>15</v>
      </c>
      <c r="AA298" s="82"/>
    </row>
    <row r="299" spans="1:27" x14ac:dyDescent="0.2">
      <c r="A299" s="82">
        <f t="shared" si="9"/>
        <v>44124</v>
      </c>
      <c r="B299">
        <v>9.4</v>
      </c>
      <c r="C299">
        <v>3.8</v>
      </c>
      <c r="D299">
        <v>3.1</v>
      </c>
      <c r="E299">
        <v>4.7</v>
      </c>
      <c r="F299">
        <v>9.1999999999999993</v>
      </c>
      <c r="G299">
        <v>8.1999999999999993</v>
      </c>
      <c r="H299">
        <v>8.4</v>
      </c>
      <c r="I299">
        <v>8.4</v>
      </c>
      <c r="J299">
        <v>6.9</v>
      </c>
      <c r="K299">
        <v>5.6</v>
      </c>
      <c r="L299">
        <v>5.7</v>
      </c>
      <c r="M299">
        <v>5</v>
      </c>
      <c r="N299">
        <v>3.9</v>
      </c>
      <c r="O299">
        <v>3</v>
      </c>
      <c r="P299">
        <v>3.4</v>
      </c>
      <c r="Q299">
        <v>4.2</v>
      </c>
      <c r="R299">
        <v>6.5</v>
      </c>
      <c r="S299">
        <v>6.2</v>
      </c>
      <c r="T299">
        <v>8.1</v>
      </c>
      <c r="U299">
        <v>9.4</v>
      </c>
      <c r="V299">
        <v>10.7</v>
      </c>
      <c r="W299">
        <v>10.6</v>
      </c>
      <c r="X299">
        <v>14</v>
      </c>
      <c r="Y299">
        <v>10.4</v>
      </c>
      <c r="Z299" s="78">
        <f t="shared" si="8"/>
        <v>14</v>
      </c>
      <c r="AA299" s="82"/>
    </row>
    <row r="300" spans="1:27" x14ac:dyDescent="0.2">
      <c r="A300" s="82">
        <f t="shared" si="9"/>
        <v>44125</v>
      </c>
      <c r="B300">
        <v>10.3</v>
      </c>
      <c r="C300"/>
      <c r="D300"/>
      <c r="E300">
        <v>5.6</v>
      </c>
      <c r="F300">
        <v>10</v>
      </c>
      <c r="G300">
        <v>8.1999999999999993</v>
      </c>
      <c r="H300">
        <v>7.5</v>
      </c>
      <c r="I300">
        <v>6.4</v>
      </c>
      <c r="J300">
        <v>7.5</v>
      </c>
      <c r="K300">
        <v>3.4</v>
      </c>
      <c r="L300">
        <v>2.8</v>
      </c>
      <c r="M300">
        <v>3</v>
      </c>
      <c r="N300">
        <v>3.1</v>
      </c>
      <c r="O300">
        <v>3.1</v>
      </c>
      <c r="P300">
        <v>3.9</v>
      </c>
      <c r="Q300">
        <v>4.3</v>
      </c>
      <c r="R300">
        <v>4.4000000000000004</v>
      </c>
      <c r="S300">
        <v>6.2</v>
      </c>
      <c r="T300">
        <v>5.9</v>
      </c>
      <c r="U300">
        <v>7.2</v>
      </c>
      <c r="V300">
        <v>7.6</v>
      </c>
      <c r="W300">
        <v>8</v>
      </c>
      <c r="X300">
        <v>8.5</v>
      </c>
      <c r="Y300">
        <v>10.3</v>
      </c>
      <c r="Z300" s="78">
        <f t="shared" si="8"/>
        <v>10.3</v>
      </c>
      <c r="AA300" s="82"/>
    </row>
    <row r="301" spans="1:27" x14ac:dyDescent="0.2">
      <c r="A301" s="82">
        <f t="shared" si="9"/>
        <v>44126</v>
      </c>
      <c r="B301">
        <v>10.4</v>
      </c>
      <c r="C301">
        <v>9.3000000000000007</v>
      </c>
      <c r="D301">
        <v>9.1</v>
      </c>
      <c r="E301">
        <v>7.7</v>
      </c>
      <c r="F301">
        <v>8.8000000000000007</v>
      </c>
      <c r="G301">
        <v>9.6</v>
      </c>
      <c r="H301">
        <v>8.1999999999999993</v>
      </c>
      <c r="I301">
        <v>7.2</v>
      </c>
      <c r="J301">
        <v>6.4</v>
      </c>
      <c r="K301">
        <v>5.8</v>
      </c>
      <c r="L301">
        <v>6.6</v>
      </c>
      <c r="M301">
        <v>4.2</v>
      </c>
      <c r="N301">
        <v>4.0999999999999996</v>
      </c>
      <c r="O301">
        <v>4.8</v>
      </c>
      <c r="P301">
        <v>4.2</v>
      </c>
      <c r="Q301">
        <v>4.3</v>
      </c>
      <c r="R301">
        <v>4.9000000000000004</v>
      </c>
      <c r="S301">
        <v>3.1</v>
      </c>
      <c r="T301">
        <v>4.5</v>
      </c>
      <c r="U301">
        <v>6.8</v>
      </c>
      <c r="V301">
        <v>4.5999999999999996</v>
      </c>
      <c r="W301">
        <v>8.9</v>
      </c>
      <c r="X301">
        <v>8.3000000000000007</v>
      </c>
      <c r="Y301">
        <v>6.4</v>
      </c>
      <c r="Z301" s="78">
        <f t="shared" si="8"/>
        <v>10.4</v>
      </c>
      <c r="AA301" s="82"/>
    </row>
    <row r="302" spans="1:27" x14ac:dyDescent="0.2">
      <c r="A302" s="82">
        <f t="shared" si="9"/>
        <v>44127</v>
      </c>
      <c r="B302">
        <v>5.6</v>
      </c>
      <c r="C302">
        <v>6.1</v>
      </c>
      <c r="D302">
        <v>6.5</v>
      </c>
      <c r="E302">
        <v>7.3</v>
      </c>
      <c r="F302">
        <v>7.9</v>
      </c>
      <c r="G302">
        <v>8.4</v>
      </c>
      <c r="H302">
        <v>7.7</v>
      </c>
      <c r="I302">
        <v>7.6</v>
      </c>
      <c r="J302">
        <v>6.2</v>
      </c>
      <c r="K302">
        <v>7</v>
      </c>
      <c r="L302">
        <v>5.8</v>
      </c>
      <c r="M302">
        <v>3.9</v>
      </c>
      <c r="N302">
        <v>5.6</v>
      </c>
      <c r="O302">
        <v>5.2</v>
      </c>
      <c r="P302">
        <v>7.1</v>
      </c>
      <c r="Q302">
        <v>9.3000000000000007</v>
      </c>
      <c r="R302">
        <v>10.1</v>
      </c>
      <c r="S302">
        <v>14.3</v>
      </c>
      <c r="T302">
        <v>8.9</v>
      </c>
      <c r="U302">
        <v>9</v>
      </c>
      <c r="V302">
        <v>5.2</v>
      </c>
      <c r="W302">
        <v>8</v>
      </c>
      <c r="X302">
        <v>13.7</v>
      </c>
      <c r="Y302">
        <v>6.5</v>
      </c>
      <c r="Z302" s="78">
        <f t="shared" si="8"/>
        <v>14.3</v>
      </c>
      <c r="AA302" s="82"/>
    </row>
    <row r="303" spans="1:27" x14ac:dyDescent="0.2">
      <c r="A303" s="82">
        <f t="shared" si="9"/>
        <v>44128</v>
      </c>
      <c r="B303">
        <v>7.3</v>
      </c>
      <c r="C303">
        <v>8.3000000000000007</v>
      </c>
      <c r="D303">
        <v>10.199999999999999</v>
      </c>
      <c r="E303">
        <v>6.1</v>
      </c>
      <c r="F303">
        <v>4.3</v>
      </c>
      <c r="G303">
        <v>5.9</v>
      </c>
      <c r="H303">
        <v>5.8</v>
      </c>
      <c r="I303">
        <v>1.7</v>
      </c>
      <c r="J303">
        <v>1.4</v>
      </c>
      <c r="K303">
        <v>1.4</v>
      </c>
      <c r="L303">
        <v>1.7</v>
      </c>
      <c r="M303">
        <v>1.8</v>
      </c>
      <c r="N303">
        <v>1.7</v>
      </c>
      <c r="O303">
        <v>1.5</v>
      </c>
      <c r="P303">
        <v>1.5</v>
      </c>
      <c r="Q303">
        <v>2</v>
      </c>
      <c r="R303">
        <v>1.8</v>
      </c>
      <c r="S303">
        <v>2.8</v>
      </c>
      <c r="T303">
        <v>1.5</v>
      </c>
      <c r="U303">
        <v>1.9</v>
      </c>
      <c r="V303">
        <v>1.8</v>
      </c>
      <c r="W303">
        <v>1.7</v>
      </c>
      <c r="X303">
        <v>2.1</v>
      </c>
      <c r="Y303">
        <v>2.9</v>
      </c>
      <c r="Z303" s="78">
        <f t="shared" si="8"/>
        <v>10.199999999999999</v>
      </c>
      <c r="AA303" s="82"/>
    </row>
    <row r="304" spans="1:27" x14ac:dyDescent="0.2">
      <c r="A304" s="82">
        <f t="shared" si="9"/>
        <v>44129</v>
      </c>
      <c r="B304">
        <v>2</v>
      </c>
      <c r="C304"/>
      <c r="D304"/>
      <c r="E304"/>
      <c r="F304">
        <v>2</v>
      </c>
      <c r="G304">
        <v>2.4</v>
      </c>
      <c r="H304">
        <v>2.2999999999999998</v>
      </c>
      <c r="I304">
        <v>1.5</v>
      </c>
      <c r="J304">
        <v>1.4</v>
      </c>
      <c r="K304">
        <v>1.3</v>
      </c>
      <c r="L304">
        <v>2</v>
      </c>
      <c r="M304">
        <v>1.8</v>
      </c>
      <c r="N304">
        <v>1.9</v>
      </c>
      <c r="O304">
        <v>1.8</v>
      </c>
      <c r="P304">
        <v>2.2000000000000002</v>
      </c>
      <c r="Q304">
        <v>3.1</v>
      </c>
      <c r="R304">
        <v>3.1</v>
      </c>
      <c r="S304">
        <v>7.2</v>
      </c>
      <c r="T304">
        <v>7.7</v>
      </c>
      <c r="U304">
        <v>4.8</v>
      </c>
      <c r="V304">
        <v>4.2</v>
      </c>
      <c r="W304">
        <v>2.5</v>
      </c>
      <c r="X304">
        <v>2.8</v>
      </c>
      <c r="Y304">
        <v>3</v>
      </c>
      <c r="Z304" s="78">
        <f t="shared" si="8"/>
        <v>7.7</v>
      </c>
      <c r="AA304" s="82"/>
    </row>
    <row r="305" spans="1:27" x14ac:dyDescent="0.2">
      <c r="A305" s="82">
        <f t="shared" si="9"/>
        <v>44130</v>
      </c>
      <c r="B305">
        <v>1.4</v>
      </c>
      <c r="C305">
        <v>3</v>
      </c>
      <c r="D305">
        <v>4.4000000000000004</v>
      </c>
      <c r="E305">
        <v>4.5999999999999996</v>
      </c>
      <c r="F305">
        <v>5.5</v>
      </c>
      <c r="G305">
        <v>6.5</v>
      </c>
      <c r="H305">
        <v>5.6</v>
      </c>
      <c r="I305">
        <v>3.3</v>
      </c>
      <c r="J305">
        <v>4.5999999999999996</v>
      </c>
      <c r="K305">
        <v>7.4</v>
      </c>
      <c r="L305">
        <v>7.5</v>
      </c>
      <c r="M305">
        <v>7</v>
      </c>
      <c r="N305">
        <v>5.2</v>
      </c>
      <c r="O305">
        <v>3.8</v>
      </c>
      <c r="P305">
        <v>3.8</v>
      </c>
      <c r="Q305">
        <v>4.4000000000000004</v>
      </c>
      <c r="R305">
        <v>5.3</v>
      </c>
      <c r="S305">
        <v>3.5</v>
      </c>
      <c r="T305">
        <v>6.5</v>
      </c>
      <c r="U305">
        <v>9.1</v>
      </c>
      <c r="V305">
        <v>8.6999999999999993</v>
      </c>
      <c r="W305">
        <v>11.2</v>
      </c>
      <c r="X305">
        <v>12.7</v>
      </c>
      <c r="Y305">
        <v>12.1</v>
      </c>
      <c r="Z305" s="78">
        <f t="shared" si="8"/>
        <v>12.7</v>
      </c>
      <c r="AA305" s="82"/>
    </row>
    <row r="306" spans="1:27" x14ac:dyDescent="0.2">
      <c r="A306" s="82">
        <f t="shared" si="9"/>
        <v>44131</v>
      </c>
      <c r="B306">
        <v>12</v>
      </c>
      <c r="C306">
        <v>5.2</v>
      </c>
      <c r="D306">
        <v>6.7</v>
      </c>
      <c r="E306">
        <v>6.2</v>
      </c>
      <c r="F306">
        <v>5.5</v>
      </c>
      <c r="G306">
        <v>5.0999999999999996</v>
      </c>
      <c r="H306">
        <v>7.1</v>
      </c>
      <c r="I306">
        <v>5.0999999999999996</v>
      </c>
      <c r="J306">
        <v>4.4000000000000004</v>
      </c>
      <c r="K306">
        <v>5.3</v>
      </c>
      <c r="L306">
        <v>5.0999999999999996</v>
      </c>
      <c r="M306">
        <v>5.5</v>
      </c>
      <c r="N306">
        <v>4.2</v>
      </c>
      <c r="O306">
        <v>4.4000000000000004</v>
      </c>
      <c r="P306">
        <v>5.6</v>
      </c>
      <c r="Q306">
        <v>4.3</v>
      </c>
      <c r="R306">
        <v>7.2</v>
      </c>
      <c r="S306">
        <v>6.1</v>
      </c>
      <c r="T306">
        <v>6.7</v>
      </c>
      <c r="U306">
        <v>5.7</v>
      </c>
      <c r="V306">
        <v>7.5</v>
      </c>
      <c r="W306">
        <v>6.4</v>
      </c>
      <c r="X306">
        <v>5.8</v>
      </c>
      <c r="Y306">
        <v>6.4</v>
      </c>
      <c r="Z306" s="78">
        <f t="shared" si="8"/>
        <v>12</v>
      </c>
      <c r="AA306" s="82"/>
    </row>
    <row r="307" spans="1:27" x14ac:dyDescent="0.2">
      <c r="A307" s="82">
        <f t="shared" si="9"/>
        <v>44132</v>
      </c>
      <c r="B307">
        <v>4.8</v>
      </c>
      <c r="C307"/>
      <c r="D307"/>
      <c r="E307">
        <v>10.4</v>
      </c>
      <c r="F307">
        <v>6</v>
      </c>
      <c r="G307">
        <v>5.0999999999999996</v>
      </c>
      <c r="H307">
        <v>6.2</v>
      </c>
      <c r="I307">
        <v>6.3</v>
      </c>
      <c r="J307">
        <v>5.8</v>
      </c>
      <c r="K307">
        <v>8.5</v>
      </c>
      <c r="L307">
        <v>8.6</v>
      </c>
      <c r="M307">
        <v>6.7</v>
      </c>
      <c r="N307">
        <v>5.7</v>
      </c>
      <c r="O307">
        <v>6.5</v>
      </c>
      <c r="P307">
        <v>5.0999999999999996</v>
      </c>
      <c r="Q307">
        <v>2.9</v>
      </c>
      <c r="R307">
        <v>1.7</v>
      </c>
      <c r="S307">
        <v>4.2</v>
      </c>
      <c r="T307">
        <v>2.2000000000000002</v>
      </c>
      <c r="U307">
        <v>4.2</v>
      </c>
      <c r="V307">
        <v>2.8</v>
      </c>
      <c r="W307">
        <v>3</v>
      </c>
      <c r="X307">
        <v>2.9</v>
      </c>
      <c r="Y307">
        <v>3.3</v>
      </c>
      <c r="Z307" s="78">
        <f t="shared" si="8"/>
        <v>10.4</v>
      </c>
      <c r="AA307" s="82"/>
    </row>
    <row r="308" spans="1:27" x14ac:dyDescent="0.2">
      <c r="A308" s="82">
        <f t="shared" si="9"/>
        <v>44133</v>
      </c>
      <c r="B308">
        <v>3.2</v>
      </c>
      <c r="C308">
        <v>2.4</v>
      </c>
      <c r="D308">
        <v>2.2999999999999998</v>
      </c>
      <c r="E308">
        <v>2.6</v>
      </c>
      <c r="F308">
        <v>2.6</v>
      </c>
      <c r="G308">
        <v>3.3</v>
      </c>
      <c r="H308">
        <v>3.6</v>
      </c>
      <c r="I308">
        <v>3.6</v>
      </c>
      <c r="J308">
        <v>2.1</v>
      </c>
      <c r="K308">
        <v>2.2000000000000002</v>
      </c>
      <c r="L308">
        <v>2.2999999999999998</v>
      </c>
      <c r="M308">
        <v>2</v>
      </c>
      <c r="N308">
        <v>1.9</v>
      </c>
      <c r="O308">
        <v>2.1</v>
      </c>
      <c r="P308">
        <v>2.1</v>
      </c>
      <c r="Q308">
        <v>2.2000000000000002</v>
      </c>
      <c r="R308">
        <v>2.2999999999999998</v>
      </c>
      <c r="S308">
        <v>2.5</v>
      </c>
      <c r="T308">
        <v>2.2999999999999998</v>
      </c>
      <c r="U308">
        <v>3.3</v>
      </c>
      <c r="V308">
        <v>3</v>
      </c>
      <c r="W308">
        <v>2.7</v>
      </c>
      <c r="X308">
        <v>4</v>
      </c>
      <c r="Y308">
        <v>3.5</v>
      </c>
      <c r="Z308" s="78">
        <f t="shared" si="8"/>
        <v>4</v>
      </c>
      <c r="AA308" s="82"/>
    </row>
    <row r="309" spans="1:27" x14ac:dyDescent="0.2">
      <c r="A309" s="82">
        <f t="shared" si="9"/>
        <v>44134</v>
      </c>
      <c r="B309">
        <v>1.9</v>
      </c>
      <c r="C309">
        <v>2</v>
      </c>
      <c r="D309">
        <v>2</v>
      </c>
      <c r="E309">
        <v>2.4</v>
      </c>
      <c r="F309">
        <v>1.9</v>
      </c>
      <c r="G309">
        <v>2.7</v>
      </c>
      <c r="H309">
        <v>3.4</v>
      </c>
      <c r="I309">
        <v>3.4</v>
      </c>
      <c r="J309">
        <v>3</v>
      </c>
      <c r="K309">
        <v>3.3</v>
      </c>
      <c r="L309">
        <v>2.2000000000000002</v>
      </c>
      <c r="M309">
        <v>2</v>
      </c>
      <c r="N309">
        <v>2.2000000000000002</v>
      </c>
      <c r="O309">
        <v>1.8</v>
      </c>
      <c r="P309">
        <v>2.2000000000000002</v>
      </c>
      <c r="Q309">
        <v>2.6</v>
      </c>
      <c r="R309">
        <v>3.8</v>
      </c>
      <c r="S309">
        <v>6.8</v>
      </c>
      <c r="T309">
        <v>11.5</v>
      </c>
      <c r="U309">
        <v>5.4</v>
      </c>
      <c r="V309">
        <v>5.0999999999999996</v>
      </c>
      <c r="W309">
        <v>3.8</v>
      </c>
      <c r="X309">
        <v>5.3</v>
      </c>
      <c r="Y309">
        <v>3.9</v>
      </c>
      <c r="Z309" s="78">
        <f t="shared" si="8"/>
        <v>11.5</v>
      </c>
      <c r="AA309" s="82"/>
    </row>
    <row r="310" spans="1:27" x14ac:dyDescent="0.2">
      <c r="A310" s="82">
        <f t="shared" si="9"/>
        <v>44135</v>
      </c>
      <c r="B310">
        <v>2.9</v>
      </c>
      <c r="C310">
        <v>4.7</v>
      </c>
      <c r="D310">
        <v>3.6</v>
      </c>
      <c r="E310">
        <v>5.7</v>
      </c>
      <c r="F310">
        <v>7.6</v>
      </c>
      <c r="G310">
        <v>7.8</v>
      </c>
      <c r="H310">
        <v>7.5</v>
      </c>
      <c r="I310">
        <v>8.5</v>
      </c>
      <c r="J310">
        <v>7.6</v>
      </c>
      <c r="K310">
        <v>5.5</v>
      </c>
      <c r="L310">
        <v>5.5</v>
      </c>
      <c r="M310">
        <v>4.7</v>
      </c>
      <c r="N310">
        <v>5.3</v>
      </c>
      <c r="O310">
        <v>9.3000000000000007</v>
      </c>
      <c r="P310">
        <v>7.2</v>
      </c>
      <c r="Q310">
        <v>5.6</v>
      </c>
      <c r="R310">
        <v>4.9000000000000004</v>
      </c>
      <c r="S310">
        <v>8.6</v>
      </c>
      <c r="T310">
        <v>8.1999999999999993</v>
      </c>
      <c r="U310">
        <v>7.6</v>
      </c>
      <c r="V310">
        <v>19.8</v>
      </c>
      <c r="W310">
        <v>15.5</v>
      </c>
      <c r="X310">
        <v>17.3</v>
      </c>
      <c r="Y310">
        <v>15.5</v>
      </c>
      <c r="Z310" s="78">
        <f t="shared" si="8"/>
        <v>19.8</v>
      </c>
      <c r="AA310" s="82"/>
    </row>
    <row r="311" spans="1:27" x14ac:dyDescent="0.2">
      <c r="A311" s="82">
        <f t="shared" si="9"/>
        <v>44136</v>
      </c>
      <c r="B311">
        <v>16.2</v>
      </c>
      <c r="C311"/>
      <c r="D311"/>
      <c r="E311"/>
      <c r="F311">
        <v>7.6</v>
      </c>
      <c r="G311">
        <v>11.7</v>
      </c>
      <c r="H311">
        <v>5.3</v>
      </c>
      <c r="I311">
        <v>3.4</v>
      </c>
      <c r="J311">
        <v>5.0999999999999996</v>
      </c>
      <c r="K311">
        <v>2.9</v>
      </c>
      <c r="L311">
        <v>1.7</v>
      </c>
      <c r="M311">
        <v>1.7</v>
      </c>
      <c r="N311">
        <v>1.6</v>
      </c>
      <c r="O311">
        <v>1.8</v>
      </c>
      <c r="P311">
        <v>1.5</v>
      </c>
      <c r="Q311">
        <v>2.1</v>
      </c>
      <c r="R311">
        <v>2.1</v>
      </c>
      <c r="S311">
        <v>2.2999999999999998</v>
      </c>
      <c r="T311">
        <v>2.4</v>
      </c>
      <c r="U311">
        <v>4.0999999999999996</v>
      </c>
      <c r="V311">
        <v>4.8</v>
      </c>
      <c r="W311">
        <v>5.5</v>
      </c>
      <c r="X311">
        <v>3.8</v>
      </c>
      <c r="Y311">
        <v>3.4</v>
      </c>
      <c r="Z311" s="78">
        <f t="shared" si="8"/>
        <v>16.2</v>
      </c>
      <c r="AA311" s="82"/>
    </row>
    <row r="312" spans="1:27" x14ac:dyDescent="0.2">
      <c r="A312" s="82">
        <f t="shared" si="9"/>
        <v>44137</v>
      </c>
      <c r="B312">
        <v>2.1</v>
      </c>
      <c r="C312">
        <v>3.3</v>
      </c>
      <c r="D312">
        <v>7.7</v>
      </c>
      <c r="E312">
        <v>5.8</v>
      </c>
      <c r="F312">
        <v>5</v>
      </c>
      <c r="G312">
        <v>6.5</v>
      </c>
      <c r="H312">
        <v>8.6</v>
      </c>
      <c r="I312">
        <v>6.9</v>
      </c>
      <c r="J312">
        <v>3.4</v>
      </c>
      <c r="K312">
        <v>3.1</v>
      </c>
      <c r="L312">
        <v>2.8</v>
      </c>
      <c r="M312">
        <v>2.5</v>
      </c>
      <c r="N312">
        <v>1.9</v>
      </c>
      <c r="O312">
        <v>1.6</v>
      </c>
      <c r="P312">
        <v>2.2000000000000002</v>
      </c>
      <c r="Q312">
        <v>2.7</v>
      </c>
      <c r="R312">
        <v>4.5</v>
      </c>
      <c r="S312">
        <v>12.1</v>
      </c>
      <c r="T312">
        <v>17.899999999999999</v>
      </c>
      <c r="U312">
        <v>13.1</v>
      </c>
      <c r="V312">
        <v>4</v>
      </c>
      <c r="W312">
        <v>11.4</v>
      </c>
      <c r="X312">
        <v>9.5</v>
      </c>
      <c r="Y312">
        <v>6.2</v>
      </c>
      <c r="Z312" s="78">
        <f t="shared" si="8"/>
        <v>17.899999999999999</v>
      </c>
      <c r="AA312" s="82"/>
    </row>
    <row r="313" spans="1:27" x14ac:dyDescent="0.2">
      <c r="A313" s="82">
        <f t="shared" si="9"/>
        <v>44138</v>
      </c>
      <c r="B313">
        <v>8.3000000000000007</v>
      </c>
      <c r="C313">
        <v>7.1</v>
      </c>
      <c r="D313">
        <v>6.7</v>
      </c>
      <c r="E313">
        <v>9.6999999999999993</v>
      </c>
      <c r="F313">
        <v>9.8000000000000007</v>
      </c>
      <c r="G313">
        <v>12.4</v>
      </c>
      <c r="H313">
        <v>15.4</v>
      </c>
      <c r="I313">
        <v>12.8</v>
      </c>
      <c r="J313">
        <v>10.7</v>
      </c>
      <c r="K313">
        <v>5.0999999999999996</v>
      </c>
      <c r="L313">
        <v>5.7</v>
      </c>
      <c r="M313">
        <v>5.6</v>
      </c>
      <c r="N313">
        <v>2.8</v>
      </c>
      <c r="O313">
        <v>2.5</v>
      </c>
      <c r="P313">
        <v>3</v>
      </c>
      <c r="Q313">
        <v>3.1</v>
      </c>
      <c r="R313">
        <v>6</v>
      </c>
      <c r="S313">
        <v>21.6</v>
      </c>
      <c r="T313">
        <v>21.5</v>
      </c>
      <c r="U313">
        <v>24.4</v>
      </c>
      <c r="V313">
        <v>19.7</v>
      </c>
      <c r="W313">
        <v>17.2</v>
      </c>
      <c r="X313">
        <v>16.100000000000001</v>
      </c>
      <c r="Y313">
        <v>15.4</v>
      </c>
      <c r="Z313" s="78">
        <f t="shared" si="8"/>
        <v>24.4</v>
      </c>
      <c r="AA313" s="82"/>
    </row>
    <row r="314" spans="1:27" x14ac:dyDescent="0.2">
      <c r="A314" s="82">
        <f t="shared" si="9"/>
        <v>44139</v>
      </c>
      <c r="B314">
        <v>15.4</v>
      </c>
      <c r="C314"/>
      <c r="D314"/>
      <c r="E314">
        <v>14.1</v>
      </c>
      <c r="F314">
        <v>16.3</v>
      </c>
      <c r="G314">
        <v>16.899999999999999</v>
      </c>
      <c r="H314">
        <v>16.8</v>
      </c>
      <c r="I314">
        <v>16.899999999999999</v>
      </c>
      <c r="J314">
        <v>12.4</v>
      </c>
      <c r="K314">
        <v>10.8</v>
      </c>
      <c r="L314">
        <v>6.7</v>
      </c>
      <c r="M314">
        <v>6.3</v>
      </c>
      <c r="N314">
        <v>6.2</v>
      </c>
      <c r="O314">
        <v>5.5</v>
      </c>
      <c r="P314">
        <v>5</v>
      </c>
      <c r="Q314">
        <v>6.2</v>
      </c>
      <c r="R314">
        <v>7.6</v>
      </c>
      <c r="S314">
        <v>17.899999999999999</v>
      </c>
      <c r="T314">
        <v>13</v>
      </c>
      <c r="U314">
        <v>10.1</v>
      </c>
      <c r="V314">
        <v>7.9</v>
      </c>
      <c r="W314">
        <v>6.7</v>
      </c>
      <c r="X314">
        <v>7.6</v>
      </c>
      <c r="Y314">
        <v>15.2</v>
      </c>
      <c r="Z314" s="78">
        <f t="shared" si="8"/>
        <v>17.899999999999999</v>
      </c>
      <c r="AA314" s="82"/>
    </row>
    <row r="315" spans="1:27" x14ac:dyDescent="0.2">
      <c r="A315" s="82">
        <f t="shared" si="9"/>
        <v>44140</v>
      </c>
      <c r="B315">
        <v>23.6</v>
      </c>
      <c r="C315">
        <v>11.8</v>
      </c>
      <c r="D315">
        <v>8.3000000000000007</v>
      </c>
      <c r="E315">
        <v>12.6</v>
      </c>
      <c r="F315">
        <v>13</v>
      </c>
      <c r="G315">
        <v>13</v>
      </c>
      <c r="H315">
        <v>21.3</v>
      </c>
      <c r="I315">
        <v>17.899999999999999</v>
      </c>
      <c r="J315">
        <v>14.3</v>
      </c>
      <c r="K315">
        <v>9.6999999999999993</v>
      </c>
      <c r="L315">
        <v>6.4</v>
      </c>
      <c r="M315">
        <v>3.8</v>
      </c>
      <c r="N315">
        <v>3.5</v>
      </c>
      <c r="O315">
        <v>3.5</v>
      </c>
      <c r="P315">
        <v>3.2</v>
      </c>
      <c r="Q315">
        <v>3.3</v>
      </c>
      <c r="R315">
        <v>7.8</v>
      </c>
      <c r="S315">
        <v>14.6</v>
      </c>
      <c r="T315">
        <v>11.3</v>
      </c>
      <c r="U315">
        <v>23.9</v>
      </c>
      <c r="V315">
        <v>20.3</v>
      </c>
      <c r="W315">
        <v>14.8</v>
      </c>
      <c r="X315">
        <v>15.8</v>
      </c>
      <c r="Y315">
        <v>8</v>
      </c>
      <c r="Z315" s="78">
        <f t="shared" si="8"/>
        <v>23.9</v>
      </c>
      <c r="AA315" s="82"/>
    </row>
    <row r="316" spans="1:27" x14ac:dyDescent="0.2">
      <c r="A316" s="82">
        <f t="shared" si="9"/>
        <v>44141</v>
      </c>
      <c r="B316">
        <v>4.5</v>
      </c>
      <c r="C316">
        <v>5.3</v>
      </c>
      <c r="D316">
        <v>4.9000000000000004</v>
      </c>
      <c r="E316">
        <v>6.2</v>
      </c>
      <c r="F316">
        <v>5.9</v>
      </c>
      <c r="G316">
        <v>7.6</v>
      </c>
      <c r="H316">
        <v>8</v>
      </c>
      <c r="I316">
        <v>9.1</v>
      </c>
      <c r="J316">
        <v>5.7</v>
      </c>
      <c r="K316">
        <v>6</v>
      </c>
      <c r="L316">
        <v>4.2</v>
      </c>
      <c r="M316">
        <v>2.8</v>
      </c>
      <c r="N316">
        <v>2.6</v>
      </c>
      <c r="O316">
        <v>3.9</v>
      </c>
      <c r="P316">
        <v>3.8</v>
      </c>
      <c r="Q316">
        <v>5.3</v>
      </c>
      <c r="R316">
        <v>6</v>
      </c>
      <c r="S316">
        <v>17.100000000000001</v>
      </c>
      <c r="T316">
        <v>21.7</v>
      </c>
      <c r="U316">
        <v>11.3</v>
      </c>
      <c r="V316">
        <v>19.2</v>
      </c>
      <c r="W316">
        <v>17.100000000000001</v>
      </c>
      <c r="X316">
        <v>15.6</v>
      </c>
      <c r="Y316">
        <v>12.9</v>
      </c>
      <c r="Z316" s="78">
        <f t="shared" si="8"/>
        <v>21.7</v>
      </c>
      <c r="AA316" s="82"/>
    </row>
    <row r="317" spans="1:27" x14ac:dyDescent="0.2">
      <c r="A317" s="82">
        <f t="shared" si="9"/>
        <v>44142</v>
      </c>
      <c r="B317">
        <v>8.6</v>
      </c>
      <c r="C317">
        <v>4.0999999999999996</v>
      </c>
      <c r="D317">
        <v>3.5</v>
      </c>
      <c r="E317">
        <v>4.8</v>
      </c>
      <c r="F317">
        <v>6.4</v>
      </c>
      <c r="G317">
        <v>5.4</v>
      </c>
      <c r="H317">
        <v>6.5</v>
      </c>
      <c r="I317">
        <v>5.4</v>
      </c>
      <c r="J317">
        <v>3.4</v>
      </c>
      <c r="K317">
        <v>3.3</v>
      </c>
      <c r="L317">
        <v>3.7</v>
      </c>
      <c r="M317">
        <v>3.6</v>
      </c>
      <c r="N317">
        <v>3</v>
      </c>
      <c r="O317">
        <v>2.6</v>
      </c>
      <c r="P317">
        <v>2.9</v>
      </c>
      <c r="Q317">
        <v>3.9</v>
      </c>
      <c r="R317">
        <v>3.1</v>
      </c>
      <c r="S317">
        <v>4.0999999999999996</v>
      </c>
      <c r="T317">
        <v>6.4</v>
      </c>
      <c r="U317">
        <v>6.6</v>
      </c>
      <c r="V317">
        <v>3.3</v>
      </c>
      <c r="W317">
        <v>3.6</v>
      </c>
      <c r="X317">
        <v>5.8</v>
      </c>
      <c r="Y317">
        <v>5.0999999999999996</v>
      </c>
      <c r="Z317" s="78">
        <f t="shared" si="8"/>
        <v>8.6</v>
      </c>
      <c r="AA317" s="82"/>
    </row>
    <row r="318" spans="1:27" x14ac:dyDescent="0.2">
      <c r="A318" s="82">
        <f t="shared" si="9"/>
        <v>44143</v>
      </c>
      <c r="B318">
        <v>3</v>
      </c>
      <c r="C318"/>
      <c r="D318"/>
      <c r="E318"/>
      <c r="F318">
        <v>5.5</v>
      </c>
      <c r="G318">
        <v>3.7</v>
      </c>
      <c r="H318">
        <v>3.6</v>
      </c>
      <c r="I318">
        <v>2.6</v>
      </c>
      <c r="J318">
        <v>2.4</v>
      </c>
      <c r="K318">
        <v>2.9</v>
      </c>
      <c r="L318">
        <v>6.3</v>
      </c>
      <c r="M318">
        <v>4.2</v>
      </c>
      <c r="N318">
        <v>4.5999999999999996</v>
      </c>
      <c r="O318">
        <v>2.9</v>
      </c>
      <c r="P318">
        <v>2.6</v>
      </c>
      <c r="Q318">
        <v>2.2999999999999998</v>
      </c>
      <c r="R318">
        <v>3.8</v>
      </c>
      <c r="S318">
        <v>3.1</v>
      </c>
      <c r="T318">
        <v>7.8</v>
      </c>
      <c r="U318">
        <v>9.1999999999999993</v>
      </c>
      <c r="V318">
        <v>7</v>
      </c>
      <c r="W318">
        <v>10.4</v>
      </c>
      <c r="X318">
        <v>9.6</v>
      </c>
      <c r="Y318">
        <v>7.3</v>
      </c>
      <c r="Z318" s="78">
        <f t="shared" si="8"/>
        <v>10.4</v>
      </c>
      <c r="AA318" s="82"/>
    </row>
    <row r="319" spans="1:27" x14ac:dyDescent="0.2">
      <c r="A319" s="82">
        <f t="shared" si="9"/>
        <v>44144</v>
      </c>
      <c r="B319">
        <v>5.2</v>
      </c>
      <c r="C319">
        <v>4.7</v>
      </c>
      <c r="D319">
        <v>5.4</v>
      </c>
      <c r="E319">
        <v>3.9</v>
      </c>
      <c r="F319">
        <v>3.3</v>
      </c>
      <c r="G319">
        <v>4.4000000000000004</v>
      </c>
      <c r="H319">
        <v>4.7</v>
      </c>
      <c r="I319">
        <v>4.5</v>
      </c>
      <c r="J319">
        <v>3.5</v>
      </c>
      <c r="K319">
        <v>4.5</v>
      </c>
      <c r="L319">
        <v>3.8</v>
      </c>
      <c r="M319">
        <v>3.9</v>
      </c>
      <c r="N319">
        <v>5.6</v>
      </c>
      <c r="O319">
        <v>4.4000000000000004</v>
      </c>
      <c r="P319">
        <v>3.5</v>
      </c>
      <c r="Q319">
        <v>3.1</v>
      </c>
      <c r="R319">
        <v>5.0999999999999996</v>
      </c>
      <c r="S319">
        <v>8.6</v>
      </c>
      <c r="T319">
        <v>8</v>
      </c>
      <c r="U319">
        <v>8.8000000000000007</v>
      </c>
      <c r="V319">
        <v>7.6</v>
      </c>
      <c r="W319">
        <v>10.1</v>
      </c>
      <c r="X319">
        <v>8</v>
      </c>
      <c r="Y319">
        <v>6.6</v>
      </c>
      <c r="Z319" s="78">
        <f t="shared" si="8"/>
        <v>10.1</v>
      </c>
      <c r="AA319" s="82"/>
    </row>
    <row r="320" spans="1:27" x14ac:dyDescent="0.2">
      <c r="A320" s="82">
        <f t="shared" si="9"/>
        <v>44145</v>
      </c>
      <c r="B320">
        <v>8.6999999999999993</v>
      </c>
      <c r="C320">
        <v>5.7</v>
      </c>
      <c r="D320">
        <v>5.3</v>
      </c>
      <c r="E320">
        <v>4.5999999999999996</v>
      </c>
      <c r="F320">
        <v>5.5</v>
      </c>
      <c r="G320">
        <v>7.8</v>
      </c>
      <c r="H320">
        <v>9.6999999999999993</v>
      </c>
      <c r="I320">
        <v>9.1999999999999993</v>
      </c>
      <c r="J320">
        <v>7.4</v>
      </c>
      <c r="K320">
        <v>6.1</v>
      </c>
      <c r="L320">
        <v>6</v>
      </c>
      <c r="M320">
        <v>4.8</v>
      </c>
      <c r="N320">
        <v>5.2</v>
      </c>
      <c r="O320">
        <v>6.1</v>
      </c>
      <c r="P320">
        <v>5.8</v>
      </c>
      <c r="Q320">
        <v>8.3000000000000007</v>
      </c>
      <c r="R320">
        <v>10.9</v>
      </c>
      <c r="S320">
        <v>12.5</v>
      </c>
      <c r="T320">
        <v>12.7</v>
      </c>
      <c r="U320">
        <v>8</v>
      </c>
      <c r="V320">
        <v>9.6</v>
      </c>
      <c r="W320">
        <v>7</v>
      </c>
      <c r="X320">
        <v>5.0999999999999996</v>
      </c>
      <c r="Y320">
        <v>7.4</v>
      </c>
      <c r="Z320" s="78">
        <f t="shared" si="8"/>
        <v>12.7</v>
      </c>
      <c r="AA320" s="82"/>
    </row>
    <row r="321" spans="1:27" x14ac:dyDescent="0.2">
      <c r="A321" s="82">
        <f t="shared" si="9"/>
        <v>44146</v>
      </c>
      <c r="B321">
        <v>4.9000000000000004</v>
      </c>
      <c r="C321"/>
      <c r="D321"/>
      <c r="E321">
        <v>5.3</v>
      </c>
      <c r="F321">
        <v>4.4000000000000004</v>
      </c>
      <c r="G321">
        <v>4.8</v>
      </c>
      <c r="H321">
        <v>3.5</v>
      </c>
      <c r="I321">
        <v>5</v>
      </c>
      <c r="J321">
        <v>4</v>
      </c>
      <c r="K321">
        <v>3.5</v>
      </c>
      <c r="L321">
        <v>2.2999999999999998</v>
      </c>
      <c r="M321">
        <v>1.8</v>
      </c>
      <c r="N321">
        <v>2.2999999999999998</v>
      </c>
      <c r="O321">
        <v>1.7</v>
      </c>
      <c r="P321">
        <v>2.8</v>
      </c>
      <c r="Q321">
        <v>2.2999999999999998</v>
      </c>
      <c r="R321">
        <v>3.6</v>
      </c>
      <c r="S321">
        <v>2.2999999999999998</v>
      </c>
      <c r="T321">
        <v>6.1</v>
      </c>
      <c r="U321">
        <v>5.8</v>
      </c>
      <c r="V321">
        <v>4.8</v>
      </c>
      <c r="W321">
        <v>3</v>
      </c>
      <c r="X321">
        <v>5.2</v>
      </c>
      <c r="Y321">
        <v>2.6</v>
      </c>
      <c r="Z321" s="78">
        <f t="shared" si="8"/>
        <v>6.1</v>
      </c>
      <c r="AA321" s="82"/>
    </row>
    <row r="322" spans="1:27" x14ac:dyDescent="0.2">
      <c r="A322" s="82">
        <f t="shared" si="9"/>
        <v>44147</v>
      </c>
      <c r="B322">
        <v>3.2</v>
      </c>
      <c r="C322">
        <v>4.8</v>
      </c>
      <c r="D322">
        <v>4.4000000000000004</v>
      </c>
      <c r="E322">
        <v>5.3</v>
      </c>
      <c r="F322">
        <v>9.3000000000000007</v>
      </c>
      <c r="G322">
        <v>8.6999999999999993</v>
      </c>
      <c r="H322">
        <v>3.8</v>
      </c>
      <c r="I322">
        <v>5.3</v>
      </c>
      <c r="J322">
        <v>11.7</v>
      </c>
      <c r="K322">
        <v>7</v>
      </c>
      <c r="L322">
        <v>4.4000000000000004</v>
      </c>
      <c r="M322">
        <v>3.5</v>
      </c>
      <c r="N322">
        <v>3.4</v>
      </c>
      <c r="O322">
        <v>3.6</v>
      </c>
      <c r="P322">
        <v>3.7</v>
      </c>
      <c r="Q322">
        <v>3.3</v>
      </c>
      <c r="R322">
        <v>4</v>
      </c>
      <c r="S322">
        <v>23.5</v>
      </c>
      <c r="T322">
        <v>25.5</v>
      </c>
      <c r="U322">
        <v>22.7</v>
      </c>
      <c r="V322">
        <v>22.8</v>
      </c>
      <c r="W322">
        <v>17.899999999999999</v>
      </c>
      <c r="X322">
        <v>17</v>
      </c>
      <c r="Y322">
        <v>13.2</v>
      </c>
      <c r="Z322" s="78">
        <f t="shared" si="8"/>
        <v>25.5</v>
      </c>
      <c r="AA322" s="82"/>
    </row>
    <row r="323" spans="1:27" x14ac:dyDescent="0.2">
      <c r="A323" s="82">
        <f t="shared" si="9"/>
        <v>44148</v>
      </c>
      <c r="B323">
        <v>11.1</v>
      </c>
      <c r="C323">
        <v>7.5</v>
      </c>
      <c r="D323">
        <v>5.9</v>
      </c>
      <c r="E323">
        <v>5.4</v>
      </c>
      <c r="F323">
        <v>9.5</v>
      </c>
      <c r="G323">
        <v>12.2</v>
      </c>
      <c r="H323">
        <v>16</v>
      </c>
      <c r="I323">
        <v>14</v>
      </c>
      <c r="J323">
        <v>9.1999999999999993</v>
      </c>
      <c r="K323">
        <v>8.5</v>
      </c>
      <c r="L323">
        <v>11.2</v>
      </c>
      <c r="M323">
        <v>8</v>
      </c>
      <c r="N323">
        <v>5.3</v>
      </c>
      <c r="O323">
        <v>3.7</v>
      </c>
      <c r="P323">
        <v>4.7</v>
      </c>
      <c r="Q323">
        <v>6.9</v>
      </c>
      <c r="R323">
        <v>10.1</v>
      </c>
      <c r="S323">
        <v>19.100000000000001</v>
      </c>
      <c r="T323">
        <v>35.6</v>
      </c>
      <c r="U323">
        <v>30.1</v>
      </c>
      <c r="V323">
        <v>27.8</v>
      </c>
      <c r="W323">
        <v>22</v>
      </c>
      <c r="X323">
        <v>16.8</v>
      </c>
      <c r="Y323">
        <v>15.7</v>
      </c>
      <c r="Z323" s="78">
        <f t="shared" si="8"/>
        <v>35.6</v>
      </c>
      <c r="AA323" s="82"/>
    </row>
    <row r="324" spans="1:27" x14ac:dyDescent="0.2">
      <c r="A324" s="82">
        <f t="shared" si="9"/>
        <v>44149</v>
      </c>
      <c r="B324">
        <v>16.100000000000001</v>
      </c>
      <c r="C324">
        <v>13.1</v>
      </c>
      <c r="D324">
        <v>20.100000000000001</v>
      </c>
      <c r="E324">
        <v>15</v>
      </c>
      <c r="F324">
        <v>12.2</v>
      </c>
      <c r="G324">
        <v>15.1</v>
      </c>
      <c r="H324">
        <v>14.6</v>
      </c>
      <c r="I324">
        <v>13.3</v>
      </c>
      <c r="J324">
        <v>13.3</v>
      </c>
      <c r="K324">
        <v>11.7</v>
      </c>
      <c r="L324">
        <v>8.6</v>
      </c>
      <c r="M324">
        <v>5.2</v>
      </c>
      <c r="N324">
        <v>3.7</v>
      </c>
      <c r="O324">
        <v>3</v>
      </c>
      <c r="P324">
        <v>3.8</v>
      </c>
      <c r="Q324">
        <v>3.6</v>
      </c>
      <c r="R324">
        <v>4.8</v>
      </c>
      <c r="S324">
        <v>8.6</v>
      </c>
      <c r="T324">
        <v>7.2</v>
      </c>
      <c r="U324">
        <v>9.5</v>
      </c>
      <c r="V324">
        <v>14.4</v>
      </c>
      <c r="W324">
        <v>15.2</v>
      </c>
      <c r="X324">
        <v>10.5</v>
      </c>
      <c r="Y324">
        <v>11.2</v>
      </c>
      <c r="Z324" s="78">
        <f t="shared" si="8"/>
        <v>20.100000000000001</v>
      </c>
      <c r="AA324" s="82"/>
    </row>
    <row r="325" spans="1:27" x14ac:dyDescent="0.2">
      <c r="A325" s="82">
        <f t="shared" si="9"/>
        <v>44150</v>
      </c>
      <c r="B325">
        <v>10.9</v>
      </c>
      <c r="C325"/>
      <c r="D325"/>
      <c r="E325"/>
      <c r="F325">
        <v>9.6999999999999993</v>
      </c>
      <c r="G325">
        <v>10.9</v>
      </c>
      <c r="H325">
        <v>12.2</v>
      </c>
      <c r="I325">
        <v>8.9</v>
      </c>
      <c r="J325">
        <v>5</v>
      </c>
      <c r="K325">
        <v>2.8</v>
      </c>
      <c r="L325">
        <v>2.2999999999999998</v>
      </c>
      <c r="M325">
        <v>1.3</v>
      </c>
      <c r="N325">
        <v>1.1000000000000001</v>
      </c>
      <c r="O325">
        <v>1.1000000000000001</v>
      </c>
      <c r="P325">
        <v>2.1</v>
      </c>
      <c r="Q325">
        <v>1.4</v>
      </c>
      <c r="R325">
        <v>2</v>
      </c>
      <c r="S325">
        <v>4.3</v>
      </c>
      <c r="T325">
        <v>5.4</v>
      </c>
      <c r="U325">
        <v>5.5</v>
      </c>
      <c r="V325">
        <v>5.8</v>
      </c>
      <c r="W325">
        <v>4.2</v>
      </c>
      <c r="X325">
        <v>4</v>
      </c>
      <c r="Y325">
        <v>2.2000000000000002</v>
      </c>
      <c r="Z325" s="78">
        <f t="shared" si="8"/>
        <v>12.2</v>
      </c>
      <c r="AA325" s="82"/>
    </row>
    <row r="326" spans="1:27" x14ac:dyDescent="0.2">
      <c r="A326" s="82">
        <f t="shared" si="9"/>
        <v>44151</v>
      </c>
      <c r="B326">
        <v>6</v>
      </c>
      <c r="C326">
        <v>4.2</v>
      </c>
      <c r="D326">
        <v>4.2</v>
      </c>
      <c r="E326">
        <v>5.6</v>
      </c>
      <c r="F326">
        <v>5.8</v>
      </c>
      <c r="G326">
        <v>9.4</v>
      </c>
      <c r="H326">
        <v>8.4</v>
      </c>
      <c r="I326">
        <v>8.1999999999999993</v>
      </c>
      <c r="J326">
        <v>6.8</v>
      </c>
      <c r="K326">
        <v>4.3</v>
      </c>
      <c r="L326">
        <v>2.8</v>
      </c>
      <c r="M326">
        <v>2.7</v>
      </c>
      <c r="N326">
        <v>2.4</v>
      </c>
      <c r="O326">
        <v>2.2999999999999998</v>
      </c>
      <c r="P326">
        <v>2.6</v>
      </c>
      <c r="Q326">
        <v>3</v>
      </c>
      <c r="R326">
        <v>10.4</v>
      </c>
      <c r="S326">
        <v>17.5</v>
      </c>
      <c r="T326">
        <v>25.3</v>
      </c>
      <c r="U326">
        <v>26.6</v>
      </c>
      <c r="V326">
        <v>22.2</v>
      </c>
      <c r="W326">
        <v>20.3</v>
      </c>
      <c r="X326">
        <v>16.5</v>
      </c>
      <c r="Y326">
        <v>16</v>
      </c>
      <c r="Z326" s="78">
        <f t="shared" ref="Z326:Z371" si="10">MAX(B326:Y326)</f>
        <v>26.6</v>
      </c>
      <c r="AA326" s="82"/>
    </row>
    <row r="327" spans="1:27" x14ac:dyDescent="0.2">
      <c r="A327" s="82">
        <f t="shared" si="9"/>
        <v>44152</v>
      </c>
      <c r="B327">
        <v>16.8</v>
      </c>
      <c r="C327">
        <v>10.6</v>
      </c>
      <c r="D327">
        <v>12.7</v>
      </c>
      <c r="E327">
        <v>12.2</v>
      </c>
      <c r="F327">
        <v>13.2</v>
      </c>
      <c r="G327">
        <v>17.5</v>
      </c>
      <c r="H327">
        <v>18.3</v>
      </c>
      <c r="I327">
        <v>10.9</v>
      </c>
      <c r="J327">
        <v>8.1999999999999993</v>
      </c>
      <c r="K327">
        <v>6.3</v>
      </c>
      <c r="L327">
        <v>3.2</v>
      </c>
      <c r="M327">
        <v>2.9</v>
      </c>
      <c r="N327">
        <v>2.8</v>
      </c>
      <c r="O327">
        <v>2.8</v>
      </c>
      <c r="P327">
        <v>4.2</v>
      </c>
      <c r="Q327">
        <v>4.8</v>
      </c>
      <c r="R327">
        <v>9.6</v>
      </c>
      <c r="S327">
        <v>15</v>
      </c>
      <c r="T327">
        <v>15.6</v>
      </c>
      <c r="U327">
        <v>14.3</v>
      </c>
      <c r="V327">
        <v>9.6</v>
      </c>
      <c r="W327">
        <v>7.3</v>
      </c>
      <c r="X327">
        <v>5.7</v>
      </c>
      <c r="Y327">
        <v>5.7</v>
      </c>
      <c r="Z327" s="78">
        <f t="shared" si="10"/>
        <v>18.3</v>
      </c>
      <c r="AA327" s="82"/>
    </row>
    <row r="328" spans="1:27" x14ac:dyDescent="0.2">
      <c r="A328" s="82">
        <f t="shared" ref="A328:A371" si="11">A327+1</f>
        <v>44153</v>
      </c>
      <c r="B328">
        <v>4.8</v>
      </c>
      <c r="C328"/>
      <c r="D328"/>
      <c r="E328">
        <v>10.8</v>
      </c>
      <c r="F328">
        <v>12.6</v>
      </c>
      <c r="G328">
        <v>15.6</v>
      </c>
      <c r="H328">
        <v>14.1</v>
      </c>
      <c r="I328">
        <v>10.3</v>
      </c>
      <c r="J328">
        <v>7.2</v>
      </c>
      <c r="K328">
        <v>5.2</v>
      </c>
      <c r="L328">
        <v>3.7</v>
      </c>
      <c r="M328">
        <v>4.5</v>
      </c>
      <c r="N328">
        <v>3.4</v>
      </c>
      <c r="O328">
        <v>3.1</v>
      </c>
      <c r="P328">
        <v>4.4000000000000004</v>
      </c>
      <c r="Q328">
        <v>4.7</v>
      </c>
      <c r="R328">
        <v>9.6999999999999993</v>
      </c>
      <c r="S328">
        <v>24.1</v>
      </c>
      <c r="T328">
        <v>24.1</v>
      </c>
      <c r="U328">
        <v>28.6</v>
      </c>
      <c r="V328">
        <v>24.3</v>
      </c>
      <c r="W328">
        <v>29.2</v>
      </c>
      <c r="X328">
        <v>24.5</v>
      </c>
      <c r="Y328">
        <v>19.399999999999999</v>
      </c>
      <c r="Z328" s="78">
        <f t="shared" si="10"/>
        <v>29.2</v>
      </c>
      <c r="AA328" s="82"/>
    </row>
    <row r="329" spans="1:27" x14ac:dyDescent="0.2">
      <c r="A329" s="82">
        <f t="shared" si="11"/>
        <v>44154</v>
      </c>
      <c r="B329">
        <v>14.7</v>
      </c>
      <c r="C329">
        <v>22.4</v>
      </c>
      <c r="D329">
        <v>21.1</v>
      </c>
      <c r="E329">
        <v>22.4</v>
      </c>
      <c r="F329">
        <v>15.5</v>
      </c>
      <c r="G329">
        <v>11.9</v>
      </c>
      <c r="H329">
        <v>13.4</v>
      </c>
      <c r="I329">
        <v>14.2</v>
      </c>
      <c r="J329">
        <v>11</v>
      </c>
      <c r="K329">
        <v>10.199999999999999</v>
      </c>
      <c r="L329">
        <v>8.3000000000000007</v>
      </c>
      <c r="M329">
        <v>5.7</v>
      </c>
      <c r="N329">
        <v>5.8</v>
      </c>
      <c r="O329">
        <v>4.8</v>
      </c>
      <c r="P329">
        <v>7.4</v>
      </c>
      <c r="Q329">
        <v>8</v>
      </c>
      <c r="R329">
        <v>6.9</v>
      </c>
      <c r="S329">
        <v>6.4</v>
      </c>
      <c r="T329">
        <v>8.9</v>
      </c>
      <c r="U329">
        <v>12.1</v>
      </c>
      <c r="V329">
        <v>11.4</v>
      </c>
      <c r="W329">
        <v>6.4</v>
      </c>
      <c r="X329">
        <v>9.8000000000000007</v>
      </c>
      <c r="Y329">
        <v>9</v>
      </c>
      <c r="Z329" s="78">
        <f t="shared" si="10"/>
        <v>22.4</v>
      </c>
      <c r="AA329" s="82"/>
    </row>
    <row r="330" spans="1:27" x14ac:dyDescent="0.2">
      <c r="A330" s="82">
        <f t="shared" si="11"/>
        <v>44155</v>
      </c>
      <c r="B330">
        <v>7.2</v>
      </c>
      <c r="C330">
        <v>10.1</v>
      </c>
      <c r="D330">
        <v>12.4</v>
      </c>
      <c r="E330">
        <v>9.4</v>
      </c>
      <c r="F330">
        <v>6.4</v>
      </c>
      <c r="G330">
        <v>7</v>
      </c>
      <c r="H330">
        <v>8.1999999999999993</v>
      </c>
      <c r="I330">
        <v>10.1</v>
      </c>
      <c r="J330">
        <v>10.7</v>
      </c>
      <c r="K330">
        <v>9</v>
      </c>
      <c r="L330">
        <v>7.3</v>
      </c>
      <c r="M330">
        <v>7</v>
      </c>
      <c r="N330">
        <v>4.8</v>
      </c>
      <c r="O330">
        <v>4.5999999999999996</v>
      </c>
      <c r="P330">
        <v>4.9000000000000004</v>
      </c>
      <c r="Q330">
        <v>5</v>
      </c>
      <c r="R330">
        <v>3.7</v>
      </c>
      <c r="S330">
        <v>6.9</v>
      </c>
      <c r="T330">
        <v>10.8</v>
      </c>
      <c r="U330">
        <v>13.7</v>
      </c>
      <c r="V330">
        <v>20</v>
      </c>
      <c r="W330">
        <v>15.2</v>
      </c>
      <c r="X330">
        <v>17.7</v>
      </c>
      <c r="Y330">
        <v>20.9</v>
      </c>
      <c r="Z330" s="78">
        <f t="shared" si="10"/>
        <v>20.9</v>
      </c>
      <c r="AA330" s="82"/>
    </row>
    <row r="331" spans="1:27" x14ac:dyDescent="0.2">
      <c r="A331" s="82">
        <f t="shared" si="11"/>
        <v>44156</v>
      </c>
      <c r="B331">
        <v>14.2</v>
      </c>
      <c r="C331">
        <v>11.8</v>
      </c>
      <c r="D331">
        <v>6.1</v>
      </c>
      <c r="E331">
        <v>2.9</v>
      </c>
      <c r="F331">
        <v>4</v>
      </c>
      <c r="G331">
        <v>5.7</v>
      </c>
      <c r="H331">
        <v>9.4</v>
      </c>
      <c r="I331">
        <v>6.3</v>
      </c>
      <c r="J331">
        <v>5.8</v>
      </c>
      <c r="K331">
        <v>5.9</v>
      </c>
      <c r="L331">
        <v>3.3</v>
      </c>
      <c r="M331">
        <v>2.6</v>
      </c>
      <c r="N331">
        <v>2.8</v>
      </c>
      <c r="O331">
        <v>2.1</v>
      </c>
      <c r="P331">
        <v>2.5</v>
      </c>
      <c r="Q331">
        <v>2.7</v>
      </c>
      <c r="R331">
        <v>3.7</v>
      </c>
      <c r="S331">
        <v>14.3</v>
      </c>
      <c r="T331">
        <v>9.5</v>
      </c>
      <c r="U331">
        <v>7.9</v>
      </c>
      <c r="V331">
        <v>13.4</v>
      </c>
      <c r="W331">
        <v>12.4</v>
      </c>
      <c r="X331">
        <v>14.9</v>
      </c>
      <c r="Y331">
        <v>18.5</v>
      </c>
      <c r="Z331" s="78">
        <f t="shared" si="10"/>
        <v>18.5</v>
      </c>
      <c r="AA331" s="82"/>
    </row>
    <row r="332" spans="1:27" x14ac:dyDescent="0.2">
      <c r="A332" s="82">
        <f t="shared" si="11"/>
        <v>44157</v>
      </c>
      <c r="B332">
        <v>18</v>
      </c>
      <c r="C332"/>
      <c r="D332"/>
      <c r="E332"/>
      <c r="F332">
        <v>6</v>
      </c>
      <c r="G332">
        <v>8.6999999999999993</v>
      </c>
      <c r="H332">
        <v>7.4</v>
      </c>
      <c r="I332">
        <v>10.4</v>
      </c>
      <c r="J332">
        <v>4.5</v>
      </c>
      <c r="K332">
        <v>7.4</v>
      </c>
      <c r="L332">
        <v>2.2999999999999998</v>
      </c>
      <c r="M332">
        <v>1.8</v>
      </c>
      <c r="N332">
        <v>1.5</v>
      </c>
      <c r="O332">
        <v>1.5</v>
      </c>
      <c r="P332">
        <v>1.5</v>
      </c>
      <c r="Q332">
        <v>2.2000000000000002</v>
      </c>
      <c r="R332">
        <v>3.6</v>
      </c>
      <c r="S332">
        <v>7.7</v>
      </c>
      <c r="T332">
        <v>16.8</v>
      </c>
      <c r="U332">
        <v>26.9</v>
      </c>
      <c r="V332">
        <v>26</v>
      </c>
      <c r="W332">
        <v>22.2</v>
      </c>
      <c r="X332">
        <v>17.2</v>
      </c>
      <c r="Y332">
        <v>2.8</v>
      </c>
      <c r="Z332" s="78">
        <f t="shared" si="10"/>
        <v>26.9</v>
      </c>
      <c r="AA332" s="82"/>
    </row>
    <row r="333" spans="1:27" x14ac:dyDescent="0.2">
      <c r="A333" s="82">
        <f t="shared" si="11"/>
        <v>44158</v>
      </c>
      <c r="B333">
        <v>4.4000000000000004</v>
      </c>
      <c r="C333">
        <v>2.8</v>
      </c>
      <c r="D333">
        <v>2.6</v>
      </c>
      <c r="E333">
        <v>2.6</v>
      </c>
      <c r="F333">
        <v>2.8</v>
      </c>
      <c r="G333">
        <v>2.8</v>
      </c>
      <c r="H333"/>
      <c r="I333"/>
      <c r="J333"/>
      <c r="K333"/>
      <c r="L333">
        <v>2.5</v>
      </c>
      <c r="M333">
        <v>3.1</v>
      </c>
      <c r="N333">
        <v>2.8</v>
      </c>
      <c r="O333">
        <v>2.9</v>
      </c>
      <c r="P333">
        <v>3.6</v>
      </c>
      <c r="Q333">
        <v>3.5</v>
      </c>
      <c r="R333">
        <v>7.8</v>
      </c>
      <c r="S333">
        <v>19</v>
      </c>
      <c r="T333">
        <v>23.5</v>
      </c>
      <c r="U333">
        <v>7.4</v>
      </c>
      <c r="V333">
        <v>6.3</v>
      </c>
      <c r="W333">
        <v>6.1</v>
      </c>
      <c r="X333">
        <v>10.8</v>
      </c>
      <c r="Y333">
        <v>10.3</v>
      </c>
      <c r="Z333" s="78">
        <f t="shared" si="10"/>
        <v>23.5</v>
      </c>
      <c r="AA333" s="82"/>
    </row>
    <row r="334" spans="1:27" x14ac:dyDescent="0.2">
      <c r="A334" s="82">
        <f t="shared" si="11"/>
        <v>44159</v>
      </c>
      <c r="B334">
        <v>17.399999999999999</v>
      </c>
      <c r="C334">
        <v>17.399999999999999</v>
      </c>
      <c r="D334">
        <v>20.2</v>
      </c>
      <c r="E334">
        <v>14.8</v>
      </c>
      <c r="F334">
        <v>15</v>
      </c>
      <c r="G334">
        <v>13.6</v>
      </c>
      <c r="H334">
        <v>13</v>
      </c>
      <c r="I334">
        <v>13.6</v>
      </c>
      <c r="J334">
        <v>15.2</v>
      </c>
      <c r="K334">
        <v>16</v>
      </c>
      <c r="L334">
        <v>13</v>
      </c>
      <c r="M334">
        <v>8.5</v>
      </c>
      <c r="N334">
        <v>7.2</v>
      </c>
      <c r="O334">
        <v>8</v>
      </c>
      <c r="P334">
        <v>7.5</v>
      </c>
      <c r="Q334">
        <v>10.3</v>
      </c>
      <c r="R334">
        <v>9.6</v>
      </c>
      <c r="S334">
        <v>8.8000000000000007</v>
      </c>
      <c r="T334">
        <v>8.8000000000000007</v>
      </c>
      <c r="U334">
        <v>8.3000000000000007</v>
      </c>
      <c r="V334">
        <v>11</v>
      </c>
      <c r="W334">
        <v>11.2</v>
      </c>
      <c r="X334">
        <v>7.6</v>
      </c>
      <c r="Y334">
        <v>10.6</v>
      </c>
      <c r="Z334" s="78">
        <f t="shared" si="10"/>
        <v>20.2</v>
      </c>
      <c r="AA334" s="82"/>
    </row>
    <row r="335" spans="1:27" x14ac:dyDescent="0.2">
      <c r="A335" s="82">
        <f t="shared" si="11"/>
        <v>44160</v>
      </c>
      <c r="B335">
        <v>6.7</v>
      </c>
      <c r="C335"/>
      <c r="D335"/>
      <c r="E335">
        <v>13.7</v>
      </c>
      <c r="F335">
        <v>9.3000000000000007</v>
      </c>
      <c r="G335">
        <v>8.1999999999999993</v>
      </c>
      <c r="H335">
        <v>5.4</v>
      </c>
      <c r="I335">
        <v>8.8000000000000007</v>
      </c>
      <c r="J335">
        <v>8.1</v>
      </c>
      <c r="K335">
        <v>5.6</v>
      </c>
      <c r="L335">
        <v>4.5999999999999996</v>
      </c>
      <c r="M335">
        <v>3.8</v>
      </c>
      <c r="N335">
        <v>6.5</v>
      </c>
      <c r="O335">
        <v>7.4</v>
      </c>
      <c r="P335">
        <v>5.4</v>
      </c>
      <c r="Q335">
        <v>1.9</v>
      </c>
      <c r="R335">
        <v>3.5</v>
      </c>
      <c r="S335">
        <v>10</v>
      </c>
      <c r="T335">
        <v>12.2</v>
      </c>
      <c r="U335">
        <v>19</v>
      </c>
      <c r="V335">
        <v>15.4</v>
      </c>
      <c r="W335">
        <v>13</v>
      </c>
      <c r="X335">
        <v>10</v>
      </c>
      <c r="Y335">
        <v>7.5</v>
      </c>
      <c r="Z335" s="78">
        <f t="shared" si="10"/>
        <v>19</v>
      </c>
      <c r="AA335" s="82"/>
    </row>
    <row r="336" spans="1:27" x14ac:dyDescent="0.2">
      <c r="A336" s="82">
        <f t="shared" si="11"/>
        <v>44161</v>
      </c>
      <c r="B336">
        <v>6.7</v>
      </c>
      <c r="C336">
        <v>4</v>
      </c>
      <c r="D336">
        <v>3.9</v>
      </c>
      <c r="E336">
        <v>4.0999999999999996</v>
      </c>
      <c r="F336">
        <v>4.4000000000000004</v>
      </c>
      <c r="G336">
        <v>4.4000000000000004</v>
      </c>
      <c r="H336">
        <v>3.1</v>
      </c>
      <c r="I336">
        <v>2.1</v>
      </c>
      <c r="J336">
        <v>2.5</v>
      </c>
      <c r="K336">
        <v>2.2999999999999998</v>
      </c>
      <c r="L336">
        <v>2</v>
      </c>
      <c r="M336">
        <v>4.5</v>
      </c>
      <c r="N336">
        <v>6.4</v>
      </c>
      <c r="O336">
        <v>3.2</v>
      </c>
      <c r="P336">
        <v>3.2</v>
      </c>
      <c r="Q336">
        <v>3.6</v>
      </c>
      <c r="R336">
        <v>3</v>
      </c>
      <c r="S336">
        <v>5.7</v>
      </c>
      <c r="T336">
        <v>5.6</v>
      </c>
      <c r="U336">
        <v>4.8</v>
      </c>
      <c r="V336">
        <v>6.4</v>
      </c>
      <c r="W336">
        <v>7.4</v>
      </c>
      <c r="X336">
        <v>12</v>
      </c>
      <c r="Y336">
        <v>11.4</v>
      </c>
      <c r="Z336" s="78">
        <f t="shared" si="10"/>
        <v>12</v>
      </c>
      <c r="AA336" s="82"/>
    </row>
    <row r="337" spans="1:27" x14ac:dyDescent="0.2">
      <c r="A337" s="82">
        <f t="shared" si="11"/>
        <v>44162</v>
      </c>
      <c r="B337">
        <v>9.4</v>
      </c>
      <c r="C337">
        <v>10</v>
      </c>
      <c r="D337">
        <v>10</v>
      </c>
      <c r="E337">
        <v>8.8000000000000007</v>
      </c>
      <c r="F337">
        <v>5.9</v>
      </c>
      <c r="G337">
        <v>7</v>
      </c>
      <c r="H337">
        <v>10.1</v>
      </c>
      <c r="I337">
        <v>7.1</v>
      </c>
      <c r="J337">
        <v>7.1</v>
      </c>
      <c r="K337">
        <v>6.6</v>
      </c>
      <c r="L337">
        <v>6.1</v>
      </c>
      <c r="M337">
        <v>8.4</v>
      </c>
      <c r="N337">
        <v>4.5999999999999996</v>
      </c>
      <c r="O337">
        <v>2.5</v>
      </c>
      <c r="P337">
        <v>3.4</v>
      </c>
      <c r="Q337">
        <v>11</v>
      </c>
      <c r="R337">
        <v>2.8</v>
      </c>
      <c r="S337">
        <v>2</v>
      </c>
      <c r="T337">
        <v>3.7</v>
      </c>
      <c r="U337">
        <v>6.5</v>
      </c>
      <c r="V337">
        <v>4.5</v>
      </c>
      <c r="W337">
        <v>7</v>
      </c>
      <c r="X337">
        <v>11.2</v>
      </c>
      <c r="Y337">
        <v>5.2</v>
      </c>
      <c r="Z337" s="78">
        <f t="shared" si="10"/>
        <v>11.2</v>
      </c>
      <c r="AA337" s="82"/>
    </row>
    <row r="338" spans="1:27" x14ac:dyDescent="0.2">
      <c r="A338" s="82">
        <f t="shared" si="11"/>
        <v>44163</v>
      </c>
      <c r="B338">
        <v>8</v>
      </c>
      <c r="C338">
        <v>11.7</v>
      </c>
      <c r="D338">
        <v>9.6999999999999993</v>
      </c>
      <c r="E338">
        <v>4.4000000000000004</v>
      </c>
      <c r="F338">
        <v>3.7</v>
      </c>
      <c r="G338">
        <v>3.7</v>
      </c>
      <c r="H338">
        <v>2.7</v>
      </c>
      <c r="I338">
        <v>3.5</v>
      </c>
      <c r="J338">
        <v>4.2</v>
      </c>
      <c r="K338">
        <v>5</v>
      </c>
      <c r="L338">
        <v>2.1</v>
      </c>
      <c r="M338">
        <v>3.1</v>
      </c>
      <c r="N338">
        <v>2.2999999999999998</v>
      </c>
      <c r="O338">
        <v>3.6</v>
      </c>
      <c r="P338">
        <v>3.3</v>
      </c>
      <c r="Q338">
        <v>3.4</v>
      </c>
      <c r="R338">
        <v>3.6</v>
      </c>
      <c r="S338">
        <v>3.8</v>
      </c>
      <c r="T338">
        <v>2.7</v>
      </c>
      <c r="U338">
        <v>5.7</v>
      </c>
      <c r="V338">
        <v>3.6</v>
      </c>
      <c r="W338">
        <v>3.6</v>
      </c>
      <c r="X338">
        <v>2</v>
      </c>
      <c r="Y338">
        <v>1.9</v>
      </c>
      <c r="Z338" s="78">
        <f t="shared" si="10"/>
        <v>11.7</v>
      </c>
      <c r="AA338" s="82"/>
    </row>
    <row r="339" spans="1:27" x14ac:dyDescent="0.2">
      <c r="A339" s="82">
        <f t="shared" si="11"/>
        <v>44164</v>
      </c>
      <c r="B339">
        <v>3</v>
      </c>
      <c r="C339"/>
      <c r="D339"/>
      <c r="E339"/>
      <c r="F339">
        <v>2.2000000000000002</v>
      </c>
      <c r="G339">
        <v>2.8</v>
      </c>
      <c r="H339">
        <v>2.6</v>
      </c>
      <c r="I339">
        <v>2.9</v>
      </c>
      <c r="J339">
        <v>5.4</v>
      </c>
      <c r="K339">
        <v>4</v>
      </c>
      <c r="L339">
        <v>3.4</v>
      </c>
      <c r="M339">
        <v>3.7</v>
      </c>
      <c r="N339">
        <v>2.7</v>
      </c>
      <c r="O339">
        <v>3.3</v>
      </c>
      <c r="P339">
        <v>2.6</v>
      </c>
      <c r="Q339">
        <v>1.6</v>
      </c>
      <c r="R339">
        <v>1.5</v>
      </c>
      <c r="S339">
        <v>2.8</v>
      </c>
      <c r="T339">
        <v>2.2000000000000002</v>
      </c>
      <c r="U339">
        <v>2.1</v>
      </c>
      <c r="V339">
        <v>2.4</v>
      </c>
      <c r="W339">
        <v>1.4</v>
      </c>
      <c r="X339">
        <v>2.2999999999999998</v>
      </c>
      <c r="Y339">
        <v>2.8</v>
      </c>
      <c r="Z339" s="78">
        <f t="shared" si="10"/>
        <v>5.4</v>
      </c>
      <c r="AA339" s="82"/>
    </row>
    <row r="340" spans="1:27" x14ac:dyDescent="0.2">
      <c r="A340" s="82">
        <f t="shared" si="11"/>
        <v>44165</v>
      </c>
      <c r="B340">
        <v>2.4</v>
      </c>
      <c r="C340">
        <v>3</v>
      </c>
      <c r="D340">
        <v>3.4</v>
      </c>
      <c r="E340">
        <v>7.3</v>
      </c>
      <c r="F340">
        <v>4.9000000000000004</v>
      </c>
      <c r="G340">
        <v>4.5999999999999996</v>
      </c>
      <c r="H340">
        <v>4.2</v>
      </c>
      <c r="I340">
        <v>3.5</v>
      </c>
      <c r="J340">
        <v>2.1</v>
      </c>
      <c r="K340">
        <v>1.6</v>
      </c>
      <c r="L340">
        <v>2.2000000000000002</v>
      </c>
      <c r="M340">
        <v>2.4</v>
      </c>
      <c r="N340">
        <v>2.1</v>
      </c>
      <c r="O340">
        <v>1.8</v>
      </c>
      <c r="P340">
        <v>1.6</v>
      </c>
      <c r="Q340">
        <v>1.9</v>
      </c>
      <c r="R340">
        <v>2.2000000000000002</v>
      </c>
      <c r="S340">
        <v>6.6</v>
      </c>
      <c r="T340">
        <v>8.6999999999999993</v>
      </c>
      <c r="U340">
        <v>9</v>
      </c>
      <c r="V340">
        <v>11.6</v>
      </c>
      <c r="W340">
        <v>13.1</v>
      </c>
      <c r="X340">
        <v>13.4</v>
      </c>
      <c r="Y340">
        <v>11</v>
      </c>
      <c r="Z340" s="78">
        <f t="shared" si="10"/>
        <v>13.4</v>
      </c>
      <c r="AA340" s="82"/>
    </row>
    <row r="341" spans="1:27" x14ac:dyDescent="0.2">
      <c r="A341" s="82">
        <f t="shared" si="11"/>
        <v>44166</v>
      </c>
      <c r="B341">
        <v>8.5</v>
      </c>
      <c r="C341">
        <v>10.3</v>
      </c>
      <c r="D341">
        <v>9.1999999999999993</v>
      </c>
      <c r="E341">
        <v>8.1</v>
      </c>
      <c r="F341">
        <v>9.4</v>
      </c>
      <c r="G341">
        <v>13.1</v>
      </c>
      <c r="H341">
        <v>13.4</v>
      </c>
      <c r="I341">
        <v>14</v>
      </c>
      <c r="J341">
        <v>11.4</v>
      </c>
      <c r="K341">
        <v>12.5</v>
      </c>
      <c r="L341">
        <v>7.4</v>
      </c>
      <c r="M341">
        <v>4.9000000000000004</v>
      </c>
      <c r="N341">
        <v>5.4</v>
      </c>
      <c r="O341">
        <v>9.4</v>
      </c>
      <c r="P341">
        <v>10.8</v>
      </c>
      <c r="Q341">
        <v>14.3</v>
      </c>
      <c r="R341">
        <v>23</v>
      </c>
      <c r="S341">
        <v>25.8</v>
      </c>
      <c r="T341">
        <v>26.3</v>
      </c>
      <c r="U341">
        <v>36</v>
      </c>
      <c r="V341">
        <v>28.1</v>
      </c>
      <c r="W341">
        <v>21.5</v>
      </c>
      <c r="X341">
        <v>25.7</v>
      </c>
      <c r="Y341">
        <v>26</v>
      </c>
      <c r="Z341" s="78">
        <f t="shared" si="10"/>
        <v>36</v>
      </c>
      <c r="AA341" s="82"/>
    </row>
    <row r="342" spans="1:27" x14ac:dyDescent="0.2">
      <c r="A342" s="82">
        <f t="shared" si="11"/>
        <v>44167</v>
      </c>
      <c r="B342">
        <v>24.6</v>
      </c>
      <c r="C342"/>
      <c r="D342"/>
      <c r="E342">
        <v>20.8</v>
      </c>
      <c r="F342">
        <v>18</v>
      </c>
      <c r="G342">
        <v>18</v>
      </c>
      <c r="H342">
        <v>14.9</v>
      </c>
      <c r="I342">
        <v>12.8</v>
      </c>
      <c r="J342">
        <v>8.3000000000000007</v>
      </c>
      <c r="K342">
        <v>10.8</v>
      </c>
      <c r="L342">
        <v>8.5</v>
      </c>
      <c r="M342">
        <v>6</v>
      </c>
      <c r="N342">
        <v>5.5</v>
      </c>
      <c r="O342">
        <v>7.4</v>
      </c>
      <c r="P342">
        <v>6.8</v>
      </c>
      <c r="Q342">
        <v>8.1999999999999993</v>
      </c>
      <c r="R342">
        <v>6.6</v>
      </c>
      <c r="S342">
        <v>8.6999999999999993</v>
      </c>
      <c r="T342">
        <v>12.1</v>
      </c>
      <c r="U342">
        <v>15.7</v>
      </c>
      <c r="V342">
        <v>18.7</v>
      </c>
      <c r="W342">
        <v>14.7</v>
      </c>
      <c r="X342">
        <v>18.3</v>
      </c>
      <c r="Y342">
        <v>14.3</v>
      </c>
      <c r="Z342" s="78">
        <f t="shared" si="10"/>
        <v>24.6</v>
      </c>
      <c r="AA342" s="82"/>
    </row>
    <row r="343" spans="1:27" x14ac:dyDescent="0.2">
      <c r="A343" s="82">
        <f t="shared" si="11"/>
        <v>44168</v>
      </c>
      <c r="B343">
        <v>13.6</v>
      </c>
      <c r="C343">
        <v>10.199999999999999</v>
      </c>
      <c r="D343">
        <v>15.6</v>
      </c>
      <c r="E343">
        <v>14.5</v>
      </c>
      <c r="F343">
        <v>12.8</v>
      </c>
      <c r="G343">
        <v>10.1</v>
      </c>
      <c r="H343">
        <v>9.1</v>
      </c>
      <c r="I343">
        <v>13</v>
      </c>
      <c r="J343">
        <v>13.9</v>
      </c>
      <c r="K343">
        <v>12.4</v>
      </c>
      <c r="L343">
        <v>9.6</v>
      </c>
      <c r="M343">
        <v>8.9</v>
      </c>
      <c r="N343">
        <v>8.1999999999999993</v>
      </c>
      <c r="O343">
        <v>8.9</v>
      </c>
      <c r="P343">
        <v>13.5</v>
      </c>
      <c r="Q343">
        <v>9.9</v>
      </c>
      <c r="R343">
        <v>4.5999999999999996</v>
      </c>
      <c r="S343">
        <v>6.3</v>
      </c>
      <c r="T343">
        <v>4.2</v>
      </c>
      <c r="U343">
        <v>6.1</v>
      </c>
      <c r="V343">
        <v>4.2</v>
      </c>
      <c r="W343">
        <v>5.0999999999999996</v>
      </c>
      <c r="X343">
        <v>2.6</v>
      </c>
      <c r="Y343">
        <v>6.4</v>
      </c>
      <c r="Z343" s="78">
        <f t="shared" si="10"/>
        <v>15.6</v>
      </c>
      <c r="AA343" s="82"/>
    </row>
    <row r="344" spans="1:27" x14ac:dyDescent="0.2">
      <c r="A344" s="82">
        <f t="shared" si="11"/>
        <v>44169</v>
      </c>
      <c r="B344">
        <v>4.9000000000000004</v>
      </c>
      <c r="C344">
        <v>3.5</v>
      </c>
      <c r="D344">
        <v>4.0999999999999996</v>
      </c>
      <c r="E344">
        <v>3.9</v>
      </c>
      <c r="F344">
        <v>4.7</v>
      </c>
      <c r="G344">
        <v>3.6</v>
      </c>
      <c r="H344">
        <v>3.1</v>
      </c>
      <c r="I344">
        <v>4.3</v>
      </c>
      <c r="J344">
        <v>4.2</v>
      </c>
      <c r="K344">
        <v>3.2</v>
      </c>
      <c r="L344">
        <v>2.9</v>
      </c>
      <c r="M344">
        <v>2.6</v>
      </c>
      <c r="N344">
        <v>2.7</v>
      </c>
      <c r="O344">
        <v>2.9</v>
      </c>
      <c r="P344">
        <v>3.1</v>
      </c>
      <c r="Q344">
        <v>3.7</v>
      </c>
      <c r="R344">
        <v>4.9000000000000004</v>
      </c>
      <c r="S344">
        <v>9.5</v>
      </c>
      <c r="T344">
        <v>5.2</v>
      </c>
      <c r="U344">
        <v>6.7</v>
      </c>
      <c r="V344">
        <v>3.6</v>
      </c>
      <c r="W344">
        <v>7.5</v>
      </c>
      <c r="X344">
        <v>8.1999999999999993</v>
      </c>
      <c r="Y344">
        <v>7.9</v>
      </c>
      <c r="Z344" s="78">
        <f t="shared" si="10"/>
        <v>9.5</v>
      </c>
      <c r="AA344" s="82"/>
    </row>
    <row r="345" spans="1:27" x14ac:dyDescent="0.2">
      <c r="A345" s="82">
        <f t="shared" si="11"/>
        <v>44170</v>
      </c>
      <c r="B345">
        <v>14.1</v>
      </c>
      <c r="C345">
        <v>13.6</v>
      </c>
      <c r="D345">
        <v>7.4</v>
      </c>
      <c r="E345">
        <v>10.4</v>
      </c>
      <c r="F345">
        <v>13.1</v>
      </c>
      <c r="G345">
        <v>13.4</v>
      </c>
      <c r="H345">
        <v>10.199999999999999</v>
      </c>
      <c r="I345">
        <v>10.3</v>
      </c>
      <c r="J345">
        <v>5.5</v>
      </c>
      <c r="K345">
        <v>3.6</v>
      </c>
      <c r="L345">
        <v>2.8</v>
      </c>
      <c r="M345">
        <v>2.1</v>
      </c>
      <c r="N345">
        <v>2.7</v>
      </c>
      <c r="O345">
        <v>2.7</v>
      </c>
      <c r="P345">
        <v>2.6</v>
      </c>
      <c r="Q345">
        <v>5.3</v>
      </c>
      <c r="R345">
        <v>5.0999999999999996</v>
      </c>
      <c r="S345">
        <v>4.9000000000000004</v>
      </c>
      <c r="T345">
        <v>7.1</v>
      </c>
      <c r="U345">
        <v>10.1</v>
      </c>
      <c r="V345">
        <v>5.7</v>
      </c>
      <c r="W345">
        <v>7.4</v>
      </c>
      <c r="X345">
        <v>5.7</v>
      </c>
      <c r="Y345">
        <v>5.9</v>
      </c>
      <c r="Z345" s="78">
        <f t="shared" si="10"/>
        <v>14.1</v>
      </c>
      <c r="AA345" s="82"/>
    </row>
    <row r="346" spans="1:27" x14ac:dyDescent="0.2">
      <c r="A346" s="82">
        <f t="shared" si="11"/>
        <v>44171</v>
      </c>
      <c r="B346">
        <v>8.4</v>
      </c>
      <c r="C346"/>
      <c r="D346"/>
      <c r="E346"/>
      <c r="F346">
        <v>8.3000000000000007</v>
      </c>
      <c r="G346">
        <v>8.6999999999999993</v>
      </c>
      <c r="H346">
        <v>11</v>
      </c>
      <c r="I346">
        <v>9.1</v>
      </c>
      <c r="J346">
        <v>8.1</v>
      </c>
      <c r="K346">
        <v>8</v>
      </c>
      <c r="L346">
        <v>9.1</v>
      </c>
      <c r="M346">
        <v>10.1</v>
      </c>
      <c r="N346">
        <v>4.5999999999999996</v>
      </c>
      <c r="O346">
        <v>3.5</v>
      </c>
      <c r="P346">
        <v>5.2</v>
      </c>
      <c r="Q346">
        <v>3.1</v>
      </c>
      <c r="R346">
        <v>3.3</v>
      </c>
      <c r="S346">
        <v>4.9000000000000004</v>
      </c>
      <c r="T346">
        <v>5.8</v>
      </c>
      <c r="U346">
        <v>6.2</v>
      </c>
      <c r="V346">
        <v>7.9</v>
      </c>
      <c r="W346">
        <v>6.1</v>
      </c>
      <c r="X346">
        <v>8.6</v>
      </c>
      <c r="Y346">
        <v>10.6</v>
      </c>
      <c r="Z346" s="78">
        <f t="shared" si="10"/>
        <v>11</v>
      </c>
      <c r="AA346" s="82"/>
    </row>
    <row r="347" spans="1:27" x14ac:dyDescent="0.2">
      <c r="A347" s="82">
        <f t="shared" si="11"/>
        <v>44172</v>
      </c>
      <c r="B347">
        <v>7.7</v>
      </c>
      <c r="C347">
        <v>6.6</v>
      </c>
      <c r="D347">
        <v>5</v>
      </c>
      <c r="E347">
        <v>8.5</v>
      </c>
      <c r="F347">
        <v>11.5</v>
      </c>
      <c r="G347">
        <v>10.4</v>
      </c>
      <c r="H347">
        <v>13.4</v>
      </c>
      <c r="I347">
        <v>11.1</v>
      </c>
      <c r="J347">
        <v>6.6</v>
      </c>
      <c r="K347">
        <v>4.8</v>
      </c>
      <c r="L347">
        <v>4.5999999999999996</v>
      </c>
      <c r="M347">
        <v>3.3</v>
      </c>
      <c r="N347">
        <v>3.1</v>
      </c>
      <c r="O347">
        <v>3</v>
      </c>
      <c r="P347">
        <v>2.7</v>
      </c>
      <c r="Q347">
        <v>3.5</v>
      </c>
      <c r="R347">
        <v>3.4</v>
      </c>
      <c r="S347">
        <v>7.3</v>
      </c>
      <c r="T347">
        <v>10.1</v>
      </c>
      <c r="U347">
        <v>17.2</v>
      </c>
      <c r="V347">
        <v>15.8</v>
      </c>
      <c r="W347">
        <v>16.399999999999999</v>
      </c>
      <c r="X347">
        <v>17.399999999999999</v>
      </c>
      <c r="Y347">
        <v>17.3</v>
      </c>
      <c r="Z347" s="78">
        <f t="shared" si="10"/>
        <v>17.399999999999999</v>
      </c>
      <c r="AA347" s="82"/>
    </row>
    <row r="348" spans="1:27" x14ac:dyDescent="0.2">
      <c r="A348" s="82">
        <f t="shared" si="11"/>
        <v>44173</v>
      </c>
      <c r="B348">
        <v>14.6</v>
      </c>
      <c r="C348">
        <v>13</v>
      </c>
      <c r="D348">
        <v>12.7</v>
      </c>
      <c r="E348">
        <v>9.8000000000000007</v>
      </c>
      <c r="F348">
        <v>9.3000000000000007</v>
      </c>
      <c r="G348">
        <v>10</v>
      </c>
      <c r="H348">
        <v>10.199999999999999</v>
      </c>
      <c r="I348">
        <v>16</v>
      </c>
      <c r="J348">
        <v>20</v>
      </c>
      <c r="K348">
        <v>16.899999999999999</v>
      </c>
      <c r="L348">
        <v>6.9</v>
      </c>
      <c r="M348">
        <v>6.5</v>
      </c>
      <c r="N348">
        <v>3.8</v>
      </c>
      <c r="O348">
        <v>3.2</v>
      </c>
      <c r="P348">
        <v>2.8</v>
      </c>
      <c r="Q348">
        <v>3.8</v>
      </c>
      <c r="R348">
        <v>5.8</v>
      </c>
      <c r="S348">
        <v>9.3000000000000007</v>
      </c>
      <c r="T348">
        <v>16</v>
      </c>
      <c r="U348">
        <v>15.9</v>
      </c>
      <c r="V348">
        <v>15.7</v>
      </c>
      <c r="W348">
        <v>23.4</v>
      </c>
      <c r="X348">
        <v>14.6</v>
      </c>
      <c r="Y348">
        <v>12.9</v>
      </c>
      <c r="Z348" s="78">
        <f t="shared" si="10"/>
        <v>23.4</v>
      </c>
      <c r="AA348" s="82"/>
    </row>
    <row r="349" spans="1:27" x14ac:dyDescent="0.2">
      <c r="A349" s="82">
        <f t="shared" si="11"/>
        <v>44174</v>
      </c>
      <c r="B349">
        <v>18.3</v>
      </c>
      <c r="C349"/>
      <c r="D349"/>
      <c r="E349">
        <v>20.2</v>
      </c>
      <c r="F349">
        <v>23.7</v>
      </c>
      <c r="G349">
        <v>24.9</v>
      </c>
      <c r="H349">
        <v>24.8</v>
      </c>
      <c r="I349">
        <v>26.1</v>
      </c>
      <c r="J349">
        <v>19.399999999999999</v>
      </c>
      <c r="K349">
        <v>14.3</v>
      </c>
      <c r="L349">
        <v>11.5</v>
      </c>
      <c r="M349">
        <v>7.9</v>
      </c>
      <c r="N349">
        <v>5.2</v>
      </c>
      <c r="O349">
        <v>4.4000000000000004</v>
      </c>
      <c r="P349">
        <v>3</v>
      </c>
      <c r="Q349">
        <v>3.2</v>
      </c>
      <c r="R349">
        <v>6</v>
      </c>
      <c r="S349">
        <v>16.600000000000001</v>
      </c>
      <c r="T349">
        <v>35.299999999999997</v>
      </c>
      <c r="U349">
        <v>31.3</v>
      </c>
      <c r="V349">
        <v>27.9</v>
      </c>
      <c r="W349">
        <v>16.5</v>
      </c>
      <c r="X349">
        <v>11.1</v>
      </c>
      <c r="Y349">
        <v>8.1</v>
      </c>
      <c r="Z349" s="78">
        <f t="shared" si="10"/>
        <v>35.299999999999997</v>
      </c>
      <c r="AA349" s="82"/>
    </row>
    <row r="350" spans="1:27" x14ac:dyDescent="0.2">
      <c r="A350" s="82">
        <f t="shared" si="11"/>
        <v>44175</v>
      </c>
      <c r="B350">
        <v>9.3000000000000007</v>
      </c>
      <c r="C350">
        <v>11.8</v>
      </c>
      <c r="D350">
        <v>14.6</v>
      </c>
      <c r="E350">
        <v>14.5</v>
      </c>
      <c r="F350">
        <v>11.8</v>
      </c>
      <c r="G350">
        <v>23.9</v>
      </c>
      <c r="H350">
        <v>30.2</v>
      </c>
      <c r="I350">
        <v>28</v>
      </c>
      <c r="J350">
        <v>21.6</v>
      </c>
      <c r="K350">
        <v>20.5</v>
      </c>
      <c r="L350">
        <v>16.2</v>
      </c>
      <c r="M350">
        <v>10.5</v>
      </c>
      <c r="N350">
        <v>4</v>
      </c>
      <c r="O350">
        <v>4.4000000000000004</v>
      </c>
      <c r="P350">
        <v>4.0999999999999996</v>
      </c>
      <c r="Q350">
        <v>4.5999999999999996</v>
      </c>
      <c r="R350">
        <v>7.3</v>
      </c>
      <c r="S350">
        <v>10.199999999999999</v>
      </c>
      <c r="T350">
        <v>20.8</v>
      </c>
      <c r="U350">
        <v>14</v>
      </c>
      <c r="V350">
        <v>28.4</v>
      </c>
      <c r="W350">
        <v>37.700000000000003</v>
      </c>
      <c r="X350">
        <v>33.9</v>
      </c>
      <c r="Y350">
        <v>33.799999999999997</v>
      </c>
      <c r="Z350" s="78">
        <f t="shared" si="10"/>
        <v>37.700000000000003</v>
      </c>
      <c r="AA350" s="82"/>
    </row>
    <row r="351" spans="1:27" x14ac:dyDescent="0.2">
      <c r="A351" s="82">
        <f t="shared" si="11"/>
        <v>44176</v>
      </c>
      <c r="B351">
        <v>31.9</v>
      </c>
      <c r="C351">
        <v>29.8</v>
      </c>
      <c r="D351">
        <v>30.6</v>
      </c>
      <c r="E351">
        <v>28.4</v>
      </c>
      <c r="F351">
        <v>24.5</v>
      </c>
      <c r="G351">
        <v>26.5</v>
      </c>
      <c r="H351">
        <v>26.4</v>
      </c>
      <c r="I351">
        <v>25</v>
      </c>
      <c r="J351">
        <v>23.5</v>
      </c>
      <c r="K351">
        <v>20.100000000000001</v>
      </c>
      <c r="L351">
        <v>12.9</v>
      </c>
      <c r="M351">
        <v>8.6</v>
      </c>
      <c r="N351">
        <v>8.3000000000000007</v>
      </c>
      <c r="O351">
        <v>8.5</v>
      </c>
      <c r="P351">
        <v>6.9</v>
      </c>
      <c r="Q351">
        <v>9.8000000000000007</v>
      </c>
      <c r="R351">
        <v>9.1</v>
      </c>
      <c r="S351">
        <v>15.3</v>
      </c>
      <c r="T351">
        <v>17.5</v>
      </c>
      <c r="U351">
        <v>12.4</v>
      </c>
      <c r="V351">
        <v>10.199999999999999</v>
      </c>
      <c r="W351">
        <v>10.5</v>
      </c>
      <c r="X351">
        <v>10.7</v>
      </c>
      <c r="Y351">
        <v>6.8</v>
      </c>
      <c r="Z351" s="78">
        <f t="shared" si="10"/>
        <v>31.9</v>
      </c>
      <c r="AA351" s="82"/>
    </row>
    <row r="352" spans="1:27" x14ac:dyDescent="0.2">
      <c r="A352" s="82">
        <f t="shared" si="11"/>
        <v>44177</v>
      </c>
      <c r="B352">
        <v>8.6999999999999993</v>
      </c>
      <c r="C352">
        <v>5.8</v>
      </c>
      <c r="D352">
        <v>10.6</v>
      </c>
      <c r="E352">
        <v>4.3</v>
      </c>
      <c r="F352">
        <v>1.7</v>
      </c>
      <c r="G352">
        <v>2.5</v>
      </c>
      <c r="H352">
        <v>3.6</v>
      </c>
      <c r="I352">
        <v>11.1</v>
      </c>
      <c r="J352">
        <v>4.3</v>
      </c>
      <c r="K352">
        <v>4.0999999999999996</v>
      </c>
      <c r="L352">
        <v>3.9</v>
      </c>
      <c r="M352">
        <v>3.7</v>
      </c>
      <c r="N352">
        <v>3.9</v>
      </c>
      <c r="O352">
        <v>3</v>
      </c>
      <c r="P352">
        <v>3.8</v>
      </c>
      <c r="Q352">
        <v>2.9</v>
      </c>
      <c r="R352">
        <v>7.5</v>
      </c>
      <c r="S352">
        <v>13.2</v>
      </c>
      <c r="T352">
        <v>14.4</v>
      </c>
      <c r="U352">
        <v>17.7</v>
      </c>
      <c r="V352">
        <v>18</v>
      </c>
      <c r="W352">
        <v>13.1</v>
      </c>
      <c r="X352">
        <v>12</v>
      </c>
      <c r="Y352">
        <v>10.199999999999999</v>
      </c>
      <c r="Z352" s="78">
        <f t="shared" si="10"/>
        <v>18</v>
      </c>
      <c r="AA352" s="82"/>
    </row>
    <row r="353" spans="1:27" x14ac:dyDescent="0.2">
      <c r="A353" s="82">
        <f t="shared" si="11"/>
        <v>44178</v>
      </c>
      <c r="B353">
        <v>11.2</v>
      </c>
      <c r="C353"/>
      <c r="D353"/>
      <c r="E353"/>
      <c r="F353">
        <v>2.8</v>
      </c>
      <c r="G353">
        <v>3.2</v>
      </c>
      <c r="H353">
        <v>6.7</v>
      </c>
      <c r="I353">
        <v>3.9</v>
      </c>
      <c r="J353">
        <v>5.0999999999999996</v>
      </c>
      <c r="K353">
        <v>8.1999999999999993</v>
      </c>
      <c r="L353">
        <v>7.7</v>
      </c>
      <c r="M353">
        <v>5.6</v>
      </c>
      <c r="N353">
        <v>7</v>
      </c>
      <c r="O353">
        <v>8.9</v>
      </c>
      <c r="P353">
        <v>7.1</v>
      </c>
      <c r="Q353">
        <v>8.6</v>
      </c>
      <c r="R353">
        <v>8.5</v>
      </c>
      <c r="S353">
        <v>4.3</v>
      </c>
      <c r="T353">
        <v>4.5</v>
      </c>
      <c r="U353">
        <v>2.5</v>
      </c>
      <c r="V353">
        <v>2.2999999999999998</v>
      </c>
      <c r="W353">
        <v>2</v>
      </c>
      <c r="X353">
        <v>3.1</v>
      </c>
      <c r="Y353">
        <v>2.8</v>
      </c>
      <c r="Z353" s="78">
        <f t="shared" si="10"/>
        <v>11.2</v>
      </c>
      <c r="AA353" s="82"/>
    </row>
    <row r="354" spans="1:27" x14ac:dyDescent="0.2">
      <c r="A354" s="82">
        <f t="shared" si="11"/>
        <v>44179</v>
      </c>
      <c r="B354">
        <v>2.8</v>
      </c>
      <c r="C354">
        <v>2.2999999999999998</v>
      </c>
      <c r="D354">
        <v>2.6</v>
      </c>
      <c r="E354">
        <v>2.8</v>
      </c>
      <c r="F354">
        <v>3.4</v>
      </c>
      <c r="G354">
        <v>2.4</v>
      </c>
      <c r="H354">
        <v>3</v>
      </c>
      <c r="I354">
        <v>3.5</v>
      </c>
      <c r="J354">
        <v>2.2999999999999998</v>
      </c>
      <c r="K354">
        <v>2.4</v>
      </c>
      <c r="L354">
        <v>2.2000000000000002</v>
      </c>
      <c r="M354">
        <v>1.8</v>
      </c>
      <c r="N354">
        <v>2</v>
      </c>
      <c r="O354">
        <v>2.8</v>
      </c>
      <c r="P354">
        <v>4</v>
      </c>
      <c r="Q354">
        <v>2.9</v>
      </c>
      <c r="R354">
        <v>3.5</v>
      </c>
      <c r="S354">
        <v>3.6</v>
      </c>
      <c r="T354">
        <v>4.4000000000000004</v>
      </c>
      <c r="U354">
        <v>2.7</v>
      </c>
      <c r="V354">
        <v>3.1</v>
      </c>
      <c r="W354">
        <v>3.1</v>
      </c>
      <c r="X354">
        <v>2.7</v>
      </c>
      <c r="Y354">
        <v>2.9</v>
      </c>
      <c r="Z354" s="78">
        <f t="shared" si="10"/>
        <v>4.4000000000000004</v>
      </c>
      <c r="AA354" s="82"/>
    </row>
    <row r="355" spans="1:27" x14ac:dyDescent="0.2">
      <c r="A355" s="82">
        <f t="shared" si="11"/>
        <v>44180</v>
      </c>
      <c r="B355">
        <v>3.5</v>
      </c>
      <c r="C355">
        <v>3.2</v>
      </c>
      <c r="D355">
        <v>5.5</v>
      </c>
      <c r="E355">
        <v>3.6</v>
      </c>
      <c r="F355">
        <v>6.8</v>
      </c>
      <c r="G355">
        <v>8.8000000000000007</v>
      </c>
      <c r="H355">
        <v>5.6</v>
      </c>
      <c r="I355">
        <v>6.3</v>
      </c>
      <c r="J355">
        <v>6.2</v>
      </c>
      <c r="K355">
        <v>5.0999999999999996</v>
      </c>
      <c r="L355">
        <v>3.7</v>
      </c>
      <c r="M355">
        <v>3.9</v>
      </c>
      <c r="N355">
        <v>5</v>
      </c>
      <c r="O355">
        <v>6.1</v>
      </c>
      <c r="P355">
        <v>4.8</v>
      </c>
      <c r="Q355">
        <v>5.8</v>
      </c>
      <c r="R355">
        <v>8.1</v>
      </c>
      <c r="S355">
        <v>6.9</v>
      </c>
      <c r="T355">
        <v>5.6</v>
      </c>
      <c r="U355">
        <v>5.2</v>
      </c>
      <c r="V355">
        <v>5.7</v>
      </c>
      <c r="W355">
        <v>4.8</v>
      </c>
      <c r="X355">
        <v>3.9</v>
      </c>
      <c r="Y355">
        <v>7.1</v>
      </c>
      <c r="Z355" s="78">
        <f t="shared" si="10"/>
        <v>8.8000000000000007</v>
      </c>
      <c r="AA355" s="82"/>
    </row>
    <row r="356" spans="1:27" x14ac:dyDescent="0.2">
      <c r="A356" s="82">
        <f t="shared" si="11"/>
        <v>44181</v>
      </c>
      <c r="B356">
        <v>5.5</v>
      </c>
      <c r="C356"/>
      <c r="D356"/>
      <c r="E356">
        <v>5.7</v>
      </c>
      <c r="F356">
        <v>3.8</v>
      </c>
      <c r="G356">
        <v>4.3</v>
      </c>
      <c r="H356">
        <v>3.9</v>
      </c>
      <c r="I356">
        <v>3.8</v>
      </c>
      <c r="J356">
        <v>3</v>
      </c>
      <c r="K356">
        <v>3.8</v>
      </c>
      <c r="L356">
        <v>3.7</v>
      </c>
      <c r="M356">
        <v>3.2</v>
      </c>
      <c r="N356">
        <v>4</v>
      </c>
      <c r="O356">
        <v>3.5</v>
      </c>
      <c r="P356">
        <v>4.4000000000000004</v>
      </c>
      <c r="Q356">
        <v>5.8</v>
      </c>
      <c r="R356">
        <v>5.6</v>
      </c>
      <c r="S356">
        <v>6.1</v>
      </c>
      <c r="T356">
        <v>8.1</v>
      </c>
      <c r="U356">
        <v>3.1</v>
      </c>
      <c r="V356">
        <v>3.6</v>
      </c>
      <c r="W356">
        <v>2.8</v>
      </c>
      <c r="X356">
        <v>1.9</v>
      </c>
      <c r="Y356">
        <v>2</v>
      </c>
      <c r="Z356" s="78">
        <f t="shared" si="10"/>
        <v>8.1</v>
      </c>
      <c r="AA356" s="82"/>
    </row>
    <row r="357" spans="1:27" x14ac:dyDescent="0.2">
      <c r="A357" s="82">
        <f t="shared" si="11"/>
        <v>44182</v>
      </c>
      <c r="B357">
        <v>2.6</v>
      </c>
      <c r="C357">
        <v>2.8</v>
      </c>
      <c r="D357">
        <v>2.8</v>
      </c>
      <c r="E357">
        <v>3.9</v>
      </c>
      <c r="F357">
        <v>2.5</v>
      </c>
      <c r="G357">
        <v>2.7</v>
      </c>
      <c r="H357">
        <v>3.1</v>
      </c>
      <c r="I357">
        <v>4.9000000000000004</v>
      </c>
      <c r="J357">
        <v>11</v>
      </c>
      <c r="K357">
        <v>2.6</v>
      </c>
      <c r="L357">
        <v>2.7</v>
      </c>
      <c r="M357">
        <v>2.4</v>
      </c>
      <c r="N357">
        <v>2.6</v>
      </c>
      <c r="O357">
        <v>2.5</v>
      </c>
      <c r="P357">
        <v>2.5</v>
      </c>
      <c r="Q357">
        <v>3</v>
      </c>
      <c r="R357">
        <v>5.6</v>
      </c>
      <c r="S357">
        <v>10.8</v>
      </c>
      <c r="T357">
        <v>19.3</v>
      </c>
      <c r="U357">
        <v>24.6</v>
      </c>
      <c r="V357">
        <v>24.9</v>
      </c>
      <c r="W357">
        <v>16.3</v>
      </c>
      <c r="X357">
        <v>12.9</v>
      </c>
      <c r="Y357">
        <v>12.3</v>
      </c>
      <c r="Z357" s="78">
        <f t="shared" si="10"/>
        <v>24.9</v>
      </c>
      <c r="AA357" s="82"/>
    </row>
    <row r="358" spans="1:27" x14ac:dyDescent="0.2">
      <c r="A358" s="82">
        <f t="shared" si="11"/>
        <v>44183</v>
      </c>
      <c r="B358">
        <v>14.9</v>
      </c>
      <c r="C358">
        <v>18.5</v>
      </c>
      <c r="D358">
        <v>14.8</v>
      </c>
      <c r="E358">
        <v>12.6</v>
      </c>
      <c r="F358">
        <v>13.3</v>
      </c>
      <c r="G358">
        <v>16.100000000000001</v>
      </c>
      <c r="H358">
        <v>15.4</v>
      </c>
      <c r="I358">
        <v>13.8</v>
      </c>
      <c r="J358">
        <v>15.4</v>
      </c>
      <c r="K358">
        <v>11.3</v>
      </c>
      <c r="L358">
        <v>9.1999999999999993</v>
      </c>
      <c r="M358">
        <v>8.1</v>
      </c>
      <c r="N358">
        <v>5.8</v>
      </c>
      <c r="O358">
        <v>8.1</v>
      </c>
      <c r="P358">
        <v>9.1</v>
      </c>
      <c r="Q358">
        <v>9.1</v>
      </c>
      <c r="R358">
        <v>10.8</v>
      </c>
      <c r="S358">
        <v>10</v>
      </c>
      <c r="T358">
        <v>11.6</v>
      </c>
      <c r="U358">
        <v>10</v>
      </c>
      <c r="V358">
        <v>9.6999999999999993</v>
      </c>
      <c r="W358">
        <v>10.5</v>
      </c>
      <c r="X358">
        <v>11.2</v>
      </c>
      <c r="Y358">
        <v>18.7</v>
      </c>
      <c r="Z358" s="78">
        <f t="shared" si="10"/>
        <v>18.7</v>
      </c>
      <c r="AA358" s="82"/>
    </row>
    <row r="359" spans="1:27" x14ac:dyDescent="0.2">
      <c r="A359" s="82">
        <f t="shared" si="11"/>
        <v>44184</v>
      </c>
      <c r="B359">
        <v>12.6</v>
      </c>
      <c r="C359">
        <v>12.5</v>
      </c>
      <c r="D359">
        <v>12.8</v>
      </c>
      <c r="E359">
        <v>13.7</v>
      </c>
      <c r="F359">
        <v>10.4</v>
      </c>
      <c r="G359">
        <v>12</v>
      </c>
      <c r="H359">
        <v>12.8</v>
      </c>
      <c r="I359">
        <v>10</v>
      </c>
      <c r="J359">
        <v>11.7</v>
      </c>
      <c r="K359">
        <v>8.9</v>
      </c>
      <c r="L359">
        <v>6.9</v>
      </c>
      <c r="M359">
        <v>7.1</v>
      </c>
      <c r="N359">
        <v>4.4000000000000004</v>
      </c>
      <c r="O359">
        <v>4.4000000000000004</v>
      </c>
      <c r="P359">
        <v>4.8</v>
      </c>
      <c r="Q359">
        <v>5.4</v>
      </c>
      <c r="R359">
        <v>9</v>
      </c>
      <c r="S359">
        <v>6.4</v>
      </c>
      <c r="T359">
        <v>4.5</v>
      </c>
      <c r="U359">
        <v>4.4000000000000004</v>
      </c>
      <c r="V359">
        <v>3.9</v>
      </c>
      <c r="W359">
        <v>7.5</v>
      </c>
      <c r="X359">
        <v>8.5</v>
      </c>
      <c r="Y359">
        <v>5.5</v>
      </c>
      <c r="Z359" s="78">
        <f t="shared" si="10"/>
        <v>13.7</v>
      </c>
      <c r="AA359" s="82"/>
    </row>
    <row r="360" spans="1:27" x14ac:dyDescent="0.2">
      <c r="A360" s="82">
        <f t="shared" si="11"/>
        <v>44185</v>
      </c>
      <c r="B360">
        <v>7.2</v>
      </c>
      <c r="C360"/>
      <c r="D360"/>
      <c r="E360"/>
      <c r="F360">
        <v>5.5</v>
      </c>
      <c r="G360">
        <v>7.1</v>
      </c>
      <c r="H360">
        <v>6.1</v>
      </c>
      <c r="I360">
        <v>5.6</v>
      </c>
      <c r="J360">
        <v>4.3</v>
      </c>
      <c r="K360">
        <v>2.1</v>
      </c>
      <c r="L360">
        <v>3.4</v>
      </c>
      <c r="M360">
        <v>2.9</v>
      </c>
      <c r="N360">
        <v>1.6</v>
      </c>
      <c r="O360">
        <v>2.2000000000000002</v>
      </c>
      <c r="P360">
        <v>3.4</v>
      </c>
      <c r="Q360">
        <v>2.8</v>
      </c>
      <c r="R360">
        <v>3.6</v>
      </c>
      <c r="S360">
        <v>5.8</v>
      </c>
      <c r="T360">
        <v>7.3</v>
      </c>
      <c r="U360">
        <v>7.8</v>
      </c>
      <c r="V360">
        <v>11.2</v>
      </c>
      <c r="W360">
        <v>12.4</v>
      </c>
      <c r="X360">
        <v>12.7</v>
      </c>
      <c r="Y360">
        <v>12.1</v>
      </c>
      <c r="Z360" s="78">
        <f t="shared" si="10"/>
        <v>12.7</v>
      </c>
      <c r="AA360" s="82"/>
    </row>
    <row r="361" spans="1:27" x14ac:dyDescent="0.2">
      <c r="A361" s="82">
        <f t="shared" si="11"/>
        <v>44186</v>
      </c>
      <c r="B361">
        <v>12.4</v>
      </c>
      <c r="C361">
        <v>14</v>
      </c>
      <c r="D361">
        <v>14.7</v>
      </c>
      <c r="E361">
        <v>13.4</v>
      </c>
      <c r="F361">
        <v>11.9</v>
      </c>
      <c r="G361">
        <v>12.1</v>
      </c>
      <c r="H361">
        <v>13.2</v>
      </c>
      <c r="I361">
        <v>12.5</v>
      </c>
      <c r="J361">
        <v>13.9</v>
      </c>
      <c r="K361">
        <v>9.4</v>
      </c>
      <c r="L361">
        <v>8.5</v>
      </c>
      <c r="M361">
        <v>7.1</v>
      </c>
      <c r="N361">
        <v>4.0999999999999996</v>
      </c>
      <c r="O361">
        <v>4.3</v>
      </c>
      <c r="P361">
        <v>4.2</v>
      </c>
      <c r="Q361">
        <v>3.3</v>
      </c>
      <c r="R361">
        <v>9.8000000000000007</v>
      </c>
      <c r="S361">
        <v>26.2</v>
      </c>
      <c r="T361">
        <v>35.700000000000003</v>
      </c>
      <c r="U361">
        <v>23.1</v>
      </c>
      <c r="V361">
        <v>25.4</v>
      </c>
      <c r="W361">
        <v>26.5</v>
      </c>
      <c r="X361">
        <v>24.4</v>
      </c>
      <c r="Y361">
        <v>20.8</v>
      </c>
      <c r="Z361" s="78">
        <f t="shared" si="10"/>
        <v>35.700000000000003</v>
      </c>
      <c r="AA361" s="82"/>
    </row>
    <row r="362" spans="1:27" x14ac:dyDescent="0.2">
      <c r="A362" s="82">
        <f t="shared" si="11"/>
        <v>44187</v>
      </c>
      <c r="B362">
        <v>19.8</v>
      </c>
      <c r="C362">
        <v>17.2</v>
      </c>
      <c r="D362">
        <v>19.100000000000001</v>
      </c>
      <c r="E362">
        <v>22.1</v>
      </c>
      <c r="F362">
        <v>18.3</v>
      </c>
      <c r="G362">
        <v>16.5</v>
      </c>
      <c r="H362">
        <v>17.2</v>
      </c>
      <c r="I362">
        <v>17.100000000000001</v>
      </c>
      <c r="J362">
        <v>22.2</v>
      </c>
      <c r="K362">
        <v>20.6</v>
      </c>
      <c r="L362">
        <v>13.3</v>
      </c>
      <c r="M362">
        <v>16.5</v>
      </c>
      <c r="N362">
        <v>9.9</v>
      </c>
      <c r="O362">
        <v>7.8</v>
      </c>
      <c r="P362">
        <v>6.1</v>
      </c>
      <c r="Q362">
        <v>8.9</v>
      </c>
      <c r="R362">
        <v>16.5</v>
      </c>
      <c r="S362">
        <v>18.100000000000001</v>
      </c>
      <c r="T362">
        <v>12.4</v>
      </c>
      <c r="U362">
        <v>13.6</v>
      </c>
      <c r="V362">
        <v>12.5</v>
      </c>
      <c r="W362">
        <v>24.3</v>
      </c>
      <c r="X362">
        <v>30.2</v>
      </c>
      <c r="Y362">
        <v>24.7</v>
      </c>
      <c r="Z362" s="78">
        <f t="shared" si="10"/>
        <v>30.2</v>
      </c>
      <c r="AA362" s="82"/>
    </row>
    <row r="363" spans="1:27" x14ac:dyDescent="0.2">
      <c r="A363" s="82">
        <f t="shared" si="11"/>
        <v>44188</v>
      </c>
      <c r="B363">
        <v>21.4</v>
      </c>
      <c r="C363"/>
      <c r="D363"/>
      <c r="E363">
        <v>18.399999999999999</v>
      </c>
      <c r="F363">
        <v>25.6</v>
      </c>
      <c r="G363">
        <v>28.5</v>
      </c>
      <c r="H363">
        <v>27</v>
      </c>
      <c r="I363">
        <v>23.4</v>
      </c>
      <c r="J363">
        <v>22.6</v>
      </c>
      <c r="K363">
        <v>25.5</v>
      </c>
      <c r="L363">
        <v>20.8</v>
      </c>
      <c r="M363">
        <v>16.399999999999999</v>
      </c>
      <c r="N363">
        <v>12.8</v>
      </c>
      <c r="O363">
        <v>7.5</v>
      </c>
      <c r="P363">
        <v>6.4</v>
      </c>
      <c r="Q363">
        <v>5.7</v>
      </c>
      <c r="R363">
        <v>6.3</v>
      </c>
      <c r="S363">
        <v>10.8</v>
      </c>
      <c r="T363">
        <v>12.7</v>
      </c>
      <c r="U363">
        <v>11.6</v>
      </c>
      <c r="V363">
        <v>9.5</v>
      </c>
      <c r="W363">
        <v>8.1</v>
      </c>
      <c r="X363">
        <v>13.2</v>
      </c>
      <c r="Y363">
        <v>3</v>
      </c>
      <c r="Z363" s="78">
        <f t="shared" si="10"/>
        <v>28.5</v>
      </c>
      <c r="AA363" s="82"/>
    </row>
    <row r="364" spans="1:27" x14ac:dyDescent="0.2">
      <c r="A364" s="82">
        <f t="shared" si="11"/>
        <v>44189</v>
      </c>
      <c r="B364">
        <v>2.5</v>
      </c>
      <c r="C364">
        <v>2.8</v>
      </c>
      <c r="D364">
        <v>2.5</v>
      </c>
      <c r="E364">
        <v>1.7</v>
      </c>
      <c r="F364">
        <v>3</v>
      </c>
      <c r="G364">
        <v>2.4</v>
      </c>
      <c r="H364">
        <v>4.5</v>
      </c>
      <c r="I364">
        <v>4.4000000000000004</v>
      </c>
      <c r="J364">
        <v>2.4</v>
      </c>
      <c r="K364">
        <v>2.1</v>
      </c>
      <c r="L364">
        <v>1.3</v>
      </c>
      <c r="M364">
        <v>1.5</v>
      </c>
      <c r="N364">
        <v>1.7</v>
      </c>
      <c r="O364">
        <v>1</v>
      </c>
      <c r="P364">
        <v>1.7</v>
      </c>
      <c r="Q364">
        <v>2.1</v>
      </c>
      <c r="R364">
        <v>1.7</v>
      </c>
      <c r="S364">
        <v>2</v>
      </c>
      <c r="T364">
        <v>2.6</v>
      </c>
      <c r="U364">
        <v>3.7</v>
      </c>
      <c r="V364">
        <v>2.6</v>
      </c>
      <c r="W364">
        <v>4.7</v>
      </c>
      <c r="X364">
        <v>13.4</v>
      </c>
      <c r="Y364">
        <v>9.8000000000000007</v>
      </c>
      <c r="Z364" s="78">
        <f t="shared" si="10"/>
        <v>13.4</v>
      </c>
      <c r="AA364" s="82"/>
    </row>
    <row r="365" spans="1:27" x14ac:dyDescent="0.2">
      <c r="A365" s="82">
        <f t="shared" si="11"/>
        <v>44190</v>
      </c>
      <c r="B365">
        <v>9.1</v>
      </c>
      <c r="C365">
        <v>5.4</v>
      </c>
      <c r="D365">
        <v>3.5</v>
      </c>
      <c r="E365">
        <v>4.2</v>
      </c>
      <c r="F365">
        <v>4.8</v>
      </c>
      <c r="G365">
        <v>5.9</v>
      </c>
      <c r="H365">
        <v>5.5</v>
      </c>
      <c r="I365">
        <v>4.7</v>
      </c>
      <c r="J365">
        <v>2.4</v>
      </c>
      <c r="K365">
        <v>1.7</v>
      </c>
      <c r="L365">
        <v>1.7</v>
      </c>
      <c r="M365">
        <v>1.7</v>
      </c>
      <c r="N365">
        <v>1.3</v>
      </c>
      <c r="O365">
        <v>1.5</v>
      </c>
      <c r="P365">
        <v>2.2999999999999998</v>
      </c>
      <c r="Q365">
        <v>2.2999999999999998</v>
      </c>
      <c r="R365">
        <v>2.4</v>
      </c>
      <c r="S365">
        <v>3.7</v>
      </c>
      <c r="T365">
        <v>10.7</v>
      </c>
      <c r="U365">
        <v>17.2</v>
      </c>
      <c r="V365">
        <v>17.7</v>
      </c>
      <c r="W365">
        <v>13</v>
      </c>
      <c r="X365">
        <v>18</v>
      </c>
      <c r="Y365">
        <v>11.8</v>
      </c>
      <c r="Z365" s="78">
        <f t="shared" si="10"/>
        <v>18</v>
      </c>
      <c r="AA365" s="82"/>
    </row>
    <row r="366" spans="1:27" x14ac:dyDescent="0.2">
      <c r="A366" s="82">
        <f t="shared" si="11"/>
        <v>44191</v>
      </c>
      <c r="B366">
        <v>10.6</v>
      </c>
      <c r="C366">
        <v>12.8</v>
      </c>
      <c r="D366">
        <v>19.3</v>
      </c>
      <c r="E366">
        <v>23.9</v>
      </c>
      <c r="F366">
        <v>24.1</v>
      </c>
      <c r="G366">
        <v>20</v>
      </c>
      <c r="H366">
        <v>18.3</v>
      </c>
      <c r="I366">
        <v>18.899999999999999</v>
      </c>
      <c r="J366">
        <v>11.7</v>
      </c>
      <c r="K366">
        <v>7</v>
      </c>
      <c r="L366">
        <v>7.8</v>
      </c>
      <c r="M366">
        <v>10</v>
      </c>
      <c r="N366">
        <v>9.4</v>
      </c>
      <c r="O366">
        <v>9.4</v>
      </c>
      <c r="P366">
        <v>8.5</v>
      </c>
      <c r="Q366">
        <v>7.1</v>
      </c>
      <c r="R366">
        <v>8.6</v>
      </c>
      <c r="S366">
        <v>14.7</v>
      </c>
      <c r="T366">
        <v>15.8</v>
      </c>
      <c r="U366">
        <v>19.7</v>
      </c>
      <c r="V366">
        <v>31</v>
      </c>
      <c r="W366">
        <v>28</v>
      </c>
      <c r="X366">
        <v>22.8</v>
      </c>
      <c r="Y366">
        <v>23.5</v>
      </c>
      <c r="Z366" s="78">
        <f t="shared" si="10"/>
        <v>31</v>
      </c>
      <c r="AA366" s="82"/>
    </row>
    <row r="367" spans="1:27" x14ac:dyDescent="0.2">
      <c r="A367" s="82">
        <f t="shared" si="11"/>
        <v>44192</v>
      </c>
      <c r="B367">
        <v>31.7</v>
      </c>
      <c r="C367"/>
      <c r="D367"/>
      <c r="E367"/>
      <c r="F367">
        <v>26</v>
      </c>
      <c r="G367">
        <v>26.4</v>
      </c>
      <c r="H367">
        <v>26.1</v>
      </c>
      <c r="I367">
        <v>20.7</v>
      </c>
      <c r="J367">
        <v>10.6</v>
      </c>
      <c r="K367">
        <v>8.3000000000000007</v>
      </c>
      <c r="L367">
        <v>7.7</v>
      </c>
      <c r="M367">
        <v>7.3</v>
      </c>
      <c r="N367">
        <v>4.8</v>
      </c>
      <c r="O367">
        <v>3.4</v>
      </c>
      <c r="P367">
        <v>2.6</v>
      </c>
      <c r="Q367">
        <v>4.7</v>
      </c>
      <c r="R367">
        <v>9.6999999999999993</v>
      </c>
      <c r="S367">
        <v>9.8000000000000007</v>
      </c>
      <c r="T367">
        <v>13.3</v>
      </c>
      <c r="U367">
        <v>17.399999999999999</v>
      </c>
      <c r="V367">
        <v>15.5</v>
      </c>
      <c r="W367">
        <v>15.2</v>
      </c>
      <c r="X367">
        <v>15.8</v>
      </c>
      <c r="Y367">
        <v>16.100000000000001</v>
      </c>
      <c r="Z367" s="78">
        <f t="shared" si="10"/>
        <v>31.7</v>
      </c>
      <c r="AA367" s="82"/>
    </row>
    <row r="368" spans="1:27" x14ac:dyDescent="0.2">
      <c r="A368" s="82">
        <f t="shared" si="11"/>
        <v>44193</v>
      </c>
      <c r="B368">
        <v>18.8</v>
      </c>
      <c r="C368">
        <v>26.9</v>
      </c>
      <c r="D368">
        <v>17.899999999999999</v>
      </c>
      <c r="E368">
        <v>20.100000000000001</v>
      </c>
      <c r="F368">
        <v>21.5</v>
      </c>
      <c r="G368">
        <v>28.1</v>
      </c>
      <c r="H368">
        <v>26</v>
      </c>
      <c r="I368">
        <v>22.2</v>
      </c>
      <c r="J368">
        <v>22.1</v>
      </c>
      <c r="K368">
        <v>19.7</v>
      </c>
      <c r="L368">
        <v>14.7</v>
      </c>
      <c r="M368">
        <v>11.7</v>
      </c>
      <c r="N368">
        <v>6.7</v>
      </c>
      <c r="O368">
        <v>10.4</v>
      </c>
      <c r="P368">
        <v>12.3</v>
      </c>
      <c r="Q368">
        <v>9.5</v>
      </c>
      <c r="R368">
        <v>7.7</v>
      </c>
      <c r="S368">
        <v>12.8</v>
      </c>
      <c r="T368">
        <v>11.5</v>
      </c>
      <c r="U368">
        <v>8.3000000000000007</v>
      </c>
      <c r="V368">
        <v>9.1</v>
      </c>
      <c r="W368">
        <v>10.5</v>
      </c>
      <c r="X368">
        <v>9.6999999999999993</v>
      </c>
      <c r="Y368">
        <v>15.6</v>
      </c>
      <c r="Z368" s="78">
        <f t="shared" si="10"/>
        <v>28.1</v>
      </c>
      <c r="AA368" s="82"/>
    </row>
    <row r="369" spans="1:27" x14ac:dyDescent="0.2">
      <c r="A369" s="82">
        <f t="shared" si="11"/>
        <v>44194</v>
      </c>
      <c r="B369">
        <v>15.9</v>
      </c>
      <c r="C369">
        <v>12.7</v>
      </c>
      <c r="D369">
        <v>9.1999999999999993</v>
      </c>
      <c r="E369">
        <v>8.1</v>
      </c>
      <c r="F369">
        <v>11.8</v>
      </c>
      <c r="G369">
        <v>17</v>
      </c>
      <c r="H369">
        <v>14.7</v>
      </c>
      <c r="I369">
        <v>13.2</v>
      </c>
      <c r="J369">
        <v>11.8</v>
      </c>
      <c r="K369">
        <v>9.3000000000000007</v>
      </c>
      <c r="L369">
        <v>5.5</v>
      </c>
      <c r="M369">
        <v>5.8</v>
      </c>
      <c r="N369">
        <v>5.6</v>
      </c>
      <c r="O369">
        <v>5.9</v>
      </c>
      <c r="P369">
        <v>7.1</v>
      </c>
      <c r="Q369">
        <v>7.1</v>
      </c>
      <c r="R369">
        <v>8.8000000000000007</v>
      </c>
      <c r="S369">
        <v>9.3000000000000007</v>
      </c>
      <c r="T369">
        <v>8</v>
      </c>
      <c r="U369">
        <v>6.5</v>
      </c>
      <c r="V369">
        <v>5.4</v>
      </c>
      <c r="W369">
        <v>7</v>
      </c>
      <c r="X369">
        <v>10.4</v>
      </c>
      <c r="Y369">
        <v>11.7</v>
      </c>
      <c r="Z369" s="78">
        <f t="shared" si="10"/>
        <v>17</v>
      </c>
      <c r="AA369" s="82"/>
    </row>
    <row r="370" spans="1:27" x14ac:dyDescent="0.2">
      <c r="A370" s="82">
        <f t="shared" si="11"/>
        <v>44195</v>
      </c>
      <c r="B370">
        <v>5.5</v>
      </c>
      <c r="C370"/>
      <c r="D370"/>
      <c r="E370">
        <v>10.8</v>
      </c>
      <c r="F370">
        <v>14.7</v>
      </c>
      <c r="G370">
        <v>14.8</v>
      </c>
      <c r="H370">
        <v>15</v>
      </c>
      <c r="I370">
        <v>15.2</v>
      </c>
      <c r="J370">
        <v>17.5</v>
      </c>
      <c r="K370">
        <v>14.1</v>
      </c>
      <c r="L370">
        <v>10.3</v>
      </c>
      <c r="M370">
        <v>10.3</v>
      </c>
      <c r="N370">
        <v>8.8000000000000007</v>
      </c>
      <c r="O370">
        <v>12.9</v>
      </c>
      <c r="P370">
        <v>15.7</v>
      </c>
      <c r="Q370">
        <v>14</v>
      </c>
      <c r="R370">
        <v>17.5</v>
      </c>
      <c r="S370">
        <v>12.7</v>
      </c>
      <c r="T370">
        <v>9.8000000000000007</v>
      </c>
      <c r="U370">
        <v>7</v>
      </c>
      <c r="V370">
        <v>9.4</v>
      </c>
      <c r="W370">
        <v>11.2</v>
      </c>
      <c r="X370">
        <v>12</v>
      </c>
      <c r="Y370">
        <v>13.2</v>
      </c>
      <c r="Z370" s="78">
        <f t="shared" si="10"/>
        <v>17.5</v>
      </c>
      <c r="AA370" s="82"/>
    </row>
    <row r="371" spans="1:27" x14ac:dyDescent="0.2">
      <c r="A371" s="82">
        <f t="shared" si="11"/>
        <v>44196</v>
      </c>
      <c r="B371">
        <v>9.9</v>
      </c>
      <c r="C371">
        <v>9.9</v>
      </c>
      <c r="D371">
        <v>9.4</v>
      </c>
      <c r="E371">
        <v>11.7</v>
      </c>
      <c r="F371">
        <v>8</v>
      </c>
      <c r="G371">
        <v>7</v>
      </c>
      <c r="H371">
        <v>11.1</v>
      </c>
      <c r="I371">
        <v>13.7</v>
      </c>
      <c r="J371">
        <v>11.8</v>
      </c>
      <c r="K371">
        <v>10.4</v>
      </c>
      <c r="L371">
        <v>7.9</v>
      </c>
      <c r="M371">
        <v>5</v>
      </c>
      <c r="N371">
        <v>7.8</v>
      </c>
      <c r="O371">
        <v>7.5</v>
      </c>
      <c r="P371">
        <v>7.5</v>
      </c>
      <c r="Q371">
        <v>12.5</v>
      </c>
      <c r="R371">
        <v>9.6999999999999993</v>
      </c>
      <c r="S371">
        <v>5.7</v>
      </c>
      <c r="T371">
        <v>5.7</v>
      </c>
      <c r="U371">
        <v>6.2</v>
      </c>
      <c r="V371">
        <v>3.1</v>
      </c>
      <c r="W371">
        <v>1.7</v>
      </c>
      <c r="X371">
        <v>1.4</v>
      </c>
      <c r="Y371">
        <v>2</v>
      </c>
      <c r="Z371" s="78">
        <f t="shared" si="10"/>
        <v>13.7</v>
      </c>
      <c r="AA371" s="82"/>
    </row>
    <row r="375" spans="1:27" x14ac:dyDescent="0.2">
      <c r="B375" s="74" t="s">
        <v>69</v>
      </c>
      <c r="E375" s="76">
        <f>AVERAGE(B6:Y371)</f>
        <v>6.7068238213399276</v>
      </c>
      <c r="G375" s="74" t="s">
        <v>1</v>
      </c>
      <c r="H375" s="74">
        <f>MAX(B6:Y371)</f>
        <v>38.299999999999997</v>
      </c>
    </row>
    <row r="376" spans="1:27" x14ac:dyDescent="0.2">
      <c r="E376" s="80"/>
    </row>
    <row r="377" spans="1:27" x14ac:dyDescent="0.2">
      <c r="B377" s="74" t="s">
        <v>68</v>
      </c>
      <c r="E377" s="76">
        <f>STDEV(B6:Y371)</f>
        <v>6.033959452096151</v>
      </c>
      <c r="G377" s="74" t="s">
        <v>2</v>
      </c>
      <c r="H377" s="74">
        <f>MIN(B6:Y371)</f>
        <v>-2.2000000000000002</v>
      </c>
    </row>
    <row r="379" spans="1:27" x14ac:dyDescent="0.2">
      <c r="B379" s="74" t="s">
        <v>3</v>
      </c>
      <c r="E379" s="74">
        <f>COUNT(B6:Y371)</f>
        <v>8060</v>
      </c>
      <c r="G379" s="74" t="s">
        <v>4</v>
      </c>
      <c r="H379" s="76">
        <f>+E379/(366*24)*100</f>
        <v>91.757741347905281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10.251246537396129</v>
      </c>
      <c r="D383" s="77">
        <f>AVERAGE(B37:Y65)</f>
        <v>9.9101190476190624</v>
      </c>
      <c r="E383" s="77">
        <f>AVERAGE(B66:Y96)</f>
        <v>8.5499296765119581</v>
      </c>
      <c r="F383" s="77">
        <f>AVERAGE(B97:Y126)</f>
        <v>7.8982035928143706</v>
      </c>
      <c r="G383" s="77">
        <f>AVERAGE(B127:Y157)</f>
        <v>4.4743055555555582</v>
      </c>
      <c r="H383" s="77">
        <f>AVERAGE(B158:Y187)</f>
        <v>3.7854676258992828</v>
      </c>
      <c r="I383" s="77">
        <f>AVERAGE(B188:Y218)</f>
        <v>3.5172510518934059</v>
      </c>
      <c r="J383" s="77">
        <f>AVERAGE(B219:Y249)</f>
        <v>4.1966386554621815</v>
      </c>
      <c r="K383" s="77">
        <f>AVERAGE(B250:Y279)</f>
        <v>3.8235294117647061</v>
      </c>
      <c r="L383" s="77">
        <f>AVERAGE(B280:Y310)</f>
        <v>5.3232954545454536</v>
      </c>
      <c r="M383" s="77">
        <f>AVERAGE(B311:Y340)</f>
        <v>7.9901875901875847</v>
      </c>
      <c r="N383" s="77">
        <f>AVERAGE(B341:Y371)</f>
        <v>10.295844875346257</v>
      </c>
    </row>
    <row r="384" spans="1:27" x14ac:dyDescent="0.2">
      <c r="B384" s="74" t="s">
        <v>52</v>
      </c>
      <c r="C384" s="75">
        <f>COUNT(B6:Y36)</f>
        <v>722</v>
      </c>
      <c r="D384" s="75">
        <f>COUNT(B37:Y65)</f>
        <v>672</v>
      </c>
      <c r="E384" s="75">
        <f>COUNT(B66:Y96)</f>
        <v>711</v>
      </c>
      <c r="F384" s="75">
        <f>COUNT(B97:Y126)</f>
        <v>501</v>
      </c>
      <c r="G384" s="75">
        <f>COUNT(B127:Y157)</f>
        <v>720</v>
      </c>
      <c r="H384" s="75">
        <f>COUNT(B158:Y187)</f>
        <v>695</v>
      </c>
      <c r="I384" s="75">
        <f>COUNT(B188:Y218)</f>
        <v>713</v>
      </c>
      <c r="J384" s="75">
        <f>COUNT(B219:Y249)</f>
        <v>714</v>
      </c>
      <c r="K384" s="75">
        <f>COUNT(B250:Y279)</f>
        <v>493</v>
      </c>
      <c r="L384" s="75">
        <f>COUNT(B280:Y310)</f>
        <v>704</v>
      </c>
      <c r="M384" s="75">
        <f>COUNT(B311:Y340)</f>
        <v>693</v>
      </c>
      <c r="N384" s="75">
        <f>COUNT(B341:Y371)</f>
        <v>722</v>
      </c>
    </row>
    <row r="385" spans="2:14" s="76" customFormat="1" x14ac:dyDescent="0.2">
      <c r="B385" s="76" t="s">
        <v>53</v>
      </c>
      <c r="C385" s="77">
        <f>+C384/(24*31)*100</f>
        <v>97.043010752688176</v>
      </c>
      <c r="D385" s="77">
        <f>+D384/(24*29)*100</f>
        <v>96.551724137931032</v>
      </c>
      <c r="E385" s="77">
        <f>+E384/(24*31)*100</f>
        <v>95.564516129032256</v>
      </c>
      <c r="F385" s="77">
        <f>+F384/(24*30)*100</f>
        <v>69.583333333333329</v>
      </c>
      <c r="G385" s="77">
        <f>+G384/(24*31)*100</f>
        <v>96.774193548387103</v>
      </c>
      <c r="H385" s="77">
        <f>+H384/(24*30)*100</f>
        <v>96.527777777777786</v>
      </c>
      <c r="I385" s="77">
        <f>+I384/(24*31)*100</f>
        <v>95.833333333333343</v>
      </c>
      <c r="J385" s="77">
        <f>+J384/(24*31)*100</f>
        <v>95.967741935483872</v>
      </c>
      <c r="K385" s="77">
        <f>+K384/(24*30)*100</f>
        <v>68.472222222222229</v>
      </c>
      <c r="L385" s="77">
        <f>+L384/(24*31)*100</f>
        <v>94.623655913978496</v>
      </c>
      <c r="M385" s="77">
        <f>+M384/(24*30)*100</f>
        <v>96.25</v>
      </c>
      <c r="N385" s="77">
        <f>+N384/(24*31)*100</f>
        <v>97.043010752688176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4"/>
  <dimension ref="A2:AA385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5" sqref="B375:N385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58</v>
      </c>
      <c r="C2" s="83" t="s">
        <v>74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2.6</v>
      </c>
      <c r="C6"/>
      <c r="D6"/>
      <c r="E6">
        <v>1.9</v>
      </c>
      <c r="F6">
        <v>1.8</v>
      </c>
      <c r="G6">
        <v>1.3</v>
      </c>
      <c r="H6">
        <v>1.2</v>
      </c>
      <c r="I6">
        <v>0.9</v>
      </c>
      <c r="J6">
        <v>0.8</v>
      </c>
      <c r="K6">
        <v>1.1000000000000001</v>
      </c>
      <c r="L6">
        <v>1</v>
      </c>
      <c r="M6">
        <v>0.9</v>
      </c>
      <c r="N6">
        <v>1.4</v>
      </c>
      <c r="O6">
        <v>1.6</v>
      </c>
      <c r="P6">
        <v>1.8</v>
      </c>
      <c r="Q6">
        <v>2.7</v>
      </c>
      <c r="R6">
        <v>2.9</v>
      </c>
      <c r="S6">
        <v>3.2</v>
      </c>
      <c r="T6">
        <v>3.2</v>
      </c>
      <c r="U6">
        <v>4.5999999999999996</v>
      </c>
      <c r="V6">
        <v>3</v>
      </c>
      <c r="W6">
        <v>2.6</v>
      </c>
      <c r="X6">
        <v>2.1</v>
      </c>
      <c r="Y6">
        <v>1.8</v>
      </c>
      <c r="Z6" s="78">
        <f>MAX(B6:Y6)</f>
        <v>4.5999999999999996</v>
      </c>
      <c r="AA6" s="82"/>
    </row>
    <row r="7" spans="1:27" x14ac:dyDescent="0.2">
      <c r="A7" s="82">
        <f>A6+1</f>
        <v>43832</v>
      </c>
      <c r="B7">
        <v>1.7</v>
      </c>
      <c r="C7">
        <v>1.6</v>
      </c>
      <c r="D7">
        <v>1.4</v>
      </c>
      <c r="E7">
        <v>1.3</v>
      </c>
      <c r="F7">
        <v>1.5</v>
      </c>
      <c r="G7">
        <v>1.8</v>
      </c>
      <c r="H7">
        <v>3.2</v>
      </c>
      <c r="I7">
        <v>1.7</v>
      </c>
      <c r="J7">
        <v>1.8</v>
      </c>
      <c r="K7">
        <v>1.8</v>
      </c>
      <c r="L7">
        <v>2.1</v>
      </c>
      <c r="M7">
        <v>1.5</v>
      </c>
      <c r="N7">
        <v>1.7</v>
      </c>
      <c r="O7">
        <v>1.5</v>
      </c>
      <c r="P7">
        <v>1.1000000000000001</v>
      </c>
      <c r="Q7">
        <v>0.9</v>
      </c>
      <c r="R7">
        <v>0.9</v>
      </c>
      <c r="S7">
        <v>1.3</v>
      </c>
      <c r="T7">
        <v>1.7</v>
      </c>
      <c r="U7">
        <v>2.2000000000000002</v>
      </c>
      <c r="V7">
        <v>0.6</v>
      </c>
      <c r="W7">
        <v>0.6</v>
      </c>
      <c r="X7">
        <v>0.7</v>
      </c>
      <c r="Y7">
        <v>0.5</v>
      </c>
      <c r="Z7" s="78">
        <f t="shared" ref="Z7:Z70" si="0">MAX(B7:Y7)</f>
        <v>3.2</v>
      </c>
      <c r="AA7" s="82"/>
    </row>
    <row r="8" spans="1:27" x14ac:dyDescent="0.2">
      <c r="A8" s="82">
        <f t="shared" ref="A8:A71" si="1">A7+1</f>
        <v>43833</v>
      </c>
      <c r="B8">
        <v>0.6</v>
      </c>
      <c r="C8">
        <v>0.9</v>
      </c>
      <c r="D8">
        <v>0.4</v>
      </c>
      <c r="E8">
        <v>0.3</v>
      </c>
      <c r="F8">
        <v>0.3</v>
      </c>
      <c r="G8">
        <v>0.5</v>
      </c>
      <c r="H8">
        <v>0.5</v>
      </c>
      <c r="I8">
        <v>1</v>
      </c>
      <c r="J8">
        <v>1.1000000000000001</v>
      </c>
      <c r="K8">
        <v>1.1000000000000001</v>
      </c>
      <c r="L8"/>
      <c r="M8"/>
      <c r="N8"/>
      <c r="O8"/>
      <c r="P8"/>
      <c r="Q8"/>
      <c r="R8"/>
      <c r="S8">
        <v>2.1</v>
      </c>
      <c r="T8">
        <v>2.1</v>
      </c>
      <c r="U8">
        <v>2.6</v>
      </c>
      <c r="V8">
        <v>2.9</v>
      </c>
      <c r="W8">
        <v>2.4</v>
      </c>
      <c r="X8">
        <v>2.5</v>
      </c>
      <c r="Y8">
        <v>4.0999999999999996</v>
      </c>
      <c r="Z8" s="78">
        <f t="shared" si="0"/>
        <v>4.0999999999999996</v>
      </c>
      <c r="AA8" s="82"/>
    </row>
    <row r="9" spans="1:27" x14ac:dyDescent="0.2">
      <c r="A9" s="82">
        <f t="shared" si="1"/>
        <v>43834</v>
      </c>
      <c r="B9">
        <v>2.7</v>
      </c>
      <c r="C9">
        <v>2.2999999999999998</v>
      </c>
      <c r="D9">
        <v>2.2000000000000002</v>
      </c>
      <c r="E9">
        <v>1.8</v>
      </c>
      <c r="F9">
        <v>1.6</v>
      </c>
      <c r="G9">
        <v>1.5</v>
      </c>
      <c r="H9">
        <v>1.6</v>
      </c>
      <c r="I9">
        <v>1.5</v>
      </c>
      <c r="J9">
        <v>1.2</v>
      </c>
      <c r="K9">
        <v>0.9</v>
      </c>
      <c r="L9">
        <v>0.8</v>
      </c>
      <c r="M9">
        <v>0.6</v>
      </c>
      <c r="N9">
        <v>0.5</v>
      </c>
      <c r="O9">
        <v>0.5</v>
      </c>
      <c r="P9">
        <v>0.5</v>
      </c>
      <c r="Q9">
        <v>0.5</v>
      </c>
      <c r="R9">
        <v>0.6</v>
      </c>
      <c r="S9">
        <v>1</v>
      </c>
      <c r="T9">
        <v>7.9</v>
      </c>
      <c r="U9">
        <v>3.1</v>
      </c>
      <c r="V9">
        <v>1.9</v>
      </c>
      <c r="W9">
        <v>1.2</v>
      </c>
      <c r="X9">
        <v>1.3</v>
      </c>
      <c r="Y9">
        <v>0.7</v>
      </c>
      <c r="Z9" s="78">
        <f t="shared" si="0"/>
        <v>7.9</v>
      </c>
      <c r="AA9" s="82"/>
    </row>
    <row r="10" spans="1:27" x14ac:dyDescent="0.2">
      <c r="A10" s="82">
        <f t="shared" si="1"/>
        <v>43835</v>
      </c>
      <c r="B10">
        <v>0.6</v>
      </c>
      <c r="C10"/>
      <c r="D10"/>
      <c r="E10"/>
      <c r="F10">
        <v>0.5</v>
      </c>
      <c r="G10">
        <v>0.4</v>
      </c>
      <c r="H10">
        <v>0.4</v>
      </c>
      <c r="I10">
        <v>0.2</v>
      </c>
      <c r="J10">
        <v>0.4</v>
      </c>
      <c r="K10">
        <v>1.2</v>
      </c>
      <c r="L10">
        <v>2.4</v>
      </c>
      <c r="M10">
        <v>4</v>
      </c>
      <c r="N10">
        <v>8.6999999999999993</v>
      </c>
      <c r="O10">
        <v>6.1</v>
      </c>
      <c r="P10">
        <v>5</v>
      </c>
      <c r="Q10">
        <v>3.9</v>
      </c>
      <c r="R10">
        <v>4.3</v>
      </c>
      <c r="S10">
        <v>5.6</v>
      </c>
      <c r="T10">
        <v>6.9</v>
      </c>
      <c r="U10">
        <v>3.8</v>
      </c>
      <c r="V10">
        <v>4.2</v>
      </c>
      <c r="W10">
        <v>3.7</v>
      </c>
      <c r="X10">
        <v>3.1</v>
      </c>
      <c r="Y10">
        <v>2.8</v>
      </c>
      <c r="Z10" s="78">
        <f t="shared" si="0"/>
        <v>8.6999999999999993</v>
      </c>
      <c r="AA10" s="82"/>
    </row>
    <row r="11" spans="1:27" x14ac:dyDescent="0.2">
      <c r="A11" s="82">
        <f t="shared" si="1"/>
        <v>43836</v>
      </c>
      <c r="B11">
        <v>2.6</v>
      </c>
      <c r="C11">
        <v>2.9</v>
      </c>
      <c r="D11">
        <v>2</v>
      </c>
      <c r="E11">
        <v>1.6</v>
      </c>
      <c r="F11">
        <v>1.2</v>
      </c>
      <c r="G11">
        <v>0.9</v>
      </c>
      <c r="H11">
        <v>0.9</v>
      </c>
      <c r="I11">
        <v>0.6</v>
      </c>
      <c r="J11">
        <v>1.1000000000000001</v>
      </c>
      <c r="K11">
        <v>9.3000000000000007</v>
      </c>
      <c r="L11">
        <v>7.7</v>
      </c>
      <c r="M11">
        <v>2.1</v>
      </c>
      <c r="N11">
        <v>1.3</v>
      </c>
      <c r="O11">
        <v>1.1000000000000001</v>
      </c>
      <c r="P11">
        <v>1.3</v>
      </c>
      <c r="Q11">
        <v>1.7</v>
      </c>
      <c r="R11">
        <v>1.6</v>
      </c>
      <c r="S11">
        <v>3</v>
      </c>
      <c r="T11">
        <v>5.5</v>
      </c>
      <c r="U11">
        <v>3</v>
      </c>
      <c r="V11">
        <v>4.0999999999999996</v>
      </c>
      <c r="W11">
        <v>4</v>
      </c>
      <c r="X11">
        <v>5.0999999999999996</v>
      </c>
      <c r="Y11">
        <v>5.9</v>
      </c>
      <c r="Z11" s="78">
        <f t="shared" si="0"/>
        <v>9.3000000000000007</v>
      </c>
      <c r="AA11" s="82"/>
    </row>
    <row r="12" spans="1:27" x14ac:dyDescent="0.2">
      <c r="A12" s="82">
        <f t="shared" si="1"/>
        <v>43837</v>
      </c>
      <c r="B12">
        <v>4.5</v>
      </c>
      <c r="C12">
        <v>3.3</v>
      </c>
      <c r="D12">
        <v>2.7</v>
      </c>
      <c r="E12">
        <v>3.3</v>
      </c>
      <c r="F12">
        <v>2.5</v>
      </c>
      <c r="G12">
        <v>2.2999999999999998</v>
      </c>
      <c r="H12">
        <v>2.5</v>
      </c>
      <c r="I12">
        <v>2.6</v>
      </c>
      <c r="J12">
        <v>2.4</v>
      </c>
      <c r="K12">
        <v>1.9</v>
      </c>
      <c r="L12">
        <v>1.8</v>
      </c>
      <c r="M12">
        <v>1.2</v>
      </c>
      <c r="N12">
        <v>0.8</v>
      </c>
      <c r="O12">
        <v>0.6</v>
      </c>
      <c r="P12">
        <v>0.5</v>
      </c>
      <c r="Q12">
        <v>0.5</v>
      </c>
      <c r="R12">
        <v>0.5</v>
      </c>
      <c r="S12">
        <v>5.3</v>
      </c>
      <c r="T12">
        <v>1.3</v>
      </c>
      <c r="U12">
        <v>0.9</v>
      </c>
      <c r="V12">
        <v>0.8</v>
      </c>
      <c r="W12">
        <v>1.6</v>
      </c>
      <c r="X12">
        <v>1.9</v>
      </c>
      <c r="Y12">
        <v>1.7</v>
      </c>
      <c r="Z12" s="78">
        <f t="shared" si="0"/>
        <v>5.3</v>
      </c>
      <c r="AA12" s="82"/>
    </row>
    <row r="13" spans="1:27" x14ac:dyDescent="0.2">
      <c r="A13" s="82">
        <f t="shared" si="1"/>
        <v>43838</v>
      </c>
      <c r="B13">
        <v>1.5</v>
      </c>
      <c r="C13"/>
      <c r="D13"/>
      <c r="E13">
        <v>0.9</v>
      </c>
      <c r="F13">
        <v>0.9</v>
      </c>
      <c r="G13">
        <v>0.8</v>
      </c>
      <c r="H13">
        <v>0.8</v>
      </c>
      <c r="I13">
        <v>0.7</v>
      </c>
      <c r="J13">
        <v>1.9</v>
      </c>
      <c r="K13">
        <v>2</v>
      </c>
      <c r="L13">
        <v>1.4</v>
      </c>
      <c r="M13">
        <v>0.9</v>
      </c>
      <c r="N13">
        <v>1.1000000000000001</v>
      </c>
      <c r="O13">
        <v>2.1</v>
      </c>
      <c r="P13">
        <v>1.4</v>
      </c>
      <c r="Q13">
        <v>1.6</v>
      </c>
      <c r="R13">
        <v>2.8</v>
      </c>
      <c r="S13">
        <v>5.8</v>
      </c>
      <c r="T13">
        <v>4.5</v>
      </c>
      <c r="U13">
        <v>3.3</v>
      </c>
      <c r="V13">
        <v>3</v>
      </c>
      <c r="W13">
        <v>3</v>
      </c>
      <c r="X13">
        <v>2.6</v>
      </c>
      <c r="Y13">
        <v>2.1</v>
      </c>
      <c r="Z13" s="78">
        <f t="shared" si="0"/>
        <v>5.8</v>
      </c>
      <c r="AA13" s="82"/>
    </row>
    <row r="14" spans="1:27" x14ac:dyDescent="0.2">
      <c r="A14" s="82">
        <f t="shared" si="1"/>
        <v>43839</v>
      </c>
      <c r="B14">
        <v>2.2000000000000002</v>
      </c>
      <c r="C14">
        <v>2.2000000000000002</v>
      </c>
      <c r="D14">
        <v>1.8</v>
      </c>
      <c r="E14">
        <v>1.5</v>
      </c>
      <c r="F14">
        <v>2.2999999999999998</v>
      </c>
      <c r="G14">
        <v>3.2</v>
      </c>
      <c r="H14">
        <v>4.9000000000000004</v>
      </c>
      <c r="I14">
        <v>3.5</v>
      </c>
      <c r="J14">
        <v>4.3</v>
      </c>
      <c r="K14">
        <v>4.2</v>
      </c>
      <c r="L14">
        <v>3.8</v>
      </c>
      <c r="M14">
        <v>3.1</v>
      </c>
      <c r="N14">
        <v>3</v>
      </c>
      <c r="O14">
        <v>3.3</v>
      </c>
      <c r="P14">
        <v>2.6</v>
      </c>
      <c r="Q14">
        <v>2.9</v>
      </c>
      <c r="R14">
        <v>3</v>
      </c>
      <c r="S14">
        <v>2.2999999999999998</v>
      </c>
      <c r="T14">
        <v>1.5</v>
      </c>
      <c r="U14">
        <v>1.1000000000000001</v>
      </c>
      <c r="V14">
        <v>1.3</v>
      </c>
      <c r="W14">
        <v>1.7</v>
      </c>
      <c r="X14">
        <v>2.2000000000000002</v>
      </c>
      <c r="Y14">
        <v>2.4</v>
      </c>
      <c r="Z14" s="78">
        <f t="shared" si="0"/>
        <v>4.9000000000000004</v>
      </c>
      <c r="AA14" s="82"/>
    </row>
    <row r="15" spans="1:27" x14ac:dyDescent="0.2">
      <c r="A15" s="82">
        <f t="shared" si="1"/>
        <v>43840</v>
      </c>
      <c r="B15">
        <v>2.2999999999999998</v>
      </c>
      <c r="C15">
        <v>2.2000000000000002</v>
      </c>
      <c r="D15">
        <v>2.5</v>
      </c>
      <c r="E15">
        <v>2.6</v>
      </c>
      <c r="F15">
        <v>2</v>
      </c>
      <c r="G15">
        <v>1.8</v>
      </c>
      <c r="H15">
        <v>1.8</v>
      </c>
      <c r="I15">
        <v>1.5</v>
      </c>
      <c r="J15">
        <v>1.6</v>
      </c>
      <c r="K15">
        <v>1.9</v>
      </c>
      <c r="L15">
        <v>1.7</v>
      </c>
      <c r="M15">
        <v>1.7</v>
      </c>
      <c r="N15">
        <v>1.7</v>
      </c>
      <c r="O15">
        <v>1.9</v>
      </c>
      <c r="P15">
        <v>2.1</v>
      </c>
      <c r="Q15">
        <v>2.2000000000000002</v>
      </c>
      <c r="R15">
        <v>2.7</v>
      </c>
      <c r="S15">
        <v>2.7</v>
      </c>
      <c r="T15">
        <v>2.2999999999999998</v>
      </c>
      <c r="U15">
        <v>1.7</v>
      </c>
      <c r="V15">
        <v>1.6</v>
      </c>
      <c r="W15">
        <v>1.3</v>
      </c>
      <c r="X15">
        <v>1.3</v>
      </c>
      <c r="Y15">
        <v>1.2</v>
      </c>
      <c r="Z15" s="78">
        <f t="shared" si="0"/>
        <v>2.7</v>
      </c>
      <c r="AA15" s="82"/>
    </row>
    <row r="16" spans="1:27" x14ac:dyDescent="0.2">
      <c r="A16" s="82">
        <f t="shared" si="1"/>
        <v>43841</v>
      </c>
      <c r="B16">
        <v>1</v>
      </c>
      <c r="C16">
        <v>0.7</v>
      </c>
      <c r="D16">
        <v>0.7</v>
      </c>
      <c r="E16">
        <v>0.7</v>
      </c>
      <c r="F16">
        <v>0.8</v>
      </c>
      <c r="G16">
        <v>0.6</v>
      </c>
      <c r="H16">
        <v>0.6</v>
      </c>
      <c r="I16">
        <v>0.8</v>
      </c>
      <c r="J16">
        <v>1.9</v>
      </c>
      <c r="K16">
        <v>1.8</v>
      </c>
      <c r="L16">
        <v>2.1</v>
      </c>
      <c r="M16">
        <v>2.2000000000000002</v>
      </c>
      <c r="N16">
        <v>1.3</v>
      </c>
      <c r="O16">
        <v>0.8</v>
      </c>
      <c r="P16">
        <v>0.8</v>
      </c>
      <c r="Q16">
        <v>0.8</v>
      </c>
      <c r="R16">
        <v>1</v>
      </c>
      <c r="S16">
        <v>1.2</v>
      </c>
      <c r="T16">
        <v>0.9</v>
      </c>
      <c r="U16">
        <v>1.4</v>
      </c>
      <c r="V16">
        <v>1.6</v>
      </c>
      <c r="W16">
        <v>1.5</v>
      </c>
      <c r="X16">
        <v>1.3</v>
      </c>
      <c r="Y16">
        <v>1.1000000000000001</v>
      </c>
      <c r="Z16" s="78">
        <f t="shared" si="0"/>
        <v>2.2000000000000002</v>
      </c>
      <c r="AA16" s="82"/>
    </row>
    <row r="17" spans="1:27" x14ac:dyDescent="0.2">
      <c r="A17" s="82">
        <f t="shared" si="1"/>
        <v>43842</v>
      </c>
      <c r="B17">
        <v>1.1000000000000001</v>
      </c>
      <c r="C17"/>
      <c r="D17"/>
      <c r="E17"/>
      <c r="F17">
        <v>1.1000000000000001</v>
      </c>
      <c r="G17">
        <v>1</v>
      </c>
      <c r="H17">
        <v>0.8</v>
      </c>
      <c r="I17">
        <v>0.7</v>
      </c>
      <c r="J17">
        <v>0.7</v>
      </c>
      <c r="K17">
        <v>0.7</v>
      </c>
      <c r="L17">
        <v>0.6</v>
      </c>
      <c r="M17">
        <v>0.7</v>
      </c>
      <c r="N17">
        <v>0.7</v>
      </c>
      <c r="O17">
        <v>0.8</v>
      </c>
      <c r="P17">
        <v>0.8</v>
      </c>
      <c r="Q17">
        <v>0.9</v>
      </c>
      <c r="R17">
        <v>1.1000000000000001</v>
      </c>
      <c r="S17">
        <v>1.8</v>
      </c>
      <c r="T17">
        <v>1.3</v>
      </c>
      <c r="U17">
        <v>1.4</v>
      </c>
      <c r="V17">
        <v>1.2</v>
      </c>
      <c r="W17">
        <v>1.2</v>
      </c>
      <c r="X17">
        <v>1.2</v>
      </c>
      <c r="Y17">
        <v>1.3</v>
      </c>
      <c r="Z17" s="78">
        <f t="shared" si="0"/>
        <v>1.8</v>
      </c>
      <c r="AA17" s="82"/>
    </row>
    <row r="18" spans="1:27" x14ac:dyDescent="0.2">
      <c r="A18" s="82">
        <f t="shared" si="1"/>
        <v>43843</v>
      </c>
      <c r="B18">
        <v>1.3</v>
      </c>
      <c r="C18">
        <v>1.1000000000000001</v>
      </c>
      <c r="D18">
        <v>0.9</v>
      </c>
      <c r="E18">
        <v>0.9</v>
      </c>
      <c r="F18">
        <v>0.9</v>
      </c>
      <c r="G18">
        <v>1</v>
      </c>
      <c r="H18">
        <v>1</v>
      </c>
      <c r="I18">
        <v>1</v>
      </c>
      <c r="J18">
        <v>1</v>
      </c>
      <c r="K18">
        <v>1.1000000000000001</v>
      </c>
      <c r="L18">
        <v>1.1000000000000001</v>
      </c>
      <c r="M18">
        <v>1.2</v>
      </c>
      <c r="N18">
        <v>1.1000000000000001</v>
      </c>
      <c r="O18">
        <v>1</v>
      </c>
      <c r="P18">
        <v>1.6</v>
      </c>
      <c r="Q18">
        <v>2.2000000000000002</v>
      </c>
      <c r="R18">
        <v>2.2999999999999998</v>
      </c>
      <c r="S18">
        <v>2.7</v>
      </c>
      <c r="T18">
        <v>3.1</v>
      </c>
      <c r="U18">
        <v>2.9</v>
      </c>
      <c r="V18">
        <v>2.7</v>
      </c>
      <c r="W18">
        <v>3.2</v>
      </c>
      <c r="X18">
        <v>3.6</v>
      </c>
      <c r="Y18">
        <v>4.5</v>
      </c>
      <c r="Z18" s="78">
        <f t="shared" si="0"/>
        <v>4.5</v>
      </c>
      <c r="AA18" s="82"/>
    </row>
    <row r="19" spans="1:27" x14ac:dyDescent="0.2">
      <c r="A19" s="82">
        <f t="shared" si="1"/>
        <v>43844</v>
      </c>
      <c r="B19">
        <v>4.5999999999999996</v>
      </c>
      <c r="C19">
        <v>3.6</v>
      </c>
      <c r="D19">
        <v>4</v>
      </c>
      <c r="E19">
        <v>4</v>
      </c>
      <c r="F19">
        <v>4.0999999999999996</v>
      </c>
      <c r="G19">
        <v>4.4000000000000004</v>
      </c>
      <c r="H19">
        <v>4.7</v>
      </c>
      <c r="I19">
        <v>4.3</v>
      </c>
      <c r="J19">
        <v>5</v>
      </c>
      <c r="K19">
        <v>3.5</v>
      </c>
      <c r="L19">
        <v>3.9</v>
      </c>
      <c r="M19">
        <v>3.8</v>
      </c>
      <c r="N19">
        <v>3.8</v>
      </c>
      <c r="O19">
        <v>3.1</v>
      </c>
      <c r="P19">
        <v>2.1</v>
      </c>
      <c r="Q19">
        <v>1.8</v>
      </c>
      <c r="R19">
        <v>1.8</v>
      </c>
      <c r="S19">
        <v>3.4</v>
      </c>
      <c r="T19">
        <v>2.2999999999999998</v>
      </c>
      <c r="U19">
        <v>2</v>
      </c>
      <c r="V19">
        <v>1.8</v>
      </c>
      <c r="W19">
        <v>2.4</v>
      </c>
      <c r="X19">
        <v>2.5</v>
      </c>
      <c r="Y19">
        <v>2.9</v>
      </c>
      <c r="Z19" s="78">
        <f t="shared" si="0"/>
        <v>5</v>
      </c>
      <c r="AA19" s="82"/>
    </row>
    <row r="20" spans="1:27" x14ac:dyDescent="0.2">
      <c r="A20" s="82">
        <f t="shared" si="1"/>
        <v>43845</v>
      </c>
      <c r="B20">
        <v>2</v>
      </c>
      <c r="C20"/>
      <c r="D20"/>
      <c r="E20">
        <v>2.2000000000000002</v>
      </c>
      <c r="F20">
        <v>2.1</v>
      </c>
      <c r="G20">
        <v>2.2999999999999998</v>
      </c>
      <c r="H20">
        <v>3.3</v>
      </c>
      <c r="I20">
        <v>3.1</v>
      </c>
      <c r="J20">
        <v>2.9</v>
      </c>
      <c r="K20">
        <v>2.5</v>
      </c>
      <c r="L20">
        <v>3.5</v>
      </c>
      <c r="M20">
        <v>3.7</v>
      </c>
      <c r="N20">
        <v>1</v>
      </c>
      <c r="O20">
        <v>0.5</v>
      </c>
      <c r="P20">
        <v>0.6</v>
      </c>
      <c r="Q20">
        <v>1.1000000000000001</v>
      </c>
      <c r="R20">
        <v>2.5</v>
      </c>
      <c r="S20">
        <v>4.2</v>
      </c>
      <c r="T20">
        <v>4.5</v>
      </c>
      <c r="U20">
        <v>3.2</v>
      </c>
      <c r="V20">
        <v>2.2000000000000002</v>
      </c>
      <c r="W20">
        <v>2</v>
      </c>
      <c r="X20">
        <v>1.5</v>
      </c>
      <c r="Y20">
        <v>1</v>
      </c>
      <c r="Z20" s="78">
        <f t="shared" si="0"/>
        <v>4.5</v>
      </c>
      <c r="AA20" s="82"/>
    </row>
    <row r="21" spans="1:27" x14ac:dyDescent="0.2">
      <c r="A21" s="82">
        <f t="shared" si="1"/>
        <v>43846</v>
      </c>
      <c r="B21">
        <v>0.7</v>
      </c>
      <c r="C21">
        <v>0.5</v>
      </c>
      <c r="D21">
        <v>0.4</v>
      </c>
      <c r="E21">
        <v>0.3</v>
      </c>
      <c r="F21">
        <v>0.4</v>
      </c>
      <c r="G21">
        <v>0.3</v>
      </c>
      <c r="H21">
        <v>0.5</v>
      </c>
      <c r="I21">
        <v>1</v>
      </c>
      <c r="J21">
        <v>2.2000000000000002</v>
      </c>
      <c r="K21">
        <v>1.8</v>
      </c>
      <c r="L21">
        <v>2.7</v>
      </c>
      <c r="M21">
        <v>1.2</v>
      </c>
      <c r="N21">
        <v>0.5</v>
      </c>
      <c r="O21">
        <v>0.4</v>
      </c>
      <c r="P21">
        <v>0.3</v>
      </c>
      <c r="Q21">
        <v>0.8</v>
      </c>
      <c r="R21">
        <v>1.1000000000000001</v>
      </c>
      <c r="S21">
        <v>1</v>
      </c>
      <c r="T21">
        <v>1</v>
      </c>
      <c r="U21">
        <v>1.1000000000000001</v>
      </c>
      <c r="V21">
        <v>1.1000000000000001</v>
      </c>
      <c r="W21">
        <v>1.2</v>
      </c>
      <c r="X21">
        <v>1.2</v>
      </c>
      <c r="Y21">
        <v>1.2</v>
      </c>
      <c r="Z21" s="78">
        <f t="shared" si="0"/>
        <v>2.7</v>
      </c>
      <c r="AA21" s="82"/>
    </row>
    <row r="22" spans="1:27" x14ac:dyDescent="0.2">
      <c r="A22" s="82">
        <f t="shared" si="1"/>
        <v>43847</v>
      </c>
      <c r="B22">
        <v>1.2</v>
      </c>
      <c r="C22">
        <v>1.2</v>
      </c>
      <c r="D22">
        <v>1.3</v>
      </c>
      <c r="E22">
        <v>1.3</v>
      </c>
      <c r="F22">
        <v>1.3</v>
      </c>
      <c r="G22">
        <v>1.4</v>
      </c>
      <c r="H22">
        <v>1.6</v>
      </c>
      <c r="I22">
        <v>1.9</v>
      </c>
      <c r="J22">
        <v>2.2000000000000002</v>
      </c>
      <c r="K22">
        <v>2.2000000000000002</v>
      </c>
      <c r="L22">
        <v>2</v>
      </c>
      <c r="M22">
        <v>1.9</v>
      </c>
      <c r="N22">
        <v>1.7</v>
      </c>
      <c r="O22">
        <v>1.9</v>
      </c>
      <c r="P22">
        <v>2</v>
      </c>
      <c r="Q22">
        <v>2.1</v>
      </c>
      <c r="R22">
        <v>2.2999999999999998</v>
      </c>
      <c r="S22">
        <v>2.1</v>
      </c>
      <c r="T22">
        <v>1.7</v>
      </c>
      <c r="U22">
        <v>2.2000000000000002</v>
      </c>
      <c r="V22">
        <v>2.9</v>
      </c>
      <c r="W22">
        <v>2.7</v>
      </c>
      <c r="X22">
        <v>2.5</v>
      </c>
      <c r="Y22">
        <v>1.9</v>
      </c>
      <c r="Z22" s="78">
        <f t="shared" si="0"/>
        <v>2.9</v>
      </c>
      <c r="AA22" s="82"/>
    </row>
    <row r="23" spans="1:27" x14ac:dyDescent="0.2">
      <c r="A23" s="82">
        <f t="shared" si="1"/>
        <v>43848</v>
      </c>
      <c r="B23">
        <v>1.9</v>
      </c>
      <c r="C23">
        <v>1.7</v>
      </c>
      <c r="D23">
        <v>1.9</v>
      </c>
      <c r="E23">
        <v>2.1</v>
      </c>
      <c r="F23">
        <v>2.2000000000000002</v>
      </c>
      <c r="G23">
        <v>1.8</v>
      </c>
      <c r="H23">
        <v>2.2000000000000002</v>
      </c>
      <c r="I23">
        <v>1.7</v>
      </c>
      <c r="J23">
        <v>2.1</v>
      </c>
      <c r="K23">
        <v>2.4</v>
      </c>
      <c r="L23">
        <v>2.2999999999999998</v>
      </c>
      <c r="M23">
        <v>2.2999999999999998</v>
      </c>
      <c r="N23">
        <v>2.4</v>
      </c>
      <c r="O23">
        <v>1.7</v>
      </c>
      <c r="P23">
        <v>1.3</v>
      </c>
      <c r="Q23">
        <v>1.3</v>
      </c>
      <c r="R23">
        <v>2</v>
      </c>
      <c r="S23">
        <v>2</v>
      </c>
      <c r="T23">
        <v>1.7</v>
      </c>
      <c r="U23">
        <v>1.7</v>
      </c>
      <c r="V23">
        <v>0.6</v>
      </c>
      <c r="W23">
        <v>0.6</v>
      </c>
      <c r="X23">
        <v>0.6</v>
      </c>
      <c r="Y23">
        <v>0.8</v>
      </c>
      <c r="Z23" s="78">
        <f t="shared" si="0"/>
        <v>2.4</v>
      </c>
      <c r="AA23" s="82"/>
    </row>
    <row r="24" spans="1:27" x14ac:dyDescent="0.2">
      <c r="A24" s="82">
        <f t="shared" si="1"/>
        <v>43849</v>
      </c>
      <c r="B24">
        <v>1</v>
      </c>
      <c r="C24"/>
      <c r="D24"/>
      <c r="E24"/>
      <c r="F24">
        <v>0.9</v>
      </c>
      <c r="G24">
        <v>0.7</v>
      </c>
      <c r="H24">
        <v>0.6</v>
      </c>
      <c r="I24">
        <v>0.5</v>
      </c>
      <c r="J24">
        <v>0.4</v>
      </c>
      <c r="K24">
        <v>0.4</v>
      </c>
      <c r="L24">
        <v>0.3</v>
      </c>
      <c r="M24">
        <v>0.3</v>
      </c>
      <c r="N24">
        <v>0.3</v>
      </c>
      <c r="O24">
        <v>0.3</v>
      </c>
      <c r="P24">
        <v>0.2</v>
      </c>
      <c r="Q24">
        <v>0.2</v>
      </c>
      <c r="R24">
        <v>0.4</v>
      </c>
      <c r="S24">
        <v>0.5</v>
      </c>
      <c r="T24">
        <v>0.5</v>
      </c>
      <c r="U24">
        <v>0.7</v>
      </c>
      <c r="V24">
        <v>0.8</v>
      </c>
      <c r="W24">
        <v>1.7</v>
      </c>
      <c r="X24">
        <v>1.7</v>
      </c>
      <c r="Y24">
        <v>1.2</v>
      </c>
      <c r="Z24" s="78">
        <f t="shared" si="0"/>
        <v>1.7</v>
      </c>
      <c r="AA24" s="82"/>
    </row>
    <row r="25" spans="1:27" x14ac:dyDescent="0.2">
      <c r="A25" s="82">
        <f t="shared" si="1"/>
        <v>43850</v>
      </c>
      <c r="B25">
        <v>1.4</v>
      </c>
      <c r="C25">
        <v>1.5</v>
      </c>
      <c r="D25">
        <v>0.9</v>
      </c>
      <c r="E25">
        <v>0.8</v>
      </c>
      <c r="F25">
        <v>1</v>
      </c>
      <c r="G25">
        <v>1.2</v>
      </c>
      <c r="H25">
        <v>1.2</v>
      </c>
      <c r="I25">
        <v>1.1000000000000001</v>
      </c>
      <c r="J25">
        <v>0.9</v>
      </c>
      <c r="K25">
        <v>0.8</v>
      </c>
      <c r="L25">
        <v>0.7</v>
      </c>
      <c r="M25">
        <v>0.7</v>
      </c>
      <c r="N25">
        <v>0.7</v>
      </c>
      <c r="O25">
        <v>0.7</v>
      </c>
      <c r="P25">
        <v>0.7</v>
      </c>
      <c r="Q25">
        <v>0.8</v>
      </c>
      <c r="R25">
        <v>1</v>
      </c>
      <c r="S25">
        <v>1.1000000000000001</v>
      </c>
      <c r="T25">
        <v>1</v>
      </c>
      <c r="U25">
        <v>0.9</v>
      </c>
      <c r="V25">
        <v>0.9</v>
      </c>
      <c r="W25">
        <v>0.9</v>
      </c>
      <c r="X25">
        <v>1</v>
      </c>
      <c r="Y25">
        <v>0.9</v>
      </c>
      <c r="Z25" s="78">
        <f t="shared" si="0"/>
        <v>1.5</v>
      </c>
      <c r="AA25" s="82"/>
    </row>
    <row r="26" spans="1:27" x14ac:dyDescent="0.2">
      <c r="A26" s="82">
        <f t="shared" si="1"/>
        <v>43851</v>
      </c>
      <c r="B26">
        <v>0.9</v>
      </c>
      <c r="C26">
        <v>1</v>
      </c>
      <c r="D26">
        <v>1</v>
      </c>
      <c r="E26">
        <v>0.9</v>
      </c>
      <c r="F26">
        <v>1</v>
      </c>
      <c r="G26">
        <v>1.3</v>
      </c>
      <c r="H26">
        <v>1.4</v>
      </c>
      <c r="I26">
        <v>1.7</v>
      </c>
      <c r="J26">
        <v>1.5</v>
      </c>
      <c r="K26">
        <v>1.2</v>
      </c>
      <c r="L26">
        <v>1.1000000000000001</v>
      </c>
      <c r="M26">
        <v>1.2</v>
      </c>
      <c r="N26">
        <v>1.2</v>
      </c>
      <c r="O26">
        <v>1</v>
      </c>
      <c r="P26">
        <v>0.8</v>
      </c>
      <c r="Q26">
        <v>0.9</v>
      </c>
      <c r="R26">
        <v>1.1000000000000001</v>
      </c>
      <c r="S26">
        <v>1.5</v>
      </c>
      <c r="T26">
        <v>2.2999999999999998</v>
      </c>
      <c r="U26">
        <v>1.3</v>
      </c>
      <c r="V26">
        <v>1.4</v>
      </c>
      <c r="W26">
        <v>1.3</v>
      </c>
      <c r="X26">
        <v>1.1000000000000001</v>
      </c>
      <c r="Y26">
        <v>0.9</v>
      </c>
      <c r="Z26" s="78">
        <f t="shared" si="0"/>
        <v>2.2999999999999998</v>
      </c>
      <c r="AA26" s="82"/>
    </row>
    <row r="27" spans="1:27" x14ac:dyDescent="0.2">
      <c r="A27" s="82">
        <f t="shared" si="1"/>
        <v>43852</v>
      </c>
      <c r="B27">
        <v>1.2</v>
      </c>
      <c r="C27"/>
      <c r="D27"/>
      <c r="E27">
        <v>1.6</v>
      </c>
      <c r="F27">
        <v>1.3</v>
      </c>
      <c r="G27">
        <v>1.5</v>
      </c>
      <c r="H27">
        <v>2.2000000000000002</v>
      </c>
      <c r="I27">
        <v>2.8</v>
      </c>
      <c r="J27">
        <v>2.6</v>
      </c>
      <c r="K27">
        <v>2.8</v>
      </c>
      <c r="L27">
        <v>3.3</v>
      </c>
      <c r="M27">
        <v>2.9</v>
      </c>
      <c r="N27">
        <v>2.8</v>
      </c>
      <c r="O27">
        <v>3.4</v>
      </c>
      <c r="P27">
        <v>4</v>
      </c>
      <c r="Q27">
        <v>2.8</v>
      </c>
      <c r="R27">
        <v>3.7</v>
      </c>
      <c r="S27">
        <v>4.5</v>
      </c>
      <c r="T27">
        <v>3.5</v>
      </c>
      <c r="U27">
        <v>2.8</v>
      </c>
      <c r="V27">
        <v>2.6</v>
      </c>
      <c r="W27">
        <v>2.8</v>
      </c>
      <c r="X27">
        <v>3</v>
      </c>
      <c r="Y27">
        <v>2.6</v>
      </c>
      <c r="Z27" s="78">
        <f t="shared" si="0"/>
        <v>4.5</v>
      </c>
      <c r="AA27" s="82"/>
    </row>
    <row r="28" spans="1:27" x14ac:dyDescent="0.2">
      <c r="A28" s="82">
        <f t="shared" si="1"/>
        <v>43853</v>
      </c>
      <c r="B28">
        <v>2</v>
      </c>
      <c r="C28">
        <v>1.8</v>
      </c>
      <c r="D28">
        <v>2.2000000000000002</v>
      </c>
      <c r="E28">
        <v>2.8</v>
      </c>
      <c r="F28">
        <v>3.5</v>
      </c>
      <c r="G28">
        <v>2.9</v>
      </c>
      <c r="H28">
        <v>2.6</v>
      </c>
      <c r="I28">
        <v>2.8</v>
      </c>
      <c r="J28">
        <v>3.1</v>
      </c>
      <c r="K28">
        <v>3</v>
      </c>
      <c r="L28">
        <v>2.7</v>
      </c>
      <c r="M28">
        <v>3</v>
      </c>
      <c r="N28">
        <v>4.9000000000000004</v>
      </c>
      <c r="O28">
        <v>6.6</v>
      </c>
      <c r="P28">
        <v>7.3</v>
      </c>
      <c r="Q28">
        <v>6</v>
      </c>
      <c r="R28">
        <v>5.6</v>
      </c>
      <c r="S28">
        <v>5</v>
      </c>
      <c r="T28">
        <v>4.7</v>
      </c>
      <c r="U28">
        <v>3.7</v>
      </c>
      <c r="V28">
        <v>2.6</v>
      </c>
      <c r="W28">
        <v>1.5</v>
      </c>
      <c r="X28">
        <v>1.4</v>
      </c>
      <c r="Y28">
        <v>1.1000000000000001</v>
      </c>
      <c r="Z28" s="78">
        <f t="shared" si="0"/>
        <v>7.3</v>
      </c>
      <c r="AA28" s="82"/>
    </row>
    <row r="29" spans="1:27" x14ac:dyDescent="0.2">
      <c r="A29" s="82">
        <f t="shared" si="1"/>
        <v>43854</v>
      </c>
      <c r="B29">
        <v>1</v>
      </c>
      <c r="C29">
        <v>1.1000000000000001</v>
      </c>
      <c r="D29">
        <v>1.1000000000000001</v>
      </c>
      <c r="E29">
        <v>1</v>
      </c>
      <c r="F29">
        <v>1.1000000000000001</v>
      </c>
      <c r="G29">
        <v>1.6</v>
      </c>
      <c r="H29">
        <v>3.7</v>
      </c>
      <c r="I29">
        <v>2.7</v>
      </c>
      <c r="J29">
        <v>2.6</v>
      </c>
      <c r="K29">
        <v>3.4</v>
      </c>
      <c r="L29">
        <v>3.1</v>
      </c>
      <c r="M29">
        <v>2</v>
      </c>
      <c r="N29">
        <v>1.2</v>
      </c>
      <c r="O29">
        <v>0.7</v>
      </c>
      <c r="P29">
        <v>0.6</v>
      </c>
      <c r="Q29">
        <v>0.6</v>
      </c>
      <c r="R29">
        <v>0.6</v>
      </c>
      <c r="S29">
        <v>0.9</v>
      </c>
      <c r="T29">
        <v>2</v>
      </c>
      <c r="U29">
        <v>1.5</v>
      </c>
      <c r="V29">
        <v>2.8</v>
      </c>
      <c r="W29">
        <v>2.5</v>
      </c>
      <c r="X29">
        <v>2.8</v>
      </c>
      <c r="Y29">
        <v>1.9</v>
      </c>
      <c r="Z29" s="78">
        <f t="shared" si="0"/>
        <v>3.7</v>
      </c>
      <c r="AA29" s="82"/>
    </row>
    <row r="30" spans="1:27" x14ac:dyDescent="0.2">
      <c r="A30" s="82">
        <f t="shared" si="1"/>
        <v>43855</v>
      </c>
      <c r="B30">
        <v>0.7</v>
      </c>
      <c r="C30">
        <v>0.7</v>
      </c>
      <c r="D30">
        <v>0.9</v>
      </c>
      <c r="E30">
        <v>0.9</v>
      </c>
      <c r="F30">
        <v>1</v>
      </c>
      <c r="G30">
        <v>1.1000000000000001</v>
      </c>
      <c r="H30">
        <v>0.8</v>
      </c>
      <c r="I30">
        <v>0.7</v>
      </c>
      <c r="J30">
        <v>0.8</v>
      </c>
      <c r="K30">
        <v>1.1000000000000001</v>
      </c>
      <c r="L30">
        <v>0.7</v>
      </c>
      <c r="M30">
        <v>0.8</v>
      </c>
      <c r="N30">
        <v>0.7</v>
      </c>
      <c r="O30">
        <v>0.9</v>
      </c>
      <c r="P30">
        <v>0.7</v>
      </c>
      <c r="Q30">
        <v>0.8</v>
      </c>
      <c r="R30">
        <v>1.5</v>
      </c>
      <c r="S30">
        <v>3.7</v>
      </c>
      <c r="T30">
        <v>11.6</v>
      </c>
      <c r="U30">
        <v>7.9</v>
      </c>
      <c r="V30">
        <v>4.7</v>
      </c>
      <c r="W30">
        <v>5.4</v>
      </c>
      <c r="X30">
        <v>3.9</v>
      </c>
      <c r="Y30">
        <v>4.5</v>
      </c>
      <c r="Z30" s="78">
        <f t="shared" si="0"/>
        <v>11.6</v>
      </c>
      <c r="AA30" s="82"/>
    </row>
    <row r="31" spans="1:27" x14ac:dyDescent="0.2">
      <c r="A31" s="82">
        <f t="shared" si="1"/>
        <v>43856</v>
      </c>
      <c r="B31">
        <v>3.5</v>
      </c>
      <c r="C31"/>
      <c r="D31"/>
      <c r="E31"/>
      <c r="F31">
        <v>3.9</v>
      </c>
      <c r="G31">
        <v>3.7</v>
      </c>
      <c r="H31">
        <v>4.0999999999999996</v>
      </c>
      <c r="I31">
        <v>4</v>
      </c>
      <c r="J31">
        <v>4.8</v>
      </c>
      <c r="K31">
        <v>4.7</v>
      </c>
      <c r="L31">
        <v>6</v>
      </c>
      <c r="M31">
        <v>5.7</v>
      </c>
      <c r="N31">
        <v>4.2</v>
      </c>
      <c r="O31">
        <v>2.9</v>
      </c>
      <c r="P31">
        <v>2.4</v>
      </c>
      <c r="Q31">
        <v>2.1</v>
      </c>
      <c r="R31">
        <v>2.8</v>
      </c>
      <c r="S31">
        <v>2.6</v>
      </c>
      <c r="T31">
        <v>2</v>
      </c>
      <c r="U31">
        <v>1.8</v>
      </c>
      <c r="V31">
        <v>1.4</v>
      </c>
      <c r="W31">
        <v>1.1000000000000001</v>
      </c>
      <c r="X31">
        <v>0.8</v>
      </c>
      <c r="Y31">
        <v>0.7</v>
      </c>
      <c r="Z31" s="78">
        <f t="shared" si="0"/>
        <v>6</v>
      </c>
      <c r="AA31" s="82"/>
    </row>
    <row r="32" spans="1:27" x14ac:dyDescent="0.2">
      <c r="A32" s="82">
        <f t="shared" si="1"/>
        <v>43857</v>
      </c>
      <c r="B32">
        <v>0.7</v>
      </c>
      <c r="C32">
        <v>0.7</v>
      </c>
      <c r="D32">
        <v>0.7</v>
      </c>
      <c r="E32">
        <v>0.6</v>
      </c>
      <c r="F32">
        <v>0.6</v>
      </c>
      <c r="G32">
        <v>0.6</v>
      </c>
      <c r="H32">
        <v>0.6</v>
      </c>
      <c r="I32">
        <v>0.7</v>
      </c>
      <c r="J32">
        <v>0.7</v>
      </c>
      <c r="K32">
        <v>0.7</v>
      </c>
      <c r="L32">
        <v>0.7</v>
      </c>
      <c r="M32">
        <v>0.7</v>
      </c>
      <c r="N32">
        <v>0.7</v>
      </c>
      <c r="O32">
        <v>0.7</v>
      </c>
      <c r="P32">
        <v>0.8</v>
      </c>
      <c r="Q32">
        <v>0.8</v>
      </c>
      <c r="R32">
        <v>0.8</v>
      </c>
      <c r="S32">
        <v>0.9</v>
      </c>
      <c r="T32">
        <v>0.9</v>
      </c>
      <c r="U32">
        <v>0.9</v>
      </c>
      <c r="V32">
        <v>2</v>
      </c>
      <c r="W32">
        <v>1.1000000000000001</v>
      </c>
      <c r="X32">
        <v>1.1000000000000001</v>
      </c>
      <c r="Y32">
        <v>0.6</v>
      </c>
      <c r="Z32" s="78">
        <f t="shared" si="0"/>
        <v>2</v>
      </c>
      <c r="AA32" s="82"/>
    </row>
    <row r="33" spans="1:27" x14ac:dyDescent="0.2">
      <c r="A33" s="82">
        <f t="shared" si="1"/>
        <v>43858</v>
      </c>
      <c r="B33">
        <v>0.6</v>
      </c>
      <c r="C33">
        <v>0.5</v>
      </c>
      <c r="D33">
        <v>0.4</v>
      </c>
      <c r="E33">
        <v>0.4</v>
      </c>
      <c r="F33">
        <v>0.9</v>
      </c>
      <c r="G33">
        <v>1.1000000000000001</v>
      </c>
      <c r="H33">
        <v>1.9</v>
      </c>
      <c r="I33">
        <v>2.2999999999999998</v>
      </c>
      <c r="J33">
        <v>1.9</v>
      </c>
      <c r="K33">
        <v>1.5</v>
      </c>
      <c r="L33">
        <v>1.6</v>
      </c>
      <c r="M33">
        <v>1.5</v>
      </c>
      <c r="N33">
        <v>2.1</v>
      </c>
      <c r="O33">
        <v>1.3</v>
      </c>
      <c r="P33">
        <v>1.3</v>
      </c>
      <c r="Q33">
        <v>1.8</v>
      </c>
      <c r="R33">
        <v>3.8</v>
      </c>
      <c r="S33">
        <v>5.4</v>
      </c>
      <c r="T33">
        <v>4.0999999999999996</v>
      </c>
      <c r="U33">
        <v>4</v>
      </c>
      <c r="V33">
        <v>2.2000000000000002</v>
      </c>
      <c r="W33">
        <v>1.5</v>
      </c>
      <c r="X33">
        <v>2</v>
      </c>
      <c r="Y33">
        <v>2</v>
      </c>
      <c r="Z33" s="78">
        <f t="shared" si="0"/>
        <v>5.4</v>
      </c>
      <c r="AA33" s="82"/>
    </row>
    <row r="34" spans="1:27" x14ac:dyDescent="0.2">
      <c r="A34" s="82">
        <f t="shared" si="1"/>
        <v>43859</v>
      </c>
      <c r="B34">
        <v>1.7</v>
      </c>
      <c r="C34"/>
      <c r="D34"/>
      <c r="E34">
        <v>1</v>
      </c>
      <c r="F34">
        <v>1</v>
      </c>
      <c r="G34">
        <v>1</v>
      </c>
      <c r="H34">
        <v>1.1000000000000001</v>
      </c>
      <c r="I34">
        <v>0.9</v>
      </c>
      <c r="J34">
        <v>1.1000000000000001</v>
      </c>
      <c r="K34">
        <v>1</v>
      </c>
      <c r="L34">
        <v>0.9</v>
      </c>
      <c r="M34">
        <v>0.8</v>
      </c>
      <c r="N34">
        <v>0.6</v>
      </c>
      <c r="O34">
        <v>0.6</v>
      </c>
      <c r="P34">
        <v>0.7</v>
      </c>
      <c r="Q34"/>
      <c r="R34"/>
      <c r="S34">
        <v>0.8</v>
      </c>
      <c r="T34">
        <v>0.7</v>
      </c>
      <c r="U34">
        <v>0.7</v>
      </c>
      <c r="V34">
        <v>0.8</v>
      </c>
      <c r="W34">
        <v>0.7</v>
      </c>
      <c r="X34">
        <v>0.9</v>
      </c>
      <c r="Y34">
        <v>0.8</v>
      </c>
      <c r="Z34" s="78">
        <f t="shared" si="0"/>
        <v>1.7</v>
      </c>
      <c r="AA34" s="82"/>
    </row>
    <row r="35" spans="1:27" x14ac:dyDescent="0.2">
      <c r="A35" s="82">
        <f t="shared" si="1"/>
        <v>43860</v>
      </c>
      <c r="B35">
        <v>0.6</v>
      </c>
      <c r="C35">
        <v>0.4</v>
      </c>
      <c r="D35">
        <v>0.4</v>
      </c>
      <c r="E35">
        <v>0.4</v>
      </c>
      <c r="F35">
        <v>0.4</v>
      </c>
      <c r="G35">
        <v>0.4</v>
      </c>
      <c r="H35">
        <v>0.9</v>
      </c>
      <c r="I35">
        <v>1.1000000000000001</v>
      </c>
      <c r="J35">
        <v>0.8</v>
      </c>
      <c r="K35">
        <v>0.7</v>
      </c>
      <c r="L35">
        <v>0.8</v>
      </c>
      <c r="M35">
        <v>0.8</v>
      </c>
      <c r="N35">
        <v>0.8</v>
      </c>
      <c r="O35">
        <v>0.9</v>
      </c>
      <c r="P35">
        <v>0.9</v>
      </c>
      <c r="Q35">
        <v>1</v>
      </c>
      <c r="R35">
        <v>1.5</v>
      </c>
      <c r="S35">
        <v>2.1</v>
      </c>
      <c r="T35">
        <v>3.8</v>
      </c>
      <c r="U35">
        <v>2.4</v>
      </c>
      <c r="V35">
        <v>1.4</v>
      </c>
      <c r="W35">
        <v>1.4</v>
      </c>
      <c r="X35">
        <v>1.3</v>
      </c>
      <c r="Y35">
        <v>1.4</v>
      </c>
      <c r="Z35" s="78">
        <f t="shared" si="0"/>
        <v>3.8</v>
      </c>
      <c r="AA35" s="82"/>
    </row>
    <row r="36" spans="1:27" x14ac:dyDescent="0.2">
      <c r="A36" s="82">
        <f t="shared" si="1"/>
        <v>43861</v>
      </c>
      <c r="B36">
        <v>1.1000000000000001</v>
      </c>
      <c r="C36">
        <v>1</v>
      </c>
      <c r="D36">
        <v>1</v>
      </c>
      <c r="E36">
        <v>1</v>
      </c>
      <c r="F36">
        <v>1</v>
      </c>
      <c r="G36">
        <v>1</v>
      </c>
      <c r="H36">
        <v>1.1000000000000001</v>
      </c>
      <c r="I36">
        <v>1.2</v>
      </c>
      <c r="J36">
        <v>1.2</v>
      </c>
      <c r="K36">
        <v>1.1000000000000001</v>
      </c>
      <c r="L36">
        <v>1.1000000000000001</v>
      </c>
      <c r="M36">
        <v>1</v>
      </c>
      <c r="N36">
        <v>1</v>
      </c>
      <c r="O36">
        <v>0.9</v>
      </c>
      <c r="P36">
        <v>0.9</v>
      </c>
      <c r="Q36">
        <v>0.8</v>
      </c>
      <c r="R36">
        <v>0.8</v>
      </c>
      <c r="S36">
        <v>0.8</v>
      </c>
      <c r="T36">
        <v>0.7</v>
      </c>
      <c r="U36">
        <v>1.1000000000000001</v>
      </c>
      <c r="V36">
        <v>0.9</v>
      </c>
      <c r="W36">
        <v>0.9</v>
      </c>
      <c r="X36">
        <v>1</v>
      </c>
      <c r="Y36">
        <v>0.9</v>
      </c>
      <c r="Z36" s="78">
        <f t="shared" si="0"/>
        <v>1.2</v>
      </c>
      <c r="AA36" s="82"/>
    </row>
    <row r="37" spans="1:27" x14ac:dyDescent="0.2">
      <c r="A37" s="82">
        <f t="shared" si="1"/>
        <v>43862</v>
      </c>
      <c r="B37">
        <v>0.9</v>
      </c>
      <c r="C37">
        <v>1</v>
      </c>
      <c r="D37">
        <v>0.9</v>
      </c>
      <c r="E37">
        <v>0.9</v>
      </c>
      <c r="F37">
        <v>1.2</v>
      </c>
      <c r="G37">
        <v>1</v>
      </c>
      <c r="H37">
        <v>1.3</v>
      </c>
      <c r="I37">
        <v>2.1</v>
      </c>
      <c r="J37">
        <v>2.1</v>
      </c>
      <c r="K37">
        <v>1.9</v>
      </c>
      <c r="L37">
        <v>1.6</v>
      </c>
      <c r="M37">
        <v>1.4</v>
      </c>
      <c r="N37">
        <v>1.4</v>
      </c>
      <c r="O37">
        <v>1.3</v>
      </c>
      <c r="P37">
        <v>1.4</v>
      </c>
      <c r="Q37">
        <v>1.3</v>
      </c>
      <c r="R37">
        <v>1.1000000000000001</v>
      </c>
      <c r="S37">
        <v>1.5</v>
      </c>
      <c r="T37">
        <v>4</v>
      </c>
      <c r="U37">
        <v>3.6</v>
      </c>
      <c r="V37">
        <v>3.3</v>
      </c>
      <c r="W37">
        <v>4.0999999999999996</v>
      </c>
      <c r="X37">
        <v>3.8</v>
      </c>
      <c r="Y37">
        <v>2.6</v>
      </c>
      <c r="Z37" s="78">
        <f t="shared" si="0"/>
        <v>4.0999999999999996</v>
      </c>
      <c r="AA37" s="82"/>
    </row>
    <row r="38" spans="1:27" x14ac:dyDescent="0.2">
      <c r="A38" s="82">
        <f t="shared" si="1"/>
        <v>43863</v>
      </c>
      <c r="B38">
        <v>2</v>
      </c>
      <c r="C38"/>
      <c r="D38"/>
      <c r="E38"/>
      <c r="F38">
        <v>2.5</v>
      </c>
      <c r="G38">
        <v>2.5</v>
      </c>
      <c r="H38">
        <v>2</v>
      </c>
      <c r="I38">
        <v>1.4</v>
      </c>
      <c r="J38">
        <v>2.1</v>
      </c>
      <c r="K38">
        <v>6.1</v>
      </c>
      <c r="L38">
        <v>4.2</v>
      </c>
      <c r="M38">
        <v>2.9</v>
      </c>
      <c r="N38">
        <v>2.5</v>
      </c>
      <c r="O38">
        <v>2.4</v>
      </c>
      <c r="P38">
        <v>2.1</v>
      </c>
      <c r="Q38">
        <v>2.2000000000000002</v>
      </c>
      <c r="R38">
        <v>2.2999999999999998</v>
      </c>
      <c r="S38">
        <v>2.9</v>
      </c>
      <c r="T38">
        <v>4.3</v>
      </c>
      <c r="U38">
        <v>4</v>
      </c>
      <c r="V38">
        <v>4.4000000000000004</v>
      </c>
      <c r="W38">
        <v>4.2</v>
      </c>
      <c r="X38">
        <v>4</v>
      </c>
      <c r="Y38">
        <v>3.3</v>
      </c>
      <c r="Z38" s="78">
        <f t="shared" si="0"/>
        <v>6.1</v>
      </c>
      <c r="AA38" s="82"/>
    </row>
    <row r="39" spans="1:27" x14ac:dyDescent="0.2">
      <c r="A39" s="82">
        <f t="shared" si="1"/>
        <v>43864</v>
      </c>
      <c r="B39">
        <v>2.9</v>
      </c>
      <c r="C39">
        <v>2.1</v>
      </c>
      <c r="D39">
        <v>2.1</v>
      </c>
      <c r="E39">
        <v>1.7</v>
      </c>
      <c r="F39">
        <v>1.9</v>
      </c>
      <c r="G39">
        <v>3</v>
      </c>
      <c r="H39">
        <v>3.6</v>
      </c>
      <c r="I39">
        <v>4</v>
      </c>
      <c r="J39">
        <v>5.3</v>
      </c>
      <c r="K39">
        <v>6.3</v>
      </c>
      <c r="L39">
        <v>4.0999999999999996</v>
      </c>
      <c r="M39">
        <v>1.6</v>
      </c>
      <c r="N39">
        <v>1.4</v>
      </c>
      <c r="O39">
        <v>1.2</v>
      </c>
      <c r="P39">
        <v>1.3</v>
      </c>
      <c r="Q39">
        <v>1.3</v>
      </c>
      <c r="R39">
        <v>1.5</v>
      </c>
      <c r="S39">
        <v>1.6</v>
      </c>
      <c r="T39">
        <v>2.2999999999999998</v>
      </c>
      <c r="U39">
        <v>2.6</v>
      </c>
      <c r="V39">
        <v>2.5</v>
      </c>
      <c r="W39">
        <v>3.8</v>
      </c>
      <c r="X39">
        <v>3.1</v>
      </c>
      <c r="Y39">
        <v>3.2</v>
      </c>
      <c r="Z39" s="78">
        <f t="shared" si="0"/>
        <v>6.3</v>
      </c>
      <c r="AA39" s="82"/>
    </row>
    <row r="40" spans="1:27" x14ac:dyDescent="0.2">
      <c r="A40" s="82">
        <f t="shared" si="1"/>
        <v>43865</v>
      </c>
      <c r="B40">
        <v>3.6</v>
      </c>
      <c r="C40">
        <v>3.9</v>
      </c>
      <c r="D40">
        <v>3.2</v>
      </c>
      <c r="E40">
        <v>2.6</v>
      </c>
      <c r="F40">
        <v>2.6</v>
      </c>
      <c r="G40">
        <v>3.3</v>
      </c>
      <c r="H40">
        <v>3.7</v>
      </c>
      <c r="I40">
        <v>4</v>
      </c>
      <c r="J40">
        <v>3.6</v>
      </c>
      <c r="K40">
        <v>3.9</v>
      </c>
      <c r="L40">
        <v>2.2999999999999998</v>
      </c>
      <c r="M40">
        <v>1.4</v>
      </c>
      <c r="N40">
        <v>1.5</v>
      </c>
      <c r="O40">
        <v>1.5</v>
      </c>
      <c r="P40">
        <v>2</v>
      </c>
      <c r="Q40">
        <v>2.6</v>
      </c>
      <c r="R40">
        <v>2.9</v>
      </c>
      <c r="S40">
        <v>3</v>
      </c>
      <c r="T40">
        <v>2.5</v>
      </c>
      <c r="U40">
        <v>2.7</v>
      </c>
      <c r="V40">
        <v>1.9</v>
      </c>
      <c r="W40">
        <v>2.2000000000000002</v>
      </c>
      <c r="X40">
        <v>2.1</v>
      </c>
      <c r="Y40">
        <v>1.7</v>
      </c>
      <c r="Z40" s="78">
        <f t="shared" si="0"/>
        <v>4</v>
      </c>
      <c r="AA40" s="82"/>
    </row>
    <row r="41" spans="1:27" x14ac:dyDescent="0.2">
      <c r="A41" s="82">
        <f t="shared" si="1"/>
        <v>43866</v>
      </c>
      <c r="B41">
        <v>1.5</v>
      </c>
      <c r="C41"/>
      <c r="D41"/>
      <c r="E41">
        <v>1.7</v>
      </c>
      <c r="F41">
        <v>1.3</v>
      </c>
      <c r="G41">
        <v>1.4</v>
      </c>
      <c r="H41">
        <v>1.9</v>
      </c>
      <c r="I41">
        <v>2.2000000000000002</v>
      </c>
      <c r="J41">
        <v>2.4</v>
      </c>
      <c r="K41">
        <v>1.8</v>
      </c>
      <c r="L41">
        <v>1.5</v>
      </c>
      <c r="M41">
        <v>1.4</v>
      </c>
      <c r="N41">
        <v>1.9</v>
      </c>
      <c r="O41">
        <v>1.5</v>
      </c>
      <c r="P41">
        <v>2.7</v>
      </c>
      <c r="Q41">
        <v>1.9</v>
      </c>
      <c r="R41">
        <v>4.5999999999999996</v>
      </c>
      <c r="S41">
        <v>5.6</v>
      </c>
      <c r="T41">
        <v>2.6</v>
      </c>
      <c r="U41">
        <v>2.8</v>
      </c>
      <c r="V41">
        <v>1.8</v>
      </c>
      <c r="W41">
        <v>1.9</v>
      </c>
      <c r="X41">
        <v>2.6</v>
      </c>
      <c r="Y41">
        <v>2.1</v>
      </c>
      <c r="Z41" s="78">
        <f t="shared" si="0"/>
        <v>5.6</v>
      </c>
      <c r="AA41" s="82"/>
    </row>
    <row r="42" spans="1:27" x14ac:dyDescent="0.2">
      <c r="A42" s="82">
        <f t="shared" si="1"/>
        <v>43867</v>
      </c>
      <c r="B42">
        <v>1.7</v>
      </c>
      <c r="C42">
        <v>1.7</v>
      </c>
      <c r="D42">
        <v>1.2</v>
      </c>
      <c r="E42">
        <v>1.4</v>
      </c>
      <c r="F42">
        <v>1.4</v>
      </c>
      <c r="G42">
        <v>1.4</v>
      </c>
      <c r="H42">
        <v>1.4</v>
      </c>
      <c r="I42">
        <v>1.2</v>
      </c>
      <c r="J42">
        <v>1</v>
      </c>
      <c r="K42">
        <v>1.1000000000000001</v>
      </c>
      <c r="L42">
        <v>1</v>
      </c>
      <c r="M42">
        <v>0.9</v>
      </c>
      <c r="N42">
        <v>1.2</v>
      </c>
      <c r="O42">
        <v>1.9</v>
      </c>
      <c r="P42">
        <v>1.4</v>
      </c>
      <c r="Q42">
        <v>1.2</v>
      </c>
      <c r="R42">
        <v>1.6</v>
      </c>
      <c r="S42">
        <v>1</v>
      </c>
      <c r="T42">
        <v>1</v>
      </c>
      <c r="U42">
        <v>1</v>
      </c>
      <c r="V42">
        <v>1.2</v>
      </c>
      <c r="W42">
        <v>1.5</v>
      </c>
      <c r="X42">
        <v>1.7</v>
      </c>
      <c r="Y42">
        <v>1.4</v>
      </c>
      <c r="Z42" s="78">
        <f t="shared" si="0"/>
        <v>1.9</v>
      </c>
      <c r="AA42" s="82"/>
    </row>
    <row r="43" spans="1:27" x14ac:dyDescent="0.2">
      <c r="A43" s="82">
        <f t="shared" si="1"/>
        <v>43868</v>
      </c>
      <c r="B43">
        <v>2</v>
      </c>
      <c r="C43">
        <v>1.8</v>
      </c>
      <c r="D43">
        <v>1.4</v>
      </c>
      <c r="E43">
        <v>1.7</v>
      </c>
      <c r="F43">
        <v>2.1</v>
      </c>
      <c r="G43">
        <v>4</v>
      </c>
      <c r="H43">
        <v>3.8</v>
      </c>
      <c r="I43">
        <v>2.2000000000000002</v>
      </c>
      <c r="J43">
        <v>2.8</v>
      </c>
      <c r="K43">
        <v>5.0999999999999996</v>
      </c>
      <c r="L43">
        <v>2.9</v>
      </c>
      <c r="M43">
        <v>2.2999999999999998</v>
      </c>
      <c r="N43">
        <v>2.1</v>
      </c>
      <c r="O43">
        <v>2.4</v>
      </c>
      <c r="P43">
        <v>4.5999999999999996</v>
      </c>
      <c r="Q43">
        <v>3.8</v>
      </c>
      <c r="R43">
        <v>3.6</v>
      </c>
      <c r="S43">
        <v>4</v>
      </c>
      <c r="T43">
        <v>3.5</v>
      </c>
      <c r="U43">
        <v>3.4</v>
      </c>
      <c r="V43">
        <v>3</v>
      </c>
      <c r="W43">
        <v>3.7</v>
      </c>
      <c r="X43">
        <v>3.2</v>
      </c>
      <c r="Y43">
        <v>3.4</v>
      </c>
      <c r="Z43" s="78">
        <f t="shared" si="0"/>
        <v>5.0999999999999996</v>
      </c>
      <c r="AA43" s="82"/>
    </row>
    <row r="44" spans="1:27" x14ac:dyDescent="0.2">
      <c r="A44" s="82">
        <f t="shared" si="1"/>
        <v>43869</v>
      </c>
      <c r="B44">
        <v>3.2</v>
      </c>
      <c r="C44">
        <v>2.9</v>
      </c>
      <c r="D44">
        <v>2.2999999999999998</v>
      </c>
      <c r="E44">
        <v>2.1</v>
      </c>
      <c r="F44">
        <v>1.7</v>
      </c>
      <c r="G44">
        <v>2.6</v>
      </c>
      <c r="H44">
        <v>2.9</v>
      </c>
      <c r="I44">
        <v>2.4</v>
      </c>
      <c r="J44">
        <v>2.9</v>
      </c>
      <c r="K44">
        <v>2.9</v>
      </c>
      <c r="L44">
        <v>2.1</v>
      </c>
      <c r="M44">
        <v>2</v>
      </c>
      <c r="N44">
        <v>1.8</v>
      </c>
      <c r="O44">
        <v>1.8</v>
      </c>
      <c r="P44">
        <v>1.8</v>
      </c>
      <c r="Q44">
        <v>1.7</v>
      </c>
      <c r="R44">
        <v>2</v>
      </c>
      <c r="S44">
        <v>3.8</v>
      </c>
      <c r="T44">
        <v>4.4000000000000004</v>
      </c>
      <c r="U44">
        <v>5.7</v>
      </c>
      <c r="V44">
        <v>4.3</v>
      </c>
      <c r="W44">
        <v>4.5</v>
      </c>
      <c r="X44">
        <v>2.5</v>
      </c>
      <c r="Y44">
        <v>2</v>
      </c>
      <c r="Z44" s="78">
        <f t="shared" si="0"/>
        <v>5.7</v>
      </c>
      <c r="AA44" s="82"/>
    </row>
    <row r="45" spans="1:27" x14ac:dyDescent="0.2">
      <c r="A45" s="82">
        <f t="shared" si="1"/>
        <v>43870</v>
      </c>
      <c r="B45">
        <v>1.9</v>
      </c>
      <c r="C45"/>
      <c r="D45"/>
      <c r="E45"/>
      <c r="F45">
        <v>3.3</v>
      </c>
      <c r="G45">
        <v>3.4</v>
      </c>
      <c r="H45">
        <v>5</v>
      </c>
      <c r="I45">
        <v>4.4000000000000004</v>
      </c>
      <c r="J45">
        <v>2.2999999999999998</v>
      </c>
      <c r="K45">
        <v>1.8</v>
      </c>
      <c r="L45">
        <v>1.6</v>
      </c>
      <c r="M45">
        <v>2.2000000000000002</v>
      </c>
      <c r="N45">
        <v>1.8</v>
      </c>
      <c r="O45">
        <v>1.6</v>
      </c>
      <c r="P45">
        <v>1.5</v>
      </c>
      <c r="Q45">
        <v>1.3</v>
      </c>
      <c r="R45">
        <v>1.5</v>
      </c>
      <c r="S45">
        <v>1.4</v>
      </c>
      <c r="T45">
        <v>1.2</v>
      </c>
      <c r="U45">
        <v>1</v>
      </c>
      <c r="V45">
        <v>1</v>
      </c>
      <c r="W45">
        <v>1.2</v>
      </c>
      <c r="X45">
        <v>1.7</v>
      </c>
      <c r="Y45">
        <v>1.8</v>
      </c>
      <c r="Z45" s="78">
        <f t="shared" si="0"/>
        <v>5</v>
      </c>
      <c r="AA45" s="82"/>
    </row>
    <row r="46" spans="1:27" x14ac:dyDescent="0.2">
      <c r="A46" s="82">
        <f t="shared" si="1"/>
        <v>43871</v>
      </c>
      <c r="B46">
        <v>1.8</v>
      </c>
      <c r="C46">
        <v>1.8</v>
      </c>
      <c r="D46">
        <v>2</v>
      </c>
      <c r="E46">
        <v>1.9</v>
      </c>
      <c r="F46">
        <v>1.9</v>
      </c>
      <c r="G46">
        <v>1.6</v>
      </c>
      <c r="H46">
        <v>2.8</v>
      </c>
      <c r="I46">
        <v>3</v>
      </c>
      <c r="J46">
        <v>2.2999999999999998</v>
      </c>
      <c r="K46">
        <v>1.6</v>
      </c>
      <c r="L46">
        <v>1.3</v>
      </c>
      <c r="M46">
        <v>0.8</v>
      </c>
      <c r="N46">
        <v>1.1000000000000001</v>
      </c>
      <c r="O46">
        <v>3.2</v>
      </c>
      <c r="P46">
        <v>5.3</v>
      </c>
      <c r="Q46">
        <v>3.5</v>
      </c>
      <c r="R46">
        <v>1.5</v>
      </c>
      <c r="S46">
        <v>2.2000000000000002</v>
      </c>
      <c r="T46">
        <v>1.5</v>
      </c>
      <c r="U46">
        <v>1</v>
      </c>
      <c r="V46">
        <v>1</v>
      </c>
      <c r="W46">
        <v>1.5</v>
      </c>
      <c r="X46">
        <v>4.4000000000000004</v>
      </c>
      <c r="Y46">
        <v>4.7</v>
      </c>
      <c r="Z46" s="78">
        <f t="shared" si="0"/>
        <v>5.3</v>
      </c>
      <c r="AA46" s="82"/>
    </row>
    <row r="47" spans="1:27" x14ac:dyDescent="0.2">
      <c r="A47" s="82">
        <f t="shared" si="1"/>
        <v>43872</v>
      </c>
      <c r="B47">
        <v>6.5</v>
      </c>
      <c r="C47">
        <v>6.4</v>
      </c>
      <c r="D47">
        <v>2.6</v>
      </c>
      <c r="E47">
        <v>1.9</v>
      </c>
      <c r="F47">
        <v>1.6</v>
      </c>
      <c r="G47">
        <v>2.5</v>
      </c>
      <c r="H47">
        <v>4.4000000000000004</v>
      </c>
      <c r="I47">
        <v>4.3</v>
      </c>
      <c r="J47">
        <v>4.5999999999999996</v>
      </c>
      <c r="K47">
        <v>5.5</v>
      </c>
      <c r="L47">
        <v>5.8</v>
      </c>
      <c r="M47">
        <v>2.8</v>
      </c>
      <c r="N47">
        <v>0.9</v>
      </c>
      <c r="O47">
        <v>0.8</v>
      </c>
      <c r="P47">
        <v>0.9</v>
      </c>
      <c r="Q47">
        <v>1.1000000000000001</v>
      </c>
      <c r="R47">
        <v>1</v>
      </c>
      <c r="S47">
        <v>1</v>
      </c>
      <c r="T47">
        <v>1.1000000000000001</v>
      </c>
      <c r="U47">
        <v>1.5</v>
      </c>
      <c r="V47">
        <v>1.5</v>
      </c>
      <c r="W47">
        <v>1.4</v>
      </c>
      <c r="X47">
        <v>1.4</v>
      </c>
      <c r="Y47">
        <v>1.3</v>
      </c>
      <c r="Z47" s="78">
        <f t="shared" si="0"/>
        <v>6.5</v>
      </c>
      <c r="AA47" s="82"/>
    </row>
    <row r="48" spans="1:27" x14ac:dyDescent="0.2">
      <c r="A48" s="82">
        <f t="shared" si="1"/>
        <v>43873</v>
      </c>
      <c r="B48">
        <v>1.2</v>
      </c>
      <c r="C48"/>
      <c r="D48"/>
      <c r="E48">
        <v>1.2</v>
      </c>
      <c r="F48">
        <v>1.2</v>
      </c>
      <c r="G48">
        <v>1.4</v>
      </c>
      <c r="H48">
        <v>2</v>
      </c>
      <c r="I48">
        <v>3.1</v>
      </c>
      <c r="J48">
        <v>2</v>
      </c>
      <c r="K48">
        <v>1.9</v>
      </c>
      <c r="L48">
        <v>2.1</v>
      </c>
      <c r="M48">
        <v>1.5</v>
      </c>
      <c r="N48">
        <v>0.9</v>
      </c>
      <c r="O48">
        <v>0.6</v>
      </c>
      <c r="P48">
        <v>0.8</v>
      </c>
      <c r="Q48">
        <v>0.9</v>
      </c>
      <c r="R48">
        <v>2.4</v>
      </c>
      <c r="S48">
        <v>1.6</v>
      </c>
      <c r="T48">
        <v>1.2</v>
      </c>
      <c r="U48">
        <v>1.5</v>
      </c>
      <c r="V48">
        <v>1.6</v>
      </c>
      <c r="W48">
        <v>1.2</v>
      </c>
      <c r="X48">
        <v>1.9</v>
      </c>
      <c r="Y48">
        <v>0.9</v>
      </c>
      <c r="Z48" s="78">
        <f t="shared" si="0"/>
        <v>3.1</v>
      </c>
      <c r="AA48" s="82"/>
    </row>
    <row r="49" spans="1:27" x14ac:dyDescent="0.2">
      <c r="A49" s="82">
        <f t="shared" si="1"/>
        <v>43874</v>
      </c>
      <c r="B49">
        <v>1.2</v>
      </c>
      <c r="C49">
        <v>1.5</v>
      </c>
      <c r="D49">
        <v>1.6</v>
      </c>
      <c r="E49">
        <v>2.8</v>
      </c>
      <c r="F49">
        <v>2.8</v>
      </c>
      <c r="G49">
        <v>2.5</v>
      </c>
      <c r="H49">
        <v>2</v>
      </c>
      <c r="I49">
        <v>1.8</v>
      </c>
      <c r="J49">
        <v>1.3</v>
      </c>
      <c r="K49">
        <v>1</v>
      </c>
      <c r="L49">
        <v>0.8</v>
      </c>
      <c r="M49">
        <v>0.7</v>
      </c>
      <c r="N49">
        <v>0.7</v>
      </c>
      <c r="O49">
        <v>0.7</v>
      </c>
      <c r="P49">
        <v>0.7</v>
      </c>
      <c r="Q49">
        <v>0.8</v>
      </c>
      <c r="R49">
        <v>0.8</v>
      </c>
      <c r="S49">
        <v>0.9</v>
      </c>
      <c r="T49">
        <v>0.9</v>
      </c>
      <c r="U49">
        <v>0.8</v>
      </c>
      <c r="V49">
        <v>0.8</v>
      </c>
      <c r="W49">
        <v>0.8</v>
      </c>
      <c r="X49">
        <v>0.6</v>
      </c>
      <c r="Y49">
        <v>0.6</v>
      </c>
      <c r="Z49" s="78">
        <f t="shared" si="0"/>
        <v>2.8</v>
      </c>
      <c r="AA49" s="82"/>
    </row>
    <row r="50" spans="1:27" x14ac:dyDescent="0.2">
      <c r="A50" s="82">
        <f t="shared" si="1"/>
        <v>43875</v>
      </c>
      <c r="B50">
        <v>0.6</v>
      </c>
      <c r="C50">
        <v>0.6</v>
      </c>
      <c r="D50">
        <v>0.5</v>
      </c>
      <c r="E50">
        <v>0.5</v>
      </c>
      <c r="F50">
        <v>0.6</v>
      </c>
      <c r="G50">
        <v>0.8</v>
      </c>
      <c r="H50">
        <v>0.8</v>
      </c>
      <c r="I50">
        <v>0.7</v>
      </c>
      <c r="J50">
        <v>0.8</v>
      </c>
      <c r="K50">
        <v>0.8</v>
      </c>
      <c r="L50">
        <v>0.7</v>
      </c>
      <c r="M50">
        <v>0.7</v>
      </c>
      <c r="N50">
        <v>0.8</v>
      </c>
      <c r="O50">
        <v>0.8</v>
      </c>
      <c r="P50">
        <v>0.8</v>
      </c>
      <c r="Q50">
        <v>0.7</v>
      </c>
      <c r="R50">
        <v>0.7</v>
      </c>
      <c r="S50">
        <v>0.8</v>
      </c>
      <c r="T50">
        <v>1</v>
      </c>
      <c r="U50">
        <v>1.2</v>
      </c>
      <c r="V50">
        <v>1.6</v>
      </c>
      <c r="W50">
        <v>0.9</v>
      </c>
      <c r="X50">
        <v>0.9</v>
      </c>
      <c r="Y50">
        <v>0.9</v>
      </c>
      <c r="Z50" s="78">
        <f t="shared" si="0"/>
        <v>1.6</v>
      </c>
      <c r="AA50" s="82"/>
    </row>
    <row r="51" spans="1:27" x14ac:dyDescent="0.2">
      <c r="A51" s="82">
        <f t="shared" si="1"/>
        <v>43876</v>
      </c>
      <c r="B51">
        <v>0.9</v>
      </c>
      <c r="C51">
        <v>1</v>
      </c>
      <c r="D51">
        <v>1.1000000000000001</v>
      </c>
      <c r="E51">
        <v>1.1000000000000001</v>
      </c>
      <c r="F51">
        <v>1.1000000000000001</v>
      </c>
      <c r="G51">
        <v>1.3</v>
      </c>
      <c r="H51">
        <v>1.2</v>
      </c>
      <c r="I51">
        <v>1.4</v>
      </c>
      <c r="J51">
        <v>1.6</v>
      </c>
      <c r="K51">
        <v>1.9</v>
      </c>
      <c r="L51">
        <v>1.6</v>
      </c>
      <c r="M51">
        <v>1.4</v>
      </c>
      <c r="N51">
        <v>1.2</v>
      </c>
      <c r="O51">
        <v>1</v>
      </c>
      <c r="P51">
        <v>1</v>
      </c>
      <c r="Q51">
        <v>1.9</v>
      </c>
      <c r="R51">
        <v>3</v>
      </c>
      <c r="S51">
        <v>3.4</v>
      </c>
      <c r="T51">
        <v>2.8</v>
      </c>
      <c r="U51">
        <v>1.5</v>
      </c>
      <c r="V51">
        <v>1.4</v>
      </c>
      <c r="W51">
        <v>1.3</v>
      </c>
      <c r="X51">
        <v>1.5</v>
      </c>
      <c r="Y51">
        <v>1.1000000000000001</v>
      </c>
      <c r="Z51" s="78">
        <f t="shared" si="0"/>
        <v>3.4</v>
      </c>
      <c r="AA51" s="82"/>
    </row>
    <row r="52" spans="1:27" x14ac:dyDescent="0.2">
      <c r="A52" s="82">
        <f t="shared" si="1"/>
        <v>43877</v>
      </c>
      <c r="B52">
        <v>1</v>
      </c>
      <c r="C52"/>
      <c r="D52"/>
      <c r="E52"/>
      <c r="F52">
        <v>1.1000000000000001</v>
      </c>
      <c r="G52">
        <v>1</v>
      </c>
      <c r="H52">
        <v>0.6</v>
      </c>
      <c r="I52">
        <v>0.6</v>
      </c>
      <c r="J52">
        <v>0.7</v>
      </c>
      <c r="K52">
        <v>0.7</v>
      </c>
      <c r="L52">
        <v>0.6</v>
      </c>
      <c r="M52">
        <v>0.6</v>
      </c>
      <c r="N52">
        <v>0.7</v>
      </c>
      <c r="O52">
        <v>0.7</v>
      </c>
      <c r="P52">
        <v>0.7</v>
      </c>
      <c r="Q52">
        <v>0.7</v>
      </c>
      <c r="R52">
        <v>0.7</v>
      </c>
      <c r="S52">
        <v>0.7</v>
      </c>
      <c r="T52">
        <v>0.6</v>
      </c>
      <c r="U52">
        <v>0.7</v>
      </c>
      <c r="V52">
        <v>0.9</v>
      </c>
      <c r="W52">
        <v>0.7</v>
      </c>
      <c r="X52">
        <v>0.6</v>
      </c>
      <c r="Y52">
        <v>0.8</v>
      </c>
      <c r="Z52" s="78">
        <f t="shared" si="0"/>
        <v>1.1000000000000001</v>
      </c>
      <c r="AA52" s="82"/>
    </row>
    <row r="53" spans="1:27" x14ac:dyDescent="0.2">
      <c r="A53" s="82">
        <f t="shared" si="1"/>
        <v>43878</v>
      </c>
      <c r="B53">
        <v>0.8</v>
      </c>
      <c r="C53">
        <v>0.7</v>
      </c>
      <c r="D53">
        <v>0.7</v>
      </c>
      <c r="E53">
        <v>0.8</v>
      </c>
      <c r="F53">
        <v>1.1000000000000001</v>
      </c>
      <c r="G53">
        <v>1.2</v>
      </c>
      <c r="H53">
        <v>1.4</v>
      </c>
      <c r="I53">
        <v>1.5</v>
      </c>
      <c r="J53">
        <v>1.3</v>
      </c>
      <c r="K53">
        <v>1.7</v>
      </c>
      <c r="L53">
        <v>1.3</v>
      </c>
      <c r="M53">
        <v>1.4</v>
      </c>
      <c r="N53">
        <v>1.8</v>
      </c>
      <c r="O53">
        <v>1.9</v>
      </c>
      <c r="P53">
        <v>1.7</v>
      </c>
      <c r="Q53">
        <v>2.5</v>
      </c>
      <c r="R53">
        <v>5.7</v>
      </c>
      <c r="S53">
        <v>6.6</v>
      </c>
      <c r="T53">
        <v>5.0999999999999996</v>
      </c>
      <c r="U53">
        <v>4.0999999999999996</v>
      </c>
      <c r="V53">
        <v>3.7</v>
      </c>
      <c r="W53">
        <v>3</v>
      </c>
      <c r="X53">
        <v>3.2</v>
      </c>
      <c r="Y53">
        <v>3.1</v>
      </c>
      <c r="Z53" s="78">
        <f t="shared" si="0"/>
        <v>6.6</v>
      </c>
      <c r="AA53" s="82"/>
    </row>
    <row r="54" spans="1:27" x14ac:dyDescent="0.2">
      <c r="A54" s="82">
        <f t="shared" si="1"/>
        <v>43879</v>
      </c>
      <c r="B54">
        <v>2.9</v>
      </c>
      <c r="C54">
        <v>3</v>
      </c>
      <c r="D54">
        <v>2.8</v>
      </c>
      <c r="E54">
        <v>2.6</v>
      </c>
      <c r="F54">
        <v>2.6</v>
      </c>
      <c r="G54">
        <v>2.5</v>
      </c>
      <c r="H54">
        <v>3.5</v>
      </c>
      <c r="I54">
        <v>3</v>
      </c>
      <c r="J54">
        <v>3</v>
      </c>
      <c r="K54">
        <v>3.1</v>
      </c>
      <c r="L54">
        <v>3.3</v>
      </c>
      <c r="M54">
        <v>3.1</v>
      </c>
      <c r="N54">
        <v>2.6</v>
      </c>
      <c r="O54">
        <v>3.4</v>
      </c>
      <c r="P54">
        <v>2.7</v>
      </c>
      <c r="Q54">
        <v>2.2000000000000002</v>
      </c>
      <c r="R54">
        <v>2.6</v>
      </c>
      <c r="S54">
        <v>3.7</v>
      </c>
      <c r="T54">
        <v>4.5999999999999996</v>
      </c>
      <c r="U54">
        <v>3.4</v>
      </c>
      <c r="V54">
        <v>4.9000000000000004</v>
      </c>
      <c r="W54">
        <v>2.1</v>
      </c>
      <c r="X54">
        <v>1.5</v>
      </c>
      <c r="Y54">
        <v>0.8</v>
      </c>
      <c r="Z54" s="78">
        <f t="shared" si="0"/>
        <v>4.9000000000000004</v>
      </c>
      <c r="AA54" s="82"/>
    </row>
    <row r="55" spans="1:27" x14ac:dyDescent="0.2">
      <c r="A55" s="82">
        <f t="shared" si="1"/>
        <v>43880</v>
      </c>
      <c r="B55">
        <v>0.7</v>
      </c>
      <c r="C55"/>
      <c r="D55"/>
      <c r="E55">
        <v>1.5</v>
      </c>
      <c r="F55">
        <v>1.4</v>
      </c>
      <c r="G55">
        <v>1.5</v>
      </c>
      <c r="H55">
        <v>1.5</v>
      </c>
      <c r="I55">
        <v>1.7</v>
      </c>
      <c r="J55">
        <v>1.7</v>
      </c>
      <c r="K55">
        <v>1.6</v>
      </c>
      <c r="L55">
        <v>1.4</v>
      </c>
      <c r="M55">
        <v>1.3</v>
      </c>
      <c r="N55">
        <v>1.1000000000000001</v>
      </c>
      <c r="O55">
        <v>0.9</v>
      </c>
      <c r="P55">
        <v>0.8</v>
      </c>
      <c r="Q55">
        <v>1</v>
      </c>
      <c r="R55">
        <v>1.1000000000000001</v>
      </c>
      <c r="S55">
        <v>1.2</v>
      </c>
      <c r="T55">
        <v>1.2</v>
      </c>
      <c r="U55">
        <v>1.4</v>
      </c>
      <c r="V55">
        <v>1.7</v>
      </c>
      <c r="W55">
        <v>1.8</v>
      </c>
      <c r="X55">
        <v>1.5</v>
      </c>
      <c r="Y55">
        <v>1.1000000000000001</v>
      </c>
      <c r="Z55" s="78">
        <f t="shared" si="0"/>
        <v>1.8</v>
      </c>
      <c r="AA55" s="82"/>
    </row>
    <row r="56" spans="1:27" x14ac:dyDescent="0.2">
      <c r="A56" s="82">
        <f t="shared" si="1"/>
        <v>43881</v>
      </c>
      <c r="B56">
        <v>1</v>
      </c>
      <c r="C56">
        <v>1.1000000000000001</v>
      </c>
      <c r="D56">
        <v>1.1000000000000001</v>
      </c>
      <c r="E56">
        <v>1.2</v>
      </c>
      <c r="F56">
        <v>1.4</v>
      </c>
      <c r="G56">
        <v>1.4</v>
      </c>
      <c r="H56">
        <v>1.2</v>
      </c>
      <c r="I56">
        <v>1.5</v>
      </c>
      <c r="J56">
        <v>1.4</v>
      </c>
      <c r="K56">
        <v>1.4</v>
      </c>
      <c r="L56">
        <v>1.2</v>
      </c>
      <c r="M56">
        <v>1.1000000000000001</v>
      </c>
      <c r="N56">
        <v>0.9</v>
      </c>
      <c r="O56">
        <v>0.9</v>
      </c>
      <c r="P56">
        <v>0.9</v>
      </c>
      <c r="Q56">
        <v>1</v>
      </c>
      <c r="R56">
        <v>1</v>
      </c>
      <c r="S56">
        <v>1</v>
      </c>
      <c r="T56">
        <v>0.9</v>
      </c>
      <c r="U56">
        <v>0.8</v>
      </c>
      <c r="V56">
        <v>0.6</v>
      </c>
      <c r="W56">
        <v>0.6</v>
      </c>
      <c r="X56">
        <v>0.6</v>
      </c>
      <c r="Y56">
        <v>0.6</v>
      </c>
      <c r="Z56" s="78">
        <f t="shared" si="0"/>
        <v>1.5</v>
      </c>
      <c r="AA56" s="82"/>
    </row>
    <row r="57" spans="1:27" x14ac:dyDescent="0.2">
      <c r="A57" s="82">
        <f t="shared" si="1"/>
        <v>43882</v>
      </c>
      <c r="B57">
        <v>0.9</v>
      </c>
      <c r="C57">
        <v>1.4</v>
      </c>
      <c r="D57">
        <v>1.4</v>
      </c>
      <c r="E57">
        <v>1.5</v>
      </c>
      <c r="F57">
        <v>1.5</v>
      </c>
      <c r="G57">
        <v>1.5</v>
      </c>
      <c r="H57">
        <v>1.5</v>
      </c>
      <c r="I57">
        <v>1.5</v>
      </c>
      <c r="J57">
        <v>1.5</v>
      </c>
      <c r="K57">
        <v>1.4</v>
      </c>
      <c r="L57">
        <v>1.2</v>
      </c>
      <c r="M57">
        <v>1.1000000000000001</v>
      </c>
      <c r="N57">
        <v>0.8</v>
      </c>
      <c r="O57">
        <v>0.7</v>
      </c>
      <c r="P57">
        <v>0.6</v>
      </c>
      <c r="Q57">
        <v>0.7</v>
      </c>
      <c r="R57">
        <v>0.8</v>
      </c>
      <c r="S57">
        <v>0.7</v>
      </c>
      <c r="T57">
        <v>1</v>
      </c>
      <c r="U57">
        <v>1.2</v>
      </c>
      <c r="V57">
        <v>1.2</v>
      </c>
      <c r="W57">
        <v>1.2</v>
      </c>
      <c r="X57">
        <v>1.2</v>
      </c>
      <c r="Y57">
        <v>1.1000000000000001</v>
      </c>
      <c r="Z57" s="78">
        <f t="shared" si="0"/>
        <v>1.5</v>
      </c>
      <c r="AA57" s="82"/>
    </row>
    <row r="58" spans="1:27" x14ac:dyDescent="0.2">
      <c r="A58" s="82">
        <f t="shared" si="1"/>
        <v>43883</v>
      </c>
      <c r="B58">
        <v>1</v>
      </c>
      <c r="C58">
        <v>1</v>
      </c>
      <c r="D58">
        <v>0.9</v>
      </c>
      <c r="E58">
        <v>0.9</v>
      </c>
      <c r="F58">
        <v>1.2</v>
      </c>
      <c r="G58">
        <v>1</v>
      </c>
      <c r="H58">
        <v>1.1000000000000001</v>
      </c>
      <c r="I58">
        <v>1.3</v>
      </c>
      <c r="J58">
        <v>1.5</v>
      </c>
      <c r="K58">
        <v>1.5</v>
      </c>
      <c r="L58">
        <v>1.4</v>
      </c>
      <c r="M58">
        <v>1.6</v>
      </c>
      <c r="N58">
        <v>1.1000000000000001</v>
      </c>
      <c r="O58">
        <v>1.1000000000000001</v>
      </c>
      <c r="P58">
        <v>1</v>
      </c>
      <c r="Q58">
        <v>1.2</v>
      </c>
      <c r="R58">
        <v>2.7</v>
      </c>
      <c r="S58">
        <v>4.8</v>
      </c>
      <c r="T58">
        <v>7.3</v>
      </c>
      <c r="U58">
        <v>6.2</v>
      </c>
      <c r="V58">
        <v>4.3</v>
      </c>
      <c r="W58">
        <v>4.3</v>
      </c>
      <c r="X58">
        <v>3.4</v>
      </c>
      <c r="Y58">
        <v>3.8</v>
      </c>
      <c r="Z58" s="78">
        <f t="shared" si="0"/>
        <v>7.3</v>
      </c>
      <c r="AA58" s="82"/>
    </row>
    <row r="59" spans="1:27" x14ac:dyDescent="0.2">
      <c r="A59" s="82">
        <f t="shared" si="1"/>
        <v>43884</v>
      </c>
      <c r="B59">
        <v>2.5</v>
      </c>
      <c r="C59"/>
      <c r="D59"/>
      <c r="E59"/>
      <c r="F59">
        <v>1.3</v>
      </c>
      <c r="G59">
        <v>1.5</v>
      </c>
      <c r="H59">
        <v>1.3</v>
      </c>
      <c r="I59">
        <v>2.1</v>
      </c>
      <c r="J59">
        <v>3.4</v>
      </c>
      <c r="K59">
        <v>4.0999999999999996</v>
      </c>
      <c r="L59">
        <v>3.3</v>
      </c>
      <c r="M59">
        <v>3.1</v>
      </c>
      <c r="N59">
        <v>2.8</v>
      </c>
      <c r="O59">
        <v>3.4</v>
      </c>
      <c r="P59">
        <v>3.2</v>
      </c>
      <c r="Q59">
        <v>2.5</v>
      </c>
      <c r="R59">
        <v>2.5</v>
      </c>
      <c r="S59">
        <v>3.6</v>
      </c>
      <c r="T59">
        <v>2.7</v>
      </c>
      <c r="U59">
        <v>1.7</v>
      </c>
      <c r="V59">
        <v>2</v>
      </c>
      <c r="W59">
        <v>2.1</v>
      </c>
      <c r="X59">
        <v>2.1</v>
      </c>
      <c r="Y59">
        <v>3.2</v>
      </c>
      <c r="Z59" s="78">
        <f t="shared" si="0"/>
        <v>4.0999999999999996</v>
      </c>
      <c r="AA59" s="82"/>
    </row>
    <row r="60" spans="1:27" x14ac:dyDescent="0.2">
      <c r="A60" s="82">
        <f t="shared" si="1"/>
        <v>43885</v>
      </c>
      <c r="B60">
        <v>3.7</v>
      </c>
      <c r="C60">
        <v>4.5999999999999996</v>
      </c>
      <c r="D60">
        <v>5.2</v>
      </c>
      <c r="E60">
        <v>4.5</v>
      </c>
      <c r="F60">
        <v>3.6</v>
      </c>
      <c r="G60">
        <v>3.8</v>
      </c>
      <c r="H60">
        <v>4</v>
      </c>
      <c r="I60">
        <v>4.8</v>
      </c>
      <c r="J60">
        <v>4.8</v>
      </c>
      <c r="K60">
        <v>4.8</v>
      </c>
      <c r="L60">
        <v>5</v>
      </c>
      <c r="M60">
        <v>5.5</v>
      </c>
      <c r="N60">
        <v>4</v>
      </c>
      <c r="O60">
        <v>3.9</v>
      </c>
      <c r="P60">
        <v>6.1</v>
      </c>
      <c r="Q60">
        <v>3.7</v>
      </c>
      <c r="R60">
        <v>2.7</v>
      </c>
      <c r="S60">
        <v>4.0999999999999996</v>
      </c>
      <c r="T60">
        <v>4.3</v>
      </c>
      <c r="U60">
        <v>5.4</v>
      </c>
      <c r="V60">
        <v>5.4</v>
      </c>
      <c r="W60">
        <v>4.5</v>
      </c>
      <c r="X60">
        <v>1.9</v>
      </c>
      <c r="Y60">
        <v>1.3</v>
      </c>
      <c r="Z60" s="78">
        <f t="shared" si="0"/>
        <v>6.1</v>
      </c>
      <c r="AA60" s="82"/>
    </row>
    <row r="61" spans="1:27" x14ac:dyDescent="0.2">
      <c r="A61" s="82">
        <f t="shared" si="1"/>
        <v>43886</v>
      </c>
      <c r="B61">
        <v>2.5</v>
      </c>
      <c r="C61">
        <v>1.9</v>
      </c>
      <c r="D61">
        <v>1.6</v>
      </c>
      <c r="E61">
        <v>1.3</v>
      </c>
      <c r="F61">
        <v>1.1000000000000001</v>
      </c>
      <c r="G61">
        <v>1.5</v>
      </c>
      <c r="H61">
        <v>1.4</v>
      </c>
      <c r="I61">
        <v>1.1000000000000001</v>
      </c>
      <c r="J61">
        <v>1.4</v>
      </c>
      <c r="K61">
        <v>1.6</v>
      </c>
      <c r="L61">
        <v>1.5</v>
      </c>
      <c r="M61">
        <v>1.3</v>
      </c>
      <c r="N61">
        <v>1.3</v>
      </c>
      <c r="O61">
        <v>1.3</v>
      </c>
      <c r="P61">
        <v>1.3</v>
      </c>
      <c r="Q61">
        <v>1.4</v>
      </c>
      <c r="R61">
        <v>1.3</v>
      </c>
      <c r="S61">
        <v>1.4</v>
      </c>
      <c r="T61">
        <v>2.2000000000000002</v>
      </c>
      <c r="U61">
        <v>2.2999999999999998</v>
      </c>
      <c r="V61">
        <v>2.8</v>
      </c>
      <c r="W61">
        <v>1.4</v>
      </c>
      <c r="X61">
        <v>0.6</v>
      </c>
      <c r="Y61">
        <v>0.8</v>
      </c>
      <c r="Z61" s="78">
        <f t="shared" si="0"/>
        <v>2.8</v>
      </c>
      <c r="AA61" s="82"/>
    </row>
    <row r="62" spans="1:27" x14ac:dyDescent="0.2">
      <c r="A62" s="82">
        <f t="shared" si="1"/>
        <v>43887</v>
      </c>
      <c r="B62">
        <v>0.7</v>
      </c>
      <c r="C62"/>
      <c r="D62"/>
      <c r="E62">
        <v>1.6</v>
      </c>
      <c r="F62">
        <v>1.3</v>
      </c>
      <c r="G62">
        <v>1.2</v>
      </c>
      <c r="H62">
        <v>1.3</v>
      </c>
      <c r="I62">
        <v>2.4</v>
      </c>
      <c r="J62">
        <v>3.3</v>
      </c>
      <c r="K62">
        <v>2</v>
      </c>
      <c r="L62">
        <v>1.6</v>
      </c>
      <c r="M62">
        <v>1.1000000000000001</v>
      </c>
      <c r="N62">
        <v>1</v>
      </c>
      <c r="O62">
        <v>0.9</v>
      </c>
      <c r="P62">
        <v>0.9</v>
      </c>
      <c r="Q62">
        <v>0.9</v>
      </c>
      <c r="R62">
        <v>0.9</v>
      </c>
      <c r="S62">
        <v>0.9</v>
      </c>
      <c r="T62">
        <v>0.9</v>
      </c>
      <c r="U62">
        <v>0.8</v>
      </c>
      <c r="V62">
        <v>0.9</v>
      </c>
      <c r="W62">
        <v>0.8</v>
      </c>
      <c r="X62">
        <v>0.6</v>
      </c>
      <c r="Y62">
        <v>0.6</v>
      </c>
      <c r="Z62" s="78">
        <f t="shared" si="0"/>
        <v>3.3</v>
      </c>
      <c r="AA62" s="82"/>
    </row>
    <row r="63" spans="1:27" x14ac:dyDescent="0.2">
      <c r="A63" s="82">
        <f t="shared" si="1"/>
        <v>43888</v>
      </c>
      <c r="B63">
        <v>0.8</v>
      </c>
      <c r="C63">
        <v>0.8</v>
      </c>
      <c r="D63">
        <v>0.8</v>
      </c>
      <c r="E63">
        <v>0.8</v>
      </c>
      <c r="F63">
        <v>0.8</v>
      </c>
      <c r="G63">
        <v>2.1</v>
      </c>
      <c r="H63">
        <v>1.4</v>
      </c>
      <c r="I63">
        <v>1</v>
      </c>
      <c r="J63">
        <v>0.9</v>
      </c>
      <c r="K63">
        <v>0.7</v>
      </c>
      <c r="L63">
        <v>0.6</v>
      </c>
      <c r="M63">
        <v>0.6</v>
      </c>
      <c r="N63">
        <v>0.7</v>
      </c>
      <c r="O63">
        <v>0.6</v>
      </c>
      <c r="P63">
        <v>1.1000000000000001</v>
      </c>
      <c r="Q63">
        <v>1.2</v>
      </c>
      <c r="R63">
        <v>1.2</v>
      </c>
      <c r="S63">
        <v>1.6</v>
      </c>
      <c r="T63">
        <v>2.4</v>
      </c>
      <c r="U63">
        <v>1.9</v>
      </c>
      <c r="V63">
        <v>1.9</v>
      </c>
      <c r="W63">
        <v>1.4</v>
      </c>
      <c r="X63">
        <v>1.7</v>
      </c>
      <c r="Y63">
        <v>1.3</v>
      </c>
      <c r="Z63" s="78">
        <f t="shared" si="0"/>
        <v>2.4</v>
      </c>
      <c r="AA63" s="82"/>
    </row>
    <row r="64" spans="1:27" x14ac:dyDescent="0.2">
      <c r="A64" s="82">
        <f t="shared" si="1"/>
        <v>43889</v>
      </c>
      <c r="B64">
        <v>1.2</v>
      </c>
      <c r="C64">
        <v>1.5</v>
      </c>
      <c r="D64">
        <v>1.4</v>
      </c>
      <c r="E64">
        <v>1.5</v>
      </c>
      <c r="F64">
        <v>2.6</v>
      </c>
      <c r="G64">
        <v>4</v>
      </c>
      <c r="H64">
        <v>3.8</v>
      </c>
      <c r="I64">
        <v>3.2</v>
      </c>
      <c r="J64">
        <v>5.5</v>
      </c>
      <c r="K64">
        <v>4.4000000000000004</v>
      </c>
      <c r="L64">
        <v>4.5</v>
      </c>
      <c r="M64">
        <v>3.5</v>
      </c>
      <c r="N64">
        <v>2.4</v>
      </c>
      <c r="O64">
        <v>2</v>
      </c>
      <c r="P64">
        <v>1.8</v>
      </c>
      <c r="Q64">
        <v>1.7</v>
      </c>
      <c r="R64">
        <v>1.3</v>
      </c>
      <c r="S64">
        <v>1.4</v>
      </c>
      <c r="T64">
        <v>7.4</v>
      </c>
      <c r="U64">
        <v>7.1</v>
      </c>
      <c r="V64">
        <v>4.2</v>
      </c>
      <c r="W64">
        <v>2.5</v>
      </c>
      <c r="X64">
        <v>2.8</v>
      </c>
      <c r="Y64">
        <v>2.4</v>
      </c>
      <c r="Z64" s="78">
        <f t="shared" si="0"/>
        <v>7.4</v>
      </c>
      <c r="AA64" s="82"/>
    </row>
    <row r="65" spans="1:27" x14ac:dyDescent="0.2">
      <c r="A65" s="82">
        <f t="shared" si="1"/>
        <v>43890</v>
      </c>
      <c r="B65">
        <v>1.5</v>
      </c>
      <c r="C65">
        <v>2</v>
      </c>
      <c r="D65">
        <v>2.8</v>
      </c>
      <c r="E65">
        <v>1.7</v>
      </c>
      <c r="F65">
        <v>1.4</v>
      </c>
      <c r="G65">
        <v>1.5</v>
      </c>
      <c r="H65">
        <v>1.1000000000000001</v>
      </c>
      <c r="I65">
        <v>0.7</v>
      </c>
      <c r="J65">
        <v>6.9</v>
      </c>
      <c r="K65">
        <v>18.8</v>
      </c>
      <c r="L65">
        <v>9.1</v>
      </c>
      <c r="M65">
        <v>3.8</v>
      </c>
      <c r="N65">
        <v>2.1</v>
      </c>
      <c r="O65">
        <v>1.3</v>
      </c>
      <c r="P65">
        <v>1.2</v>
      </c>
      <c r="Q65">
        <v>1.3</v>
      </c>
      <c r="R65">
        <v>1.7</v>
      </c>
      <c r="S65">
        <v>2.7</v>
      </c>
      <c r="T65">
        <v>3.7</v>
      </c>
      <c r="U65">
        <v>3.5</v>
      </c>
      <c r="V65">
        <v>5.9</v>
      </c>
      <c r="W65">
        <v>6.5</v>
      </c>
      <c r="X65">
        <v>4.5999999999999996</v>
      </c>
      <c r="Y65">
        <v>4.4000000000000004</v>
      </c>
      <c r="Z65" s="78">
        <f t="shared" si="0"/>
        <v>18.8</v>
      </c>
      <c r="AA65" s="82"/>
    </row>
    <row r="66" spans="1:27" x14ac:dyDescent="0.2">
      <c r="A66" s="82">
        <f t="shared" si="1"/>
        <v>43891</v>
      </c>
      <c r="B66">
        <v>3.7</v>
      </c>
      <c r="C66"/>
      <c r="D66"/>
      <c r="E66"/>
      <c r="F66">
        <v>2.5</v>
      </c>
      <c r="G66">
        <v>2</v>
      </c>
      <c r="H66">
        <v>1.7</v>
      </c>
      <c r="I66">
        <v>1.3</v>
      </c>
      <c r="J66">
        <v>2.2000000000000002</v>
      </c>
      <c r="K66">
        <v>1.5</v>
      </c>
      <c r="L66">
        <v>1.3</v>
      </c>
      <c r="M66">
        <v>1.9</v>
      </c>
      <c r="N66">
        <v>1.8</v>
      </c>
      <c r="O66">
        <v>1.2</v>
      </c>
      <c r="P66">
        <v>1.4</v>
      </c>
      <c r="Q66">
        <v>1</v>
      </c>
      <c r="R66">
        <v>1.4</v>
      </c>
      <c r="S66">
        <v>1.7</v>
      </c>
      <c r="T66">
        <v>2.2000000000000002</v>
      </c>
      <c r="U66">
        <v>1.8</v>
      </c>
      <c r="V66">
        <v>1.8</v>
      </c>
      <c r="W66">
        <v>2.5</v>
      </c>
      <c r="X66">
        <v>2.2000000000000002</v>
      </c>
      <c r="Y66">
        <v>2.1</v>
      </c>
      <c r="Z66" s="78">
        <f t="shared" si="0"/>
        <v>3.7</v>
      </c>
      <c r="AA66" s="82"/>
    </row>
    <row r="67" spans="1:27" x14ac:dyDescent="0.2">
      <c r="A67" s="82">
        <f t="shared" si="1"/>
        <v>43892</v>
      </c>
      <c r="B67">
        <v>2.1</v>
      </c>
      <c r="C67">
        <v>2</v>
      </c>
      <c r="D67">
        <v>1.8</v>
      </c>
      <c r="E67">
        <v>1.9</v>
      </c>
      <c r="F67">
        <v>2.4</v>
      </c>
      <c r="G67">
        <v>2.2999999999999998</v>
      </c>
      <c r="H67">
        <v>5.6</v>
      </c>
      <c r="I67">
        <v>3.6</v>
      </c>
      <c r="J67">
        <v>4.8</v>
      </c>
      <c r="K67">
        <v>2.6</v>
      </c>
      <c r="L67">
        <v>3</v>
      </c>
      <c r="M67">
        <v>2.7</v>
      </c>
      <c r="N67">
        <v>2.6</v>
      </c>
      <c r="O67">
        <v>2.5</v>
      </c>
      <c r="P67">
        <v>2.7</v>
      </c>
      <c r="Q67">
        <v>2.8</v>
      </c>
      <c r="R67">
        <v>3</v>
      </c>
      <c r="S67">
        <v>2.9</v>
      </c>
      <c r="T67">
        <v>2.8</v>
      </c>
      <c r="U67">
        <v>2.9</v>
      </c>
      <c r="V67">
        <v>1.5</v>
      </c>
      <c r="W67">
        <v>1.3</v>
      </c>
      <c r="X67">
        <v>1.2</v>
      </c>
      <c r="Y67">
        <v>1.4</v>
      </c>
      <c r="Z67" s="78">
        <f t="shared" si="0"/>
        <v>5.6</v>
      </c>
      <c r="AA67" s="82"/>
    </row>
    <row r="68" spans="1:27" x14ac:dyDescent="0.2">
      <c r="A68" s="82">
        <f t="shared" si="1"/>
        <v>43893</v>
      </c>
      <c r="B68">
        <v>1.2</v>
      </c>
      <c r="C68">
        <v>1</v>
      </c>
      <c r="D68">
        <v>1.6</v>
      </c>
      <c r="E68">
        <v>2.1</v>
      </c>
      <c r="F68">
        <v>1.9</v>
      </c>
      <c r="G68">
        <v>4.2</v>
      </c>
      <c r="H68">
        <v>7.8</v>
      </c>
      <c r="I68">
        <v>2.7</v>
      </c>
      <c r="J68">
        <v>3.4</v>
      </c>
      <c r="K68">
        <v>2.2000000000000002</v>
      </c>
      <c r="L68">
        <v>1.7</v>
      </c>
      <c r="M68">
        <v>1.2</v>
      </c>
      <c r="N68">
        <v>1.9</v>
      </c>
      <c r="O68">
        <v>3.1</v>
      </c>
      <c r="P68">
        <v>3.6</v>
      </c>
      <c r="Q68">
        <v>2.2999999999999998</v>
      </c>
      <c r="R68">
        <v>2.1</v>
      </c>
      <c r="S68">
        <v>1.9</v>
      </c>
      <c r="T68">
        <v>1.1000000000000001</v>
      </c>
      <c r="U68">
        <v>1.2</v>
      </c>
      <c r="V68">
        <v>1.5</v>
      </c>
      <c r="W68">
        <v>2.6</v>
      </c>
      <c r="X68">
        <v>3</v>
      </c>
      <c r="Y68">
        <v>2.8</v>
      </c>
      <c r="Z68" s="78">
        <f t="shared" si="0"/>
        <v>7.8</v>
      </c>
      <c r="AA68" s="82"/>
    </row>
    <row r="69" spans="1:27" x14ac:dyDescent="0.2">
      <c r="A69" s="82">
        <f t="shared" si="1"/>
        <v>43894</v>
      </c>
      <c r="B69">
        <v>2.2999999999999998</v>
      </c>
      <c r="C69"/>
      <c r="D69"/>
      <c r="E69">
        <v>2</v>
      </c>
      <c r="F69">
        <v>2.2000000000000002</v>
      </c>
      <c r="G69">
        <v>2.9</v>
      </c>
      <c r="H69">
        <v>3.6</v>
      </c>
      <c r="I69">
        <v>2.2000000000000002</v>
      </c>
      <c r="J69">
        <v>1.6</v>
      </c>
      <c r="K69">
        <v>1.3</v>
      </c>
      <c r="L69">
        <v>0.8</v>
      </c>
      <c r="M69">
        <v>0.7</v>
      </c>
      <c r="N69">
        <v>0.7</v>
      </c>
      <c r="O69">
        <v>0.8</v>
      </c>
      <c r="P69">
        <v>0.7</v>
      </c>
      <c r="Q69">
        <v>0.7</v>
      </c>
      <c r="R69">
        <v>0.7</v>
      </c>
      <c r="S69">
        <v>0.5</v>
      </c>
      <c r="T69">
        <v>0.4</v>
      </c>
      <c r="U69">
        <v>0.5</v>
      </c>
      <c r="V69">
        <v>0.5</v>
      </c>
      <c r="W69">
        <v>0.5</v>
      </c>
      <c r="X69">
        <v>0.5</v>
      </c>
      <c r="Y69">
        <v>0.5</v>
      </c>
      <c r="Z69" s="78">
        <f t="shared" si="0"/>
        <v>3.6</v>
      </c>
      <c r="AA69" s="82"/>
    </row>
    <row r="70" spans="1:27" x14ac:dyDescent="0.2">
      <c r="A70" s="82">
        <f t="shared" si="1"/>
        <v>43895</v>
      </c>
      <c r="B70">
        <v>0.4</v>
      </c>
      <c r="C70">
        <v>0.4</v>
      </c>
      <c r="D70">
        <v>0.4</v>
      </c>
      <c r="E70">
        <v>0.3</v>
      </c>
      <c r="F70">
        <v>0.4</v>
      </c>
      <c r="G70">
        <v>0.5</v>
      </c>
      <c r="H70">
        <v>0.6</v>
      </c>
      <c r="I70">
        <v>0.7</v>
      </c>
      <c r="J70">
        <v>0.5</v>
      </c>
      <c r="K70">
        <v>0.5</v>
      </c>
      <c r="L70">
        <v>0.5</v>
      </c>
      <c r="M70">
        <v>0.5</v>
      </c>
      <c r="N70">
        <v>0.4</v>
      </c>
      <c r="O70">
        <v>0.4</v>
      </c>
      <c r="P70">
        <v>0.6</v>
      </c>
      <c r="Q70">
        <v>0.6</v>
      </c>
      <c r="R70">
        <v>0.5</v>
      </c>
      <c r="S70">
        <v>0.6</v>
      </c>
      <c r="T70">
        <v>0.7</v>
      </c>
      <c r="U70">
        <v>2.2999999999999998</v>
      </c>
      <c r="V70">
        <v>1.3</v>
      </c>
      <c r="W70">
        <v>1.4</v>
      </c>
      <c r="X70">
        <v>0.6</v>
      </c>
      <c r="Y70">
        <v>1.5</v>
      </c>
      <c r="Z70" s="78">
        <f t="shared" si="0"/>
        <v>2.2999999999999998</v>
      </c>
      <c r="AA70" s="82"/>
    </row>
    <row r="71" spans="1:27" x14ac:dyDescent="0.2">
      <c r="A71" s="82">
        <f t="shared" si="1"/>
        <v>43896</v>
      </c>
      <c r="B71">
        <v>0.5</v>
      </c>
      <c r="C71">
        <v>0.6</v>
      </c>
      <c r="D71">
        <v>0.9</v>
      </c>
      <c r="E71">
        <v>0.8</v>
      </c>
      <c r="F71">
        <v>1.1000000000000001</v>
      </c>
      <c r="G71">
        <v>1.1000000000000001</v>
      </c>
      <c r="H71">
        <v>1.2</v>
      </c>
      <c r="I71">
        <v>1.1000000000000001</v>
      </c>
      <c r="J71">
        <v>0.9</v>
      </c>
      <c r="K71">
        <v>0.6</v>
      </c>
      <c r="L71">
        <v>0.5</v>
      </c>
      <c r="M71">
        <v>0.4</v>
      </c>
      <c r="N71">
        <v>0.4</v>
      </c>
      <c r="O71">
        <v>0.4</v>
      </c>
      <c r="P71">
        <v>0.4</v>
      </c>
      <c r="Q71">
        <v>0.4</v>
      </c>
      <c r="R71">
        <v>0.4</v>
      </c>
      <c r="S71">
        <v>0.5</v>
      </c>
      <c r="T71">
        <v>0.6</v>
      </c>
      <c r="U71">
        <v>0.7</v>
      </c>
      <c r="V71">
        <v>0.7</v>
      </c>
      <c r="W71">
        <v>0.8</v>
      </c>
      <c r="X71">
        <v>0.9</v>
      </c>
      <c r="Y71">
        <v>1.2</v>
      </c>
      <c r="Z71" s="78">
        <f t="shared" ref="Z71:Z134" si="2">MAX(B71:Y71)</f>
        <v>1.2</v>
      </c>
      <c r="AA71" s="82"/>
    </row>
    <row r="72" spans="1:27" x14ac:dyDescent="0.2">
      <c r="A72" s="82">
        <f t="shared" ref="A72:A135" si="3">A71+1</f>
        <v>43897</v>
      </c>
      <c r="B72">
        <v>2.2999999999999998</v>
      </c>
      <c r="C72">
        <v>1</v>
      </c>
      <c r="D72">
        <v>0.8</v>
      </c>
      <c r="E72">
        <v>0.7</v>
      </c>
      <c r="F72">
        <v>0.9</v>
      </c>
      <c r="G72">
        <v>1</v>
      </c>
      <c r="H72">
        <v>1.1000000000000001</v>
      </c>
      <c r="I72">
        <v>1.2</v>
      </c>
      <c r="J72">
        <v>1.1000000000000001</v>
      </c>
      <c r="K72">
        <v>1</v>
      </c>
      <c r="L72">
        <v>0.8</v>
      </c>
      <c r="M72">
        <v>0.8</v>
      </c>
      <c r="N72">
        <v>0.7</v>
      </c>
      <c r="O72">
        <v>0.6</v>
      </c>
      <c r="P72">
        <v>0.6</v>
      </c>
      <c r="Q72">
        <v>0.8</v>
      </c>
      <c r="R72">
        <v>1.5</v>
      </c>
      <c r="S72">
        <v>3.5</v>
      </c>
      <c r="T72">
        <v>2.4</v>
      </c>
      <c r="U72">
        <v>2</v>
      </c>
      <c r="V72">
        <v>1.7</v>
      </c>
      <c r="W72">
        <v>1.9</v>
      </c>
      <c r="X72">
        <v>3.1</v>
      </c>
      <c r="Y72">
        <v>2.4</v>
      </c>
      <c r="Z72" s="78">
        <f t="shared" si="2"/>
        <v>3.5</v>
      </c>
      <c r="AA72" s="82"/>
    </row>
    <row r="73" spans="1:27" x14ac:dyDescent="0.2">
      <c r="A73" s="82">
        <f t="shared" si="3"/>
        <v>43898</v>
      </c>
      <c r="B73">
        <v>2.4</v>
      </c>
      <c r="C73"/>
      <c r="D73"/>
      <c r="E73"/>
      <c r="F73"/>
      <c r="G73">
        <v>1</v>
      </c>
      <c r="H73">
        <v>1.2</v>
      </c>
      <c r="I73">
        <v>1.6</v>
      </c>
      <c r="J73">
        <v>1.7</v>
      </c>
      <c r="K73">
        <v>1.4</v>
      </c>
      <c r="L73">
        <v>1.4</v>
      </c>
      <c r="M73">
        <v>1.5</v>
      </c>
      <c r="N73">
        <v>1.9</v>
      </c>
      <c r="O73">
        <v>1.6</v>
      </c>
      <c r="P73">
        <v>1.5</v>
      </c>
      <c r="Q73">
        <v>1.5</v>
      </c>
      <c r="R73">
        <v>1.4</v>
      </c>
      <c r="S73">
        <v>1.6</v>
      </c>
      <c r="T73">
        <v>1.2</v>
      </c>
      <c r="U73">
        <v>1.3</v>
      </c>
      <c r="V73">
        <v>1.1000000000000001</v>
      </c>
      <c r="W73">
        <v>1.5</v>
      </c>
      <c r="X73">
        <v>1</v>
      </c>
      <c r="Y73">
        <v>1.3</v>
      </c>
      <c r="Z73" s="78">
        <f t="shared" si="2"/>
        <v>2.4</v>
      </c>
      <c r="AA73" s="82"/>
    </row>
    <row r="74" spans="1:27" x14ac:dyDescent="0.2">
      <c r="A74" s="82">
        <f t="shared" si="3"/>
        <v>43899</v>
      </c>
      <c r="B74">
        <v>1.3</v>
      </c>
      <c r="C74">
        <v>1.2</v>
      </c>
      <c r="D74">
        <v>1</v>
      </c>
      <c r="E74">
        <v>0.9</v>
      </c>
      <c r="F74">
        <v>1.3</v>
      </c>
      <c r="G74">
        <v>2.2000000000000002</v>
      </c>
      <c r="H74">
        <v>2.5</v>
      </c>
      <c r="I74">
        <v>3.1</v>
      </c>
      <c r="J74">
        <v>3.2</v>
      </c>
      <c r="K74">
        <v>4.0999999999999996</v>
      </c>
      <c r="L74">
        <v>5.8</v>
      </c>
      <c r="M74">
        <v>5.3</v>
      </c>
      <c r="N74">
        <v>4</v>
      </c>
      <c r="O74">
        <v>2.8</v>
      </c>
      <c r="P74">
        <v>1.1000000000000001</v>
      </c>
      <c r="Q74">
        <v>1.3</v>
      </c>
      <c r="R74">
        <v>1.6</v>
      </c>
      <c r="S74">
        <v>1.9</v>
      </c>
      <c r="T74">
        <v>1.9</v>
      </c>
      <c r="U74">
        <v>1.9</v>
      </c>
      <c r="V74">
        <v>1.6</v>
      </c>
      <c r="W74">
        <v>2.2000000000000002</v>
      </c>
      <c r="X74">
        <v>1.7</v>
      </c>
      <c r="Y74">
        <v>1.5</v>
      </c>
      <c r="Z74" s="78">
        <f t="shared" si="2"/>
        <v>5.8</v>
      </c>
      <c r="AA74" s="82"/>
    </row>
    <row r="75" spans="1:27" x14ac:dyDescent="0.2">
      <c r="A75" s="82">
        <f t="shared" si="3"/>
        <v>43900</v>
      </c>
      <c r="B75">
        <v>2</v>
      </c>
      <c r="C75">
        <v>2</v>
      </c>
      <c r="D75">
        <v>1.9</v>
      </c>
      <c r="E75">
        <v>2.1</v>
      </c>
      <c r="F75">
        <v>1.8</v>
      </c>
      <c r="G75">
        <v>2.6</v>
      </c>
      <c r="H75">
        <v>2.9</v>
      </c>
      <c r="I75">
        <v>3.2</v>
      </c>
      <c r="J75">
        <v>2.7</v>
      </c>
      <c r="K75">
        <v>3.4</v>
      </c>
      <c r="L75">
        <v>5.5</v>
      </c>
      <c r="M75">
        <v>5.7</v>
      </c>
      <c r="N75">
        <v>3.2</v>
      </c>
      <c r="O75">
        <v>1.9</v>
      </c>
      <c r="P75"/>
      <c r="Q75"/>
      <c r="R75"/>
      <c r="S75">
        <v>1.8</v>
      </c>
      <c r="T75">
        <v>2</v>
      </c>
      <c r="U75">
        <v>2</v>
      </c>
      <c r="V75">
        <v>2.9</v>
      </c>
      <c r="W75">
        <v>2</v>
      </c>
      <c r="X75">
        <v>1.4</v>
      </c>
      <c r="Y75">
        <v>1.4</v>
      </c>
      <c r="Z75" s="78">
        <f t="shared" si="2"/>
        <v>5.7</v>
      </c>
      <c r="AA75" s="82"/>
    </row>
    <row r="76" spans="1:27" x14ac:dyDescent="0.2">
      <c r="A76" s="82">
        <f t="shared" si="3"/>
        <v>43901</v>
      </c>
      <c r="B76">
        <v>3.2</v>
      </c>
      <c r="C76"/>
      <c r="D76"/>
      <c r="E76">
        <v>1.1000000000000001</v>
      </c>
      <c r="F76">
        <v>2</v>
      </c>
      <c r="G76">
        <v>2.8</v>
      </c>
      <c r="H76">
        <v>2.5</v>
      </c>
      <c r="I76">
        <v>3.6</v>
      </c>
      <c r="J76">
        <v>5.0999999999999996</v>
      </c>
      <c r="K76">
        <v>5.2</v>
      </c>
      <c r="L76">
        <v>2.5</v>
      </c>
      <c r="M76">
        <v>1.3</v>
      </c>
      <c r="N76">
        <v>1</v>
      </c>
      <c r="O76">
        <v>1</v>
      </c>
      <c r="P76">
        <v>1.2</v>
      </c>
      <c r="Q76">
        <v>1.2</v>
      </c>
      <c r="R76">
        <v>1.3</v>
      </c>
      <c r="S76">
        <v>1.5</v>
      </c>
      <c r="T76">
        <v>3.7</v>
      </c>
      <c r="U76">
        <v>5.9</v>
      </c>
      <c r="V76">
        <v>9.1</v>
      </c>
      <c r="W76">
        <v>5.6</v>
      </c>
      <c r="X76">
        <v>2.4</v>
      </c>
      <c r="Y76">
        <v>2.4</v>
      </c>
      <c r="Z76" s="78">
        <f t="shared" si="2"/>
        <v>9.1</v>
      </c>
      <c r="AA76" s="82"/>
    </row>
    <row r="77" spans="1:27" x14ac:dyDescent="0.2">
      <c r="A77" s="82">
        <f t="shared" si="3"/>
        <v>43902</v>
      </c>
      <c r="B77">
        <v>2.5</v>
      </c>
      <c r="C77">
        <v>3.4</v>
      </c>
      <c r="D77">
        <v>1.5</v>
      </c>
      <c r="E77">
        <v>1.4</v>
      </c>
      <c r="F77">
        <v>2.1</v>
      </c>
      <c r="G77">
        <v>3.6</v>
      </c>
      <c r="H77">
        <v>3.5</v>
      </c>
      <c r="I77">
        <v>3.5</v>
      </c>
      <c r="J77">
        <v>3.7</v>
      </c>
      <c r="K77">
        <v>4.7</v>
      </c>
      <c r="L77">
        <v>3.4</v>
      </c>
      <c r="M77">
        <v>2</v>
      </c>
      <c r="N77">
        <v>2.6</v>
      </c>
      <c r="O77">
        <v>2.4</v>
      </c>
      <c r="P77">
        <v>2.5</v>
      </c>
      <c r="Q77">
        <v>2.4</v>
      </c>
      <c r="R77">
        <v>2.7</v>
      </c>
      <c r="S77">
        <v>3.1</v>
      </c>
      <c r="T77">
        <v>2.5</v>
      </c>
      <c r="U77">
        <v>2.4</v>
      </c>
      <c r="V77">
        <v>2</v>
      </c>
      <c r="W77">
        <v>2.1</v>
      </c>
      <c r="X77">
        <v>2.2000000000000002</v>
      </c>
      <c r="Y77">
        <v>1.6</v>
      </c>
      <c r="Z77" s="78">
        <f t="shared" si="2"/>
        <v>4.7</v>
      </c>
      <c r="AA77" s="82"/>
    </row>
    <row r="78" spans="1:27" x14ac:dyDescent="0.2">
      <c r="A78" s="82">
        <f t="shared" si="3"/>
        <v>43903</v>
      </c>
      <c r="B78">
        <v>2.2000000000000002</v>
      </c>
      <c r="C78">
        <v>1.8</v>
      </c>
      <c r="D78">
        <v>2.2999999999999998</v>
      </c>
      <c r="E78">
        <v>2.6</v>
      </c>
      <c r="F78">
        <v>3.4</v>
      </c>
      <c r="G78">
        <v>3.6</v>
      </c>
      <c r="H78">
        <v>4.4000000000000004</v>
      </c>
      <c r="I78">
        <v>2.8</v>
      </c>
      <c r="J78">
        <v>2.2000000000000002</v>
      </c>
      <c r="K78">
        <v>2.4</v>
      </c>
      <c r="L78">
        <v>2</v>
      </c>
      <c r="M78">
        <v>1.1000000000000001</v>
      </c>
      <c r="N78">
        <v>1.6</v>
      </c>
      <c r="O78">
        <v>1.3</v>
      </c>
      <c r="P78">
        <v>1.1000000000000001</v>
      </c>
      <c r="Q78">
        <v>1.3</v>
      </c>
      <c r="R78">
        <v>1.8</v>
      </c>
      <c r="S78">
        <v>1.8</v>
      </c>
      <c r="T78">
        <v>2.2000000000000002</v>
      </c>
      <c r="U78">
        <v>2.7</v>
      </c>
      <c r="V78">
        <v>2.6</v>
      </c>
      <c r="W78">
        <v>2.5</v>
      </c>
      <c r="X78">
        <v>2.2999999999999998</v>
      </c>
      <c r="Y78">
        <v>1.9</v>
      </c>
      <c r="Z78" s="78">
        <f t="shared" si="2"/>
        <v>4.4000000000000004</v>
      </c>
      <c r="AA78" s="82"/>
    </row>
    <row r="79" spans="1:27" x14ac:dyDescent="0.2">
      <c r="A79" s="82">
        <f t="shared" si="3"/>
        <v>43904</v>
      </c>
      <c r="B79">
        <v>1.6</v>
      </c>
      <c r="C79">
        <v>1.3</v>
      </c>
      <c r="D79">
        <v>2</v>
      </c>
      <c r="E79">
        <v>3.3</v>
      </c>
      <c r="F79">
        <v>2.5</v>
      </c>
      <c r="G79">
        <v>2.1</v>
      </c>
      <c r="H79">
        <v>1.8</v>
      </c>
      <c r="I79">
        <v>1.3</v>
      </c>
      <c r="J79">
        <v>1.4</v>
      </c>
      <c r="K79">
        <v>1.2</v>
      </c>
      <c r="L79">
        <v>1</v>
      </c>
      <c r="M79">
        <v>1</v>
      </c>
      <c r="N79">
        <v>1.1000000000000001</v>
      </c>
      <c r="O79">
        <v>1.3</v>
      </c>
      <c r="P79">
        <v>1.7</v>
      </c>
      <c r="Q79">
        <v>1.8</v>
      </c>
      <c r="R79">
        <v>3.4</v>
      </c>
      <c r="S79">
        <v>4</v>
      </c>
      <c r="T79">
        <v>4</v>
      </c>
      <c r="U79">
        <v>3.6</v>
      </c>
      <c r="V79">
        <v>2.6</v>
      </c>
      <c r="W79">
        <v>2.7</v>
      </c>
      <c r="X79">
        <v>2</v>
      </c>
      <c r="Y79">
        <v>2.2999999999999998</v>
      </c>
      <c r="Z79" s="78">
        <f t="shared" si="2"/>
        <v>4</v>
      </c>
      <c r="AA79" s="82"/>
    </row>
    <row r="80" spans="1:27" x14ac:dyDescent="0.2">
      <c r="A80" s="82">
        <f t="shared" si="3"/>
        <v>43905</v>
      </c>
      <c r="B80">
        <v>1.8</v>
      </c>
      <c r="C80"/>
      <c r="D80"/>
      <c r="E80"/>
      <c r="F80">
        <v>1.3</v>
      </c>
      <c r="G80">
        <v>1.6</v>
      </c>
      <c r="H80">
        <v>1.3</v>
      </c>
      <c r="I80">
        <v>1.1000000000000001</v>
      </c>
      <c r="J80">
        <v>1.3</v>
      </c>
      <c r="K80">
        <v>0.8</v>
      </c>
      <c r="L80">
        <v>0.6</v>
      </c>
      <c r="M80">
        <v>0.4</v>
      </c>
      <c r="N80">
        <v>0.3</v>
      </c>
      <c r="O80">
        <v>0.3</v>
      </c>
      <c r="P80">
        <v>0.3</v>
      </c>
      <c r="Q80">
        <v>0.4</v>
      </c>
      <c r="R80">
        <v>0.4</v>
      </c>
      <c r="S80">
        <v>1.3</v>
      </c>
      <c r="T80">
        <v>0.8</v>
      </c>
      <c r="U80">
        <v>0.9</v>
      </c>
      <c r="V80">
        <v>0.9</v>
      </c>
      <c r="W80">
        <v>1</v>
      </c>
      <c r="X80">
        <v>1.1000000000000001</v>
      </c>
      <c r="Y80">
        <v>1</v>
      </c>
      <c r="Z80" s="78">
        <f t="shared" si="2"/>
        <v>1.8</v>
      </c>
      <c r="AA80" s="82"/>
    </row>
    <row r="81" spans="1:27" x14ac:dyDescent="0.2">
      <c r="A81" s="82">
        <f t="shared" si="3"/>
        <v>43906</v>
      </c>
      <c r="B81">
        <v>1</v>
      </c>
      <c r="C81">
        <v>1.6</v>
      </c>
      <c r="D81">
        <v>1.1000000000000001</v>
      </c>
      <c r="E81">
        <v>1</v>
      </c>
      <c r="F81">
        <v>1.1000000000000001</v>
      </c>
      <c r="G81">
        <v>1.2</v>
      </c>
      <c r="H81">
        <v>1.3</v>
      </c>
      <c r="I81">
        <v>1</v>
      </c>
      <c r="J81">
        <v>0.8</v>
      </c>
      <c r="K81">
        <v>0.8</v>
      </c>
      <c r="L81">
        <v>1.1000000000000001</v>
      </c>
      <c r="M81">
        <v>1.1000000000000001</v>
      </c>
      <c r="N81">
        <v>1.2</v>
      </c>
      <c r="O81">
        <v>1.3</v>
      </c>
      <c r="P81">
        <v>1.3</v>
      </c>
      <c r="Q81">
        <v>1.5</v>
      </c>
      <c r="R81">
        <v>2</v>
      </c>
      <c r="S81">
        <v>2.2000000000000002</v>
      </c>
      <c r="T81">
        <v>2.4</v>
      </c>
      <c r="U81">
        <v>3</v>
      </c>
      <c r="V81">
        <v>2.1</v>
      </c>
      <c r="W81">
        <v>2</v>
      </c>
      <c r="X81">
        <v>1.8</v>
      </c>
      <c r="Y81">
        <v>2</v>
      </c>
      <c r="Z81" s="78">
        <f t="shared" si="2"/>
        <v>3</v>
      </c>
      <c r="AA81" s="82"/>
    </row>
    <row r="82" spans="1:27" x14ac:dyDescent="0.2">
      <c r="A82" s="82">
        <f t="shared" si="3"/>
        <v>43907</v>
      </c>
      <c r="B82">
        <v>1.7</v>
      </c>
      <c r="C82">
        <v>0.7</v>
      </c>
      <c r="D82">
        <v>0.5</v>
      </c>
      <c r="E82">
        <v>0.5</v>
      </c>
      <c r="F82">
        <v>0.6</v>
      </c>
      <c r="G82">
        <v>0.7</v>
      </c>
      <c r="H82">
        <v>0.9</v>
      </c>
      <c r="I82">
        <v>0.7</v>
      </c>
      <c r="J82">
        <v>0.9</v>
      </c>
      <c r="K82">
        <v>0.9</v>
      </c>
      <c r="L82">
        <v>1.1000000000000001</v>
      </c>
      <c r="M82">
        <v>1.1000000000000001</v>
      </c>
      <c r="N82">
        <v>1.2</v>
      </c>
      <c r="O82">
        <v>1.5</v>
      </c>
      <c r="P82">
        <v>1.3</v>
      </c>
      <c r="Q82">
        <v>1.1000000000000001</v>
      </c>
      <c r="R82">
        <v>0.9</v>
      </c>
      <c r="S82">
        <v>1</v>
      </c>
      <c r="T82">
        <v>0.7</v>
      </c>
      <c r="U82">
        <v>1.8</v>
      </c>
      <c r="V82">
        <v>1.2</v>
      </c>
      <c r="W82">
        <v>1.2</v>
      </c>
      <c r="X82">
        <v>1.3</v>
      </c>
      <c r="Y82">
        <v>1.6</v>
      </c>
      <c r="Z82" s="78">
        <f t="shared" si="2"/>
        <v>1.8</v>
      </c>
      <c r="AA82" s="82"/>
    </row>
    <row r="83" spans="1:27" x14ac:dyDescent="0.2">
      <c r="A83" s="82">
        <f t="shared" si="3"/>
        <v>43908</v>
      </c>
      <c r="B83">
        <v>1.1000000000000001</v>
      </c>
      <c r="C83"/>
      <c r="D83"/>
      <c r="E83">
        <v>1.8</v>
      </c>
      <c r="F83">
        <v>2.2000000000000002</v>
      </c>
      <c r="G83">
        <v>2.9</v>
      </c>
      <c r="H83">
        <v>2.7</v>
      </c>
      <c r="I83">
        <v>2.7</v>
      </c>
      <c r="J83">
        <v>2.2000000000000002</v>
      </c>
      <c r="K83">
        <v>1.5</v>
      </c>
      <c r="L83">
        <v>1.3</v>
      </c>
      <c r="M83">
        <v>1.2</v>
      </c>
      <c r="N83">
        <v>1.3</v>
      </c>
      <c r="O83">
        <v>1.1000000000000001</v>
      </c>
      <c r="P83">
        <v>1</v>
      </c>
      <c r="Q83">
        <v>1.3</v>
      </c>
      <c r="R83">
        <v>1.2</v>
      </c>
      <c r="S83">
        <v>1.2</v>
      </c>
      <c r="T83">
        <v>1.5</v>
      </c>
      <c r="U83">
        <v>1.5</v>
      </c>
      <c r="V83">
        <v>1.5</v>
      </c>
      <c r="W83">
        <v>1.5</v>
      </c>
      <c r="X83">
        <v>1.1000000000000001</v>
      </c>
      <c r="Y83">
        <v>1.5</v>
      </c>
      <c r="Z83" s="78">
        <f t="shared" si="2"/>
        <v>2.9</v>
      </c>
      <c r="AA83" s="82"/>
    </row>
    <row r="84" spans="1:27" x14ac:dyDescent="0.2">
      <c r="A84" s="82">
        <f t="shared" si="3"/>
        <v>43909</v>
      </c>
      <c r="B84">
        <v>1.3</v>
      </c>
      <c r="C84">
        <v>1.2</v>
      </c>
      <c r="D84">
        <v>1.2</v>
      </c>
      <c r="E84">
        <v>1</v>
      </c>
      <c r="F84">
        <v>1</v>
      </c>
      <c r="G84">
        <v>1.4</v>
      </c>
      <c r="H84">
        <v>1.8</v>
      </c>
      <c r="I84">
        <v>1.7</v>
      </c>
      <c r="J84">
        <v>1.3</v>
      </c>
      <c r="K84">
        <v>1.1000000000000001</v>
      </c>
      <c r="L84">
        <v>1.4</v>
      </c>
      <c r="M84">
        <v>0.9</v>
      </c>
      <c r="N84">
        <v>0.7</v>
      </c>
      <c r="O84">
        <v>0.7</v>
      </c>
      <c r="P84">
        <v>0.8</v>
      </c>
      <c r="Q84">
        <v>0.7</v>
      </c>
      <c r="R84">
        <v>0.8</v>
      </c>
      <c r="S84">
        <v>0.9</v>
      </c>
      <c r="T84">
        <v>1.6</v>
      </c>
      <c r="U84">
        <v>1.6</v>
      </c>
      <c r="V84">
        <v>2.2000000000000002</v>
      </c>
      <c r="W84">
        <v>2.2999999999999998</v>
      </c>
      <c r="X84">
        <v>1.4</v>
      </c>
      <c r="Y84">
        <v>1.1000000000000001</v>
      </c>
      <c r="Z84" s="78">
        <f t="shared" si="2"/>
        <v>2.2999999999999998</v>
      </c>
      <c r="AA84" s="82"/>
    </row>
    <row r="85" spans="1:27" x14ac:dyDescent="0.2">
      <c r="A85" s="82">
        <f t="shared" si="3"/>
        <v>43910</v>
      </c>
      <c r="B85">
        <v>1.3</v>
      </c>
      <c r="C85">
        <v>1.8</v>
      </c>
      <c r="D85">
        <v>1.7</v>
      </c>
      <c r="E85">
        <v>2</v>
      </c>
      <c r="F85">
        <v>3</v>
      </c>
      <c r="G85">
        <v>3</v>
      </c>
      <c r="H85">
        <v>2.5</v>
      </c>
      <c r="I85">
        <v>2.1</v>
      </c>
      <c r="J85">
        <v>1.6</v>
      </c>
      <c r="K85">
        <v>1.4</v>
      </c>
      <c r="L85">
        <v>1.4</v>
      </c>
      <c r="M85">
        <v>1.4</v>
      </c>
      <c r="N85">
        <v>1.2</v>
      </c>
      <c r="O85">
        <v>1.1000000000000001</v>
      </c>
      <c r="P85">
        <v>1.2</v>
      </c>
      <c r="Q85">
        <v>2.2000000000000002</v>
      </c>
      <c r="R85">
        <v>1.1000000000000001</v>
      </c>
      <c r="S85">
        <v>0.5</v>
      </c>
      <c r="T85">
        <v>0.5</v>
      </c>
      <c r="U85">
        <v>0.5</v>
      </c>
      <c r="V85">
        <v>0.4</v>
      </c>
      <c r="W85">
        <v>0.4</v>
      </c>
      <c r="X85">
        <v>0.4</v>
      </c>
      <c r="Y85">
        <v>0.4</v>
      </c>
      <c r="Z85" s="78">
        <f t="shared" si="2"/>
        <v>3</v>
      </c>
      <c r="AA85" s="82"/>
    </row>
    <row r="86" spans="1:27" x14ac:dyDescent="0.2">
      <c r="A86" s="82">
        <f t="shared" si="3"/>
        <v>43911</v>
      </c>
      <c r="B86">
        <v>0.4</v>
      </c>
      <c r="C86">
        <v>0.4</v>
      </c>
      <c r="D86">
        <v>0.5</v>
      </c>
      <c r="E86">
        <v>0.4</v>
      </c>
      <c r="F86">
        <v>0.4</v>
      </c>
      <c r="G86">
        <v>0.4</v>
      </c>
      <c r="H86">
        <v>0.5</v>
      </c>
      <c r="I86">
        <v>0.4</v>
      </c>
      <c r="J86">
        <v>0.4</v>
      </c>
      <c r="K86">
        <v>0.4</v>
      </c>
      <c r="L86">
        <v>0.5</v>
      </c>
      <c r="M86">
        <v>0.6</v>
      </c>
      <c r="N86">
        <v>0.8</v>
      </c>
      <c r="O86">
        <v>0.8</v>
      </c>
      <c r="P86">
        <v>0.7</v>
      </c>
      <c r="Q86">
        <v>0.8</v>
      </c>
      <c r="R86">
        <v>0.8</v>
      </c>
      <c r="S86">
        <v>0.9</v>
      </c>
      <c r="T86">
        <v>0.9</v>
      </c>
      <c r="U86">
        <v>1.1000000000000001</v>
      </c>
      <c r="V86">
        <v>1.2</v>
      </c>
      <c r="W86">
        <v>1.1000000000000001</v>
      </c>
      <c r="X86">
        <v>1</v>
      </c>
      <c r="Y86">
        <v>0.7</v>
      </c>
      <c r="Z86" s="78">
        <f t="shared" si="2"/>
        <v>1.2</v>
      </c>
      <c r="AA86" s="82"/>
    </row>
    <row r="87" spans="1:27" x14ac:dyDescent="0.2">
      <c r="A87" s="82">
        <f t="shared" si="3"/>
        <v>43912</v>
      </c>
      <c r="B87">
        <v>0.7</v>
      </c>
      <c r="C87"/>
      <c r="D87"/>
      <c r="E87"/>
      <c r="F87">
        <v>0.7</v>
      </c>
      <c r="G87">
        <v>0.6</v>
      </c>
      <c r="H87">
        <v>0.7</v>
      </c>
      <c r="I87">
        <v>0.7</v>
      </c>
      <c r="J87">
        <v>0.7</v>
      </c>
      <c r="K87">
        <v>0.7</v>
      </c>
      <c r="L87">
        <v>0.7</v>
      </c>
      <c r="M87">
        <v>0.7</v>
      </c>
      <c r="N87">
        <v>1.2</v>
      </c>
      <c r="O87">
        <v>1</v>
      </c>
      <c r="P87">
        <v>1</v>
      </c>
      <c r="Q87">
        <v>1.1000000000000001</v>
      </c>
      <c r="R87">
        <v>1.4</v>
      </c>
      <c r="S87">
        <v>1.4</v>
      </c>
      <c r="T87">
        <v>1.6</v>
      </c>
      <c r="U87">
        <v>1.7</v>
      </c>
      <c r="V87">
        <v>1.5</v>
      </c>
      <c r="W87">
        <v>2</v>
      </c>
      <c r="X87">
        <v>1.3</v>
      </c>
      <c r="Y87">
        <v>1.3</v>
      </c>
      <c r="Z87" s="78">
        <f t="shared" si="2"/>
        <v>2</v>
      </c>
      <c r="AA87" s="82"/>
    </row>
    <row r="88" spans="1:27" x14ac:dyDescent="0.2">
      <c r="A88" s="82">
        <f t="shared" si="3"/>
        <v>43913</v>
      </c>
      <c r="B88">
        <v>1.3</v>
      </c>
      <c r="C88">
        <v>1.1000000000000001</v>
      </c>
      <c r="D88">
        <v>2.7</v>
      </c>
      <c r="E88">
        <v>2.2999999999999998</v>
      </c>
      <c r="F88">
        <v>1.9</v>
      </c>
      <c r="G88">
        <v>2.7</v>
      </c>
      <c r="H88">
        <v>2.5</v>
      </c>
      <c r="I88">
        <v>1.1000000000000001</v>
      </c>
      <c r="J88">
        <v>1.8</v>
      </c>
      <c r="K88">
        <v>0.9</v>
      </c>
      <c r="L88">
        <v>0.9</v>
      </c>
      <c r="M88">
        <v>1.6</v>
      </c>
      <c r="N88">
        <v>1.1000000000000001</v>
      </c>
      <c r="O88">
        <v>1.6</v>
      </c>
      <c r="P88">
        <v>1.4</v>
      </c>
      <c r="Q88">
        <v>1.5</v>
      </c>
      <c r="R88">
        <v>1.5</v>
      </c>
      <c r="S88">
        <v>1.8</v>
      </c>
      <c r="T88">
        <v>2</v>
      </c>
      <c r="U88">
        <v>1.1000000000000001</v>
      </c>
      <c r="V88">
        <v>1.2</v>
      </c>
      <c r="W88">
        <v>1.2</v>
      </c>
      <c r="X88">
        <v>1.3</v>
      </c>
      <c r="Y88">
        <v>1.1000000000000001</v>
      </c>
      <c r="Z88" s="78">
        <f t="shared" si="2"/>
        <v>2.7</v>
      </c>
      <c r="AA88" s="82"/>
    </row>
    <row r="89" spans="1:27" x14ac:dyDescent="0.2">
      <c r="A89" s="82">
        <f t="shared" si="3"/>
        <v>43914</v>
      </c>
      <c r="B89">
        <v>1</v>
      </c>
      <c r="C89">
        <v>1.3</v>
      </c>
      <c r="D89">
        <v>1.5</v>
      </c>
      <c r="E89">
        <v>1.3</v>
      </c>
      <c r="F89">
        <v>2</v>
      </c>
      <c r="G89">
        <v>2.2000000000000002</v>
      </c>
      <c r="H89">
        <v>3.1</v>
      </c>
      <c r="I89">
        <v>3.9</v>
      </c>
      <c r="J89">
        <v>4.5</v>
      </c>
      <c r="K89">
        <v>2.9</v>
      </c>
      <c r="L89">
        <v>3.5</v>
      </c>
      <c r="M89">
        <v>2.4</v>
      </c>
      <c r="N89">
        <v>2.1</v>
      </c>
      <c r="O89">
        <v>1.5</v>
      </c>
      <c r="P89">
        <v>1.7</v>
      </c>
      <c r="Q89">
        <v>0.7</v>
      </c>
      <c r="R89">
        <v>0.8</v>
      </c>
      <c r="S89">
        <v>1</v>
      </c>
      <c r="T89">
        <v>2.4</v>
      </c>
      <c r="U89">
        <v>3.4</v>
      </c>
      <c r="V89">
        <v>3.5</v>
      </c>
      <c r="W89">
        <v>4</v>
      </c>
      <c r="X89">
        <v>2.2999999999999998</v>
      </c>
      <c r="Y89">
        <v>1.5</v>
      </c>
      <c r="Z89" s="78">
        <f t="shared" si="2"/>
        <v>4.5</v>
      </c>
      <c r="AA89" s="82"/>
    </row>
    <row r="90" spans="1:27" x14ac:dyDescent="0.2">
      <c r="A90" s="82">
        <f t="shared" si="3"/>
        <v>43915</v>
      </c>
      <c r="B90">
        <v>1.1000000000000001</v>
      </c>
      <c r="C90"/>
      <c r="D90"/>
      <c r="E90">
        <v>1.1000000000000001</v>
      </c>
      <c r="F90">
        <v>1.4</v>
      </c>
      <c r="G90">
        <v>2.2999999999999998</v>
      </c>
      <c r="H90">
        <v>2.2000000000000002</v>
      </c>
      <c r="I90">
        <v>1.6</v>
      </c>
      <c r="J90">
        <v>1</v>
      </c>
      <c r="K90">
        <v>0.9</v>
      </c>
      <c r="L90">
        <v>0.9</v>
      </c>
      <c r="M90">
        <v>0.9</v>
      </c>
      <c r="N90">
        <v>1.4</v>
      </c>
      <c r="O90">
        <v>1.4</v>
      </c>
      <c r="P90">
        <v>1.2</v>
      </c>
      <c r="Q90">
        <v>1.2</v>
      </c>
      <c r="R90">
        <v>1</v>
      </c>
      <c r="S90">
        <v>3.1</v>
      </c>
      <c r="T90">
        <v>1.8</v>
      </c>
      <c r="U90">
        <v>1.9</v>
      </c>
      <c r="V90">
        <v>2.6</v>
      </c>
      <c r="W90">
        <v>1.8</v>
      </c>
      <c r="X90">
        <v>2.8</v>
      </c>
      <c r="Y90">
        <v>2.9</v>
      </c>
      <c r="Z90" s="78">
        <f t="shared" si="2"/>
        <v>3.1</v>
      </c>
      <c r="AA90" s="82"/>
    </row>
    <row r="91" spans="1:27" x14ac:dyDescent="0.2">
      <c r="A91" s="82">
        <f t="shared" si="3"/>
        <v>43916</v>
      </c>
      <c r="B91">
        <v>2.2999999999999998</v>
      </c>
      <c r="C91">
        <v>3.1</v>
      </c>
      <c r="D91">
        <v>3.1</v>
      </c>
      <c r="E91">
        <v>1.7</v>
      </c>
      <c r="F91">
        <v>1.8</v>
      </c>
      <c r="G91">
        <v>2.4</v>
      </c>
      <c r="H91">
        <v>1.9</v>
      </c>
      <c r="I91">
        <v>1.8</v>
      </c>
      <c r="J91">
        <v>2.2000000000000002</v>
      </c>
      <c r="K91">
        <v>3.1</v>
      </c>
      <c r="L91">
        <v>2.1</v>
      </c>
      <c r="M91">
        <v>1.5</v>
      </c>
      <c r="N91">
        <v>1.6</v>
      </c>
      <c r="O91">
        <v>1.7</v>
      </c>
      <c r="P91">
        <v>1.7</v>
      </c>
      <c r="Q91">
        <v>1.4</v>
      </c>
      <c r="R91">
        <v>1.3</v>
      </c>
      <c r="S91">
        <v>1.9</v>
      </c>
      <c r="T91">
        <v>2.7</v>
      </c>
      <c r="U91">
        <v>2</v>
      </c>
      <c r="V91">
        <v>2</v>
      </c>
      <c r="W91">
        <v>2.1</v>
      </c>
      <c r="X91">
        <v>1.8</v>
      </c>
      <c r="Y91">
        <v>1.5</v>
      </c>
      <c r="Z91" s="78">
        <f t="shared" si="2"/>
        <v>3.1</v>
      </c>
      <c r="AA91" s="82"/>
    </row>
    <row r="92" spans="1:27" x14ac:dyDescent="0.2">
      <c r="A92" s="82">
        <f t="shared" si="3"/>
        <v>43917</v>
      </c>
      <c r="B92">
        <v>2.2000000000000002</v>
      </c>
      <c r="C92">
        <v>2.7</v>
      </c>
      <c r="D92">
        <v>3.8</v>
      </c>
      <c r="E92">
        <v>4.5999999999999996</v>
      </c>
      <c r="F92">
        <v>4.0999999999999996</v>
      </c>
      <c r="G92">
        <v>2.9</v>
      </c>
      <c r="H92">
        <v>2</v>
      </c>
      <c r="I92">
        <v>1.5</v>
      </c>
      <c r="J92">
        <v>3.9</v>
      </c>
      <c r="K92"/>
      <c r="L92"/>
      <c r="M92"/>
      <c r="N92"/>
      <c r="O92"/>
      <c r="P92">
        <v>0.9</v>
      </c>
      <c r="Q92">
        <v>0.8</v>
      </c>
      <c r="R92">
        <v>1.1000000000000001</v>
      </c>
      <c r="S92">
        <v>1.6</v>
      </c>
      <c r="T92">
        <v>2</v>
      </c>
      <c r="U92">
        <v>2.7</v>
      </c>
      <c r="V92">
        <v>2.1</v>
      </c>
      <c r="W92">
        <v>2.2000000000000002</v>
      </c>
      <c r="X92">
        <v>2.9</v>
      </c>
      <c r="Y92">
        <v>2.2000000000000002</v>
      </c>
      <c r="Z92" s="78">
        <f t="shared" si="2"/>
        <v>4.5999999999999996</v>
      </c>
      <c r="AA92" s="82"/>
    </row>
    <row r="93" spans="1:27" x14ac:dyDescent="0.2">
      <c r="A93" s="82">
        <f t="shared" si="3"/>
        <v>43918</v>
      </c>
      <c r="B93">
        <v>1.7</v>
      </c>
      <c r="C93">
        <v>1.9</v>
      </c>
      <c r="D93">
        <v>1.8</v>
      </c>
      <c r="E93">
        <v>1.7</v>
      </c>
      <c r="F93">
        <v>1.5</v>
      </c>
      <c r="G93">
        <v>1.4</v>
      </c>
      <c r="H93">
        <v>1.8</v>
      </c>
      <c r="I93">
        <v>2.2000000000000002</v>
      </c>
      <c r="J93">
        <v>1.6</v>
      </c>
      <c r="K93">
        <v>1.7</v>
      </c>
      <c r="L93">
        <v>1.3</v>
      </c>
      <c r="M93">
        <v>1.5</v>
      </c>
      <c r="N93">
        <v>0.9</v>
      </c>
      <c r="O93">
        <v>0.8</v>
      </c>
      <c r="P93">
        <v>0.9</v>
      </c>
      <c r="Q93">
        <v>1.1000000000000001</v>
      </c>
      <c r="R93">
        <v>0</v>
      </c>
      <c r="S93">
        <v>1.7</v>
      </c>
      <c r="T93">
        <v>3.1</v>
      </c>
      <c r="U93">
        <v>3.1</v>
      </c>
      <c r="V93">
        <v>1.2</v>
      </c>
      <c r="W93">
        <v>1.1000000000000001</v>
      </c>
      <c r="X93">
        <v>1.3</v>
      </c>
      <c r="Y93">
        <v>2.4</v>
      </c>
      <c r="Z93" s="78">
        <f t="shared" si="2"/>
        <v>3.1</v>
      </c>
      <c r="AA93" s="82"/>
    </row>
    <row r="94" spans="1:27" x14ac:dyDescent="0.2">
      <c r="A94" s="82">
        <f t="shared" si="3"/>
        <v>43919</v>
      </c>
      <c r="B94">
        <v>4.8</v>
      </c>
      <c r="C94"/>
      <c r="D94"/>
      <c r="E94"/>
      <c r="F94">
        <v>0.9</v>
      </c>
      <c r="G94">
        <v>0.9</v>
      </c>
      <c r="H94">
        <v>0.8</v>
      </c>
      <c r="I94">
        <v>0.8</v>
      </c>
      <c r="J94">
        <v>0.8</v>
      </c>
      <c r="K94">
        <v>0.8</v>
      </c>
      <c r="L94">
        <v>0.8</v>
      </c>
      <c r="M94">
        <v>0.7</v>
      </c>
      <c r="N94">
        <v>0.6</v>
      </c>
      <c r="O94">
        <v>0.7</v>
      </c>
      <c r="P94">
        <v>0.8</v>
      </c>
      <c r="Q94">
        <v>0.8</v>
      </c>
      <c r="R94">
        <v>1</v>
      </c>
      <c r="S94">
        <v>1.7</v>
      </c>
      <c r="T94">
        <v>2.2999999999999998</v>
      </c>
      <c r="U94">
        <v>1.6</v>
      </c>
      <c r="V94">
        <v>1.3</v>
      </c>
      <c r="W94">
        <v>1.2</v>
      </c>
      <c r="X94">
        <v>1.6</v>
      </c>
      <c r="Y94">
        <v>1.8</v>
      </c>
      <c r="Z94" s="78">
        <f t="shared" si="2"/>
        <v>4.8</v>
      </c>
      <c r="AA94" s="82"/>
    </row>
    <row r="95" spans="1:27" x14ac:dyDescent="0.2">
      <c r="A95" s="82">
        <f t="shared" si="3"/>
        <v>43920</v>
      </c>
      <c r="B95">
        <v>1.9</v>
      </c>
      <c r="C95">
        <v>1.8</v>
      </c>
      <c r="D95">
        <v>1.5</v>
      </c>
      <c r="E95">
        <v>1.5</v>
      </c>
      <c r="F95">
        <v>1.4</v>
      </c>
      <c r="G95">
        <v>1.5</v>
      </c>
      <c r="H95">
        <v>1.9</v>
      </c>
      <c r="I95">
        <v>1.4</v>
      </c>
      <c r="J95">
        <v>1.4</v>
      </c>
      <c r="K95">
        <v>1.7</v>
      </c>
      <c r="L95">
        <v>1.4</v>
      </c>
      <c r="M95">
        <v>1.2</v>
      </c>
      <c r="N95">
        <v>1.3</v>
      </c>
      <c r="O95">
        <v>1.7</v>
      </c>
      <c r="P95">
        <v>1.7</v>
      </c>
      <c r="Q95">
        <v>1.8</v>
      </c>
      <c r="R95">
        <v>1.8</v>
      </c>
      <c r="S95">
        <v>1.7</v>
      </c>
      <c r="T95">
        <v>1.8</v>
      </c>
      <c r="U95">
        <v>1.9</v>
      </c>
      <c r="V95">
        <v>1.9</v>
      </c>
      <c r="W95">
        <v>2.4</v>
      </c>
      <c r="X95">
        <v>1.7</v>
      </c>
      <c r="Y95">
        <v>1.7</v>
      </c>
      <c r="Z95" s="78">
        <f t="shared" si="2"/>
        <v>2.4</v>
      </c>
      <c r="AA95" s="82"/>
    </row>
    <row r="96" spans="1:27" x14ac:dyDescent="0.2">
      <c r="A96" s="82">
        <f t="shared" si="3"/>
        <v>43921</v>
      </c>
      <c r="B96">
        <v>2.7</v>
      </c>
      <c r="C96">
        <v>2.4</v>
      </c>
      <c r="D96">
        <v>3.2</v>
      </c>
      <c r="E96">
        <v>1.4</v>
      </c>
      <c r="F96">
        <v>1.7</v>
      </c>
      <c r="G96">
        <v>1.3</v>
      </c>
      <c r="H96">
        <v>1</v>
      </c>
      <c r="I96">
        <v>1.1000000000000001</v>
      </c>
      <c r="J96">
        <v>1</v>
      </c>
      <c r="K96">
        <v>1.1000000000000001</v>
      </c>
      <c r="L96">
        <v>1</v>
      </c>
      <c r="M96">
        <v>0.9</v>
      </c>
      <c r="N96">
        <v>0.8</v>
      </c>
      <c r="O96">
        <v>0.7</v>
      </c>
      <c r="P96">
        <v>0.7</v>
      </c>
      <c r="Q96">
        <v>0.7</v>
      </c>
      <c r="R96">
        <v>0.8</v>
      </c>
      <c r="S96">
        <v>0.8</v>
      </c>
      <c r="T96">
        <v>0.8</v>
      </c>
      <c r="U96">
        <v>0.9</v>
      </c>
      <c r="V96">
        <v>0.8</v>
      </c>
      <c r="W96">
        <v>0.8</v>
      </c>
      <c r="X96">
        <v>0.8</v>
      </c>
      <c r="Y96">
        <v>0.8</v>
      </c>
      <c r="Z96" s="78">
        <f t="shared" si="2"/>
        <v>3.2</v>
      </c>
      <c r="AA96" s="82"/>
    </row>
    <row r="97" spans="1:27" x14ac:dyDescent="0.2">
      <c r="A97" s="82">
        <f t="shared" si="3"/>
        <v>43922</v>
      </c>
      <c r="B97">
        <v>0.8</v>
      </c>
      <c r="C97"/>
      <c r="D97"/>
      <c r="E97">
        <v>0.9</v>
      </c>
      <c r="F97">
        <v>1</v>
      </c>
      <c r="G97">
        <v>1.1000000000000001</v>
      </c>
      <c r="H97">
        <v>0.6</v>
      </c>
      <c r="I97">
        <v>1</v>
      </c>
      <c r="J97">
        <v>0.9</v>
      </c>
      <c r="K97">
        <v>0.8</v>
      </c>
      <c r="L97">
        <v>0.8</v>
      </c>
      <c r="M97">
        <v>0.8</v>
      </c>
      <c r="N97">
        <v>0.7</v>
      </c>
      <c r="O97">
        <v>0.7</v>
      </c>
      <c r="P97">
        <v>0.7</v>
      </c>
      <c r="Q97">
        <v>0.8</v>
      </c>
      <c r="R97">
        <v>0.6</v>
      </c>
      <c r="S97">
        <v>0.8</v>
      </c>
      <c r="T97">
        <v>2.5</v>
      </c>
      <c r="U97">
        <v>2.2000000000000002</v>
      </c>
      <c r="V97">
        <v>1.6</v>
      </c>
      <c r="W97">
        <v>1.2</v>
      </c>
      <c r="X97">
        <v>1.3</v>
      </c>
      <c r="Y97">
        <v>1.3</v>
      </c>
      <c r="Z97" s="78">
        <f t="shared" si="2"/>
        <v>2.5</v>
      </c>
      <c r="AA97" s="82"/>
    </row>
    <row r="98" spans="1:27" x14ac:dyDescent="0.2">
      <c r="A98" s="82">
        <f t="shared" si="3"/>
        <v>43923</v>
      </c>
      <c r="B98">
        <v>1.4</v>
      </c>
      <c r="C98">
        <v>1.8</v>
      </c>
      <c r="D98">
        <v>1.9</v>
      </c>
      <c r="E98">
        <v>1.8</v>
      </c>
      <c r="F98">
        <v>1.8</v>
      </c>
      <c r="G98">
        <v>1.8</v>
      </c>
      <c r="H98">
        <v>1.5</v>
      </c>
      <c r="I98">
        <v>1.1000000000000001</v>
      </c>
      <c r="J98">
        <v>1.3</v>
      </c>
      <c r="K98">
        <v>1.4</v>
      </c>
      <c r="L98">
        <v>1.2</v>
      </c>
      <c r="M98">
        <v>1.5</v>
      </c>
      <c r="N98">
        <v>1.3</v>
      </c>
      <c r="O98">
        <v>1.1000000000000001</v>
      </c>
      <c r="P98">
        <v>1</v>
      </c>
      <c r="Q98">
        <v>1.7</v>
      </c>
      <c r="R98">
        <v>1.7</v>
      </c>
      <c r="S98">
        <v>2.2999999999999998</v>
      </c>
      <c r="T98">
        <v>2.2000000000000002</v>
      </c>
      <c r="U98">
        <v>1.3</v>
      </c>
      <c r="V98">
        <v>1.3</v>
      </c>
      <c r="W98">
        <v>1.7</v>
      </c>
      <c r="X98">
        <v>1.6</v>
      </c>
      <c r="Y98">
        <v>1.4</v>
      </c>
      <c r="Z98" s="78">
        <f t="shared" si="2"/>
        <v>2.2999999999999998</v>
      </c>
      <c r="AA98" s="82"/>
    </row>
    <row r="99" spans="1:27" x14ac:dyDescent="0.2">
      <c r="A99" s="82">
        <f t="shared" si="3"/>
        <v>43924</v>
      </c>
      <c r="B99">
        <v>1.6</v>
      </c>
      <c r="C99">
        <v>1.6</v>
      </c>
      <c r="D99">
        <v>1.4</v>
      </c>
      <c r="E99">
        <v>1.3</v>
      </c>
      <c r="F99">
        <v>1.3</v>
      </c>
      <c r="G99">
        <v>2.2999999999999998</v>
      </c>
      <c r="H99">
        <v>2.6</v>
      </c>
      <c r="I99">
        <v>2.1</v>
      </c>
      <c r="J99">
        <v>2.6</v>
      </c>
      <c r="K99">
        <v>2.6</v>
      </c>
      <c r="L99">
        <v>1.6</v>
      </c>
      <c r="M99">
        <v>1.6</v>
      </c>
      <c r="N99">
        <v>1.5</v>
      </c>
      <c r="O99">
        <v>1.5</v>
      </c>
      <c r="P99">
        <v>1.5</v>
      </c>
      <c r="Q99">
        <v>1.6</v>
      </c>
      <c r="R99">
        <v>2.1</v>
      </c>
      <c r="S99">
        <v>2.9</v>
      </c>
      <c r="T99">
        <v>3.9</v>
      </c>
      <c r="U99">
        <v>4.3</v>
      </c>
      <c r="V99">
        <v>4</v>
      </c>
      <c r="W99">
        <v>3.4</v>
      </c>
      <c r="X99">
        <v>1.9</v>
      </c>
      <c r="Y99">
        <v>1.7</v>
      </c>
      <c r="Z99" s="78">
        <f t="shared" si="2"/>
        <v>4.3</v>
      </c>
      <c r="AA99" s="82"/>
    </row>
    <row r="100" spans="1:27" x14ac:dyDescent="0.2">
      <c r="A100" s="82">
        <f t="shared" si="3"/>
        <v>43925</v>
      </c>
      <c r="B100">
        <v>1.5</v>
      </c>
      <c r="C100">
        <v>1.5</v>
      </c>
      <c r="D100">
        <v>1.3</v>
      </c>
      <c r="E100">
        <v>1.4</v>
      </c>
      <c r="F100">
        <v>1.3</v>
      </c>
      <c r="G100">
        <v>1.1000000000000001</v>
      </c>
      <c r="H100">
        <v>1.8</v>
      </c>
      <c r="I100">
        <v>1.3</v>
      </c>
      <c r="J100">
        <v>1.8</v>
      </c>
      <c r="K100">
        <v>1.4</v>
      </c>
      <c r="L100">
        <v>1.1000000000000001</v>
      </c>
      <c r="M100">
        <v>1.1000000000000001</v>
      </c>
      <c r="N100">
        <v>1</v>
      </c>
      <c r="O100">
        <v>1.3</v>
      </c>
      <c r="P100">
        <v>1.4</v>
      </c>
      <c r="Q100">
        <v>1.3</v>
      </c>
      <c r="R100">
        <v>1.4</v>
      </c>
      <c r="S100">
        <v>1.7</v>
      </c>
      <c r="T100">
        <v>1.7</v>
      </c>
      <c r="U100">
        <v>1.1000000000000001</v>
      </c>
      <c r="V100">
        <v>1.2</v>
      </c>
      <c r="W100">
        <v>1</v>
      </c>
      <c r="X100">
        <v>1</v>
      </c>
      <c r="Y100">
        <v>1</v>
      </c>
      <c r="Z100" s="78">
        <f t="shared" si="2"/>
        <v>1.8</v>
      </c>
      <c r="AA100" s="82"/>
    </row>
    <row r="101" spans="1:27" x14ac:dyDescent="0.2">
      <c r="A101" s="82">
        <f t="shared" si="3"/>
        <v>43926</v>
      </c>
      <c r="B101">
        <v>0.9</v>
      </c>
      <c r="C101"/>
      <c r="D101"/>
      <c r="E101"/>
      <c r="F101">
        <v>0.7</v>
      </c>
      <c r="G101">
        <v>0.8</v>
      </c>
      <c r="H101">
        <v>0.7</v>
      </c>
      <c r="I101">
        <v>0.7</v>
      </c>
      <c r="J101">
        <v>0.8</v>
      </c>
      <c r="K101">
        <v>0.6</v>
      </c>
      <c r="L101">
        <v>0.6</v>
      </c>
      <c r="M101">
        <v>0.6</v>
      </c>
      <c r="N101">
        <v>0.4</v>
      </c>
      <c r="O101">
        <v>0.4</v>
      </c>
      <c r="P101">
        <v>0.5</v>
      </c>
      <c r="Q101">
        <v>0.6</v>
      </c>
      <c r="R101">
        <v>0.6</v>
      </c>
      <c r="S101">
        <v>1.9</v>
      </c>
      <c r="T101">
        <v>1.1000000000000001</v>
      </c>
      <c r="U101">
        <v>1.7</v>
      </c>
      <c r="V101">
        <v>1.3</v>
      </c>
      <c r="W101">
        <v>1.7</v>
      </c>
      <c r="X101">
        <v>1.3</v>
      </c>
      <c r="Y101">
        <v>1.2</v>
      </c>
      <c r="Z101" s="78">
        <f t="shared" si="2"/>
        <v>1.9</v>
      </c>
      <c r="AA101" s="82"/>
    </row>
    <row r="102" spans="1:27" x14ac:dyDescent="0.2">
      <c r="A102" s="82">
        <f t="shared" si="3"/>
        <v>43927</v>
      </c>
      <c r="B102">
        <v>1.2</v>
      </c>
      <c r="C102">
        <v>1.1000000000000001</v>
      </c>
      <c r="D102">
        <v>0.9</v>
      </c>
      <c r="E102">
        <v>0.8</v>
      </c>
      <c r="F102">
        <v>0.8</v>
      </c>
      <c r="G102">
        <v>1.1000000000000001</v>
      </c>
      <c r="H102">
        <v>0.9</v>
      </c>
      <c r="I102">
        <v>1.6</v>
      </c>
      <c r="J102">
        <v>2.6</v>
      </c>
      <c r="K102">
        <v>2.6</v>
      </c>
      <c r="L102">
        <v>1.6</v>
      </c>
      <c r="M102">
        <v>1.2</v>
      </c>
      <c r="N102">
        <v>1</v>
      </c>
      <c r="O102">
        <v>1.8</v>
      </c>
      <c r="P102">
        <v>2.4</v>
      </c>
      <c r="Q102">
        <v>1.9</v>
      </c>
      <c r="R102">
        <v>1.7</v>
      </c>
      <c r="S102">
        <v>1.9</v>
      </c>
      <c r="T102">
        <v>2.1</v>
      </c>
      <c r="U102">
        <v>1.9</v>
      </c>
      <c r="V102">
        <v>1.2</v>
      </c>
      <c r="W102">
        <v>1.4</v>
      </c>
      <c r="X102">
        <v>1.4</v>
      </c>
      <c r="Y102">
        <v>1.7</v>
      </c>
      <c r="Z102" s="78">
        <f t="shared" si="2"/>
        <v>2.6</v>
      </c>
      <c r="AA102" s="82"/>
    </row>
    <row r="103" spans="1:27" x14ac:dyDescent="0.2">
      <c r="A103" s="82">
        <f t="shared" si="3"/>
        <v>43928</v>
      </c>
      <c r="B103">
        <v>2.1</v>
      </c>
      <c r="C103">
        <v>2.4</v>
      </c>
      <c r="D103">
        <v>2.7</v>
      </c>
      <c r="E103">
        <v>3.9</v>
      </c>
      <c r="F103">
        <v>4.4000000000000004</v>
      </c>
      <c r="G103">
        <v>3.7</v>
      </c>
      <c r="H103">
        <v>2.8</v>
      </c>
      <c r="I103">
        <v>2.9</v>
      </c>
      <c r="J103">
        <v>3.3</v>
      </c>
      <c r="K103">
        <v>3.3</v>
      </c>
      <c r="L103">
        <v>3.5</v>
      </c>
      <c r="M103">
        <v>3.6</v>
      </c>
      <c r="N103">
        <v>3</v>
      </c>
      <c r="O103">
        <v>2.4</v>
      </c>
      <c r="P103">
        <v>2</v>
      </c>
      <c r="Q103">
        <v>2.2999999999999998</v>
      </c>
      <c r="R103">
        <v>2.5</v>
      </c>
      <c r="S103">
        <v>3.1</v>
      </c>
      <c r="T103">
        <v>3.8</v>
      </c>
      <c r="U103">
        <v>3.6</v>
      </c>
      <c r="V103">
        <v>3.4</v>
      </c>
      <c r="W103">
        <v>6.3</v>
      </c>
      <c r="X103">
        <v>2.7</v>
      </c>
      <c r="Y103">
        <v>2.1</v>
      </c>
      <c r="Z103" s="78">
        <f t="shared" si="2"/>
        <v>6.3</v>
      </c>
      <c r="AA103" s="82"/>
    </row>
    <row r="104" spans="1:27" x14ac:dyDescent="0.2">
      <c r="A104" s="82">
        <f t="shared" si="3"/>
        <v>43929</v>
      </c>
      <c r="B104">
        <v>1.3</v>
      </c>
      <c r="C104"/>
      <c r="D104"/>
      <c r="E104">
        <v>1.8</v>
      </c>
      <c r="F104">
        <v>1.7</v>
      </c>
      <c r="G104">
        <v>1.9</v>
      </c>
      <c r="H104">
        <v>1.4</v>
      </c>
      <c r="I104">
        <v>1.9</v>
      </c>
      <c r="J104">
        <v>1.3</v>
      </c>
      <c r="K104">
        <v>1.2</v>
      </c>
      <c r="L104">
        <v>1.3</v>
      </c>
      <c r="M104">
        <v>1.1000000000000001</v>
      </c>
      <c r="N104">
        <v>1.2</v>
      </c>
      <c r="O104">
        <v>1.1000000000000001</v>
      </c>
      <c r="P104">
        <v>1</v>
      </c>
      <c r="Q104">
        <v>1.3</v>
      </c>
      <c r="R104">
        <v>1.7</v>
      </c>
      <c r="S104">
        <v>1.7</v>
      </c>
      <c r="T104">
        <v>2.1</v>
      </c>
      <c r="U104">
        <v>2.9</v>
      </c>
      <c r="V104">
        <v>2.7</v>
      </c>
      <c r="W104">
        <v>3.1</v>
      </c>
      <c r="X104">
        <v>2.1</v>
      </c>
      <c r="Y104">
        <v>1.4</v>
      </c>
      <c r="Z104" s="78">
        <f t="shared" si="2"/>
        <v>3.1</v>
      </c>
      <c r="AA104" s="82"/>
    </row>
    <row r="105" spans="1:27" x14ac:dyDescent="0.2">
      <c r="A105" s="82">
        <f t="shared" si="3"/>
        <v>43930</v>
      </c>
      <c r="B105">
        <v>1.8</v>
      </c>
      <c r="C105">
        <v>1.9</v>
      </c>
      <c r="D105">
        <v>1.3</v>
      </c>
      <c r="E105">
        <v>1.4</v>
      </c>
      <c r="F105">
        <v>2.1</v>
      </c>
      <c r="G105">
        <v>2.1</v>
      </c>
      <c r="H105">
        <v>2</v>
      </c>
      <c r="I105">
        <v>1.7</v>
      </c>
      <c r="J105">
        <v>1.6</v>
      </c>
      <c r="K105">
        <v>1.3</v>
      </c>
      <c r="L105">
        <v>1.2</v>
      </c>
      <c r="M105">
        <v>1.1000000000000001</v>
      </c>
      <c r="N105">
        <v>1.1000000000000001</v>
      </c>
      <c r="O105">
        <v>1</v>
      </c>
      <c r="P105">
        <v>1.1000000000000001</v>
      </c>
      <c r="Q105">
        <v>1.3</v>
      </c>
      <c r="R105">
        <v>1.5</v>
      </c>
      <c r="S105">
        <v>3.1</v>
      </c>
      <c r="T105">
        <v>3.3</v>
      </c>
      <c r="U105">
        <v>2.2000000000000002</v>
      </c>
      <c r="V105">
        <v>1.5</v>
      </c>
      <c r="W105">
        <v>1.1000000000000001</v>
      </c>
      <c r="X105">
        <v>1.3</v>
      </c>
      <c r="Y105">
        <v>1.2</v>
      </c>
      <c r="Z105" s="78">
        <f t="shared" si="2"/>
        <v>3.3</v>
      </c>
      <c r="AA105" s="82"/>
    </row>
    <row r="106" spans="1:27" x14ac:dyDescent="0.2">
      <c r="A106" s="82">
        <f t="shared" si="3"/>
        <v>43931</v>
      </c>
      <c r="B106">
        <v>1.1000000000000001</v>
      </c>
      <c r="C106">
        <v>0.9</v>
      </c>
      <c r="D106">
        <v>0.9</v>
      </c>
      <c r="E106">
        <v>0.9</v>
      </c>
      <c r="F106">
        <v>0.7</v>
      </c>
      <c r="G106">
        <v>0.8</v>
      </c>
      <c r="H106">
        <v>0.7</v>
      </c>
      <c r="I106">
        <v>0.9</v>
      </c>
      <c r="J106">
        <v>0.9</v>
      </c>
      <c r="K106">
        <v>1</v>
      </c>
      <c r="L106">
        <v>1</v>
      </c>
      <c r="M106">
        <v>0.9</v>
      </c>
      <c r="N106">
        <v>0.8</v>
      </c>
      <c r="O106">
        <v>0.8</v>
      </c>
      <c r="P106">
        <v>0.8</v>
      </c>
      <c r="Q106">
        <v>0.8</v>
      </c>
      <c r="R106">
        <v>0.8</v>
      </c>
      <c r="S106">
        <v>0.9</v>
      </c>
      <c r="T106">
        <v>1.2</v>
      </c>
      <c r="U106">
        <v>1.5</v>
      </c>
      <c r="V106">
        <v>1.3</v>
      </c>
      <c r="W106">
        <v>1.1000000000000001</v>
      </c>
      <c r="X106">
        <v>1.2</v>
      </c>
      <c r="Y106">
        <v>1.1000000000000001</v>
      </c>
      <c r="Z106" s="78">
        <f t="shared" si="2"/>
        <v>1.5</v>
      </c>
      <c r="AA106" s="82"/>
    </row>
    <row r="107" spans="1:27" x14ac:dyDescent="0.2">
      <c r="A107" s="82">
        <f t="shared" si="3"/>
        <v>43932</v>
      </c>
      <c r="B107">
        <v>1.1000000000000001</v>
      </c>
      <c r="C107">
        <v>0.9</v>
      </c>
      <c r="D107">
        <v>0.9</v>
      </c>
      <c r="E107">
        <v>0.9</v>
      </c>
      <c r="F107">
        <v>0.9</v>
      </c>
      <c r="G107">
        <v>1.3</v>
      </c>
      <c r="H107">
        <v>1.5</v>
      </c>
      <c r="I107">
        <v>1.4</v>
      </c>
      <c r="J107">
        <v>1.5</v>
      </c>
      <c r="K107">
        <v>1.2</v>
      </c>
      <c r="L107">
        <v>1.1000000000000001</v>
      </c>
      <c r="M107">
        <v>1.4</v>
      </c>
      <c r="N107">
        <v>1.5</v>
      </c>
      <c r="O107">
        <v>1.4</v>
      </c>
      <c r="P107">
        <v>1.7</v>
      </c>
      <c r="Q107">
        <v>1.7</v>
      </c>
      <c r="R107">
        <v>1.5</v>
      </c>
      <c r="S107">
        <v>1.7</v>
      </c>
      <c r="T107">
        <v>2</v>
      </c>
      <c r="U107">
        <v>1.5</v>
      </c>
      <c r="V107">
        <v>1.2</v>
      </c>
      <c r="W107">
        <v>1</v>
      </c>
      <c r="X107">
        <v>0.9</v>
      </c>
      <c r="Y107">
        <v>1</v>
      </c>
      <c r="Z107" s="78">
        <f t="shared" si="2"/>
        <v>2</v>
      </c>
      <c r="AA107" s="82"/>
    </row>
    <row r="108" spans="1:27" x14ac:dyDescent="0.2">
      <c r="A108" s="82">
        <f t="shared" si="3"/>
        <v>43933</v>
      </c>
      <c r="B108">
        <v>1.2</v>
      </c>
      <c r="C108"/>
      <c r="D108"/>
      <c r="E108"/>
      <c r="F108">
        <v>1.7</v>
      </c>
      <c r="G108">
        <v>1.7</v>
      </c>
      <c r="H108">
        <v>1.6</v>
      </c>
      <c r="I108">
        <v>1.4</v>
      </c>
      <c r="J108">
        <v>1.2</v>
      </c>
      <c r="K108">
        <v>1.3</v>
      </c>
      <c r="L108">
        <v>1</v>
      </c>
      <c r="M108">
        <v>0.7</v>
      </c>
      <c r="N108">
        <v>0.8</v>
      </c>
      <c r="O108">
        <v>1.2</v>
      </c>
      <c r="P108">
        <v>2.7</v>
      </c>
      <c r="Q108">
        <v>2.8</v>
      </c>
      <c r="R108">
        <v>3.4</v>
      </c>
      <c r="S108">
        <v>1.2</v>
      </c>
      <c r="T108">
        <v>0.8</v>
      </c>
      <c r="U108">
        <v>0.8</v>
      </c>
      <c r="V108">
        <v>0.8</v>
      </c>
      <c r="W108">
        <v>1</v>
      </c>
      <c r="X108">
        <v>1.2</v>
      </c>
      <c r="Y108">
        <v>1.1000000000000001</v>
      </c>
      <c r="Z108" s="78">
        <f t="shared" si="2"/>
        <v>3.4</v>
      </c>
      <c r="AA108" s="82"/>
    </row>
    <row r="109" spans="1:27" x14ac:dyDescent="0.2">
      <c r="A109" s="82">
        <f t="shared" si="3"/>
        <v>43934</v>
      </c>
      <c r="B109">
        <v>1.1000000000000001</v>
      </c>
      <c r="C109">
        <v>1</v>
      </c>
      <c r="D109">
        <v>0.8</v>
      </c>
      <c r="E109">
        <v>0.7</v>
      </c>
      <c r="F109">
        <v>0.8</v>
      </c>
      <c r="G109">
        <v>1</v>
      </c>
      <c r="H109">
        <v>1</v>
      </c>
      <c r="I109">
        <v>1</v>
      </c>
      <c r="J109">
        <v>0.9</v>
      </c>
      <c r="K109">
        <v>0.8</v>
      </c>
      <c r="L109">
        <v>0.8</v>
      </c>
      <c r="M109">
        <v>0.7</v>
      </c>
      <c r="N109">
        <v>0.7</v>
      </c>
      <c r="O109">
        <v>0.7</v>
      </c>
      <c r="P109">
        <v>0.7</v>
      </c>
      <c r="Q109">
        <v>0.6</v>
      </c>
      <c r="R109">
        <v>0.6</v>
      </c>
      <c r="S109">
        <v>0.7</v>
      </c>
      <c r="T109">
        <v>0.7</v>
      </c>
      <c r="U109">
        <v>0.9</v>
      </c>
      <c r="V109">
        <v>0.9</v>
      </c>
      <c r="W109">
        <v>0.8</v>
      </c>
      <c r="X109">
        <v>0.7</v>
      </c>
      <c r="Y109">
        <v>0.6</v>
      </c>
      <c r="Z109" s="78">
        <f t="shared" si="2"/>
        <v>1.1000000000000001</v>
      </c>
      <c r="AA109" s="82"/>
    </row>
    <row r="110" spans="1:27" x14ac:dyDescent="0.2">
      <c r="A110" s="82">
        <f t="shared" si="3"/>
        <v>43935</v>
      </c>
      <c r="B110">
        <v>0.6</v>
      </c>
      <c r="C110">
        <v>0.8</v>
      </c>
      <c r="D110">
        <v>0.9</v>
      </c>
      <c r="E110">
        <v>0.7</v>
      </c>
      <c r="F110">
        <v>0.7</v>
      </c>
      <c r="G110">
        <v>0.8</v>
      </c>
      <c r="H110">
        <v>0.8</v>
      </c>
      <c r="I110">
        <v>0.7</v>
      </c>
      <c r="J110">
        <v>0.8</v>
      </c>
      <c r="K110">
        <v>0.8</v>
      </c>
      <c r="L110">
        <v>0.8</v>
      </c>
      <c r="M110">
        <v>0.9</v>
      </c>
      <c r="N110">
        <v>0.9</v>
      </c>
      <c r="O110">
        <v>0.9</v>
      </c>
      <c r="P110">
        <v>0.8</v>
      </c>
      <c r="Q110">
        <v>0.8</v>
      </c>
      <c r="R110">
        <v>0.7</v>
      </c>
      <c r="S110">
        <v>0.7</v>
      </c>
      <c r="T110">
        <v>0.8</v>
      </c>
      <c r="U110">
        <v>1</v>
      </c>
      <c r="V110">
        <v>1.2</v>
      </c>
      <c r="W110">
        <v>1.4</v>
      </c>
      <c r="X110">
        <v>1.6</v>
      </c>
      <c r="Y110">
        <v>1.7</v>
      </c>
      <c r="Z110" s="78">
        <f t="shared" si="2"/>
        <v>1.7</v>
      </c>
      <c r="AA110" s="82"/>
    </row>
    <row r="111" spans="1:27" x14ac:dyDescent="0.2">
      <c r="A111" s="82">
        <f t="shared" si="3"/>
        <v>43936</v>
      </c>
      <c r="B111">
        <v>1.6</v>
      </c>
      <c r="C111"/>
      <c r="D111"/>
      <c r="E111">
        <v>1.2</v>
      </c>
      <c r="F111">
        <v>1</v>
      </c>
      <c r="G111">
        <v>1</v>
      </c>
      <c r="H111">
        <v>1</v>
      </c>
      <c r="I111">
        <v>0.8</v>
      </c>
      <c r="J111">
        <v>0.8</v>
      </c>
      <c r="K111">
        <v>0.7</v>
      </c>
      <c r="L111">
        <v>0.8</v>
      </c>
      <c r="M111">
        <v>0.8</v>
      </c>
      <c r="N111">
        <v>0.8</v>
      </c>
      <c r="O111">
        <v>0.8</v>
      </c>
      <c r="P111">
        <v>0.8</v>
      </c>
      <c r="Q111">
        <v>0.8</v>
      </c>
      <c r="R111">
        <v>0.8</v>
      </c>
      <c r="S111">
        <v>0.8</v>
      </c>
      <c r="T111">
        <v>0.9</v>
      </c>
      <c r="U111">
        <v>1.1000000000000001</v>
      </c>
      <c r="V111">
        <v>1.2</v>
      </c>
      <c r="W111">
        <v>1.1000000000000001</v>
      </c>
      <c r="X111">
        <v>1.1000000000000001</v>
      </c>
      <c r="Y111">
        <v>1</v>
      </c>
      <c r="Z111" s="78">
        <f t="shared" si="2"/>
        <v>1.6</v>
      </c>
      <c r="AA111" s="82"/>
    </row>
    <row r="112" spans="1:27" x14ac:dyDescent="0.2">
      <c r="A112" s="82">
        <f t="shared" si="3"/>
        <v>43937</v>
      </c>
      <c r="B112">
        <v>0.8</v>
      </c>
      <c r="C112">
        <v>0.8</v>
      </c>
      <c r="D112">
        <v>0.8</v>
      </c>
      <c r="E112">
        <v>0.8</v>
      </c>
      <c r="F112">
        <v>1</v>
      </c>
      <c r="G112">
        <v>0.9</v>
      </c>
      <c r="H112">
        <v>1</v>
      </c>
      <c r="I112">
        <v>1.1000000000000001</v>
      </c>
      <c r="J112">
        <v>1</v>
      </c>
      <c r="K112">
        <v>1</v>
      </c>
      <c r="L112">
        <v>1.1000000000000001</v>
      </c>
      <c r="M112">
        <v>1</v>
      </c>
      <c r="N112">
        <v>1</v>
      </c>
      <c r="O112">
        <v>1.1000000000000001</v>
      </c>
      <c r="P112">
        <v>1.1000000000000001</v>
      </c>
      <c r="Q112">
        <v>1.2</v>
      </c>
      <c r="R112">
        <v>1.3</v>
      </c>
      <c r="S112">
        <v>1.9</v>
      </c>
      <c r="T112">
        <v>2.7</v>
      </c>
      <c r="U112">
        <v>3.3</v>
      </c>
      <c r="V112">
        <v>2.5</v>
      </c>
      <c r="W112">
        <v>2</v>
      </c>
      <c r="X112">
        <v>2</v>
      </c>
      <c r="Y112">
        <v>2</v>
      </c>
      <c r="Z112" s="78">
        <f t="shared" si="2"/>
        <v>3.3</v>
      </c>
      <c r="AA112" s="82"/>
    </row>
    <row r="113" spans="1:27" x14ac:dyDescent="0.2">
      <c r="A113" s="82">
        <f t="shared" si="3"/>
        <v>43938</v>
      </c>
      <c r="B113">
        <v>1.6</v>
      </c>
      <c r="C113">
        <v>1.6</v>
      </c>
      <c r="D113">
        <v>1.3</v>
      </c>
      <c r="E113">
        <v>1.3</v>
      </c>
      <c r="F113">
        <v>1.5</v>
      </c>
      <c r="G113">
        <v>1.3</v>
      </c>
      <c r="H113">
        <v>1.5</v>
      </c>
      <c r="I113">
        <v>1.3</v>
      </c>
      <c r="J113">
        <v>1.7</v>
      </c>
      <c r="K113">
        <v>2.2000000000000002</v>
      </c>
      <c r="L113">
        <v>2.1</v>
      </c>
      <c r="M113">
        <v>1.9</v>
      </c>
      <c r="N113">
        <v>2.5</v>
      </c>
      <c r="O113">
        <v>2.1</v>
      </c>
      <c r="P113">
        <v>2.1</v>
      </c>
      <c r="Q113">
        <v>2</v>
      </c>
      <c r="R113">
        <v>1.9</v>
      </c>
      <c r="S113">
        <v>2.2999999999999998</v>
      </c>
      <c r="T113">
        <v>2.7</v>
      </c>
      <c r="U113">
        <v>3</v>
      </c>
      <c r="V113">
        <v>2.5</v>
      </c>
      <c r="W113">
        <v>3.2</v>
      </c>
      <c r="X113">
        <v>2.1</v>
      </c>
      <c r="Y113">
        <v>1.9</v>
      </c>
      <c r="Z113" s="78">
        <f t="shared" si="2"/>
        <v>3.2</v>
      </c>
      <c r="AA113" s="82"/>
    </row>
    <row r="114" spans="1:27" x14ac:dyDescent="0.2">
      <c r="A114" s="82">
        <f t="shared" si="3"/>
        <v>43939</v>
      </c>
      <c r="B114">
        <v>1.9</v>
      </c>
      <c r="C114">
        <v>1.8</v>
      </c>
      <c r="D114">
        <v>1.7</v>
      </c>
      <c r="E114">
        <v>2.2999999999999998</v>
      </c>
      <c r="F114">
        <v>2.4</v>
      </c>
      <c r="G114">
        <v>2.1</v>
      </c>
      <c r="H114">
        <v>1.5</v>
      </c>
      <c r="I114">
        <v>1.2</v>
      </c>
      <c r="J114">
        <v>2</v>
      </c>
      <c r="K114">
        <v>1</v>
      </c>
      <c r="L114">
        <v>0.8</v>
      </c>
      <c r="M114">
        <v>0.7</v>
      </c>
      <c r="N114">
        <v>0.7</v>
      </c>
      <c r="O114">
        <v>0.6</v>
      </c>
      <c r="P114">
        <v>0.6</v>
      </c>
      <c r="Q114">
        <v>0.9</v>
      </c>
      <c r="R114">
        <v>1.4</v>
      </c>
      <c r="S114">
        <v>1.6</v>
      </c>
      <c r="T114">
        <v>1.6</v>
      </c>
      <c r="U114">
        <v>1.1000000000000001</v>
      </c>
      <c r="V114">
        <v>1</v>
      </c>
      <c r="W114">
        <v>0.8</v>
      </c>
      <c r="X114">
        <v>1</v>
      </c>
      <c r="Y114">
        <v>1.1000000000000001</v>
      </c>
      <c r="Z114" s="78">
        <f t="shared" si="2"/>
        <v>2.4</v>
      </c>
      <c r="AA114" s="82"/>
    </row>
    <row r="115" spans="1:27" x14ac:dyDescent="0.2">
      <c r="A115" s="82">
        <f t="shared" si="3"/>
        <v>43940</v>
      </c>
      <c r="B115">
        <v>1.3</v>
      </c>
      <c r="C115"/>
      <c r="D115"/>
      <c r="E115"/>
      <c r="F115">
        <v>2.2000000000000002</v>
      </c>
      <c r="G115">
        <v>2</v>
      </c>
      <c r="H115">
        <v>1.7</v>
      </c>
      <c r="I115">
        <v>1.9</v>
      </c>
      <c r="J115">
        <v>1.4</v>
      </c>
      <c r="K115">
        <v>1.5</v>
      </c>
      <c r="L115">
        <v>1.1000000000000001</v>
      </c>
      <c r="M115">
        <v>1.1000000000000001</v>
      </c>
      <c r="N115">
        <v>2.2000000000000002</v>
      </c>
      <c r="O115">
        <v>2.1</v>
      </c>
      <c r="P115">
        <v>1.4</v>
      </c>
      <c r="Q115">
        <v>1.6</v>
      </c>
      <c r="R115">
        <v>2</v>
      </c>
      <c r="S115">
        <v>2.2999999999999998</v>
      </c>
      <c r="T115">
        <v>0.8</v>
      </c>
      <c r="U115">
        <v>1</v>
      </c>
      <c r="V115">
        <v>0.8</v>
      </c>
      <c r="W115">
        <v>0.8</v>
      </c>
      <c r="X115">
        <v>0.9</v>
      </c>
      <c r="Y115">
        <v>0.9</v>
      </c>
      <c r="Z115" s="78">
        <f t="shared" si="2"/>
        <v>2.2999999999999998</v>
      </c>
      <c r="AA115" s="82"/>
    </row>
    <row r="116" spans="1:27" x14ac:dyDescent="0.2">
      <c r="A116" s="82">
        <f t="shared" si="3"/>
        <v>43941</v>
      </c>
      <c r="B116">
        <v>0.9</v>
      </c>
      <c r="C116">
        <v>0.9</v>
      </c>
      <c r="D116">
        <v>0.7</v>
      </c>
      <c r="E116">
        <v>0.8</v>
      </c>
      <c r="F116">
        <v>0.9</v>
      </c>
      <c r="G116">
        <v>1.4</v>
      </c>
      <c r="H116">
        <v>1.1000000000000001</v>
      </c>
      <c r="I116">
        <v>1</v>
      </c>
      <c r="J116">
        <v>1.1000000000000001</v>
      </c>
      <c r="K116">
        <v>0.7</v>
      </c>
      <c r="L116">
        <v>0.6</v>
      </c>
      <c r="M116">
        <v>0.6</v>
      </c>
      <c r="N116">
        <v>0.6</v>
      </c>
      <c r="O116">
        <v>0.5</v>
      </c>
      <c r="P116">
        <v>0.5</v>
      </c>
      <c r="Q116">
        <v>0.6</v>
      </c>
      <c r="R116">
        <v>0.6</v>
      </c>
      <c r="S116">
        <v>0.6</v>
      </c>
      <c r="T116">
        <v>0.9</v>
      </c>
      <c r="U116">
        <v>1</v>
      </c>
      <c r="V116">
        <v>1.2</v>
      </c>
      <c r="W116">
        <v>0.9</v>
      </c>
      <c r="X116">
        <v>0.7</v>
      </c>
      <c r="Y116">
        <v>0.5</v>
      </c>
      <c r="Z116" s="78">
        <f t="shared" si="2"/>
        <v>1.4</v>
      </c>
      <c r="AA116" s="82"/>
    </row>
    <row r="117" spans="1:27" x14ac:dyDescent="0.2">
      <c r="A117" s="82">
        <f t="shared" si="3"/>
        <v>43942</v>
      </c>
      <c r="B117">
        <v>0.4</v>
      </c>
      <c r="C117">
        <v>0.5</v>
      </c>
      <c r="D117">
        <v>0.5</v>
      </c>
      <c r="E117">
        <v>0.4</v>
      </c>
      <c r="F117">
        <v>0.4</v>
      </c>
      <c r="G117">
        <v>0.3</v>
      </c>
      <c r="H117">
        <v>0.5</v>
      </c>
      <c r="I117">
        <v>0.7</v>
      </c>
      <c r="J117">
        <v>0.7</v>
      </c>
      <c r="K117">
        <v>0.7</v>
      </c>
      <c r="L117">
        <v>0.6</v>
      </c>
      <c r="M117">
        <v>0.5</v>
      </c>
      <c r="N117">
        <v>0.5</v>
      </c>
      <c r="O117">
        <v>0.5</v>
      </c>
      <c r="P117">
        <v>0.6</v>
      </c>
      <c r="Q117">
        <v>0.6</v>
      </c>
      <c r="R117">
        <v>1.1000000000000001</v>
      </c>
      <c r="S117">
        <v>1.2</v>
      </c>
      <c r="T117">
        <v>1.1000000000000001</v>
      </c>
      <c r="U117">
        <v>2.2000000000000002</v>
      </c>
      <c r="V117">
        <v>1.8</v>
      </c>
      <c r="W117">
        <v>1.5</v>
      </c>
      <c r="X117">
        <v>1.5</v>
      </c>
      <c r="Y117">
        <v>1.2</v>
      </c>
      <c r="Z117" s="78">
        <f t="shared" si="2"/>
        <v>2.2000000000000002</v>
      </c>
      <c r="AA117" s="82"/>
    </row>
    <row r="118" spans="1:27" x14ac:dyDescent="0.2">
      <c r="A118" s="82">
        <f t="shared" si="3"/>
        <v>43943</v>
      </c>
      <c r="B118">
        <v>1</v>
      </c>
      <c r="C118"/>
      <c r="D118"/>
      <c r="E118">
        <v>1.2</v>
      </c>
      <c r="F118">
        <v>1.3</v>
      </c>
      <c r="G118">
        <v>1.2</v>
      </c>
      <c r="H118">
        <v>2.2999999999999998</v>
      </c>
      <c r="I118">
        <v>2.4</v>
      </c>
      <c r="J118">
        <v>2.2000000000000002</v>
      </c>
      <c r="K118">
        <v>2.4</v>
      </c>
      <c r="L118">
        <v>3</v>
      </c>
      <c r="M118">
        <v>2.5</v>
      </c>
      <c r="N118">
        <v>1.7</v>
      </c>
      <c r="O118">
        <v>1.9</v>
      </c>
      <c r="P118">
        <v>2</v>
      </c>
      <c r="Q118">
        <v>2</v>
      </c>
      <c r="R118">
        <v>1.8</v>
      </c>
      <c r="S118">
        <v>1.5</v>
      </c>
      <c r="T118">
        <v>1.7</v>
      </c>
      <c r="U118">
        <v>2</v>
      </c>
      <c r="V118">
        <v>2.6</v>
      </c>
      <c r="W118">
        <v>1.9</v>
      </c>
      <c r="X118">
        <v>1</v>
      </c>
      <c r="Y118">
        <v>1.4</v>
      </c>
      <c r="Z118" s="78">
        <f t="shared" si="2"/>
        <v>3</v>
      </c>
      <c r="AA118" s="82"/>
    </row>
    <row r="119" spans="1:27" x14ac:dyDescent="0.2">
      <c r="A119" s="82">
        <f t="shared" si="3"/>
        <v>43944</v>
      </c>
      <c r="B119">
        <v>1.1000000000000001</v>
      </c>
      <c r="C119">
        <v>0.7</v>
      </c>
      <c r="D119"/>
      <c r="E119"/>
      <c r="F119">
        <v>1.1000000000000001</v>
      </c>
      <c r="G119">
        <v>2.9</v>
      </c>
      <c r="H119">
        <v>4.3</v>
      </c>
      <c r="I119">
        <v>2.6</v>
      </c>
      <c r="J119">
        <v>2</v>
      </c>
      <c r="K119">
        <v>1.7</v>
      </c>
      <c r="L119">
        <v>1.8</v>
      </c>
      <c r="M119"/>
      <c r="N119">
        <v>1.9</v>
      </c>
      <c r="O119">
        <v>1.8</v>
      </c>
      <c r="P119">
        <v>1.2</v>
      </c>
      <c r="Q119">
        <v>1</v>
      </c>
      <c r="R119">
        <v>0.9</v>
      </c>
      <c r="S119">
        <v>1</v>
      </c>
      <c r="T119">
        <v>1</v>
      </c>
      <c r="U119">
        <v>1.3</v>
      </c>
      <c r="V119">
        <v>1</v>
      </c>
      <c r="W119">
        <v>1.7</v>
      </c>
      <c r="X119">
        <v>0.9</v>
      </c>
      <c r="Y119">
        <v>0.8</v>
      </c>
      <c r="Z119" s="78">
        <f t="shared" si="2"/>
        <v>4.3</v>
      </c>
      <c r="AA119" s="82"/>
    </row>
    <row r="120" spans="1:27" x14ac:dyDescent="0.2">
      <c r="A120" s="82">
        <f t="shared" si="3"/>
        <v>43945</v>
      </c>
      <c r="B120">
        <v>0.6</v>
      </c>
      <c r="C120">
        <v>0.8</v>
      </c>
      <c r="D120">
        <v>0.7</v>
      </c>
      <c r="E120">
        <v>0.6</v>
      </c>
      <c r="F120">
        <v>0.7</v>
      </c>
      <c r="G120">
        <v>0.7</v>
      </c>
      <c r="H120">
        <v>1</v>
      </c>
      <c r="I120">
        <v>1.5</v>
      </c>
      <c r="J120">
        <v>0.7</v>
      </c>
      <c r="K120">
        <v>0.8</v>
      </c>
      <c r="L120">
        <v>0.6</v>
      </c>
      <c r="M120">
        <v>0.6</v>
      </c>
      <c r="N120">
        <v>0.6</v>
      </c>
      <c r="O120">
        <v>0.6</v>
      </c>
      <c r="P120">
        <v>0.8</v>
      </c>
      <c r="Q120">
        <v>0.8</v>
      </c>
      <c r="R120">
        <v>1.1000000000000001</v>
      </c>
      <c r="S120">
        <v>1.6</v>
      </c>
      <c r="T120">
        <v>2.2999999999999998</v>
      </c>
      <c r="U120">
        <v>2.1</v>
      </c>
      <c r="V120">
        <v>1.6</v>
      </c>
      <c r="W120">
        <v>2.9</v>
      </c>
      <c r="X120">
        <v>3.3</v>
      </c>
      <c r="Y120">
        <v>3.1</v>
      </c>
      <c r="Z120" s="78">
        <f t="shared" si="2"/>
        <v>3.3</v>
      </c>
      <c r="AA120" s="82"/>
    </row>
    <row r="121" spans="1:27" x14ac:dyDescent="0.2">
      <c r="A121" s="82">
        <f t="shared" si="3"/>
        <v>43946</v>
      </c>
      <c r="B121">
        <v>2.4</v>
      </c>
      <c r="C121">
        <v>1.9</v>
      </c>
      <c r="D121">
        <v>2</v>
      </c>
      <c r="E121">
        <v>1.8</v>
      </c>
      <c r="F121">
        <v>2.2999999999999998</v>
      </c>
      <c r="G121">
        <v>2.8</v>
      </c>
      <c r="H121">
        <v>2.9</v>
      </c>
      <c r="I121">
        <v>2</v>
      </c>
      <c r="J121">
        <v>1.3</v>
      </c>
      <c r="K121">
        <v>1.2</v>
      </c>
      <c r="L121">
        <v>1</v>
      </c>
      <c r="M121">
        <v>0.9</v>
      </c>
      <c r="N121">
        <v>0.9</v>
      </c>
      <c r="O121">
        <v>0.9</v>
      </c>
      <c r="P121">
        <v>0.7</v>
      </c>
      <c r="Q121">
        <v>0.7</v>
      </c>
      <c r="R121">
        <v>0.9</v>
      </c>
      <c r="S121">
        <v>1.5</v>
      </c>
      <c r="T121">
        <v>1.4</v>
      </c>
      <c r="U121">
        <v>1.2</v>
      </c>
      <c r="V121">
        <v>1.1000000000000001</v>
      </c>
      <c r="W121">
        <v>1.1000000000000001</v>
      </c>
      <c r="X121">
        <v>1.2</v>
      </c>
      <c r="Y121">
        <v>1</v>
      </c>
      <c r="Z121" s="78">
        <f t="shared" si="2"/>
        <v>2.9</v>
      </c>
      <c r="AA121" s="82"/>
    </row>
    <row r="122" spans="1:27" x14ac:dyDescent="0.2">
      <c r="A122" s="82">
        <f t="shared" si="3"/>
        <v>43947</v>
      </c>
      <c r="B122">
        <v>0.9</v>
      </c>
      <c r="C122"/>
      <c r="D122"/>
      <c r="E122"/>
      <c r="F122">
        <v>1</v>
      </c>
      <c r="G122"/>
      <c r="H122">
        <v>0.9</v>
      </c>
      <c r="I122">
        <v>1</v>
      </c>
      <c r="J122">
        <v>0.8</v>
      </c>
      <c r="K122">
        <v>0.7</v>
      </c>
      <c r="L122">
        <v>0.6</v>
      </c>
      <c r="M122">
        <v>0.6</v>
      </c>
      <c r="N122">
        <v>0.5</v>
      </c>
      <c r="O122">
        <v>0.6</v>
      </c>
      <c r="P122">
        <v>0.5</v>
      </c>
      <c r="Q122">
        <v>0.6</v>
      </c>
      <c r="R122">
        <v>0.6</v>
      </c>
      <c r="S122">
        <v>0.7</v>
      </c>
      <c r="T122">
        <v>1.2</v>
      </c>
      <c r="U122">
        <v>1.5</v>
      </c>
      <c r="V122">
        <v>2.2000000000000002</v>
      </c>
      <c r="W122">
        <v>1.4</v>
      </c>
      <c r="X122">
        <v>1.3</v>
      </c>
      <c r="Y122">
        <v>1.4</v>
      </c>
      <c r="Z122" s="78">
        <f t="shared" si="2"/>
        <v>2.2000000000000002</v>
      </c>
      <c r="AA122" s="82"/>
    </row>
    <row r="123" spans="1:27" x14ac:dyDescent="0.2">
      <c r="A123" s="82">
        <f t="shared" si="3"/>
        <v>43948</v>
      </c>
      <c r="B123">
        <v>1.3</v>
      </c>
      <c r="C123">
        <v>1</v>
      </c>
      <c r="D123">
        <v>0.9</v>
      </c>
      <c r="E123">
        <v>1.1000000000000001</v>
      </c>
      <c r="F123">
        <v>0.9</v>
      </c>
      <c r="G123">
        <v>1.6</v>
      </c>
      <c r="H123">
        <v>1.3</v>
      </c>
      <c r="I123">
        <v>1.3</v>
      </c>
      <c r="J123">
        <v>1.3</v>
      </c>
      <c r="K123">
        <v>1</v>
      </c>
      <c r="L123">
        <v>0.9</v>
      </c>
      <c r="M123">
        <v>1.1000000000000001</v>
      </c>
      <c r="N123">
        <v>1.2</v>
      </c>
      <c r="O123">
        <v>0.9</v>
      </c>
      <c r="P123">
        <v>1.2</v>
      </c>
      <c r="Q123">
        <v>1.1000000000000001</v>
      </c>
      <c r="R123">
        <v>1.2</v>
      </c>
      <c r="S123">
        <v>1.5</v>
      </c>
      <c r="T123">
        <v>2.6</v>
      </c>
      <c r="U123">
        <v>2.5</v>
      </c>
      <c r="V123">
        <v>3.3</v>
      </c>
      <c r="W123">
        <v>2.4</v>
      </c>
      <c r="X123">
        <v>1.9</v>
      </c>
      <c r="Y123">
        <v>1.8</v>
      </c>
      <c r="Z123" s="78">
        <f t="shared" si="2"/>
        <v>3.3</v>
      </c>
      <c r="AA123" s="82"/>
    </row>
    <row r="124" spans="1:27" x14ac:dyDescent="0.2">
      <c r="A124" s="82">
        <f t="shared" si="3"/>
        <v>43949</v>
      </c>
      <c r="B124">
        <v>1.7</v>
      </c>
      <c r="C124">
        <v>1.7</v>
      </c>
      <c r="D124">
        <v>1.6</v>
      </c>
      <c r="E124">
        <v>1.4</v>
      </c>
      <c r="F124">
        <v>1.3</v>
      </c>
      <c r="G124">
        <v>1.2</v>
      </c>
      <c r="H124">
        <v>2.2000000000000002</v>
      </c>
      <c r="I124">
        <v>4.5</v>
      </c>
      <c r="J124">
        <v>2.6</v>
      </c>
      <c r="K124">
        <v>1.4</v>
      </c>
      <c r="L124">
        <v>1.9</v>
      </c>
      <c r="M124">
        <v>1.6</v>
      </c>
      <c r="N124">
        <v>1.5</v>
      </c>
      <c r="O124">
        <v>1.6</v>
      </c>
      <c r="P124">
        <v>1.7</v>
      </c>
      <c r="Q124">
        <v>1.5</v>
      </c>
      <c r="R124">
        <v>1.2</v>
      </c>
      <c r="S124">
        <v>1.2</v>
      </c>
      <c r="T124">
        <v>1.1000000000000001</v>
      </c>
      <c r="U124">
        <v>2.6</v>
      </c>
      <c r="V124">
        <v>1.9</v>
      </c>
      <c r="W124">
        <v>1</v>
      </c>
      <c r="X124">
        <v>0.9</v>
      </c>
      <c r="Y124">
        <v>1</v>
      </c>
      <c r="Z124" s="78">
        <f t="shared" si="2"/>
        <v>4.5</v>
      </c>
      <c r="AA124" s="82"/>
    </row>
    <row r="125" spans="1:27" x14ac:dyDescent="0.2">
      <c r="A125" s="82">
        <f t="shared" si="3"/>
        <v>43950</v>
      </c>
      <c r="B125">
        <v>1.2</v>
      </c>
      <c r="C125"/>
      <c r="D125"/>
      <c r="E125">
        <v>2.9</v>
      </c>
      <c r="F125">
        <v>1.8</v>
      </c>
      <c r="G125">
        <v>1.5</v>
      </c>
      <c r="H125">
        <v>1.3</v>
      </c>
      <c r="I125">
        <v>1.3</v>
      </c>
      <c r="J125">
        <v>1.3</v>
      </c>
      <c r="K125">
        <v>1.3</v>
      </c>
      <c r="L125">
        <v>1.5</v>
      </c>
      <c r="M125">
        <v>3</v>
      </c>
      <c r="N125">
        <v>1.7</v>
      </c>
      <c r="O125">
        <v>1.1000000000000001</v>
      </c>
      <c r="P125">
        <v>0.8</v>
      </c>
      <c r="Q125">
        <v>0.7</v>
      </c>
      <c r="R125">
        <v>0.7</v>
      </c>
      <c r="S125">
        <v>0.7</v>
      </c>
      <c r="T125">
        <v>1.1000000000000001</v>
      </c>
      <c r="U125">
        <v>2.1</v>
      </c>
      <c r="V125">
        <v>0.6</v>
      </c>
      <c r="W125">
        <v>1.5</v>
      </c>
      <c r="X125">
        <v>1</v>
      </c>
      <c r="Y125">
        <v>0.8</v>
      </c>
      <c r="Z125" s="78">
        <f t="shared" si="2"/>
        <v>3</v>
      </c>
      <c r="AA125" s="82"/>
    </row>
    <row r="126" spans="1:27" x14ac:dyDescent="0.2">
      <c r="A126" s="82">
        <f t="shared" si="3"/>
        <v>43951</v>
      </c>
      <c r="B126">
        <v>0.7</v>
      </c>
      <c r="C126">
        <v>0.6</v>
      </c>
      <c r="D126">
        <v>0.6</v>
      </c>
      <c r="E126">
        <v>0.8</v>
      </c>
      <c r="F126">
        <v>1.9</v>
      </c>
      <c r="G126">
        <v>1</v>
      </c>
      <c r="H126">
        <v>1</v>
      </c>
      <c r="I126">
        <v>1.5</v>
      </c>
      <c r="J126">
        <v>0.9</v>
      </c>
      <c r="K126">
        <v>0.6</v>
      </c>
      <c r="L126">
        <v>0.6</v>
      </c>
      <c r="M126">
        <v>0.6</v>
      </c>
      <c r="N126">
        <v>0.6</v>
      </c>
      <c r="O126">
        <v>0.6</v>
      </c>
      <c r="P126">
        <v>0.6</v>
      </c>
      <c r="Q126">
        <v>0.6</v>
      </c>
      <c r="R126">
        <v>0.7</v>
      </c>
      <c r="S126">
        <v>0.7</v>
      </c>
      <c r="T126">
        <v>1.1000000000000001</v>
      </c>
      <c r="U126">
        <v>2.6</v>
      </c>
      <c r="V126">
        <v>1.3</v>
      </c>
      <c r="W126">
        <v>1.3</v>
      </c>
      <c r="X126">
        <v>0.9</v>
      </c>
      <c r="Y126">
        <v>0.9</v>
      </c>
      <c r="Z126" s="78">
        <f t="shared" si="2"/>
        <v>2.6</v>
      </c>
      <c r="AA126" s="82"/>
    </row>
    <row r="127" spans="1:27" x14ac:dyDescent="0.2">
      <c r="A127" s="82">
        <f t="shared" si="3"/>
        <v>43952</v>
      </c>
      <c r="B127">
        <v>0.8</v>
      </c>
      <c r="C127">
        <v>0.7</v>
      </c>
      <c r="D127">
        <v>0.5</v>
      </c>
      <c r="E127">
        <v>0.5</v>
      </c>
      <c r="F127">
        <v>0.6</v>
      </c>
      <c r="G127">
        <v>0.7</v>
      </c>
      <c r="H127">
        <v>0.6</v>
      </c>
      <c r="I127">
        <v>1.3</v>
      </c>
      <c r="J127">
        <v>2.8</v>
      </c>
      <c r="K127">
        <v>5.8</v>
      </c>
      <c r="L127">
        <v>3.5</v>
      </c>
      <c r="M127">
        <v>2.7</v>
      </c>
      <c r="N127">
        <v>2.8</v>
      </c>
      <c r="O127">
        <v>2.2999999999999998</v>
      </c>
      <c r="P127">
        <v>2.8</v>
      </c>
      <c r="Q127">
        <v>2.1</v>
      </c>
      <c r="R127">
        <v>2.4</v>
      </c>
      <c r="S127">
        <v>2.8</v>
      </c>
      <c r="T127">
        <v>2.7</v>
      </c>
      <c r="U127">
        <v>3.9</v>
      </c>
      <c r="V127">
        <v>3</v>
      </c>
      <c r="W127">
        <v>3.2</v>
      </c>
      <c r="X127">
        <v>2.4</v>
      </c>
      <c r="Y127">
        <v>2.6</v>
      </c>
      <c r="Z127" s="78">
        <f t="shared" si="2"/>
        <v>5.8</v>
      </c>
      <c r="AA127" s="82"/>
    </row>
    <row r="128" spans="1:27" x14ac:dyDescent="0.2">
      <c r="A128" s="82">
        <f t="shared" si="3"/>
        <v>43953</v>
      </c>
      <c r="B128">
        <v>1.9</v>
      </c>
      <c r="C128">
        <v>1.4</v>
      </c>
      <c r="D128">
        <v>1.4</v>
      </c>
      <c r="E128">
        <v>1.2</v>
      </c>
      <c r="F128">
        <v>1</v>
      </c>
      <c r="G128">
        <v>0.9</v>
      </c>
      <c r="H128">
        <v>0.7</v>
      </c>
      <c r="I128">
        <v>2.5</v>
      </c>
      <c r="J128">
        <v>4.3</v>
      </c>
      <c r="K128">
        <v>3.9</v>
      </c>
      <c r="L128">
        <v>1.9</v>
      </c>
      <c r="M128">
        <v>2</v>
      </c>
      <c r="N128">
        <v>2.5</v>
      </c>
      <c r="O128">
        <v>2.2000000000000002</v>
      </c>
      <c r="P128">
        <v>1.7</v>
      </c>
      <c r="Q128">
        <v>1.7</v>
      </c>
      <c r="R128">
        <v>1.6</v>
      </c>
      <c r="S128">
        <v>1.7</v>
      </c>
      <c r="T128">
        <v>3.3</v>
      </c>
      <c r="U128">
        <v>2.5</v>
      </c>
      <c r="V128">
        <v>3.1</v>
      </c>
      <c r="W128">
        <v>2.8</v>
      </c>
      <c r="X128">
        <v>2.4</v>
      </c>
      <c r="Y128">
        <v>2.1</v>
      </c>
      <c r="Z128" s="78">
        <f t="shared" si="2"/>
        <v>4.3</v>
      </c>
      <c r="AA128" s="82"/>
    </row>
    <row r="129" spans="1:27" x14ac:dyDescent="0.2">
      <c r="A129" s="82">
        <f t="shared" si="3"/>
        <v>43954</v>
      </c>
      <c r="B129">
        <v>2.2999999999999998</v>
      </c>
      <c r="C129"/>
      <c r="D129"/>
      <c r="E129"/>
      <c r="F129">
        <v>1.3</v>
      </c>
      <c r="G129">
        <v>1</v>
      </c>
      <c r="H129">
        <v>1</v>
      </c>
      <c r="I129">
        <v>2.7</v>
      </c>
      <c r="J129">
        <v>2.4</v>
      </c>
      <c r="K129">
        <v>2</v>
      </c>
      <c r="L129">
        <v>1.6</v>
      </c>
      <c r="M129">
        <v>1.1000000000000001</v>
      </c>
      <c r="N129">
        <v>1</v>
      </c>
      <c r="O129">
        <v>1</v>
      </c>
      <c r="P129">
        <v>1.2</v>
      </c>
      <c r="Q129">
        <v>2.2000000000000002</v>
      </c>
      <c r="R129">
        <v>3.2</v>
      </c>
      <c r="S129">
        <v>2.2999999999999998</v>
      </c>
      <c r="T129">
        <v>3</v>
      </c>
      <c r="U129">
        <v>2.7</v>
      </c>
      <c r="V129">
        <v>2.2000000000000002</v>
      </c>
      <c r="W129">
        <v>2.7</v>
      </c>
      <c r="X129">
        <v>3.5</v>
      </c>
      <c r="Y129">
        <v>3.3</v>
      </c>
      <c r="Z129" s="78">
        <f t="shared" si="2"/>
        <v>3.5</v>
      </c>
      <c r="AA129" s="82"/>
    </row>
    <row r="130" spans="1:27" x14ac:dyDescent="0.2">
      <c r="A130" s="82">
        <f t="shared" si="3"/>
        <v>43955</v>
      </c>
      <c r="B130">
        <v>2.9</v>
      </c>
      <c r="C130">
        <v>1.8</v>
      </c>
      <c r="D130">
        <v>1.3</v>
      </c>
      <c r="E130">
        <v>1.2</v>
      </c>
      <c r="F130">
        <v>1.4</v>
      </c>
      <c r="G130">
        <v>1.6</v>
      </c>
      <c r="H130">
        <v>1.8</v>
      </c>
      <c r="I130">
        <v>2.1</v>
      </c>
      <c r="J130">
        <v>2.9</v>
      </c>
      <c r="K130">
        <v>2.2000000000000002</v>
      </c>
      <c r="L130">
        <v>2.1</v>
      </c>
      <c r="M130">
        <v>2.2999999999999998</v>
      </c>
      <c r="N130">
        <v>2</v>
      </c>
      <c r="O130">
        <v>1.8</v>
      </c>
      <c r="P130">
        <v>1.6</v>
      </c>
      <c r="Q130">
        <v>2.6</v>
      </c>
      <c r="R130">
        <v>2</v>
      </c>
      <c r="S130">
        <v>2</v>
      </c>
      <c r="T130">
        <v>2.4</v>
      </c>
      <c r="U130">
        <v>3</v>
      </c>
      <c r="V130">
        <v>2.7</v>
      </c>
      <c r="W130">
        <v>4.3</v>
      </c>
      <c r="X130">
        <v>5.9</v>
      </c>
      <c r="Y130">
        <v>5.2</v>
      </c>
      <c r="Z130" s="78">
        <f t="shared" si="2"/>
        <v>5.9</v>
      </c>
      <c r="AA130" s="82"/>
    </row>
    <row r="131" spans="1:27" x14ac:dyDescent="0.2">
      <c r="A131" s="82">
        <f t="shared" si="3"/>
        <v>43956</v>
      </c>
      <c r="B131">
        <v>1.8</v>
      </c>
      <c r="C131">
        <v>1.6</v>
      </c>
      <c r="D131">
        <v>1.4</v>
      </c>
      <c r="E131">
        <v>1.3</v>
      </c>
      <c r="F131">
        <v>1.7</v>
      </c>
      <c r="G131">
        <v>1.7</v>
      </c>
      <c r="H131">
        <v>1.5</v>
      </c>
      <c r="I131">
        <v>2.2000000000000002</v>
      </c>
      <c r="J131">
        <v>2.2999999999999998</v>
      </c>
      <c r="K131">
        <v>1</v>
      </c>
      <c r="L131">
        <v>1</v>
      </c>
      <c r="M131">
        <v>0.6</v>
      </c>
      <c r="N131">
        <v>0.5</v>
      </c>
      <c r="O131">
        <v>0.5</v>
      </c>
      <c r="P131">
        <v>0.6</v>
      </c>
      <c r="Q131">
        <v>0.7</v>
      </c>
      <c r="R131">
        <v>0.6</v>
      </c>
      <c r="S131">
        <v>0.6</v>
      </c>
      <c r="T131">
        <v>1.1000000000000001</v>
      </c>
      <c r="U131">
        <v>1</v>
      </c>
      <c r="V131">
        <v>1</v>
      </c>
      <c r="W131">
        <v>1</v>
      </c>
      <c r="X131">
        <v>1.2</v>
      </c>
      <c r="Y131">
        <v>1.3</v>
      </c>
      <c r="Z131" s="78">
        <f t="shared" si="2"/>
        <v>2.2999999999999998</v>
      </c>
      <c r="AA131" s="82"/>
    </row>
    <row r="132" spans="1:27" x14ac:dyDescent="0.2">
      <c r="A132" s="82">
        <f t="shared" si="3"/>
        <v>43957</v>
      </c>
      <c r="B132">
        <v>1.4</v>
      </c>
      <c r="C132"/>
      <c r="D132"/>
      <c r="E132">
        <v>1.2</v>
      </c>
      <c r="F132">
        <v>1.5</v>
      </c>
      <c r="G132">
        <v>1.7</v>
      </c>
      <c r="H132">
        <v>1.2</v>
      </c>
      <c r="I132">
        <v>1</v>
      </c>
      <c r="J132">
        <v>0.9</v>
      </c>
      <c r="K132">
        <v>0.7</v>
      </c>
      <c r="L132">
        <v>0.6</v>
      </c>
      <c r="M132">
        <v>0.6</v>
      </c>
      <c r="N132">
        <v>0.6</v>
      </c>
      <c r="O132">
        <v>0.6</v>
      </c>
      <c r="P132">
        <v>0.8</v>
      </c>
      <c r="Q132">
        <v>0.9</v>
      </c>
      <c r="R132">
        <v>0.7</v>
      </c>
      <c r="S132">
        <v>0.8</v>
      </c>
      <c r="T132">
        <v>1.2</v>
      </c>
      <c r="U132">
        <v>1.5</v>
      </c>
      <c r="V132">
        <v>1.8</v>
      </c>
      <c r="W132">
        <v>1.7</v>
      </c>
      <c r="X132">
        <v>1.3</v>
      </c>
      <c r="Y132">
        <v>1.4</v>
      </c>
      <c r="Z132" s="78">
        <f t="shared" si="2"/>
        <v>1.8</v>
      </c>
      <c r="AA132" s="82"/>
    </row>
    <row r="133" spans="1:27" x14ac:dyDescent="0.2">
      <c r="A133" s="82">
        <f t="shared" si="3"/>
        <v>43958</v>
      </c>
      <c r="B133">
        <v>1.2</v>
      </c>
      <c r="C133">
        <v>1</v>
      </c>
      <c r="D133">
        <v>1</v>
      </c>
      <c r="E133">
        <v>1.1000000000000001</v>
      </c>
      <c r="F133">
        <v>1.2</v>
      </c>
      <c r="G133">
        <v>1.6</v>
      </c>
      <c r="H133">
        <v>1.3</v>
      </c>
      <c r="I133">
        <v>1.2</v>
      </c>
      <c r="J133">
        <v>1.2</v>
      </c>
      <c r="K133">
        <v>0.9</v>
      </c>
      <c r="L133">
        <v>1</v>
      </c>
      <c r="M133">
        <v>1.1000000000000001</v>
      </c>
      <c r="N133">
        <v>0.9</v>
      </c>
      <c r="O133">
        <v>0.9</v>
      </c>
      <c r="P133">
        <v>1</v>
      </c>
      <c r="Q133">
        <v>0.9</v>
      </c>
      <c r="R133">
        <v>1.2</v>
      </c>
      <c r="S133">
        <v>2.1</v>
      </c>
      <c r="T133">
        <v>2.9</v>
      </c>
      <c r="U133">
        <v>3</v>
      </c>
      <c r="V133">
        <v>3.5</v>
      </c>
      <c r="W133">
        <v>3.2</v>
      </c>
      <c r="X133">
        <v>3.7</v>
      </c>
      <c r="Y133">
        <v>3.7</v>
      </c>
      <c r="Z133" s="78">
        <f t="shared" si="2"/>
        <v>3.7</v>
      </c>
      <c r="AA133" s="82"/>
    </row>
    <row r="134" spans="1:27" x14ac:dyDescent="0.2">
      <c r="A134" s="82">
        <f t="shared" si="3"/>
        <v>43959</v>
      </c>
      <c r="B134">
        <v>3.6</v>
      </c>
      <c r="C134">
        <v>3.3</v>
      </c>
      <c r="D134">
        <v>3.2</v>
      </c>
      <c r="E134">
        <v>3.8</v>
      </c>
      <c r="F134">
        <v>4.3</v>
      </c>
      <c r="G134">
        <v>5.7</v>
      </c>
      <c r="H134">
        <v>6.4</v>
      </c>
      <c r="I134">
        <v>3.7</v>
      </c>
      <c r="J134">
        <v>3.4</v>
      </c>
      <c r="K134">
        <v>2</v>
      </c>
      <c r="L134">
        <v>2.2999999999999998</v>
      </c>
      <c r="M134">
        <v>2.5</v>
      </c>
      <c r="N134">
        <v>1.7</v>
      </c>
      <c r="O134">
        <v>1.4</v>
      </c>
      <c r="P134">
        <v>1.2</v>
      </c>
      <c r="Q134">
        <v>1.5</v>
      </c>
      <c r="R134">
        <v>1.6</v>
      </c>
      <c r="S134">
        <v>1.1000000000000001</v>
      </c>
      <c r="T134">
        <v>0.9</v>
      </c>
      <c r="U134">
        <v>0.9</v>
      </c>
      <c r="V134">
        <v>0.9</v>
      </c>
      <c r="W134"/>
      <c r="X134"/>
      <c r="Y134">
        <v>0.7</v>
      </c>
      <c r="Z134" s="78">
        <f t="shared" si="2"/>
        <v>6.4</v>
      </c>
      <c r="AA134" s="82"/>
    </row>
    <row r="135" spans="1:27" x14ac:dyDescent="0.2">
      <c r="A135" s="82">
        <f t="shared" si="3"/>
        <v>43960</v>
      </c>
      <c r="B135">
        <v>0.6</v>
      </c>
      <c r="C135">
        <v>0.7</v>
      </c>
      <c r="D135">
        <v>0.7</v>
      </c>
      <c r="E135">
        <v>0.7</v>
      </c>
      <c r="F135">
        <v>0.7</v>
      </c>
      <c r="G135">
        <v>0.8</v>
      </c>
      <c r="H135">
        <v>0.7</v>
      </c>
      <c r="I135">
        <v>0.7</v>
      </c>
      <c r="J135">
        <v>0.7</v>
      </c>
      <c r="K135">
        <v>0.7</v>
      </c>
      <c r="L135">
        <v>0.6</v>
      </c>
      <c r="M135">
        <v>0.6</v>
      </c>
      <c r="N135">
        <v>0.5</v>
      </c>
      <c r="O135">
        <v>0.6</v>
      </c>
      <c r="P135">
        <v>0.6</v>
      </c>
      <c r="Q135">
        <v>0.5</v>
      </c>
      <c r="R135">
        <v>0.6</v>
      </c>
      <c r="S135">
        <v>0.7</v>
      </c>
      <c r="T135">
        <v>1.1000000000000001</v>
      </c>
      <c r="U135">
        <v>1.4</v>
      </c>
      <c r="V135">
        <v>1</v>
      </c>
      <c r="W135">
        <v>1.3</v>
      </c>
      <c r="X135">
        <v>0.6</v>
      </c>
      <c r="Y135">
        <v>0.6</v>
      </c>
      <c r="Z135" s="78">
        <f t="shared" ref="Z135:Z198" si="4">MAX(B135:Y135)</f>
        <v>1.4</v>
      </c>
      <c r="AA135" s="82"/>
    </row>
    <row r="136" spans="1:27" x14ac:dyDescent="0.2">
      <c r="A136" s="82">
        <f t="shared" ref="A136:A199" si="5">A135+1</f>
        <v>43961</v>
      </c>
      <c r="B136">
        <v>0.7</v>
      </c>
      <c r="C136"/>
      <c r="D136"/>
      <c r="E136"/>
      <c r="F136">
        <v>0.7</v>
      </c>
      <c r="G136">
        <v>0.6</v>
      </c>
      <c r="H136">
        <v>0.7</v>
      </c>
      <c r="I136">
        <v>0.8</v>
      </c>
      <c r="J136">
        <v>0.8</v>
      </c>
      <c r="K136">
        <v>0.7</v>
      </c>
      <c r="L136">
        <v>0.7</v>
      </c>
      <c r="M136">
        <v>0.6</v>
      </c>
      <c r="N136">
        <v>0.5</v>
      </c>
      <c r="O136">
        <v>0.5</v>
      </c>
      <c r="P136">
        <v>0.5</v>
      </c>
      <c r="Q136">
        <v>0.5</v>
      </c>
      <c r="R136">
        <v>0.5</v>
      </c>
      <c r="S136">
        <v>0.6</v>
      </c>
      <c r="T136">
        <v>0.7</v>
      </c>
      <c r="U136">
        <v>1.5</v>
      </c>
      <c r="V136">
        <v>0.7</v>
      </c>
      <c r="W136">
        <v>1</v>
      </c>
      <c r="X136">
        <v>1.1000000000000001</v>
      </c>
      <c r="Y136">
        <v>0.9</v>
      </c>
      <c r="Z136" s="78">
        <f t="shared" si="4"/>
        <v>1.5</v>
      </c>
      <c r="AA136" s="82"/>
    </row>
    <row r="137" spans="1:27" x14ac:dyDescent="0.2">
      <c r="A137" s="82">
        <f t="shared" si="5"/>
        <v>43962</v>
      </c>
      <c r="B137">
        <v>0.8</v>
      </c>
      <c r="C137">
        <v>0.7</v>
      </c>
      <c r="D137">
        <v>0.7</v>
      </c>
      <c r="E137">
        <v>0.8</v>
      </c>
      <c r="F137">
        <v>0.9</v>
      </c>
      <c r="G137">
        <v>1.2</v>
      </c>
      <c r="H137">
        <v>1.1000000000000001</v>
      </c>
      <c r="I137">
        <v>0.9</v>
      </c>
      <c r="J137">
        <v>0.8</v>
      </c>
      <c r="K137">
        <v>0.8</v>
      </c>
      <c r="L137">
        <v>0.9</v>
      </c>
      <c r="M137">
        <v>0.8</v>
      </c>
      <c r="N137">
        <v>0.7</v>
      </c>
      <c r="O137">
        <v>0.8</v>
      </c>
      <c r="P137">
        <v>0.8</v>
      </c>
      <c r="Q137">
        <v>0.8</v>
      </c>
      <c r="R137">
        <v>0.9</v>
      </c>
      <c r="S137">
        <v>1.5</v>
      </c>
      <c r="T137">
        <v>1</v>
      </c>
      <c r="U137">
        <v>1.3</v>
      </c>
      <c r="V137">
        <v>1.1000000000000001</v>
      </c>
      <c r="W137">
        <v>1.4</v>
      </c>
      <c r="X137">
        <v>1.3</v>
      </c>
      <c r="Y137">
        <v>1.1000000000000001</v>
      </c>
      <c r="Z137" s="78">
        <f t="shared" si="4"/>
        <v>1.5</v>
      </c>
      <c r="AA137" s="82"/>
    </row>
    <row r="138" spans="1:27" x14ac:dyDescent="0.2">
      <c r="A138" s="82">
        <f t="shared" si="5"/>
        <v>43963</v>
      </c>
      <c r="B138">
        <v>1.2</v>
      </c>
      <c r="C138">
        <v>1.5</v>
      </c>
      <c r="D138">
        <v>1.1000000000000001</v>
      </c>
      <c r="E138">
        <v>1.1000000000000001</v>
      </c>
      <c r="F138">
        <v>1.3</v>
      </c>
      <c r="G138">
        <v>1.2</v>
      </c>
      <c r="H138">
        <v>1.4</v>
      </c>
      <c r="I138">
        <v>1.9</v>
      </c>
      <c r="J138">
        <v>1.6</v>
      </c>
      <c r="K138">
        <v>1.4</v>
      </c>
      <c r="L138">
        <v>1.5</v>
      </c>
      <c r="M138">
        <v>1.4</v>
      </c>
      <c r="N138">
        <v>1.5</v>
      </c>
      <c r="O138">
        <v>2.1</v>
      </c>
      <c r="P138">
        <v>1.8</v>
      </c>
      <c r="Q138">
        <v>1.5</v>
      </c>
      <c r="R138">
        <v>1.4</v>
      </c>
      <c r="S138">
        <v>1.5</v>
      </c>
      <c r="T138">
        <v>1.6</v>
      </c>
      <c r="U138">
        <v>1.5</v>
      </c>
      <c r="V138">
        <v>1.2</v>
      </c>
      <c r="W138">
        <v>1</v>
      </c>
      <c r="X138">
        <v>1</v>
      </c>
      <c r="Y138">
        <v>1</v>
      </c>
      <c r="Z138" s="78">
        <f t="shared" si="4"/>
        <v>2.1</v>
      </c>
      <c r="AA138" s="82"/>
    </row>
    <row r="139" spans="1:27" x14ac:dyDescent="0.2">
      <c r="A139" s="82">
        <f t="shared" si="5"/>
        <v>43964</v>
      </c>
      <c r="B139">
        <v>1.1000000000000001</v>
      </c>
      <c r="C139"/>
      <c r="D139"/>
      <c r="E139">
        <v>1.1000000000000001</v>
      </c>
      <c r="F139">
        <v>1.1000000000000001</v>
      </c>
      <c r="G139">
        <v>1.5</v>
      </c>
      <c r="H139">
        <v>1.6</v>
      </c>
      <c r="I139">
        <v>1.9</v>
      </c>
      <c r="J139">
        <v>1.8</v>
      </c>
      <c r="K139">
        <v>1.5</v>
      </c>
      <c r="L139">
        <v>1.4</v>
      </c>
      <c r="M139">
        <v>1.8</v>
      </c>
      <c r="N139">
        <v>1.3</v>
      </c>
      <c r="O139">
        <v>1.1000000000000001</v>
      </c>
      <c r="P139">
        <v>0.9</v>
      </c>
      <c r="Q139">
        <v>1</v>
      </c>
      <c r="R139">
        <v>1.1000000000000001</v>
      </c>
      <c r="S139">
        <v>1.2</v>
      </c>
      <c r="T139">
        <v>1.5</v>
      </c>
      <c r="U139">
        <v>1.2</v>
      </c>
      <c r="V139">
        <v>1.1000000000000001</v>
      </c>
      <c r="W139">
        <v>1</v>
      </c>
      <c r="X139">
        <v>1.3</v>
      </c>
      <c r="Y139">
        <v>1.3</v>
      </c>
      <c r="Z139" s="78">
        <f t="shared" si="4"/>
        <v>1.9</v>
      </c>
      <c r="AA139" s="82"/>
    </row>
    <row r="140" spans="1:27" x14ac:dyDescent="0.2">
      <c r="A140" s="82">
        <f t="shared" si="5"/>
        <v>43965</v>
      </c>
      <c r="B140">
        <v>0.8</v>
      </c>
      <c r="C140">
        <v>0.7</v>
      </c>
      <c r="D140">
        <v>0.6</v>
      </c>
      <c r="E140">
        <v>0.5</v>
      </c>
      <c r="F140">
        <v>2.1</v>
      </c>
      <c r="G140">
        <v>1</v>
      </c>
      <c r="H140">
        <v>1</v>
      </c>
      <c r="I140">
        <v>1.2</v>
      </c>
      <c r="J140">
        <v>1.2</v>
      </c>
      <c r="K140">
        <v>1.1000000000000001</v>
      </c>
      <c r="L140">
        <v>1.3</v>
      </c>
      <c r="M140">
        <v>1</v>
      </c>
      <c r="N140">
        <v>0.7</v>
      </c>
      <c r="O140">
        <v>0.9</v>
      </c>
      <c r="P140">
        <v>0.8</v>
      </c>
      <c r="Q140">
        <v>1.2</v>
      </c>
      <c r="R140">
        <v>1.1000000000000001</v>
      </c>
      <c r="S140">
        <v>0.8</v>
      </c>
      <c r="T140">
        <v>0.9</v>
      </c>
      <c r="U140">
        <v>0.7</v>
      </c>
      <c r="V140">
        <v>0.5</v>
      </c>
      <c r="W140">
        <v>0.6</v>
      </c>
      <c r="X140">
        <v>0.5</v>
      </c>
      <c r="Y140">
        <v>0.6</v>
      </c>
      <c r="Z140" s="78">
        <f t="shared" si="4"/>
        <v>2.1</v>
      </c>
      <c r="AA140" s="82"/>
    </row>
    <row r="141" spans="1:27" x14ac:dyDescent="0.2">
      <c r="A141" s="82">
        <f t="shared" si="5"/>
        <v>43966</v>
      </c>
      <c r="B141">
        <v>0.6</v>
      </c>
      <c r="C141">
        <v>0.7</v>
      </c>
      <c r="D141">
        <v>0.5</v>
      </c>
      <c r="E141">
        <v>0.6</v>
      </c>
      <c r="F141">
        <v>1.1000000000000001</v>
      </c>
      <c r="G141">
        <v>2</v>
      </c>
      <c r="H141">
        <v>2</v>
      </c>
      <c r="I141">
        <v>2</v>
      </c>
      <c r="J141">
        <v>1.6</v>
      </c>
      <c r="K141">
        <v>1.2</v>
      </c>
      <c r="L141">
        <v>1</v>
      </c>
      <c r="M141">
        <v>1</v>
      </c>
      <c r="N141">
        <v>1.2</v>
      </c>
      <c r="O141">
        <v>1</v>
      </c>
      <c r="P141">
        <v>1.2</v>
      </c>
      <c r="Q141">
        <v>1.7</v>
      </c>
      <c r="R141">
        <v>1.4</v>
      </c>
      <c r="S141">
        <v>1.5</v>
      </c>
      <c r="T141">
        <v>1.1000000000000001</v>
      </c>
      <c r="U141">
        <v>1.4</v>
      </c>
      <c r="V141">
        <v>1</v>
      </c>
      <c r="W141">
        <v>1.1000000000000001</v>
      </c>
      <c r="X141">
        <v>1.3</v>
      </c>
      <c r="Y141">
        <v>1.3</v>
      </c>
      <c r="Z141" s="78">
        <f t="shared" si="4"/>
        <v>2</v>
      </c>
      <c r="AA141" s="82"/>
    </row>
    <row r="142" spans="1:27" x14ac:dyDescent="0.2">
      <c r="A142" s="82">
        <f t="shared" si="5"/>
        <v>43967</v>
      </c>
      <c r="B142">
        <v>1.7</v>
      </c>
      <c r="C142">
        <v>2</v>
      </c>
      <c r="D142">
        <v>2.2000000000000002</v>
      </c>
      <c r="E142">
        <v>2.1</v>
      </c>
      <c r="F142">
        <v>2.5</v>
      </c>
      <c r="G142">
        <v>2.2000000000000002</v>
      </c>
      <c r="H142">
        <v>1.8</v>
      </c>
      <c r="I142">
        <v>1.6</v>
      </c>
      <c r="J142">
        <v>1.2</v>
      </c>
      <c r="K142">
        <v>1.1000000000000001</v>
      </c>
      <c r="L142">
        <v>0.9</v>
      </c>
      <c r="M142">
        <v>0.7</v>
      </c>
      <c r="N142">
        <v>0.4</v>
      </c>
      <c r="O142">
        <v>0.5</v>
      </c>
      <c r="P142">
        <v>0.6</v>
      </c>
      <c r="Q142">
        <v>0.5</v>
      </c>
      <c r="R142">
        <v>1.1000000000000001</v>
      </c>
      <c r="S142">
        <v>1.6</v>
      </c>
      <c r="T142">
        <v>1.8</v>
      </c>
      <c r="U142">
        <v>1.1000000000000001</v>
      </c>
      <c r="V142">
        <v>1.1000000000000001</v>
      </c>
      <c r="W142">
        <v>1.5</v>
      </c>
      <c r="X142">
        <v>1.3</v>
      </c>
      <c r="Y142">
        <v>0.8</v>
      </c>
      <c r="Z142" s="78">
        <f t="shared" si="4"/>
        <v>2.5</v>
      </c>
      <c r="AA142" s="82"/>
    </row>
    <row r="143" spans="1:27" x14ac:dyDescent="0.2">
      <c r="A143" s="82">
        <f t="shared" si="5"/>
        <v>43968</v>
      </c>
      <c r="B143">
        <v>0.7</v>
      </c>
      <c r="C143"/>
      <c r="D143"/>
      <c r="E143"/>
      <c r="F143">
        <v>1.1000000000000001</v>
      </c>
      <c r="G143">
        <v>1.6</v>
      </c>
      <c r="H143">
        <v>1.4</v>
      </c>
      <c r="I143">
        <v>1.2</v>
      </c>
      <c r="J143">
        <v>1.9</v>
      </c>
      <c r="K143">
        <v>2.8</v>
      </c>
      <c r="L143">
        <v>1.6</v>
      </c>
      <c r="M143">
        <v>1.3</v>
      </c>
      <c r="N143">
        <v>0.9</v>
      </c>
      <c r="O143">
        <v>1.1000000000000001</v>
      </c>
      <c r="P143">
        <v>0.8</v>
      </c>
      <c r="Q143">
        <v>0.7</v>
      </c>
      <c r="R143">
        <v>0.8</v>
      </c>
      <c r="S143">
        <v>0.9</v>
      </c>
      <c r="T143">
        <v>1</v>
      </c>
      <c r="U143">
        <v>0.8</v>
      </c>
      <c r="V143">
        <v>0.9</v>
      </c>
      <c r="W143">
        <v>0.7</v>
      </c>
      <c r="X143">
        <v>1.3</v>
      </c>
      <c r="Y143">
        <v>1.1000000000000001</v>
      </c>
      <c r="Z143" s="78">
        <f t="shared" si="4"/>
        <v>2.8</v>
      </c>
      <c r="AA143" s="82"/>
    </row>
    <row r="144" spans="1:27" x14ac:dyDescent="0.2">
      <c r="A144" s="82">
        <f t="shared" si="5"/>
        <v>43969</v>
      </c>
      <c r="B144">
        <v>1.5</v>
      </c>
      <c r="C144">
        <v>1.4</v>
      </c>
      <c r="D144">
        <v>1.5</v>
      </c>
      <c r="E144">
        <v>1.4</v>
      </c>
      <c r="F144">
        <v>1</v>
      </c>
      <c r="G144">
        <v>0.9</v>
      </c>
      <c r="H144">
        <v>0.7</v>
      </c>
      <c r="I144">
        <v>0.6</v>
      </c>
      <c r="J144">
        <v>0.5</v>
      </c>
      <c r="K144">
        <v>0.5</v>
      </c>
      <c r="L144">
        <v>0.5</v>
      </c>
      <c r="M144">
        <v>0.5</v>
      </c>
      <c r="N144">
        <v>0.5</v>
      </c>
      <c r="O144">
        <v>0.5</v>
      </c>
      <c r="P144">
        <v>0.6</v>
      </c>
      <c r="Q144">
        <v>0.6</v>
      </c>
      <c r="R144">
        <v>0.6</v>
      </c>
      <c r="S144">
        <v>0.7</v>
      </c>
      <c r="T144">
        <v>1.5</v>
      </c>
      <c r="U144">
        <v>1.7</v>
      </c>
      <c r="V144">
        <v>2.2999999999999998</v>
      </c>
      <c r="W144">
        <v>1.9</v>
      </c>
      <c r="X144">
        <v>1.2</v>
      </c>
      <c r="Y144">
        <v>1</v>
      </c>
      <c r="Z144" s="78">
        <f t="shared" si="4"/>
        <v>2.2999999999999998</v>
      </c>
      <c r="AA144" s="82"/>
    </row>
    <row r="145" spans="1:27" x14ac:dyDescent="0.2">
      <c r="A145" s="82">
        <f t="shared" si="5"/>
        <v>43970</v>
      </c>
      <c r="B145">
        <v>1.2</v>
      </c>
      <c r="C145">
        <v>1</v>
      </c>
      <c r="D145">
        <v>0.7</v>
      </c>
      <c r="E145">
        <v>0.9</v>
      </c>
      <c r="F145">
        <v>1.9</v>
      </c>
      <c r="G145">
        <v>1.4</v>
      </c>
      <c r="H145">
        <v>2.4</v>
      </c>
      <c r="I145">
        <v>3.6</v>
      </c>
      <c r="J145">
        <v>2.9</v>
      </c>
      <c r="K145">
        <v>2.4</v>
      </c>
      <c r="L145">
        <v>2.2000000000000002</v>
      </c>
      <c r="M145">
        <v>1.8</v>
      </c>
      <c r="N145">
        <v>1.9</v>
      </c>
      <c r="O145">
        <v>1.6</v>
      </c>
      <c r="P145">
        <v>1.9</v>
      </c>
      <c r="Q145">
        <v>1.8</v>
      </c>
      <c r="R145">
        <v>1.6</v>
      </c>
      <c r="S145">
        <v>1.7</v>
      </c>
      <c r="T145">
        <v>2.2000000000000002</v>
      </c>
      <c r="U145">
        <v>3.2</v>
      </c>
      <c r="V145">
        <v>3.6</v>
      </c>
      <c r="W145">
        <v>2.9</v>
      </c>
      <c r="X145">
        <v>2.2000000000000002</v>
      </c>
      <c r="Y145">
        <v>1.7</v>
      </c>
      <c r="Z145" s="78">
        <f t="shared" si="4"/>
        <v>3.6</v>
      </c>
      <c r="AA145" s="82"/>
    </row>
    <row r="146" spans="1:27" x14ac:dyDescent="0.2">
      <c r="A146" s="82">
        <f t="shared" si="5"/>
        <v>43971</v>
      </c>
      <c r="B146">
        <v>1.4</v>
      </c>
      <c r="C146"/>
      <c r="D146"/>
      <c r="E146">
        <v>1.2</v>
      </c>
      <c r="F146">
        <v>1.3</v>
      </c>
      <c r="G146">
        <v>1.3</v>
      </c>
      <c r="H146">
        <v>1.3</v>
      </c>
      <c r="I146">
        <v>1.3</v>
      </c>
      <c r="J146">
        <v>1.1000000000000001</v>
      </c>
      <c r="K146">
        <v>1.3</v>
      </c>
      <c r="L146">
        <v>1.2</v>
      </c>
      <c r="M146">
        <v>1.2</v>
      </c>
      <c r="N146">
        <v>1.5</v>
      </c>
      <c r="O146">
        <v>1.4</v>
      </c>
      <c r="P146">
        <v>1</v>
      </c>
      <c r="Q146">
        <v>0.8</v>
      </c>
      <c r="R146">
        <v>0.7</v>
      </c>
      <c r="S146">
        <v>0.8</v>
      </c>
      <c r="T146">
        <v>1</v>
      </c>
      <c r="U146">
        <v>1.1000000000000001</v>
      </c>
      <c r="V146">
        <v>1.1000000000000001</v>
      </c>
      <c r="W146">
        <v>1.2</v>
      </c>
      <c r="X146">
        <v>1.8</v>
      </c>
      <c r="Y146">
        <v>1</v>
      </c>
      <c r="Z146" s="78">
        <f t="shared" si="4"/>
        <v>1.8</v>
      </c>
      <c r="AA146" s="82"/>
    </row>
    <row r="147" spans="1:27" x14ac:dyDescent="0.2">
      <c r="A147" s="82">
        <f t="shared" si="5"/>
        <v>43972</v>
      </c>
      <c r="B147">
        <v>0.7</v>
      </c>
      <c r="C147">
        <v>0.8</v>
      </c>
      <c r="D147">
        <v>0.8</v>
      </c>
      <c r="E147">
        <v>0.9</v>
      </c>
      <c r="F147">
        <v>1.2</v>
      </c>
      <c r="G147">
        <v>1.1000000000000001</v>
      </c>
      <c r="H147">
        <v>1</v>
      </c>
      <c r="I147">
        <v>1.8</v>
      </c>
      <c r="J147">
        <v>3.7</v>
      </c>
      <c r="K147">
        <v>5.5</v>
      </c>
      <c r="L147">
        <v>1.7</v>
      </c>
      <c r="M147">
        <v>1</v>
      </c>
      <c r="N147">
        <v>1</v>
      </c>
      <c r="O147">
        <v>1.3</v>
      </c>
      <c r="P147">
        <v>1</v>
      </c>
      <c r="Q147">
        <v>1.1000000000000001</v>
      </c>
      <c r="R147">
        <v>1.1000000000000001</v>
      </c>
      <c r="S147">
        <v>1.5</v>
      </c>
      <c r="T147">
        <v>2.1</v>
      </c>
      <c r="U147">
        <v>2.7</v>
      </c>
      <c r="V147">
        <v>2.1</v>
      </c>
      <c r="W147">
        <v>3.5</v>
      </c>
      <c r="X147">
        <v>2.1</v>
      </c>
      <c r="Y147">
        <v>2</v>
      </c>
      <c r="Z147" s="78">
        <f t="shared" si="4"/>
        <v>5.5</v>
      </c>
      <c r="AA147" s="82"/>
    </row>
    <row r="148" spans="1:27" x14ac:dyDescent="0.2">
      <c r="A148" s="82">
        <f t="shared" si="5"/>
        <v>43973</v>
      </c>
      <c r="B148">
        <v>1.5</v>
      </c>
      <c r="C148">
        <v>1.7</v>
      </c>
      <c r="D148">
        <v>1.4</v>
      </c>
      <c r="E148">
        <v>1.4</v>
      </c>
      <c r="F148">
        <v>1.4</v>
      </c>
      <c r="G148">
        <v>2.2000000000000002</v>
      </c>
      <c r="H148">
        <v>2.2000000000000002</v>
      </c>
      <c r="I148">
        <v>2.7</v>
      </c>
      <c r="J148">
        <v>2.4</v>
      </c>
      <c r="K148">
        <v>1.3</v>
      </c>
      <c r="L148">
        <v>0.7</v>
      </c>
      <c r="M148">
        <v>0.8</v>
      </c>
      <c r="N148">
        <v>0.8</v>
      </c>
      <c r="O148">
        <v>1.5</v>
      </c>
      <c r="P148">
        <v>2</v>
      </c>
      <c r="Q148">
        <v>1.6</v>
      </c>
      <c r="R148">
        <v>1.8</v>
      </c>
      <c r="S148">
        <v>1.9</v>
      </c>
      <c r="T148">
        <v>2.8</v>
      </c>
      <c r="U148">
        <v>2.2999999999999998</v>
      </c>
      <c r="V148">
        <v>2.2999999999999998</v>
      </c>
      <c r="W148">
        <v>1.4</v>
      </c>
      <c r="X148">
        <v>1.6</v>
      </c>
      <c r="Y148">
        <v>2.2000000000000002</v>
      </c>
      <c r="Z148" s="78">
        <f t="shared" si="4"/>
        <v>2.8</v>
      </c>
      <c r="AA148" s="82"/>
    </row>
    <row r="149" spans="1:27" x14ac:dyDescent="0.2">
      <c r="A149" s="82">
        <f t="shared" si="5"/>
        <v>43974</v>
      </c>
      <c r="B149">
        <v>1.9</v>
      </c>
      <c r="C149">
        <v>1.7</v>
      </c>
      <c r="D149">
        <v>1.6</v>
      </c>
      <c r="E149">
        <v>2</v>
      </c>
      <c r="F149">
        <v>1.9</v>
      </c>
      <c r="G149">
        <v>1.7</v>
      </c>
      <c r="H149">
        <v>1.6</v>
      </c>
      <c r="I149">
        <v>1.3</v>
      </c>
      <c r="J149">
        <v>1</v>
      </c>
      <c r="K149">
        <v>1.1000000000000001</v>
      </c>
      <c r="L149">
        <v>2.1</v>
      </c>
      <c r="M149">
        <v>0.9</v>
      </c>
      <c r="N149">
        <v>1.2</v>
      </c>
      <c r="O149">
        <v>1</v>
      </c>
      <c r="P149">
        <v>1.1000000000000001</v>
      </c>
      <c r="Q149">
        <v>1</v>
      </c>
      <c r="R149">
        <v>1</v>
      </c>
      <c r="S149">
        <v>0.9</v>
      </c>
      <c r="T149">
        <v>1.2</v>
      </c>
      <c r="U149">
        <v>1.5</v>
      </c>
      <c r="V149">
        <v>0.9</v>
      </c>
      <c r="W149">
        <v>0.8</v>
      </c>
      <c r="X149">
        <v>0.9</v>
      </c>
      <c r="Y149">
        <v>0.5</v>
      </c>
      <c r="Z149" s="78">
        <f t="shared" si="4"/>
        <v>2.1</v>
      </c>
      <c r="AA149" s="82"/>
    </row>
    <row r="150" spans="1:27" x14ac:dyDescent="0.2">
      <c r="A150" s="82">
        <f t="shared" si="5"/>
        <v>43975</v>
      </c>
      <c r="B150">
        <v>0.5</v>
      </c>
      <c r="C150"/>
      <c r="D150"/>
      <c r="E150"/>
      <c r="F150">
        <v>0.7</v>
      </c>
      <c r="G150">
        <v>0.7</v>
      </c>
      <c r="H150">
        <v>0.7</v>
      </c>
      <c r="I150">
        <v>0.7</v>
      </c>
      <c r="J150">
        <v>0.7</v>
      </c>
      <c r="K150">
        <v>0.7</v>
      </c>
      <c r="L150">
        <v>0.6</v>
      </c>
      <c r="M150">
        <v>0.5</v>
      </c>
      <c r="N150">
        <v>0.5</v>
      </c>
      <c r="O150">
        <v>0.5</v>
      </c>
      <c r="P150">
        <v>0.4</v>
      </c>
      <c r="Q150">
        <v>0.5</v>
      </c>
      <c r="R150">
        <v>0.7</v>
      </c>
      <c r="S150">
        <v>0.7</v>
      </c>
      <c r="T150">
        <v>2.1</v>
      </c>
      <c r="U150">
        <v>2</v>
      </c>
      <c r="V150">
        <v>1.4</v>
      </c>
      <c r="W150">
        <v>1.2</v>
      </c>
      <c r="X150">
        <v>0.8</v>
      </c>
      <c r="Y150">
        <v>0.7</v>
      </c>
      <c r="Z150" s="78">
        <f t="shared" si="4"/>
        <v>2.1</v>
      </c>
      <c r="AA150" s="82"/>
    </row>
    <row r="151" spans="1:27" x14ac:dyDescent="0.2">
      <c r="A151" s="82">
        <f t="shared" si="5"/>
        <v>43976</v>
      </c>
      <c r="B151">
        <v>0.8</v>
      </c>
      <c r="C151">
        <v>0.9</v>
      </c>
      <c r="D151">
        <v>0.7</v>
      </c>
      <c r="E151">
        <v>0.6</v>
      </c>
      <c r="F151">
        <v>0.5</v>
      </c>
      <c r="G151">
        <v>0.5</v>
      </c>
      <c r="H151">
        <v>0.4</v>
      </c>
      <c r="I151">
        <v>0.3</v>
      </c>
      <c r="J151">
        <v>0.5</v>
      </c>
      <c r="K151">
        <v>0.3</v>
      </c>
      <c r="L151">
        <v>0.3</v>
      </c>
      <c r="M151">
        <v>0.4</v>
      </c>
      <c r="N151">
        <v>0.4</v>
      </c>
      <c r="O151">
        <v>0.4</v>
      </c>
      <c r="P151">
        <v>0.2</v>
      </c>
      <c r="Q151">
        <v>0.2</v>
      </c>
      <c r="R151">
        <v>0.3</v>
      </c>
      <c r="S151">
        <v>0.3</v>
      </c>
      <c r="T151">
        <v>0.4</v>
      </c>
      <c r="U151">
        <v>0.4</v>
      </c>
      <c r="V151">
        <v>0.4</v>
      </c>
      <c r="W151">
        <v>0.4</v>
      </c>
      <c r="X151">
        <v>0.5</v>
      </c>
      <c r="Y151">
        <v>0.4</v>
      </c>
      <c r="Z151" s="78">
        <f t="shared" si="4"/>
        <v>0.9</v>
      </c>
      <c r="AA151" s="82"/>
    </row>
    <row r="152" spans="1:27" x14ac:dyDescent="0.2">
      <c r="A152" s="82">
        <f t="shared" si="5"/>
        <v>43977</v>
      </c>
      <c r="B152">
        <v>0.5</v>
      </c>
      <c r="C152">
        <v>0.5</v>
      </c>
      <c r="D152">
        <v>0.5</v>
      </c>
      <c r="E152">
        <v>0.7</v>
      </c>
      <c r="F152">
        <v>0.7</v>
      </c>
      <c r="G152">
        <v>0.6</v>
      </c>
      <c r="H152">
        <v>0.5</v>
      </c>
      <c r="I152">
        <v>0.7</v>
      </c>
      <c r="J152">
        <v>0.7</v>
      </c>
      <c r="K152">
        <v>1</v>
      </c>
      <c r="L152">
        <v>1.2</v>
      </c>
      <c r="M152">
        <v>0.8</v>
      </c>
      <c r="N152">
        <v>0.5</v>
      </c>
      <c r="O152">
        <v>0.4</v>
      </c>
      <c r="P152">
        <v>0.5</v>
      </c>
      <c r="Q152">
        <v>0.6</v>
      </c>
      <c r="R152">
        <v>0.6</v>
      </c>
      <c r="S152">
        <v>0.6</v>
      </c>
      <c r="T152">
        <v>0.6</v>
      </c>
      <c r="U152">
        <v>1.3</v>
      </c>
      <c r="V152">
        <v>1.2</v>
      </c>
      <c r="W152">
        <v>1.2</v>
      </c>
      <c r="X152">
        <v>1</v>
      </c>
      <c r="Y152">
        <v>1.1000000000000001</v>
      </c>
      <c r="Z152" s="78">
        <f t="shared" si="4"/>
        <v>1.3</v>
      </c>
      <c r="AA152" s="82"/>
    </row>
    <row r="153" spans="1:27" x14ac:dyDescent="0.2">
      <c r="A153" s="82">
        <f t="shared" si="5"/>
        <v>43978</v>
      </c>
      <c r="B153">
        <v>2.9</v>
      </c>
      <c r="C153"/>
      <c r="D153"/>
      <c r="E153">
        <v>1.2</v>
      </c>
      <c r="F153">
        <v>1.4</v>
      </c>
      <c r="G153">
        <v>1.7</v>
      </c>
      <c r="H153">
        <v>2.2999999999999998</v>
      </c>
      <c r="I153">
        <v>3.1</v>
      </c>
      <c r="J153">
        <v>2.2999999999999998</v>
      </c>
      <c r="K153">
        <v>2.1</v>
      </c>
      <c r="L153">
        <v>1.5</v>
      </c>
      <c r="M153">
        <v>1.1000000000000001</v>
      </c>
      <c r="N153">
        <v>0.9</v>
      </c>
      <c r="O153">
        <v>1</v>
      </c>
      <c r="P153">
        <v>0.9</v>
      </c>
      <c r="Q153">
        <v>1.1000000000000001</v>
      </c>
      <c r="R153">
        <v>1.2</v>
      </c>
      <c r="S153">
        <v>1.8</v>
      </c>
      <c r="T153">
        <v>2.2000000000000002</v>
      </c>
      <c r="U153">
        <v>2</v>
      </c>
      <c r="V153">
        <v>2.4</v>
      </c>
      <c r="W153">
        <v>2.2000000000000002</v>
      </c>
      <c r="X153">
        <v>2.1</v>
      </c>
      <c r="Y153">
        <v>1.8</v>
      </c>
      <c r="Z153" s="78">
        <f t="shared" si="4"/>
        <v>3.1</v>
      </c>
      <c r="AA153" s="82"/>
    </row>
    <row r="154" spans="1:27" x14ac:dyDescent="0.2">
      <c r="A154" s="82">
        <f t="shared" si="5"/>
        <v>43979</v>
      </c>
      <c r="B154">
        <v>1.8</v>
      </c>
      <c r="C154">
        <v>1.1000000000000001</v>
      </c>
      <c r="D154">
        <v>1.1000000000000001</v>
      </c>
      <c r="E154">
        <v>1.4</v>
      </c>
      <c r="F154">
        <v>1.2</v>
      </c>
      <c r="G154">
        <v>0.9</v>
      </c>
      <c r="H154">
        <v>1.4</v>
      </c>
      <c r="I154">
        <v>3.3</v>
      </c>
      <c r="J154">
        <v>3.6</v>
      </c>
      <c r="K154">
        <v>6.5</v>
      </c>
      <c r="L154">
        <v>8.6</v>
      </c>
      <c r="M154">
        <v>5.7</v>
      </c>
      <c r="N154">
        <v>1.7</v>
      </c>
      <c r="O154">
        <v>0.8</v>
      </c>
      <c r="P154">
        <v>1</v>
      </c>
      <c r="Q154">
        <v>0.7</v>
      </c>
      <c r="R154">
        <v>1</v>
      </c>
      <c r="S154">
        <v>2.2999999999999998</v>
      </c>
      <c r="T154">
        <v>2.4</v>
      </c>
      <c r="U154">
        <v>1.6</v>
      </c>
      <c r="V154">
        <v>1.6</v>
      </c>
      <c r="W154">
        <v>1.5</v>
      </c>
      <c r="X154">
        <v>1.5</v>
      </c>
      <c r="Y154">
        <v>3</v>
      </c>
      <c r="Z154" s="78">
        <f t="shared" si="4"/>
        <v>8.6</v>
      </c>
      <c r="AA154" s="82"/>
    </row>
    <row r="155" spans="1:27" x14ac:dyDescent="0.2">
      <c r="A155" s="82">
        <f t="shared" si="5"/>
        <v>43980</v>
      </c>
      <c r="B155">
        <v>3.4</v>
      </c>
      <c r="C155">
        <v>3.4</v>
      </c>
      <c r="D155">
        <v>2.2999999999999998</v>
      </c>
      <c r="E155">
        <v>1.7</v>
      </c>
      <c r="F155">
        <v>1.3</v>
      </c>
      <c r="G155">
        <v>1</v>
      </c>
      <c r="H155">
        <v>0.8</v>
      </c>
      <c r="I155">
        <v>1.2</v>
      </c>
      <c r="J155">
        <v>1.2</v>
      </c>
      <c r="K155">
        <v>1.1000000000000001</v>
      </c>
      <c r="L155">
        <v>0.9</v>
      </c>
      <c r="M155">
        <v>0.8</v>
      </c>
      <c r="N155">
        <v>0.7</v>
      </c>
      <c r="O155">
        <v>0.9</v>
      </c>
      <c r="P155">
        <v>0.7</v>
      </c>
      <c r="Q155">
        <v>0.8</v>
      </c>
      <c r="R155">
        <v>0.7</v>
      </c>
      <c r="S155">
        <v>0.6</v>
      </c>
      <c r="T155">
        <v>1</v>
      </c>
      <c r="U155">
        <v>1</v>
      </c>
      <c r="V155">
        <v>1.4</v>
      </c>
      <c r="W155">
        <v>1</v>
      </c>
      <c r="X155">
        <v>1.1000000000000001</v>
      </c>
      <c r="Y155">
        <v>1</v>
      </c>
      <c r="Z155" s="78">
        <f t="shared" si="4"/>
        <v>3.4</v>
      </c>
      <c r="AA155" s="82"/>
    </row>
    <row r="156" spans="1:27" x14ac:dyDescent="0.2">
      <c r="A156" s="82">
        <f t="shared" si="5"/>
        <v>43981</v>
      </c>
      <c r="B156">
        <v>1</v>
      </c>
      <c r="C156">
        <v>0.8</v>
      </c>
      <c r="D156">
        <v>0.7</v>
      </c>
      <c r="E156">
        <v>0.8</v>
      </c>
      <c r="F156">
        <v>0.6</v>
      </c>
      <c r="G156">
        <v>0.9</v>
      </c>
      <c r="H156">
        <v>1</v>
      </c>
      <c r="I156">
        <v>0.8</v>
      </c>
      <c r="J156">
        <v>0.7</v>
      </c>
      <c r="K156">
        <v>0.6</v>
      </c>
      <c r="L156">
        <v>0.6</v>
      </c>
      <c r="M156">
        <v>0.5</v>
      </c>
      <c r="N156">
        <v>0.5</v>
      </c>
      <c r="O156">
        <v>0.6</v>
      </c>
      <c r="P156">
        <v>0.5</v>
      </c>
      <c r="Q156">
        <v>0.6</v>
      </c>
      <c r="R156">
        <v>0.5</v>
      </c>
      <c r="S156">
        <v>0.5</v>
      </c>
      <c r="T156">
        <v>0.8</v>
      </c>
      <c r="U156">
        <v>1.1000000000000001</v>
      </c>
      <c r="V156">
        <v>1.2</v>
      </c>
      <c r="W156">
        <v>1.1000000000000001</v>
      </c>
      <c r="X156">
        <v>1.1000000000000001</v>
      </c>
      <c r="Y156">
        <v>0.8</v>
      </c>
      <c r="Z156" s="78">
        <f t="shared" si="4"/>
        <v>1.2</v>
      </c>
      <c r="AA156" s="82"/>
    </row>
    <row r="157" spans="1:27" x14ac:dyDescent="0.2">
      <c r="A157" s="82">
        <f t="shared" si="5"/>
        <v>43982</v>
      </c>
      <c r="B157">
        <v>1</v>
      </c>
      <c r="C157"/>
      <c r="D157"/>
      <c r="E157"/>
      <c r="F157">
        <v>1.3</v>
      </c>
      <c r="G157">
        <v>1.2</v>
      </c>
      <c r="H157">
        <v>1.2</v>
      </c>
      <c r="I157">
        <v>1.1000000000000001</v>
      </c>
      <c r="J157">
        <v>1</v>
      </c>
      <c r="K157">
        <v>0.9</v>
      </c>
      <c r="L157">
        <v>0.8</v>
      </c>
      <c r="M157">
        <v>0.7</v>
      </c>
      <c r="N157">
        <v>0.7</v>
      </c>
      <c r="O157">
        <v>0.7</v>
      </c>
      <c r="P157">
        <v>0.6</v>
      </c>
      <c r="Q157">
        <v>0.6</v>
      </c>
      <c r="R157">
        <v>0.9</v>
      </c>
      <c r="S157">
        <v>1.3</v>
      </c>
      <c r="T157">
        <v>1.1000000000000001</v>
      </c>
      <c r="U157">
        <v>1.4</v>
      </c>
      <c r="V157">
        <v>1.3</v>
      </c>
      <c r="W157">
        <v>1.5</v>
      </c>
      <c r="X157">
        <v>1</v>
      </c>
      <c r="Y157">
        <v>1.2</v>
      </c>
      <c r="Z157" s="78">
        <f t="shared" si="4"/>
        <v>1.5</v>
      </c>
      <c r="AA157" s="82"/>
    </row>
    <row r="158" spans="1:27" x14ac:dyDescent="0.2">
      <c r="A158" s="82">
        <f t="shared" si="5"/>
        <v>43983</v>
      </c>
      <c r="B158">
        <v>1</v>
      </c>
      <c r="C158">
        <v>1</v>
      </c>
      <c r="D158">
        <v>1</v>
      </c>
      <c r="E158">
        <v>1.1000000000000001</v>
      </c>
      <c r="F158">
        <v>1.1000000000000001</v>
      </c>
      <c r="G158">
        <v>1.2</v>
      </c>
      <c r="H158">
        <v>1.1000000000000001</v>
      </c>
      <c r="I158">
        <v>1.2</v>
      </c>
      <c r="J158">
        <v>1.1000000000000001</v>
      </c>
      <c r="K158">
        <v>1</v>
      </c>
      <c r="L158">
        <v>0.9</v>
      </c>
      <c r="M158">
        <v>0.8</v>
      </c>
      <c r="N158">
        <v>0.7</v>
      </c>
      <c r="O158">
        <v>0.8</v>
      </c>
      <c r="P158">
        <v>0.8</v>
      </c>
      <c r="Q158">
        <v>0.9</v>
      </c>
      <c r="R158">
        <v>0.9</v>
      </c>
      <c r="S158">
        <v>2.2000000000000002</v>
      </c>
      <c r="T158">
        <v>1.8</v>
      </c>
      <c r="U158">
        <v>1.3</v>
      </c>
      <c r="V158">
        <v>1.6</v>
      </c>
      <c r="W158">
        <v>1.6</v>
      </c>
      <c r="X158">
        <v>1.4</v>
      </c>
      <c r="Y158">
        <v>1.1000000000000001</v>
      </c>
      <c r="Z158" s="78">
        <f t="shared" si="4"/>
        <v>2.2000000000000002</v>
      </c>
      <c r="AA158" s="82"/>
    </row>
    <row r="159" spans="1:27" x14ac:dyDescent="0.2">
      <c r="A159" s="82">
        <f t="shared" si="5"/>
        <v>43984</v>
      </c>
      <c r="B159">
        <v>1.3</v>
      </c>
      <c r="C159">
        <v>1.3</v>
      </c>
      <c r="D159">
        <v>1</v>
      </c>
      <c r="E159">
        <v>1.3</v>
      </c>
      <c r="F159">
        <v>1.3</v>
      </c>
      <c r="G159">
        <v>1.2</v>
      </c>
      <c r="H159">
        <v>1.1000000000000001</v>
      </c>
      <c r="I159">
        <v>1.3</v>
      </c>
      <c r="J159">
        <v>1.4</v>
      </c>
      <c r="K159">
        <v>1.3</v>
      </c>
      <c r="L159">
        <v>0.8</v>
      </c>
      <c r="M159">
        <v>0.7</v>
      </c>
      <c r="N159">
        <v>0.8</v>
      </c>
      <c r="O159">
        <v>0.8</v>
      </c>
      <c r="P159">
        <v>1</v>
      </c>
      <c r="Q159">
        <v>0.7</v>
      </c>
      <c r="R159">
        <v>0.8</v>
      </c>
      <c r="S159">
        <v>1.2</v>
      </c>
      <c r="T159">
        <v>2.5</v>
      </c>
      <c r="U159">
        <v>2.2999999999999998</v>
      </c>
      <c r="V159">
        <v>1.8</v>
      </c>
      <c r="W159">
        <v>1.9</v>
      </c>
      <c r="X159">
        <v>1.7</v>
      </c>
      <c r="Y159">
        <v>1.3</v>
      </c>
      <c r="Z159" s="78">
        <f t="shared" si="4"/>
        <v>2.5</v>
      </c>
      <c r="AA159" s="82"/>
    </row>
    <row r="160" spans="1:27" x14ac:dyDescent="0.2">
      <c r="A160" s="82">
        <f t="shared" si="5"/>
        <v>43985</v>
      </c>
      <c r="B160">
        <v>0.8</v>
      </c>
      <c r="C160"/>
      <c r="D160"/>
      <c r="E160">
        <v>0.5</v>
      </c>
      <c r="F160">
        <v>1.1000000000000001</v>
      </c>
      <c r="G160">
        <v>0.8</v>
      </c>
      <c r="H160">
        <v>1.6</v>
      </c>
      <c r="I160">
        <v>1.6</v>
      </c>
      <c r="J160">
        <v>0.8</v>
      </c>
      <c r="K160">
        <v>0.7</v>
      </c>
      <c r="L160">
        <v>0.5</v>
      </c>
      <c r="M160">
        <v>0.4</v>
      </c>
      <c r="N160">
        <v>0.7</v>
      </c>
      <c r="O160">
        <v>0.9</v>
      </c>
      <c r="P160">
        <v>1</v>
      </c>
      <c r="Q160">
        <v>1.7</v>
      </c>
      <c r="R160">
        <v>3.7</v>
      </c>
      <c r="S160">
        <v>5.2</v>
      </c>
      <c r="T160">
        <v>4.2</v>
      </c>
      <c r="U160">
        <v>4.0999999999999996</v>
      </c>
      <c r="V160">
        <v>3.6</v>
      </c>
      <c r="W160">
        <v>3.1</v>
      </c>
      <c r="X160">
        <v>2.4</v>
      </c>
      <c r="Y160">
        <v>1.9</v>
      </c>
      <c r="Z160" s="78">
        <f t="shared" si="4"/>
        <v>5.2</v>
      </c>
      <c r="AA160" s="82"/>
    </row>
    <row r="161" spans="1:27" x14ac:dyDescent="0.2">
      <c r="A161" s="82">
        <f t="shared" si="5"/>
        <v>43986</v>
      </c>
      <c r="B161">
        <v>1.4</v>
      </c>
      <c r="C161">
        <v>1.3</v>
      </c>
      <c r="D161">
        <v>1.2</v>
      </c>
      <c r="E161">
        <v>1</v>
      </c>
      <c r="F161">
        <v>1.2</v>
      </c>
      <c r="G161">
        <v>0.9</v>
      </c>
      <c r="H161">
        <v>1.1000000000000001</v>
      </c>
      <c r="I161">
        <v>1.2</v>
      </c>
      <c r="J161">
        <v>0.9</v>
      </c>
      <c r="K161">
        <v>1</v>
      </c>
      <c r="L161">
        <v>1.4</v>
      </c>
      <c r="M161">
        <v>1.5</v>
      </c>
      <c r="N161">
        <v>0.7</v>
      </c>
      <c r="O161">
        <v>0.6</v>
      </c>
      <c r="P161">
        <v>0.7</v>
      </c>
      <c r="Q161">
        <v>2.4</v>
      </c>
      <c r="R161">
        <v>1.8</v>
      </c>
      <c r="S161">
        <v>1.6</v>
      </c>
      <c r="T161">
        <v>2</v>
      </c>
      <c r="U161">
        <v>2.2000000000000002</v>
      </c>
      <c r="V161">
        <v>3</v>
      </c>
      <c r="W161">
        <v>3.1</v>
      </c>
      <c r="X161">
        <v>2.4</v>
      </c>
      <c r="Y161">
        <v>2</v>
      </c>
      <c r="Z161" s="78">
        <f t="shared" si="4"/>
        <v>3.1</v>
      </c>
      <c r="AA161" s="82"/>
    </row>
    <row r="162" spans="1:27" x14ac:dyDescent="0.2">
      <c r="A162" s="82">
        <f t="shared" si="5"/>
        <v>43987</v>
      </c>
      <c r="B162">
        <v>1.9</v>
      </c>
      <c r="C162">
        <v>1.5</v>
      </c>
      <c r="D162">
        <v>1.2</v>
      </c>
      <c r="E162">
        <v>1</v>
      </c>
      <c r="F162">
        <v>0.8</v>
      </c>
      <c r="G162">
        <v>0.7</v>
      </c>
      <c r="H162">
        <v>1.1000000000000001</v>
      </c>
      <c r="I162">
        <v>2</v>
      </c>
      <c r="J162">
        <v>3</v>
      </c>
      <c r="K162">
        <v>1.4</v>
      </c>
      <c r="L162">
        <v>1</v>
      </c>
      <c r="M162">
        <v>0.8</v>
      </c>
      <c r="N162">
        <v>0.6</v>
      </c>
      <c r="O162">
        <v>0.7</v>
      </c>
      <c r="P162">
        <v>0.8</v>
      </c>
      <c r="Q162">
        <v>0.8</v>
      </c>
      <c r="R162">
        <v>1.1000000000000001</v>
      </c>
      <c r="S162">
        <v>0.9</v>
      </c>
      <c r="T162">
        <v>1.2</v>
      </c>
      <c r="U162">
        <v>2</v>
      </c>
      <c r="V162">
        <v>1.4</v>
      </c>
      <c r="W162">
        <v>0.9</v>
      </c>
      <c r="X162">
        <v>1.4</v>
      </c>
      <c r="Y162">
        <v>1.5</v>
      </c>
      <c r="Z162" s="78">
        <f t="shared" si="4"/>
        <v>3</v>
      </c>
      <c r="AA162" s="82"/>
    </row>
    <row r="163" spans="1:27" x14ac:dyDescent="0.2">
      <c r="A163" s="82">
        <f t="shared" si="5"/>
        <v>43988</v>
      </c>
      <c r="B163">
        <v>1.5</v>
      </c>
      <c r="C163">
        <v>1.1000000000000001</v>
      </c>
      <c r="D163">
        <v>0.9</v>
      </c>
      <c r="E163">
        <v>0.9</v>
      </c>
      <c r="F163">
        <v>0.8</v>
      </c>
      <c r="G163">
        <v>0.8</v>
      </c>
      <c r="H163">
        <v>0.6</v>
      </c>
      <c r="I163">
        <v>0.6</v>
      </c>
      <c r="J163">
        <v>0.5</v>
      </c>
      <c r="K163">
        <v>0.5</v>
      </c>
      <c r="L163">
        <v>0.5</v>
      </c>
      <c r="M163">
        <v>0.3</v>
      </c>
      <c r="N163">
        <v>0.4</v>
      </c>
      <c r="O163">
        <v>0.5</v>
      </c>
      <c r="P163">
        <v>0.4</v>
      </c>
      <c r="Q163">
        <v>0.3</v>
      </c>
      <c r="R163">
        <v>0.3</v>
      </c>
      <c r="S163">
        <v>0.2</v>
      </c>
      <c r="T163">
        <v>0.3</v>
      </c>
      <c r="U163">
        <v>0.4</v>
      </c>
      <c r="V163">
        <v>0.4</v>
      </c>
      <c r="W163">
        <v>0.5</v>
      </c>
      <c r="X163">
        <v>0.5</v>
      </c>
      <c r="Y163">
        <v>0.5</v>
      </c>
      <c r="Z163" s="78">
        <f t="shared" si="4"/>
        <v>1.5</v>
      </c>
      <c r="AA163" s="82"/>
    </row>
    <row r="164" spans="1:27" x14ac:dyDescent="0.2">
      <c r="A164" s="82">
        <f t="shared" si="5"/>
        <v>43989</v>
      </c>
      <c r="B164">
        <v>0.5</v>
      </c>
      <c r="C164"/>
      <c r="D164"/>
      <c r="E164"/>
      <c r="F164">
        <v>0.5</v>
      </c>
      <c r="G164">
        <v>0.5</v>
      </c>
      <c r="H164">
        <v>0.4</v>
      </c>
      <c r="I164">
        <v>0.4</v>
      </c>
      <c r="J164">
        <v>0.4</v>
      </c>
      <c r="K164">
        <v>0.3</v>
      </c>
      <c r="L164">
        <v>0.3</v>
      </c>
      <c r="M164">
        <v>0.3</v>
      </c>
      <c r="N164">
        <v>0.3</v>
      </c>
      <c r="O164">
        <v>0.3</v>
      </c>
      <c r="P164">
        <v>0.2</v>
      </c>
      <c r="Q164">
        <v>0.2</v>
      </c>
      <c r="R164">
        <v>0.2</v>
      </c>
      <c r="S164">
        <v>0.2</v>
      </c>
      <c r="T164">
        <v>0.2</v>
      </c>
      <c r="U164">
        <v>0.2</v>
      </c>
      <c r="V164">
        <v>0.2</v>
      </c>
      <c r="W164">
        <v>0.2</v>
      </c>
      <c r="X164">
        <v>0.2</v>
      </c>
      <c r="Y164">
        <v>0.2</v>
      </c>
      <c r="Z164" s="78">
        <f t="shared" si="4"/>
        <v>0.5</v>
      </c>
      <c r="AA164" s="82"/>
    </row>
    <row r="165" spans="1:27" x14ac:dyDescent="0.2">
      <c r="A165" s="82">
        <f t="shared" si="5"/>
        <v>43990</v>
      </c>
      <c r="B165">
        <v>0.2</v>
      </c>
      <c r="C165">
        <v>0.3</v>
      </c>
      <c r="D165">
        <v>0.3</v>
      </c>
      <c r="E165">
        <v>0.7</v>
      </c>
      <c r="F165">
        <v>1.3</v>
      </c>
      <c r="G165">
        <v>1</v>
      </c>
      <c r="H165">
        <v>1.5</v>
      </c>
      <c r="I165">
        <v>1.7</v>
      </c>
      <c r="J165">
        <v>1.6</v>
      </c>
      <c r="K165">
        <v>1.6</v>
      </c>
      <c r="L165">
        <v>1.5</v>
      </c>
      <c r="M165">
        <v>1.1000000000000001</v>
      </c>
      <c r="N165">
        <v>1.9</v>
      </c>
      <c r="O165">
        <v>1.6</v>
      </c>
      <c r="P165">
        <v>1.4</v>
      </c>
      <c r="Q165">
        <v>2.2000000000000002</v>
      </c>
      <c r="R165">
        <v>3</v>
      </c>
      <c r="S165">
        <v>4.3</v>
      </c>
      <c r="T165">
        <v>3</v>
      </c>
      <c r="U165">
        <v>1.6</v>
      </c>
      <c r="V165">
        <v>1</v>
      </c>
      <c r="W165">
        <v>1.1000000000000001</v>
      </c>
      <c r="X165">
        <v>1</v>
      </c>
      <c r="Y165">
        <v>0.9</v>
      </c>
      <c r="Z165" s="78">
        <f t="shared" si="4"/>
        <v>4.3</v>
      </c>
      <c r="AA165" s="82"/>
    </row>
    <row r="166" spans="1:27" x14ac:dyDescent="0.2">
      <c r="A166" s="82">
        <f t="shared" si="5"/>
        <v>43991</v>
      </c>
      <c r="B166">
        <v>0.6</v>
      </c>
      <c r="C166">
        <v>0.7</v>
      </c>
      <c r="D166">
        <v>0.9</v>
      </c>
      <c r="E166">
        <v>1</v>
      </c>
      <c r="F166">
        <v>1</v>
      </c>
      <c r="G166">
        <v>1.5</v>
      </c>
      <c r="H166">
        <v>1.5</v>
      </c>
      <c r="I166">
        <v>1.8</v>
      </c>
      <c r="J166">
        <v>1.4</v>
      </c>
      <c r="K166">
        <v>1</v>
      </c>
      <c r="L166">
        <v>1.3</v>
      </c>
      <c r="M166">
        <v>1.8</v>
      </c>
      <c r="N166">
        <v>2.2999999999999998</v>
      </c>
      <c r="O166">
        <v>1.8</v>
      </c>
      <c r="P166">
        <v>0.9</v>
      </c>
      <c r="Q166">
        <v>1.2</v>
      </c>
      <c r="R166">
        <v>0.8</v>
      </c>
      <c r="S166">
        <v>1.4</v>
      </c>
      <c r="T166">
        <v>2.1</v>
      </c>
      <c r="U166">
        <v>2.2000000000000002</v>
      </c>
      <c r="V166">
        <v>1.6</v>
      </c>
      <c r="W166">
        <v>1.4</v>
      </c>
      <c r="X166">
        <v>1.3</v>
      </c>
      <c r="Y166">
        <v>1.2</v>
      </c>
      <c r="Z166" s="78">
        <f t="shared" si="4"/>
        <v>2.2999999999999998</v>
      </c>
      <c r="AA166" s="82"/>
    </row>
    <row r="167" spans="1:27" x14ac:dyDescent="0.2">
      <c r="A167" s="82">
        <f t="shared" si="5"/>
        <v>43992</v>
      </c>
      <c r="B167">
        <v>1.6</v>
      </c>
      <c r="C167"/>
      <c r="D167"/>
      <c r="E167">
        <v>1.3</v>
      </c>
      <c r="F167">
        <v>1.8</v>
      </c>
      <c r="G167">
        <v>1.6</v>
      </c>
      <c r="H167">
        <v>1.1000000000000001</v>
      </c>
      <c r="I167">
        <v>5.5</v>
      </c>
      <c r="J167">
        <v>2.4</v>
      </c>
      <c r="K167">
        <v>1</v>
      </c>
      <c r="L167">
        <v>0.8</v>
      </c>
      <c r="M167">
        <v>0.7</v>
      </c>
      <c r="N167">
        <v>0.7</v>
      </c>
      <c r="O167">
        <v>0.6</v>
      </c>
      <c r="P167">
        <v>0.7</v>
      </c>
      <c r="Q167">
        <v>0.7</v>
      </c>
      <c r="R167">
        <v>1</v>
      </c>
      <c r="S167">
        <v>1.2</v>
      </c>
      <c r="T167">
        <v>1.8</v>
      </c>
      <c r="U167">
        <v>1.7</v>
      </c>
      <c r="V167">
        <v>1</v>
      </c>
      <c r="W167">
        <v>0.9</v>
      </c>
      <c r="X167">
        <v>1.1000000000000001</v>
      </c>
      <c r="Y167">
        <v>0.9</v>
      </c>
      <c r="Z167" s="78">
        <f t="shared" si="4"/>
        <v>5.5</v>
      </c>
      <c r="AA167" s="82"/>
    </row>
    <row r="168" spans="1:27" x14ac:dyDescent="0.2">
      <c r="A168" s="82">
        <f t="shared" si="5"/>
        <v>43993</v>
      </c>
      <c r="B168">
        <v>0.8</v>
      </c>
      <c r="C168">
        <v>0.9</v>
      </c>
      <c r="D168">
        <v>0.8</v>
      </c>
      <c r="E168">
        <v>1</v>
      </c>
      <c r="F168">
        <v>1</v>
      </c>
      <c r="G168">
        <v>1</v>
      </c>
      <c r="H168">
        <v>1</v>
      </c>
      <c r="I168">
        <v>0.8</v>
      </c>
      <c r="J168">
        <v>0.6</v>
      </c>
      <c r="K168">
        <v>0.6</v>
      </c>
      <c r="L168">
        <v>0.7</v>
      </c>
      <c r="M168">
        <v>0.7</v>
      </c>
      <c r="N168">
        <v>0.6</v>
      </c>
      <c r="O168">
        <v>0.6</v>
      </c>
      <c r="P168">
        <v>0.5</v>
      </c>
      <c r="Q168">
        <v>0.5</v>
      </c>
      <c r="R168">
        <v>0.6</v>
      </c>
      <c r="S168">
        <v>0.8</v>
      </c>
      <c r="T168">
        <v>0.9</v>
      </c>
      <c r="U168">
        <v>1</v>
      </c>
      <c r="V168">
        <v>1.3</v>
      </c>
      <c r="W168">
        <v>1.2</v>
      </c>
      <c r="X168">
        <v>1.1000000000000001</v>
      </c>
      <c r="Y168">
        <v>1</v>
      </c>
      <c r="Z168" s="78">
        <f t="shared" si="4"/>
        <v>1.3</v>
      </c>
      <c r="AA168" s="82"/>
    </row>
    <row r="169" spans="1:27" x14ac:dyDescent="0.2">
      <c r="A169" s="82">
        <f t="shared" si="5"/>
        <v>43994</v>
      </c>
      <c r="B169">
        <v>0.9</v>
      </c>
      <c r="C169">
        <v>0.9</v>
      </c>
      <c r="D169">
        <v>0.9</v>
      </c>
      <c r="E169">
        <v>1</v>
      </c>
      <c r="F169">
        <v>1.1000000000000001</v>
      </c>
      <c r="G169">
        <v>1</v>
      </c>
      <c r="H169">
        <v>1</v>
      </c>
      <c r="I169">
        <v>0.9</v>
      </c>
      <c r="J169">
        <v>0.8</v>
      </c>
      <c r="K169">
        <v>0.9</v>
      </c>
      <c r="L169">
        <v>0.9</v>
      </c>
      <c r="M169">
        <v>0.9</v>
      </c>
      <c r="N169">
        <v>0.8</v>
      </c>
      <c r="O169">
        <v>0.7</v>
      </c>
      <c r="P169">
        <v>0.7</v>
      </c>
      <c r="Q169">
        <v>0.7</v>
      </c>
      <c r="R169">
        <v>0.7</v>
      </c>
      <c r="S169">
        <v>0.7</v>
      </c>
      <c r="T169">
        <v>1</v>
      </c>
      <c r="U169">
        <v>1.3</v>
      </c>
      <c r="V169">
        <v>1.6</v>
      </c>
      <c r="W169">
        <v>1.6</v>
      </c>
      <c r="X169">
        <v>1.5</v>
      </c>
      <c r="Y169">
        <v>1.4</v>
      </c>
      <c r="Z169" s="78">
        <f t="shared" si="4"/>
        <v>1.6</v>
      </c>
      <c r="AA169" s="82"/>
    </row>
    <row r="170" spans="1:27" x14ac:dyDescent="0.2">
      <c r="A170" s="82">
        <f t="shared" si="5"/>
        <v>43995</v>
      </c>
      <c r="B170">
        <v>1.2</v>
      </c>
      <c r="C170">
        <v>1.1000000000000001</v>
      </c>
      <c r="D170">
        <v>1</v>
      </c>
      <c r="E170">
        <v>0.9</v>
      </c>
      <c r="F170">
        <v>1</v>
      </c>
      <c r="G170">
        <v>1.1000000000000001</v>
      </c>
      <c r="H170">
        <v>1.3</v>
      </c>
      <c r="I170">
        <v>1.1000000000000001</v>
      </c>
      <c r="J170">
        <v>1.1000000000000001</v>
      </c>
      <c r="K170">
        <v>0.9</v>
      </c>
      <c r="L170">
        <v>0.9</v>
      </c>
      <c r="M170">
        <v>0.8</v>
      </c>
      <c r="N170">
        <v>0.7</v>
      </c>
      <c r="O170">
        <v>0.7</v>
      </c>
      <c r="P170">
        <v>0.7</v>
      </c>
      <c r="Q170">
        <v>0.8</v>
      </c>
      <c r="R170">
        <v>0.8</v>
      </c>
      <c r="S170">
        <v>0.8</v>
      </c>
      <c r="T170">
        <v>1.4</v>
      </c>
      <c r="U170">
        <v>1.6</v>
      </c>
      <c r="V170">
        <v>1.5</v>
      </c>
      <c r="W170">
        <v>1.4</v>
      </c>
      <c r="X170">
        <v>1.4</v>
      </c>
      <c r="Y170">
        <v>1.4</v>
      </c>
      <c r="Z170" s="78">
        <f t="shared" si="4"/>
        <v>1.6</v>
      </c>
      <c r="AA170" s="82"/>
    </row>
    <row r="171" spans="1:27" x14ac:dyDescent="0.2">
      <c r="A171" s="82">
        <f t="shared" si="5"/>
        <v>43996</v>
      </c>
      <c r="B171">
        <v>1.6</v>
      </c>
      <c r="C171"/>
      <c r="D171"/>
      <c r="E171"/>
      <c r="F171">
        <v>0.9</v>
      </c>
      <c r="G171">
        <v>1.1000000000000001</v>
      </c>
      <c r="H171">
        <v>0.8</v>
      </c>
      <c r="I171">
        <v>0.8</v>
      </c>
      <c r="J171">
        <v>0.6</v>
      </c>
      <c r="K171">
        <v>0.5</v>
      </c>
      <c r="L171">
        <v>0.4</v>
      </c>
      <c r="M171">
        <v>0.4</v>
      </c>
      <c r="N171">
        <v>0.5</v>
      </c>
      <c r="O171">
        <v>0.4</v>
      </c>
      <c r="P171">
        <v>0.5</v>
      </c>
      <c r="Q171">
        <v>0.4</v>
      </c>
      <c r="R171">
        <v>1</v>
      </c>
      <c r="S171">
        <v>0.8</v>
      </c>
      <c r="T171">
        <v>0.9</v>
      </c>
      <c r="U171">
        <v>0.9</v>
      </c>
      <c r="V171">
        <v>1.3</v>
      </c>
      <c r="W171">
        <v>1.4</v>
      </c>
      <c r="X171">
        <v>0.9</v>
      </c>
      <c r="Y171">
        <v>0.7</v>
      </c>
      <c r="Z171" s="78">
        <f t="shared" si="4"/>
        <v>1.6</v>
      </c>
      <c r="AA171" s="82"/>
    </row>
    <row r="172" spans="1:27" x14ac:dyDescent="0.2">
      <c r="A172" s="82">
        <f t="shared" si="5"/>
        <v>43997</v>
      </c>
      <c r="B172">
        <v>0.8</v>
      </c>
      <c r="C172">
        <v>0.8</v>
      </c>
      <c r="D172">
        <v>0.7</v>
      </c>
      <c r="E172">
        <v>0.8</v>
      </c>
      <c r="F172">
        <v>0.5</v>
      </c>
      <c r="G172">
        <v>0.9</v>
      </c>
      <c r="H172">
        <v>0.6</v>
      </c>
      <c r="I172">
        <v>0.8</v>
      </c>
      <c r="J172">
        <v>2</v>
      </c>
      <c r="K172">
        <v>1.3</v>
      </c>
      <c r="L172">
        <v>0.8</v>
      </c>
      <c r="M172">
        <v>0.8</v>
      </c>
      <c r="N172">
        <v>0.6</v>
      </c>
      <c r="O172">
        <v>0.7</v>
      </c>
      <c r="P172">
        <v>0.7</v>
      </c>
      <c r="Q172">
        <v>0.7</v>
      </c>
      <c r="R172">
        <v>1.3</v>
      </c>
      <c r="S172">
        <v>0.8</v>
      </c>
      <c r="T172">
        <v>1</v>
      </c>
      <c r="U172">
        <v>1</v>
      </c>
      <c r="V172">
        <v>1</v>
      </c>
      <c r="W172">
        <v>0.9</v>
      </c>
      <c r="X172">
        <v>0.7</v>
      </c>
      <c r="Y172">
        <v>0.8</v>
      </c>
      <c r="Z172" s="78">
        <f t="shared" si="4"/>
        <v>2</v>
      </c>
      <c r="AA172" s="82"/>
    </row>
    <row r="173" spans="1:27" x14ac:dyDescent="0.2">
      <c r="A173" s="82">
        <f t="shared" si="5"/>
        <v>43998</v>
      </c>
      <c r="B173">
        <v>0.9</v>
      </c>
      <c r="C173">
        <v>1.1000000000000001</v>
      </c>
      <c r="D173">
        <v>0.6</v>
      </c>
      <c r="E173">
        <v>0.8</v>
      </c>
      <c r="F173">
        <v>0.8</v>
      </c>
      <c r="G173">
        <v>0.7</v>
      </c>
      <c r="H173">
        <v>0.7</v>
      </c>
      <c r="I173">
        <v>1</v>
      </c>
      <c r="J173">
        <v>1</v>
      </c>
      <c r="K173">
        <v>0.9</v>
      </c>
      <c r="L173">
        <v>0.8</v>
      </c>
      <c r="M173">
        <v>0.8</v>
      </c>
      <c r="N173">
        <v>0.8</v>
      </c>
      <c r="O173">
        <v>0.7</v>
      </c>
      <c r="P173">
        <v>0.7</v>
      </c>
      <c r="Q173">
        <v>0.8</v>
      </c>
      <c r="R173">
        <v>0.6</v>
      </c>
      <c r="S173">
        <v>0.5</v>
      </c>
      <c r="T173">
        <v>0.8</v>
      </c>
      <c r="U173">
        <v>1.1000000000000001</v>
      </c>
      <c r="V173">
        <v>1.4</v>
      </c>
      <c r="W173">
        <v>1.4</v>
      </c>
      <c r="X173">
        <v>1.2</v>
      </c>
      <c r="Y173">
        <v>1.3</v>
      </c>
      <c r="Z173" s="78">
        <f t="shared" si="4"/>
        <v>1.4</v>
      </c>
      <c r="AA173" s="82"/>
    </row>
    <row r="174" spans="1:27" x14ac:dyDescent="0.2">
      <c r="A174" s="82">
        <f t="shared" si="5"/>
        <v>43999</v>
      </c>
      <c r="B174">
        <v>0.9</v>
      </c>
      <c r="C174"/>
      <c r="D174"/>
      <c r="E174">
        <v>0.9</v>
      </c>
      <c r="F174">
        <v>1</v>
      </c>
      <c r="G174">
        <v>0.8</v>
      </c>
      <c r="H174">
        <v>0.9</v>
      </c>
      <c r="I174">
        <v>1.1000000000000001</v>
      </c>
      <c r="J174">
        <v>1</v>
      </c>
      <c r="K174">
        <v>1</v>
      </c>
      <c r="L174">
        <v>0.8</v>
      </c>
      <c r="M174">
        <v>0.7</v>
      </c>
      <c r="N174">
        <v>0.7</v>
      </c>
      <c r="O174"/>
      <c r="P174"/>
      <c r="Q174"/>
      <c r="R174"/>
      <c r="S174">
        <v>1</v>
      </c>
      <c r="T174">
        <v>0.9</v>
      </c>
      <c r="U174">
        <v>0.9</v>
      </c>
      <c r="V174">
        <v>0.8</v>
      </c>
      <c r="W174">
        <v>1.5</v>
      </c>
      <c r="X174">
        <v>1.7</v>
      </c>
      <c r="Y174">
        <v>1.2</v>
      </c>
      <c r="Z174" s="78">
        <f t="shared" si="4"/>
        <v>1.7</v>
      </c>
      <c r="AA174" s="82"/>
    </row>
    <row r="175" spans="1:27" x14ac:dyDescent="0.2">
      <c r="A175" s="82">
        <f t="shared" si="5"/>
        <v>44000</v>
      </c>
      <c r="B175">
        <v>0.9</v>
      </c>
      <c r="C175">
        <v>0.7</v>
      </c>
      <c r="D175">
        <v>0.6</v>
      </c>
      <c r="E175">
        <v>0.7</v>
      </c>
      <c r="F175">
        <v>0.8</v>
      </c>
      <c r="G175">
        <v>0.5</v>
      </c>
      <c r="H175">
        <v>1.2</v>
      </c>
      <c r="I175">
        <v>2.4</v>
      </c>
      <c r="J175">
        <v>3.5</v>
      </c>
      <c r="K175">
        <v>2.4</v>
      </c>
      <c r="L175">
        <v>1</v>
      </c>
      <c r="M175">
        <v>1</v>
      </c>
      <c r="N175">
        <v>0.8</v>
      </c>
      <c r="O175">
        <v>0.8</v>
      </c>
      <c r="P175">
        <v>0.9</v>
      </c>
      <c r="Q175"/>
      <c r="R175"/>
      <c r="S175"/>
      <c r="T175">
        <v>1</v>
      </c>
      <c r="U175">
        <v>1.1000000000000001</v>
      </c>
      <c r="V175">
        <v>1.4</v>
      </c>
      <c r="W175">
        <v>1.7</v>
      </c>
      <c r="X175">
        <v>1.5</v>
      </c>
      <c r="Y175">
        <v>1.8</v>
      </c>
      <c r="Z175" s="78">
        <f t="shared" si="4"/>
        <v>3.5</v>
      </c>
      <c r="AA175" s="82"/>
    </row>
    <row r="176" spans="1:27" x14ac:dyDescent="0.2">
      <c r="A176" s="82">
        <f t="shared" si="5"/>
        <v>44001</v>
      </c>
      <c r="B176">
        <v>1.5</v>
      </c>
      <c r="C176">
        <v>1.5</v>
      </c>
      <c r="D176">
        <v>1.4</v>
      </c>
      <c r="E176">
        <v>1.1000000000000001</v>
      </c>
      <c r="F176">
        <v>1</v>
      </c>
      <c r="G176">
        <v>0.9</v>
      </c>
      <c r="H176">
        <v>4.0999999999999996</v>
      </c>
      <c r="I176">
        <v>2.4</v>
      </c>
      <c r="J176">
        <v>0.9</v>
      </c>
      <c r="K176">
        <v>0.7</v>
      </c>
      <c r="L176">
        <v>0.7</v>
      </c>
      <c r="M176">
        <v>1</v>
      </c>
      <c r="N176">
        <v>1.1000000000000001</v>
      </c>
      <c r="O176">
        <v>0.8</v>
      </c>
      <c r="P176">
        <v>0.9</v>
      </c>
      <c r="Q176">
        <v>0.8</v>
      </c>
      <c r="R176">
        <v>1</v>
      </c>
      <c r="S176">
        <v>2.2999999999999998</v>
      </c>
      <c r="T176">
        <v>1.6</v>
      </c>
      <c r="U176">
        <v>1.6</v>
      </c>
      <c r="V176">
        <v>2.8</v>
      </c>
      <c r="W176">
        <v>2</v>
      </c>
      <c r="X176">
        <v>2.1</v>
      </c>
      <c r="Y176">
        <v>1.8</v>
      </c>
      <c r="Z176" s="78">
        <f t="shared" si="4"/>
        <v>4.0999999999999996</v>
      </c>
      <c r="AA176" s="82"/>
    </row>
    <row r="177" spans="1:27" x14ac:dyDescent="0.2">
      <c r="A177" s="82">
        <f t="shared" si="5"/>
        <v>44002</v>
      </c>
      <c r="B177">
        <v>1.7</v>
      </c>
      <c r="C177">
        <v>1.3</v>
      </c>
      <c r="D177">
        <v>1.1000000000000001</v>
      </c>
      <c r="E177">
        <v>1</v>
      </c>
      <c r="F177">
        <v>0.8</v>
      </c>
      <c r="G177">
        <v>0.5</v>
      </c>
      <c r="H177">
        <v>1</v>
      </c>
      <c r="I177">
        <v>1.3</v>
      </c>
      <c r="J177">
        <v>0.8</v>
      </c>
      <c r="K177">
        <v>0.6</v>
      </c>
      <c r="L177">
        <v>0.9</v>
      </c>
      <c r="M177">
        <v>0.8</v>
      </c>
      <c r="N177">
        <v>1.2</v>
      </c>
      <c r="O177">
        <v>1.8</v>
      </c>
      <c r="P177">
        <v>1.8</v>
      </c>
      <c r="Q177">
        <v>2.2000000000000002</v>
      </c>
      <c r="R177">
        <v>2.2000000000000002</v>
      </c>
      <c r="S177">
        <v>1.8</v>
      </c>
      <c r="T177">
        <v>2.2000000000000002</v>
      </c>
      <c r="U177">
        <v>2.8</v>
      </c>
      <c r="V177">
        <v>3.7</v>
      </c>
      <c r="W177">
        <v>3.6</v>
      </c>
      <c r="X177">
        <v>5.4</v>
      </c>
      <c r="Y177">
        <v>4.3</v>
      </c>
      <c r="Z177" s="78">
        <f t="shared" si="4"/>
        <v>5.4</v>
      </c>
      <c r="AA177" s="82"/>
    </row>
    <row r="178" spans="1:27" x14ac:dyDescent="0.2">
      <c r="A178" s="82">
        <f t="shared" si="5"/>
        <v>44003</v>
      </c>
      <c r="B178">
        <v>3.5</v>
      </c>
      <c r="C178"/>
      <c r="D178"/>
      <c r="E178"/>
      <c r="F178">
        <v>1.1000000000000001</v>
      </c>
      <c r="G178">
        <v>0.9</v>
      </c>
      <c r="H178">
        <v>1.2</v>
      </c>
      <c r="I178">
        <v>2</v>
      </c>
      <c r="J178">
        <v>0.8</v>
      </c>
      <c r="K178">
        <v>0.6</v>
      </c>
      <c r="L178">
        <v>0.6</v>
      </c>
      <c r="M178">
        <v>0.6</v>
      </c>
      <c r="N178">
        <v>0.5</v>
      </c>
      <c r="O178">
        <v>1</v>
      </c>
      <c r="P178">
        <v>1.6</v>
      </c>
      <c r="Q178">
        <v>1.4</v>
      </c>
      <c r="R178">
        <v>1.7</v>
      </c>
      <c r="S178">
        <v>1.8</v>
      </c>
      <c r="T178">
        <v>1.8</v>
      </c>
      <c r="U178">
        <v>1.7</v>
      </c>
      <c r="V178">
        <v>1.8</v>
      </c>
      <c r="W178">
        <v>2.5</v>
      </c>
      <c r="X178">
        <v>2.5</v>
      </c>
      <c r="Y178">
        <v>1.9</v>
      </c>
      <c r="Z178" s="78">
        <f t="shared" si="4"/>
        <v>3.5</v>
      </c>
      <c r="AA178" s="82"/>
    </row>
    <row r="179" spans="1:27" x14ac:dyDescent="0.2">
      <c r="A179" s="82">
        <f t="shared" si="5"/>
        <v>44004</v>
      </c>
      <c r="B179">
        <v>1.3</v>
      </c>
      <c r="C179">
        <v>1.1000000000000001</v>
      </c>
      <c r="D179">
        <v>1.2</v>
      </c>
      <c r="E179">
        <v>1.3</v>
      </c>
      <c r="F179">
        <v>1.4</v>
      </c>
      <c r="G179">
        <v>1.9</v>
      </c>
      <c r="H179">
        <v>1.6</v>
      </c>
      <c r="I179">
        <v>2.7</v>
      </c>
      <c r="J179">
        <v>2.2000000000000002</v>
      </c>
      <c r="K179">
        <v>2.2999999999999998</v>
      </c>
      <c r="L179">
        <v>1.9</v>
      </c>
      <c r="M179">
        <v>1.8</v>
      </c>
      <c r="N179">
        <v>2.8</v>
      </c>
      <c r="O179">
        <v>2.8</v>
      </c>
      <c r="P179">
        <v>1.4</v>
      </c>
      <c r="Q179">
        <v>1.5</v>
      </c>
      <c r="R179">
        <v>2</v>
      </c>
      <c r="S179">
        <v>4.3</v>
      </c>
      <c r="T179">
        <v>2.8</v>
      </c>
      <c r="U179">
        <v>2.7</v>
      </c>
      <c r="V179">
        <v>2.2000000000000002</v>
      </c>
      <c r="W179">
        <v>1.4</v>
      </c>
      <c r="X179">
        <v>1.1000000000000001</v>
      </c>
      <c r="Y179">
        <v>1.9</v>
      </c>
      <c r="Z179" s="78">
        <f t="shared" si="4"/>
        <v>4.3</v>
      </c>
      <c r="AA179" s="82"/>
    </row>
    <row r="180" spans="1:27" x14ac:dyDescent="0.2">
      <c r="A180" s="82">
        <f t="shared" si="5"/>
        <v>44005</v>
      </c>
      <c r="B180">
        <v>1.8</v>
      </c>
      <c r="C180">
        <v>1.9</v>
      </c>
      <c r="D180">
        <v>1.7</v>
      </c>
      <c r="E180">
        <v>1.2</v>
      </c>
      <c r="F180">
        <v>2.5</v>
      </c>
      <c r="G180">
        <v>2.2999999999999998</v>
      </c>
      <c r="H180">
        <v>5</v>
      </c>
      <c r="I180">
        <v>5</v>
      </c>
      <c r="J180">
        <v>1.3</v>
      </c>
      <c r="K180">
        <v>0.9</v>
      </c>
      <c r="L180">
        <v>1.1000000000000001</v>
      </c>
      <c r="M180">
        <v>1</v>
      </c>
      <c r="N180">
        <v>0.6</v>
      </c>
      <c r="O180">
        <v>1.1000000000000001</v>
      </c>
      <c r="P180">
        <v>1.3</v>
      </c>
      <c r="Q180">
        <v>1.4</v>
      </c>
      <c r="R180">
        <v>1.4</v>
      </c>
      <c r="S180">
        <v>1.8</v>
      </c>
      <c r="T180">
        <v>2.1</v>
      </c>
      <c r="U180">
        <v>1.8</v>
      </c>
      <c r="V180">
        <v>1.6</v>
      </c>
      <c r="W180">
        <v>1.7</v>
      </c>
      <c r="X180">
        <v>1.3</v>
      </c>
      <c r="Y180">
        <v>1</v>
      </c>
      <c r="Z180" s="78">
        <f t="shared" si="4"/>
        <v>5</v>
      </c>
      <c r="AA180" s="82"/>
    </row>
    <row r="181" spans="1:27" x14ac:dyDescent="0.2">
      <c r="A181" s="82">
        <f t="shared" si="5"/>
        <v>44006</v>
      </c>
      <c r="B181">
        <v>1.1000000000000001</v>
      </c>
      <c r="C181"/>
      <c r="D181"/>
      <c r="E181">
        <v>1.3</v>
      </c>
      <c r="F181">
        <v>1.8</v>
      </c>
      <c r="G181">
        <v>1.4</v>
      </c>
      <c r="H181">
        <v>1</v>
      </c>
      <c r="I181">
        <v>0.7</v>
      </c>
      <c r="J181">
        <v>0.7</v>
      </c>
      <c r="K181">
        <v>0.6</v>
      </c>
      <c r="L181">
        <v>0.7</v>
      </c>
      <c r="M181">
        <v>1.2</v>
      </c>
      <c r="N181">
        <v>1</v>
      </c>
      <c r="O181">
        <v>1.3</v>
      </c>
      <c r="P181">
        <v>1.2</v>
      </c>
      <c r="Q181">
        <v>1.1000000000000001</v>
      </c>
      <c r="R181">
        <v>1.3</v>
      </c>
      <c r="S181">
        <v>1.3</v>
      </c>
      <c r="T181">
        <v>1.1000000000000001</v>
      </c>
      <c r="U181">
        <v>0.9</v>
      </c>
      <c r="V181">
        <v>1</v>
      </c>
      <c r="W181">
        <v>0.7</v>
      </c>
      <c r="X181">
        <v>0.8</v>
      </c>
      <c r="Y181">
        <v>1.2</v>
      </c>
      <c r="Z181" s="78">
        <f t="shared" si="4"/>
        <v>1.8</v>
      </c>
      <c r="AA181" s="82"/>
    </row>
    <row r="182" spans="1:27" x14ac:dyDescent="0.2">
      <c r="A182" s="82">
        <f t="shared" si="5"/>
        <v>44007</v>
      </c>
      <c r="B182">
        <v>1.6</v>
      </c>
      <c r="C182">
        <v>2</v>
      </c>
      <c r="D182">
        <v>1.9</v>
      </c>
      <c r="E182">
        <v>1.4</v>
      </c>
      <c r="F182">
        <v>1.7</v>
      </c>
      <c r="G182">
        <v>2.2999999999999998</v>
      </c>
      <c r="H182">
        <v>2.9</v>
      </c>
      <c r="I182">
        <v>2.4</v>
      </c>
      <c r="J182">
        <v>2.8</v>
      </c>
      <c r="K182">
        <v>2.1</v>
      </c>
      <c r="L182">
        <v>1.5</v>
      </c>
      <c r="M182">
        <v>0.8</v>
      </c>
      <c r="N182">
        <v>0.8</v>
      </c>
      <c r="O182"/>
      <c r="P182"/>
      <c r="Q182"/>
      <c r="R182"/>
      <c r="S182">
        <v>1.7</v>
      </c>
      <c r="T182">
        <v>1.9</v>
      </c>
      <c r="U182">
        <v>1.6</v>
      </c>
      <c r="V182">
        <v>1.5</v>
      </c>
      <c r="W182">
        <v>2.7</v>
      </c>
      <c r="X182">
        <v>2.2999999999999998</v>
      </c>
      <c r="Y182">
        <v>2.1</v>
      </c>
      <c r="Z182" s="78">
        <f t="shared" si="4"/>
        <v>2.9</v>
      </c>
      <c r="AA182" s="82"/>
    </row>
    <row r="183" spans="1:27" x14ac:dyDescent="0.2">
      <c r="A183" s="82">
        <f t="shared" si="5"/>
        <v>44008</v>
      </c>
      <c r="B183">
        <v>1.4</v>
      </c>
      <c r="C183">
        <v>1.1000000000000001</v>
      </c>
      <c r="D183">
        <v>0.8</v>
      </c>
      <c r="E183">
        <v>1</v>
      </c>
      <c r="F183">
        <v>1.1000000000000001</v>
      </c>
      <c r="G183">
        <v>1.8</v>
      </c>
      <c r="H183">
        <v>2.2999999999999998</v>
      </c>
      <c r="I183">
        <v>2.5</v>
      </c>
      <c r="J183">
        <v>2</v>
      </c>
      <c r="K183">
        <v>2.1</v>
      </c>
      <c r="L183">
        <v>2.2000000000000002</v>
      </c>
      <c r="M183">
        <v>2.1</v>
      </c>
      <c r="N183">
        <v>2.2000000000000002</v>
      </c>
      <c r="O183">
        <v>1.9</v>
      </c>
      <c r="P183">
        <v>1.5</v>
      </c>
      <c r="Q183">
        <v>1.2</v>
      </c>
      <c r="R183">
        <v>1.2</v>
      </c>
      <c r="S183">
        <v>1.2</v>
      </c>
      <c r="T183">
        <v>1.6</v>
      </c>
      <c r="U183">
        <v>0.8</v>
      </c>
      <c r="V183">
        <v>1.2</v>
      </c>
      <c r="W183">
        <v>1.1000000000000001</v>
      </c>
      <c r="X183">
        <v>1.3</v>
      </c>
      <c r="Y183">
        <v>1.7</v>
      </c>
      <c r="Z183" s="78">
        <f t="shared" si="4"/>
        <v>2.5</v>
      </c>
      <c r="AA183" s="82"/>
    </row>
    <row r="184" spans="1:27" x14ac:dyDescent="0.2">
      <c r="A184" s="82">
        <f t="shared" si="5"/>
        <v>44009</v>
      </c>
      <c r="B184">
        <v>1</v>
      </c>
      <c r="C184">
        <v>0.7</v>
      </c>
      <c r="D184">
        <v>0.6</v>
      </c>
      <c r="E184">
        <v>0.5</v>
      </c>
      <c r="F184">
        <v>0.6</v>
      </c>
      <c r="G184">
        <v>0.7</v>
      </c>
      <c r="H184">
        <v>1.3</v>
      </c>
      <c r="I184">
        <v>1.7</v>
      </c>
      <c r="J184">
        <v>1.9</v>
      </c>
      <c r="K184">
        <v>1.5</v>
      </c>
      <c r="L184">
        <v>1.1000000000000001</v>
      </c>
      <c r="M184">
        <v>0.9</v>
      </c>
      <c r="N184">
        <v>1</v>
      </c>
      <c r="O184">
        <v>0.9</v>
      </c>
      <c r="P184">
        <v>0.6</v>
      </c>
      <c r="Q184">
        <v>0.6</v>
      </c>
      <c r="R184">
        <v>1.3</v>
      </c>
      <c r="S184">
        <v>1.2</v>
      </c>
      <c r="T184">
        <v>1.2</v>
      </c>
      <c r="U184">
        <v>1.8</v>
      </c>
      <c r="V184">
        <v>1.5</v>
      </c>
      <c r="W184">
        <v>1.6</v>
      </c>
      <c r="X184">
        <v>1.1000000000000001</v>
      </c>
      <c r="Y184">
        <v>1</v>
      </c>
      <c r="Z184" s="78">
        <f t="shared" si="4"/>
        <v>1.9</v>
      </c>
      <c r="AA184" s="82"/>
    </row>
    <row r="185" spans="1:27" x14ac:dyDescent="0.2">
      <c r="A185" s="82">
        <f t="shared" si="5"/>
        <v>44010</v>
      </c>
      <c r="B185">
        <v>0.8</v>
      </c>
      <c r="C185"/>
      <c r="D185"/>
      <c r="E185"/>
      <c r="F185">
        <v>1.1000000000000001</v>
      </c>
      <c r="G185">
        <v>1.9</v>
      </c>
      <c r="H185">
        <v>1.6</v>
      </c>
      <c r="I185">
        <v>1.3</v>
      </c>
      <c r="J185">
        <v>1.2</v>
      </c>
      <c r="K185">
        <v>2.2999999999999998</v>
      </c>
      <c r="L185">
        <v>3.1</v>
      </c>
      <c r="M185">
        <v>2.2000000000000002</v>
      </c>
      <c r="N185">
        <v>1.7</v>
      </c>
      <c r="O185">
        <v>1.6</v>
      </c>
      <c r="P185">
        <v>1.5</v>
      </c>
      <c r="Q185">
        <v>1</v>
      </c>
      <c r="R185">
        <v>0.9</v>
      </c>
      <c r="S185">
        <v>1</v>
      </c>
      <c r="T185">
        <v>1.3</v>
      </c>
      <c r="U185">
        <v>1.5</v>
      </c>
      <c r="V185">
        <v>1.8</v>
      </c>
      <c r="W185">
        <v>1.7</v>
      </c>
      <c r="X185">
        <v>1.3</v>
      </c>
      <c r="Y185">
        <v>1</v>
      </c>
      <c r="Z185" s="78">
        <f t="shared" si="4"/>
        <v>3.1</v>
      </c>
      <c r="AA185" s="82"/>
    </row>
    <row r="186" spans="1:27" x14ac:dyDescent="0.2">
      <c r="A186" s="82">
        <f t="shared" si="5"/>
        <v>44011</v>
      </c>
      <c r="B186">
        <v>0.7</v>
      </c>
      <c r="C186">
        <v>0.9</v>
      </c>
      <c r="D186">
        <v>1</v>
      </c>
      <c r="E186">
        <v>1.5</v>
      </c>
      <c r="F186">
        <v>1.3</v>
      </c>
      <c r="G186">
        <v>1.5</v>
      </c>
      <c r="H186">
        <v>2.1</v>
      </c>
      <c r="I186">
        <v>1.9</v>
      </c>
      <c r="J186">
        <v>2</v>
      </c>
      <c r="K186">
        <v>1.7</v>
      </c>
      <c r="L186">
        <v>1.7</v>
      </c>
      <c r="M186">
        <v>1.8</v>
      </c>
      <c r="N186">
        <v>0.8</v>
      </c>
      <c r="O186">
        <v>0.9</v>
      </c>
      <c r="P186">
        <v>0.9</v>
      </c>
      <c r="Q186">
        <v>1.5</v>
      </c>
      <c r="R186">
        <v>1.5</v>
      </c>
      <c r="S186">
        <v>1.7</v>
      </c>
      <c r="T186">
        <v>2</v>
      </c>
      <c r="U186">
        <v>1.6</v>
      </c>
      <c r="V186">
        <v>1.4</v>
      </c>
      <c r="W186">
        <v>1.6</v>
      </c>
      <c r="X186">
        <v>1.5</v>
      </c>
      <c r="Y186">
        <v>1.3</v>
      </c>
      <c r="Z186" s="78">
        <f t="shared" si="4"/>
        <v>2.1</v>
      </c>
      <c r="AA186" s="82"/>
    </row>
    <row r="187" spans="1:27" x14ac:dyDescent="0.2">
      <c r="A187" s="82">
        <f t="shared" si="5"/>
        <v>44012</v>
      </c>
      <c r="B187">
        <v>1.2</v>
      </c>
      <c r="C187">
        <v>1.4</v>
      </c>
      <c r="D187">
        <v>1.2</v>
      </c>
      <c r="E187">
        <v>0.9</v>
      </c>
      <c r="F187">
        <v>1.2</v>
      </c>
      <c r="G187">
        <v>0.6</v>
      </c>
      <c r="H187">
        <v>1.1000000000000001</v>
      </c>
      <c r="I187">
        <v>2.7</v>
      </c>
      <c r="J187">
        <v>4.3</v>
      </c>
      <c r="K187">
        <v>3.5</v>
      </c>
      <c r="L187">
        <v>1.5</v>
      </c>
      <c r="M187">
        <v>1.7</v>
      </c>
      <c r="N187">
        <v>1.5</v>
      </c>
      <c r="O187">
        <v>2</v>
      </c>
      <c r="P187">
        <v>1</v>
      </c>
      <c r="Q187">
        <v>0.9</v>
      </c>
      <c r="R187">
        <v>0.9</v>
      </c>
      <c r="S187">
        <v>1</v>
      </c>
      <c r="T187">
        <v>1.7</v>
      </c>
      <c r="U187">
        <v>2.4</v>
      </c>
      <c r="V187">
        <v>2</v>
      </c>
      <c r="W187">
        <v>1.7</v>
      </c>
      <c r="X187">
        <v>1.6</v>
      </c>
      <c r="Y187">
        <v>1.4</v>
      </c>
      <c r="Z187" s="78">
        <f t="shared" si="4"/>
        <v>4.3</v>
      </c>
      <c r="AA187" s="82"/>
    </row>
    <row r="188" spans="1:27" x14ac:dyDescent="0.2">
      <c r="A188" s="82">
        <f t="shared" si="5"/>
        <v>44013</v>
      </c>
      <c r="B188">
        <v>1.3</v>
      </c>
      <c r="C188"/>
      <c r="D188"/>
      <c r="E188">
        <v>1.5</v>
      </c>
      <c r="F188">
        <v>1.1000000000000001</v>
      </c>
      <c r="G188">
        <v>2.2000000000000002</v>
      </c>
      <c r="H188">
        <v>2.5</v>
      </c>
      <c r="I188">
        <v>3.1</v>
      </c>
      <c r="J188">
        <v>1.3</v>
      </c>
      <c r="K188">
        <v>1</v>
      </c>
      <c r="L188">
        <v>0.7</v>
      </c>
      <c r="M188">
        <v>0.6</v>
      </c>
      <c r="N188">
        <v>0.5</v>
      </c>
      <c r="O188">
        <v>0.5</v>
      </c>
      <c r="P188">
        <v>0.4</v>
      </c>
      <c r="Q188">
        <v>0.8</v>
      </c>
      <c r="R188">
        <v>0.6</v>
      </c>
      <c r="S188">
        <v>0.8</v>
      </c>
      <c r="T188">
        <v>2</v>
      </c>
      <c r="U188">
        <v>2.2000000000000002</v>
      </c>
      <c r="V188">
        <v>2.1</v>
      </c>
      <c r="W188">
        <v>2.1</v>
      </c>
      <c r="X188">
        <v>1.6</v>
      </c>
      <c r="Y188">
        <v>1.4</v>
      </c>
      <c r="Z188" s="78">
        <f t="shared" si="4"/>
        <v>3.1</v>
      </c>
      <c r="AA188" s="82"/>
    </row>
    <row r="189" spans="1:27" x14ac:dyDescent="0.2">
      <c r="A189" s="82">
        <f t="shared" si="5"/>
        <v>44014</v>
      </c>
      <c r="B189">
        <v>2.1</v>
      </c>
      <c r="C189">
        <v>3.2</v>
      </c>
      <c r="D189">
        <v>2.2000000000000002</v>
      </c>
      <c r="E189">
        <v>1.7</v>
      </c>
      <c r="F189">
        <v>1.5</v>
      </c>
      <c r="G189">
        <v>1</v>
      </c>
      <c r="H189">
        <v>1.2</v>
      </c>
      <c r="I189">
        <v>1.5</v>
      </c>
      <c r="J189">
        <v>1</v>
      </c>
      <c r="K189">
        <v>0.7</v>
      </c>
      <c r="L189">
        <v>0.5</v>
      </c>
      <c r="M189">
        <v>0.5</v>
      </c>
      <c r="N189">
        <v>0.7</v>
      </c>
      <c r="O189">
        <v>0.5</v>
      </c>
      <c r="P189">
        <v>0.4</v>
      </c>
      <c r="Q189">
        <v>0.4</v>
      </c>
      <c r="R189">
        <v>0.5</v>
      </c>
      <c r="S189">
        <v>0.6</v>
      </c>
      <c r="T189">
        <v>0.7</v>
      </c>
      <c r="U189">
        <v>1.1000000000000001</v>
      </c>
      <c r="V189">
        <v>1</v>
      </c>
      <c r="W189">
        <v>1.3</v>
      </c>
      <c r="X189">
        <v>1.1000000000000001</v>
      </c>
      <c r="Y189">
        <v>1.1000000000000001</v>
      </c>
      <c r="Z189" s="78">
        <f t="shared" si="4"/>
        <v>3.2</v>
      </c>
      <c r="AA189" s="82"/>
    </row>
    <row r="190" spans="1:27" x14ac:dyDescent="0.2">
      <c r="A190" s="82">
        <f t="shared" si="5"/>
        <v>44015</v>
      </c>
      <c r="B190">
        <v>1</v>
      </c>
      <c r="C190">
        <v>0.9</v>
      </c>
      <c r="D190">
        <v>0.9</v>
      </c>
      <c r="E190">
        <v>0.8</v>
      </c>
      <c r="F190">
        <v>1</v>
      </c>
      <c r="G190">
        <v>0.9</v>
      </c>
      <c r="H190">
        <v>1.7</v>
      </c>
      <c r="I190">
        <v>1.4</v>
      </c>
      <c r="J190">
        <v>0.9</v>
      </c>
      <c r="K190">
        <v>0.8</v>
      </c>
      <c r="L190">
        <v>0.7</v>
      </c>
      <c r="M190">
        <v>0.7</v>
      </c>
      <c r="N190">
        <v>0.6</v>
      </c>
      <c r="O190">
        <v>0.6</v>
      </c>
      <c r="P190">
        <v>0.7</v>
      </c>
      <c r="Q190">
        <v>1.2</v>
      </c>
      <c r="R190">
        <v>3.8</v>
      </c>
      <c r="S190">
        <v>5.0999999999999996</v>
      </c>
      <c r="T190">
        <v>5.4</v>
      </c>
      <c r="U190">
        <v>3.8</v>
      </c>
      <c r="V190">
        <v>2.2999999999999998</v>
      </c>
      <c r="W190">
        <v>1.5</v>
      </c>
      <c r="X190">
        <v>1.1000000000000001</v>
      </c>
      <c r="Y190">
        <v>1.2</v>
      </c>
      <c r="Z190" s="78">
        <f t="shared" si="4"/>
        <v>5.4</v>
      </c>
      <c r="AA190" s="82"/>
    </row>
    <row r="191" spans="1:27" x14ac:dyDescent="0.2">
      <c r="A191" s="82">
        <f t="shared" si="5"/>
        <v>44016</v>
      </c>
      <c r="B191">
        <v>1.1000000000000001</v>
      </c>
      <c r="C191">
        <v>0.8</v>
      </c>
      <c r="D191">
        <v>0.7</v>
      </c>
      <c r="E191">
        <v>0.6</v>
      </c>
      <c r="F191">
        <v>0.6</v>
      </c>
      <c r="G191">
        <v>0.6</v>
      </c>
      <c r="H191">
        <v>0.5</v>
      </c>
      <c r="I191">
        <v>0.5</v>
      </c>
      <c r="J191">
        <v>0.4</v>
      </c>
      <c r="K191">
        <v>0.4</v>
      </c>
      <c r="L191">
        <v>0.4</v>
      </c>
      <c r="M191">
        <v>0.4</v>
      </c>
      <c r="N191">
        <v>0.4</v>
      </c>
      <c r="O191">
        <v>0.4</v>
      </c>
      <c r="P191">
        <v>0.6</v>
      </c>
      <c r="Q191">
        <v>0.7</v>
      </c>
      <c r="R191">
        <v>0.9</v>
      </c>
      <c r="S191">
        <v>0.9</v>
      </c>
      <c r="T191">
        <v>0.7</v>
      </c>
      <c r="U191">
        <v>0.6</v>
      </c>
      <c r="V191">
        <v>0.7</v>
      </c>
      <c r="W191">
        <v>0.6</v>
      </c>
      <c r="X191">
        <v>1</v>
      </c>
      <c r="Y191">
        <v>0.7</v>
      </c>
      <c r="Z191" s="78">
        <f t="shared" si="4"/>
        <v>1.1000000000000001</v>
      </c>
      <c r="AA191" s="82"/>
    </row>
    <row r="192" spans="1:27" x14ac:dyDescent="0.2">
      <c r="A192" s="82">
        <f t="shared" si="5"/>
        <v>44017</v>
      </c>
      <c r="B192">
        <v>0.9</v>
      </c>
      <c r="C192"/>
      <c r="D192"/>
      <c r="E192"/>
      <c r="F192">
        <v>0.8</v>
      </c>
      <c r="G192">
        <v>0.6</v>
      </c>
      <c r="H192">
        <v>0.6</v>
      </c>
      <c r="I192">
        <v>1.3</v>
      </c>
      <c r="J192">
        <v>3.7</v>
      </c>
      <c r="K192">
        <v>3.7</v>
      </c>
      <c r="L192">
        <v>2.1</v>
      </c>
      <c r="M192">
        <v>1.5</v>
      </c>
      <c r="N192">
        <v>1.2</v>
      </c>
      <c r="O192">
        <v>1.3</v>
      </c>
      <c r="P192">
        <v>1.1000000000000001</v>
      </c>
      <c r="Q192">
        <v>0.9</v>
      </c>
      <c r="R192">
        <v>0.8</v>
      </c>
      <c r="S192">
        <v>2.2000000000000002</v>
      </c>
      <c r="T192">
        <v>1.5</v>
      </c>
      <c r="U192">
        <v>1.6</v>
      </c>
      <c r="V192">
        <v>1.3</v>
      </c>
      <c r="W192">
        <v>0.8</v>
      </c>
      <c r="X192">
        <v>0.8</v>
      </c>
      <c r="Y192">
        <v>1</v>
      </c>
      <c r="Z192" s="78">
        <f t="shared" si="4"/>
        <v>3.7</v>
      </c>
      <c r="AA192" s="82"/>
    </row>
    <row r="193" spans="1:27" x14ac:dyDescent="0.2">
      <c r="A193" s="82">
        <f t="shared" si="5"/>
        <v>44018</v>
      </c>
      <c r="B193">
        <v>1.3</v>
      </c>
      <c r="C193">
        <v>2</v>
      </c>
      <c r="D193">
        <v>2.1</v>
      </c>
      <c r="E193">
        <v>1.7</v>
      </c>
      <c r="F193">
        <v>1.4</v>
      </c>
      <c r="G193">
        <v>1.3</v>
      </c>
      <c r="H193">
        <v>1.4</v>
      </c>
      <c r="I193">
        <v>1.6</v>
      </c>
      <c r="J193">
        <v>1.5</v>
      </c>
      <c r="K193">
        <v>1.4</v>
      </c>
      <c r="L193">
        <v>0.8</v>
      </c>
      <c r="M193">
        <v>0.8</v>
      </c>
      <c r="N193">
        <v>0.9</v>
      </c>
      <c r="O193">
        <v>0.9</v>
      </c>
      <c r="P193">
        <v>0.6</v>
      </c>
      <c r="Q193">
        <v>0.7</v>
      </c>
      <c r="R193">
        <v>0.9</v>
      </c>
      <c r="S193">
        <v>0.8</v>
      </c>
      <c r="T193">
        <v>1.1000000000000001</v>
      </c>
      <c r="U193">
        <v>0.9</v>
      </c>
      <c r="V193">
        <v>0.7</v>
      </c>
      <c r="W193">
        <v>0.6</v>
      </c>
      <c r="X193">
        <v>0.5</v>
      </c>
      <c r="Y193">
        <v>0.6</v>
      </c>
      <c r="Z193" s="78">
        <f t="shared" si="4"/>
        <v>2.1</v>
      </c>
      <c r="AA193" s="82"/>
    </row>
    <row r="194" spans="1:27" x14ac:dyDescent="0.2">
      <c r="A194" s="82">
        <f t="shared" si="5"/>
        <v>44019</v>
      </c>
      <c r="B194">
        <v>0.8</v>
      </c>
      <c r="C194">
        <v>1.3</v>
      </c>
      <c r="D194">
        <v>1.7</v>
      </c>
      <c r="E194">
        <v>1.8</v>
      </c>
      <c r="F194">
        <v>2</v>
      </c>
      <c r="G194">
        <v>1.4</v>
      </c>
      <c r="H194">
        <v>1.7</v>
      </c>
      <c r="I194">
        <v>2.4</v>
      </c>
      <c r="J194">
        <v>1.3</v>
      </c>
      <c r="K194">
        <v>0.4</v>
      </c>
      <c r="L194">
        <v>0.5</v>
      </c>
      <c r="M194">
        <v>0.4</v>
      </c>
      <c r="N194">
        <v>0.9</v>
      </c>
      <c r="O194">
        <v>1.4</v>
      </c>
      <c r="P194">
        <v>1.3</v>
      </c>
      <c r="Q194">
        <v>1.2</v>
      </c>
      <c r="R194">
        <v>2.7</v>
      </c>
      <c r="S194">
        <v>3.9</v>
      </c>
      <c r="T194">
        <v>3.7</v>
      </c>
      <c r="U194">
        <v>1.8</v>
      </c>
      <c r="V194">
        <v>1.1000000000000001</v>
      </c>
      <c r="W194">
        <v>1</v>
      </c>
      <c r="X194">
        <v>0.8</v>
      </c>
      <c r="Y194">
        <v>0.8</v>
      </c>
      <c r="Z194" s="78">
        <f t="shared" si="4"/>
        <v>3.9</v>
      </c>
      <c r="AA194" s="82"/>
    </row>
    <row r="195" spans="1:27" x14ac:dyDescent="0.2">
      <c r="A195" s="82">
        <f t="shared" si="5"/>
        <v>44020</v>
      </c>
      <c r="B195">
        <v>1</v>
      </c>
      <c r="C195"/>
      <c r="D195"/>
      <c r="E195">
        <v>2.6</v>
      </c>
      <c r="F195">
        <v>2.4</v>
      </c>
      <c r="G195">
        <v>2.2999999999999998</v>
      </c>
      <c r="H195">
        <v>2.1</v>
      </c>
      <c r="I195">
        <v>2.7</v>
      </c>
      <c r="J195">
        <v>1.3</v>
      </c>
      <c r="K195">
        <v>0.5</v>
      </c>
      <c r="L195">
        <v>0.4</v>
      </c>
      <c r="M195">
        <v>0.5</v>
      </c>
      <c r="N195">
        <v>0.4</v>
      </c>
      <c r="O195">
        <v>0.4</v>
      </c>
      <c r="P195">
        <v>0.5</v>
      </c>
      <c r="Q195">
        <v>0.5</v>
      </c>
      <c r="R195">
        <v>0.5</v>
      </c>
      <c r="S195">
        <v>0.9</v>
      </c>
      <c r="T195">
        <v>0.8</v>
      </c>
      <c r="U195">
        <v>2.2000000000000002</v>
      </c>
      <c r="V195">
        <v>1.8</v>
      </c>
      <c r="W195">
        <v>1.9</v>
      </c>
      <c r="X195">
        <v>1.4</v>
      </c>
      <c r="Y195">
        <v>1</v>
      </c>
      <c r="Z195" s="78">
        <f t="shared" si="4"/>
        <v>2.7</v>
      </c>
      <c r="AA195" s="82"/>
    </row>
    <row r="196" spans="1:27" x14ac:dyDescent="0.2">
      <c r="A196" s="82">
        <f t="shared" si="5"/>
        <v>44021</v>
      </c>
      <c r="B196">
        <v>0.7</v>
      </c>
      <c r="C196">
        <v>0.6</v>
      </c>
      <c r="D196">
        <v>0.6</v>
      </c>
      <c r="E196">
        <v>0.8</v>
      </c>
      <c r="F196">
        <v>0.8</v>
      </c>
      <c r="G196">
        <v>0.5</v>
      </c>
      <c r="H196">
        <v>0.4</v>
      </c>
      <c r="I196">
        <v>1</v>
      </c>
      <c r="J196">
        <v>0.5</v>
      </c>
      <c r="K196">
        <v>0.4</v>
      </c>
      <c r="L196">
        <v>0.4</v>
      </c>
      <c r="M196">
        <v>0.3</v>
      </c>
      <c r="N196">
        <v>0.2</v>
      </c>
      <c r="O196">
        <v>0.3</v>
      </c>
      <c r="P196">
        <v>0.3</v>
      </c>
      <c r="Q196">
        <v>0.3</v>
      </c>
      <c r="R196">
        <v>0.4</v>
      </c>
      <c r="S196">
        <v>0.6</v>
      </c>
      <c r="T196">
        <v>0.7</v>
      </c>
      <c r="U196">
        <v>1</v>
      </c>
      <c r="V196">
        <v>2.2000000000000002</v>
      </c>
      <c r="W196">
        <v>1.4</v>
      </c>
      <c r="X196">
        <v>0.7</v>
      </c>
      <c r="Y196">
        <v>1.1000000000000001</v>
      </c>
      <c r="Z196" s="78">
        <f t="shared" si="4"/>
        <v>2.2000000000000002</v>
      </c>
      <c r="AA196" s="82"/>
    </row>
    <row r="197" spans="1:27" x14ac:dyDescent="0.2">
      <c r="A197" s="82">
        <f t="shared" si="5"/>
        <v>44022</v>
      </c>
      <c r="B197">
        <v>1.2</v>
      </c>
      <c r="C197">
        <v>0.8</v>
      </c>
      <c r="D197">
        <v>0.9</v>
      </c>
      <c r="E197">
        <v>0.7</v>
      </c>
      <c r="F197">
        <v>0.6</v>
      </c>
      <c r="G197">
        <v>0.6</v>
      </c>
      <c r="H197">
        <v>0.9</v>
      </c>
      <c r="I197">
        <v>0.6</v>
      </c>
      <c r="J197">
        <v>0.5</v>
      </c>
      <c r="K197">
        <v>0.7</v>
      </c>
      <c r="L197">
        <v>0.6</v>
      </c>
      <c r="M197">
        <v>0.7</v>
      </c>
      <c r="N197">
        <v>0.9</v>
      </c>
      <c r="O197">
        <v>0.4</v>
      </c>
      <c r="P197">
        <v>0.3</v>
      </c>
      <c r="Q197">
        <v>0.2</v>
      </c>
      <c r="R197">
        <v>0.3</v>
      </c>
      <c r="S197">
        <v>0.5</v>
      </c>
      <c r="T197">
        <v>0.9</v>
      </c>
      <c r="U197">
        <v>0.9</v>
      </c>
      <c r="V197">
        <v>1.1000000000000001</v>
      </c>
      <c r="W197">
        <v>1</v>
      </c>
      <c r="X197">
        <v>1</v>
      </c>
      <c r="Y197">
        <v>0.7</v>
      </c>
      <c r="Z197" s="78">
        <f t="shared" si="4"/>
        <v>1.2</v>
      </c>
      <c r="AA197" s="82"/>
    </row>
    <row r="198" spans="1:27" x14ac:dyDescent="0.2">
      <c r="A198" s="82">
        <f t="shared" si="5"/>
        <v>44023</v>
      </c>
      <c r="B198">
        <v>0.6</v>
      </c>
      <c r="C198">
        <v>0.9</v>
      </c>
      <c r="D198">
        <v>1</v>
      </c>
      <c r="E198">
        <v>1.4</v>
      </c>
      <c r="F198">
        <v>1.5</v>
      </c>
      <c r="G198">
        <v>1.4</v>
      </c>
      <c r="H198">
        <v>2</v>
      </c>
      <c r="I198">
        <v>1.3</v>
      </c>
      <c r="J198">
        <v>0.9</v>
      </c>
      <c r="K198">
        <v>0.8</v>
      </c>
      <c r="L198">
        <v>0.6</v>
      </c>
      <c r="M198">
        <v>0.6</v>
      </c>
      <c r="N198">
        <v>0.5</v>
      </c>
      <c r="O198">
        <v>0.4</v>
      </c>
      <c r="P198">
        <v>0.4</v>
      </c>
      <c r="Q198">
        <v>0.5</v>
      </c>
      <c r="R198">
        <v>0.6</v>
      </c>
      <c r="S198">
        <v>0.7</v>
      </c>
      <c r="T198">
        <v>0.9</v>
      </c>
      <c r="U198">
        <v>1.2</v>
      </c>
      <c r="V198">
        <v>1.2</v>
      </c>
      <c r="W198">
        <v>1.2</v>
      </c>
      <c r="X198">
        <v>1.1000000000000001</v>
      </c>
      <c r="Y198">
        <v>1</v>
      </c>
      <c r="Z198" s="78">
        <f t="shared" si="4"/>
        <v>2</v>
      </c>
      <c r="AA198" s="82"/>
    </row>
    <row r="199" spans="1:27" x14ac:dyDescent="0.2">
      <c r="A199" s="82">
        <f t="shared" si="5"/>
        <v>44024</v>
      </c>
      <c r="B199">
        <v>1</v>
      </c>
      <c r="C199"/>
      <c r="D199"/>
      <c r="E199"/>
      <c r="F199">
        <v>1.4</v>
      </c>
      <c r="G199">
        <v>1.7</v>
      </c>
      <c r="H199">
        <v>1.9</v>
      </c>
      <c r="I199">
        <v>1.8</v>
      </c>
      <c r="J199">
        <v>1.5</v>
      </c>
      <c r="K199">
        <v>1.2</v>
      </c>
      <c r="L199">
        <v>1.2</v>
      </c>
      <c r="M199">
        <v>0.9</v>
      </c>
      <c r="N199">
        <v>0.8</v>
      </c>
      <c r="O199">
        <v>0.8</v>
      </c>
      <c r="P199">
        <v>1</v>
      </c>
      <c r="Q199">
        <v>1</v>
      </c>
      <c r="R199">
        <v>1</v>
      </c>
      <c r="S199">
        <v>1</v>
      </c>
      <c r="T199">
        <v>1.7</v>
      </c>
      <c r="U199">
        <v>1.5</v>
      </c>
      <c r="V199">
        <v>1.6</v>
      </c>
      <c r="W199">
        <v>1.6</v>
      </c>
      <c r="X199">
        <v>2</v>
      </c>
      <c r="Y199">
        <v>1.6</v>
      </c>
      <c r="Z199" s="78">
        <f t="shared" ref="Z199:Z262" si="6">MAX(B199:Y199)</f>
        <v>2</v>
      </c>
      <c r="AA199" s="82"/>
    </row>
    <row r="200" spans="1:27" x14ac:dyDescent="0.2">
      <c r="A200" s="82">
        <f t="shared" ref="A200:A263" si="7">A199+1</f>
        <v>44025</v>
      </c>
      <c r="B200">
        <v>1.7</v>
      </c>
      <c r="C200">
        <v>2.6</v>
      </c>
      <c r="D200">
        <v>2</v>
      </c>
      <c r="E200">
        <v>1.5</v>
      </c>
      <c r="F200">
        <v>1.9</v>
      </c>
      <c r="G200">
        <v>2.9</v>
      </c>
      <c r="H200">
        <v>3.3</v>
      </c>
      <c r="I200">
        <v>2.5</v>
      </c>
      <c r="J200">
        <v>2.6</v>
      </c>
      <c r="K200">
        <v>2.1</v>
      </c>
      <c r="L200">
        <v>1.5</v>
      </c>
      <c r="M200">
        <v>1.3</v>
      </c>
      <c r="N200">
        <v>1.3</v>
      </c>
      <c r="O200"/>
      <c r="P200">
        <v>1.3</v>
      </c>
      <c r="Q200">
        <v>0.9</v>
      </c>
      <c r="R200">
        <v>0.7</v>
      </c>
      <c r="S200">
        <v>1.1000000000000001</v>
      </c>
      <c r="T200">
        <v>1.3</v>
      </c>
      <c r="U200">
        <v>1.9</v>
      </c>
      <c r="V200">
        <v>2.1</v>
      </c>
      <c r="W200">
        <v>3</v>
      </c>
      <c r="X200">
        <v>3.9</v>
      </c>
      <c r="Y200">
        <v>5.5</v>
      </c>
      <c r="Z200" s="78">
        <f t="shared" si="6"/>
        <v>5.5</v>
      </c>
      <c r="AA200" s="82"/>
    </row>
    <row r="201" spans="1:27" x14ac:dyDescent="0.2">
      <c r="A201" s="82">
        <f t="shared" si="7"/>
        <v>44026</v>
      </c>
      <c r="B201">
        <v>4.9000000000000004</v>
      </c>
      <c r="C201">
        <v>3.1</v>
      </c>
      <c r="D201">
        <v>2.2999999999999998</v>
      </c>
      <c r="E201">
        <v>1.8</v>
      </c>
      <c r="F201">
        <v>1.3</v>
      </c>
      <c r="G201">
        <v>1.1000000000000001</v>
      </c>
      <c r="H201">
        <v>1.3</v>
      </c>
      <c r="I201">
        <v>1.8</v>
      </c>
      <c r="J201">
        <v>1.7</v>
      </c>
      <c r="K201">
        <v>1.6</v>
      </c>
      <c r="L201">
        <v>1.2</v>
      </c>
      <c r="M201">
        <v>1</v>
      </c>
      <c r="N201">
        <v>1.2</v>
      </c>
      <c r="O201">
        <v>1.1000000000000001</v>
      </c>
      <c r="P201">
        <v>1</v>
      </c>
      <c r="Q201">
        <v>1.1000000000000001</v>
      </c>
      <c r="R201">
        <v>1.1000000000000001</v>
      </c>
      <c r="S201">
        <v>1.4</v>
      </c>
      <c r="T201">
        <v>1.7</v>
      </c>
      <c r="U201">
        <v>1.6</v>
      </c>
      <c r="V201">
        <v>1.3</v>
      </c>
      <c r="W201">
        <v>1.7</v>
      </c>
      <c r="X201">
        <v>1.5</v>
      </c>
      <c r="Y201">
        <v>1.4</v>
      </c>
      <c r="Z201" s="78">
        <f t="shared" si="6"/>
        <v>4.9000000000000004</v>
      </c>
      <c r="AA201" s="82"/>
    </row>
    <row r="202" spans="1:27" x14ac:dyDescent="0.2">
      <c r="A202" s="82">
        <f t="shared" si="7"/>
        <v>44027</v>
      </c>
      <c r="B202">
        <v>1.3</v>
      </c>
      <c r="C202"/>
      <c r="D202"/>
      <c r="E202">
        <v>1.5</v>
      </c>
      <c r="F202">
        <v>1.2</v>
      </c>
      <c r="G202">
        <v>0.8</v>
      </c>
      <c r="H202">
        <v>1.1000000000000001</v>
      </c>
      <c r="I202">
        <v>1.6</v>
      </c>
      <c r="J202">
        <v>1.1000000000000001</v>
      </c>
      <c r="K202">
        <v>1</v>
      </c>
      <c r="L202">
        <v>0.7</v>
      </c>
      <c r="M202">
        <v>0.6</v>
      </c>
      <c r="N202">
        <v>0.8</v>
      </c>
      <c r="O202">
        <v>0.8</v>
      </c>
      <c r="P202">
        <v>0.9</v>
      </c>
      <c r="Q202">
        <v>0.6</v>
      </c>
      <c r="R202">
        <v>1.7</v>
      </c>
      <c r="S202">
        <v>2</v>
      </c>
      <c r="T202">
        <v>3.1</v>
      </c>
      <c r="U202">
        <v>2.1</v>
      </c>
      <c r="V202">
        <v>1.3</v>
      </c>
      <c r="W202">
        <v>1.4</v>
      </c>
      <c r="X202">
        <v>1.5</v>
      </c>
      <c r="Y202">
        <v>1.4</v>
      </c>
      <c r="Z202" s="78">
        <f t="shared" si="6"/>
        <v>3.1</v>
      </c>
      <c r="AA202" s="82"/>
    </row>
    <row r="203" spans="1:27" x14ac:dyDescent="0.2">
      <c r="A203" s="82">
        <f t="shared" si="7"/>
        <v>44028</v>
      </c>
      <c r="B203">
        <v>1.4</v>
      </c>
      <c r="C203">
        <v>1.5</v>
      </c>
      <c r="D203">
        <v>1</v>
      </c>
      <c r="E203">
        <v>1.3</v>
      </c>
      <c r="F203">
        <v>1.2</v>
      </c>
      <c r="G203">
        <v>1.3</v>
      </c>
      <c r="H203">
        <v>2.1</v>
      </c>
      <c r="I203">
        <v>3.1</v>
      </c>
      <c r="J203">
        <v>3.1</v>
      </c>
      <c r="K203">
        <v>2</v>
      </c>
      <c r="L203">
        <v>0.9</v>
      </c>
      <c r="M203">
        <v>0.9</v>
      </c>
      <c r="N203">
        <v>1.1000000000000001</v>
      </c>
      <c r="O203">
        <v>1.1000000000000001</v>
      </c>
      <c r="P203">
        <v>1</v>
      </c>
      <c r="Q203">
        <v>1.6</v>
      </c>
      <c r="R203">
        <v>1.5</v>
      </c>
      <c r="S203">
        <v>1.2</v>
      </c>
      <c r="T203">
        <v>1</v>
      </c>
      <c r="U203">
        <v>0.9</v>
      </c>
      <c r="V203">
        <v>0.7</v>
      </c>
      <c r="W203">
        <v>0.8</v>
      </c>
      <c r="X203">
        <v>0.6</v>
      </c>
      <c r="Y203">
        <v>0.7</v>
      </c>
      <c r="Z203" s="78">
        <f t="shared" si="6"/>
        <v>3.1</v>
      </c>
      <c r="AA203" s="82"/>
    </row>
    <row r="204" spans="1:27" x14ac:dyDescent="0.2">
      <c r="A204" s="82">
        <f t="shared" si="7"/>
        <v>44029</v>
      </c>
      <c r="B204">
        <v>1</v>
      </c>
      <c r="C204">
        <v>1.5</v>
      </c>
      <c r="D204">
        <v>2.2000000000000002</v>
      </c>
      <c r="E204">
        <v>2.1</v>
      </c>
      <c r="F204">
        <v>1.8</v>
      </c>
      <c r="G204">
        <v>1.7</v>
      </c>
      <c r="H204">
        <v>1.7</v>
      </c>
      <c r="I204">
        <v>1.5</v>
      </c>
      <c r="J204">
        <v>1.5</v>
      </c>
      <c r="K204">
        <v>1.4</v>
      </c>
      <c r="L204">
        <v>0.7</v>
      </c>
      <c r="M204">
        <v>0.6</v>
      </c>
      <c r="N204">
        <v>0.5</v>
      </c>
      <c r="O204">
        <v>0.5</v>
      </c>
      <c r="P204">
        <v>0.5</v>
      </c>
      <c r="Q204">
        <v>0.5</v>
      </c>
      <c r="R204">
        <v>0.4</v>
      </c>
      <c r="S204">
        <v>0.7</v>
      </c>
      <c r="T204">
        <v>1</v>
      </c>
      <c r="U204">
        <v>1.1000000000000001</v>
      </c>
      <c r="V204">
        <v>1</v>
      </c>
      <c r="W204">
        <v>1.2</v>
      </c>
      <c r="X204">
        <v>0.9</v>
      </c>
      <c r="Y204">
        <v>0.8</v>
      </c>
      <c r="Z204" s="78">
        <f t="shared" si="6"/>
        <v>2.2000000000000002</v>
      </c>
      <c r="AA204" s="82"/>
    </row>
    <row r="205" spans="1:27" x14ac:dyDescent="0.2">
      <c r="A205" s="82">
        <f t="shared" si="7"/>
        <v>44030</v>
      </c>
      <c r="B205">
        <v>0.7</v>
      </c>
      <c r="C205">
        <v>0.6</v>
      </c>
      <c r="D205">
        <v>0.8</v>
      </c>
      <c r="E205">
        <v>0.7</v>
      </c>
      <c r="F205">
        <v>0.6</v>
      </c>
      <c r="G205">
        <v>0.6</v>
      </c>
      <c r="H205">
        <v>0.6</v>
      </c>
      <c r="I205">
        <v>1</v>
      </c>
      <c r="J205">
        <v>0.9</v>
      </c>
      <c r="K205">
        <v>0.5</v>
      </c>
      <c r="L205">
        <v>0.4</v>
      </c>
      <c r="M205">
        <v>0.4</v>
      </c>
      <c r="N205">
        <v>0.4</v>
      </c>
      <c r="O205">
        <v>0.4</v>
      </c>
      <c r="P205">
        <v>0.5</v>
      </c>
      <c r="Q205">
        <v>0.8</v>
      </c>
      <c r="R205">
        <v>0.6</v>
      </c>
      <c r="S205">
        <v>1</v>
      </c>
      <c r="T205">
        <v>1.4</v>
      </c>
      <c r="U205">
        <v>1.2</v>
      </c>
      <c r="V205">
        <v>1</v>
      </c>
      <c r="W205">
        <v>1.2</v>
      </c>
      <c r="X205">
        <v>0.8</v>
      </c>
      <c r="Y205">
        <v>0.7</v>
      </c>
      <c r="Z205" s="78">
        <f t="shared" si="6"/>
        <v>1.4</v>
      </c>
      <c r="AA205" s="82"/>
    </row>
    <row r="206" spans="1:27" x14ac:dyDescent="0.2">
      <c r="A206" s="82">
        <f t="shared" si="7"/>
        <v>44031</v>
      </c>
      <c r="B206">
        <v>0.5</v>
      </c>
      <c r="C206"/>
      <c r="D206"/>
      <c r="E206"/>
      <c r="F206">
        <v>0.8</v>
      </c>
      <c r="G206">
        <v>0.9</v>
      </c>
      <c r="H206">
        <v>0.8</v>
      </c>
      <c r="I206">
        <v>0.7</v>
      </c>
      <c r="J206">
        <v>0.5</v>
      </c>
      <c r="K206">
        <v>0.3</v>
      </c>
      <c r="L206">
        <v>0.2</v>
      </c>
      <c r="M206">
        <v>0.2</v>
      </c>
      <c r="N206">
        <v>0.3</v>
      </c>
      <c r="O206">
        <v>0.6</v>
      </c>
      <c r="P206">
        <v>0.7</v>
      </c>
      <c r="Q206">
        <v>0.8</v>
      </c>
      <c r="R206">
        <v>0.8</v>
      </c>
      <c r="S206">
        <v>1</v>
      </c>
      <c r="T206">
        <v>1</v>
      </c>
      <c r="U206">
        <v>1</v>
      </c>
      <c r="V206">
        <v>0.8</v>
      </c>
      <c r="W206">
        <v>0.7</v>
      </c>
      <c r="X206">
        <v>0.8</v>
      </c>
      <c r="Y206">
        <v>0.9</v>
      </c>
      <c r="Z206" s="78">
        <f t="shared" si="6"/>
        <v>1</v>
      </c>
      <c r="AA206" s="82"/>
    </row>
    <row r="207" spans="1:27" x14ac:dyDescent="0.2">
      <c r="A207" s="82">
        <f t="shared" si="7"/>
        <v>44032</v>
      </c>
      <c r="B207">
        <v>0.7</v>
      </c>
      <c r="C207">
        <v>0.7</v>
      </c>
      <c r="D207">
        <v>0.7</v>
      </c>
      <c r="E207">
        <v>0.5</v>
      </c>
      <c r="F207">
        <v>0.5</v>
      </c>
      <c r="G207">
        <v>1.5</v>
      </c>
      <c r="H207">
        <v>0.8</v>
      </c>
      <c r="I207">
        <v>0.6</v>
      </c>
      <c r="J207">
        <v>0.5</v>
      </c>
      <c r="K207">
        <v>0.4</v>
      </c>
      <c r="L207">
        <v>0.6</v>
      </c>
      <c r="M207">
        <v>0.4</v>
      </c>
      <c r="N207">
        <v>0.6</v>
      </c>
      <c r="O207">
        <v>0.3</v>
      </c>
      <c r="P207">
        <v>0.7</v>
      </c>
      <c r="Q207">
        <v>0.7</v>
      </c>
      <c r="R207">
        <v>1</v>
      </c>
      <c r="S207">
        <v>0.8</v>
      </c>
      <c r="T207">
        <v>1.1000000000000001</v>
      </c>
      <c r="U207">
        <v>0.8</v>
      </c>
      <c r="V207">
        <v>0.6</v>
      </c>
      <c r="W207">
        <v>0.6</v>
      </c>
      <c r="X207">
        <v>0.7</v>
      </c>
      <c r="Y207">
        <v>0.7</v>
      </c>
      <c r="Z207" s="78">
        <f t="shared" si="6"/>
        <v>1.5</v>
      </c>
      <c r="AA207" s="82"/>
    </row>
    <row r="208" spans="1:27" x14ac:dyDescent="0.2">
      <c r="A208" s="82">
        <f t="shared" si="7"/>
        <v>44033</v>
      </c>
      <c r="B208">
        <v>0.5</v>
      </c>
      <c r="C208">
        <v>0.5</v>
      </c>
      <c r="D208">
        <v>0.4</v>
      </c>
      <c r="E208">
        <v>0.4</v>
      </c>
      <c r="F208">
        <v>0.3</v>
      </c>
      <c r="G208">
        <v>0.6</v>
      </c>
      <c r="H208">
        <v>1.1000000000000001</v>
      </c>
      <c r="I208">
        <v>0.9</v>
      </c>
      <c r="J208">
        <v>1</v>
      </c>
      <c r="K208">
        <v>0.7</v>
      </c>
      <c r="L208">
        <v>1.2</v>
      </c>
      <c r="M208">
        <v>1.7</v>
      </c>
      <c r="N208">
        <v>0.9</v>
      </c>
      <c r="O208">
        <v>1</v>
      </c>
      <c r="P208">
        <v>1.4</v>
      </c>
      <c r="Q208">
        <v>1</v>
      </c>
      <c r="R208">
        <v>1</v>
      </c>
      <c r="S208">
        <v>0.9</v>
      </c>
      <c r="T208">
        <v>1</v>
      </c>
      <c r="U208">
        <v>0.9</v>
      </c>
      <c r="V208">
        <v>0.9</v>
      </c>
      <c r="W208">
        <v>1.4</v>
      </c>
      <c r="X208">
        <v>0.9</v>
      </c>
      <c r="Y208">
        <v>0.9</v>
      </c>
      <c r="Z208" s="78">
        <f t="shared" si="6"/>
        <v>1.7</v>
      </c>
      <c r="AA208" s="82"/>
    </row>
    <row r="209" spans="1:27" x14ac:dyDescent="0.2">
      <c r="A209" s="82">
        <f t="shared" si="7"/>
        <v>44034</v>
      </c>
      <c r="B209">
        <v>0.5</v>
      </c>
      <c r="C209"/>
      <c r="D209"/>
      <c r="E209">
        <v>0.7</v>
      </c>
      <c r="F209">
        <v>0.9</v>
      </c>
      <c r="G209">
        <v>0.9</v>
      </c>
      <c r="H209">
        <v>1</v>
      </c>
      <c r="I209">
        <v>0.8</v>
      </c>
      <c r="J209">
        <v>0.6</v>
      </c>
      <c r="K209">
        <v>0.3</v>
      </c>
      <c r="L209">
        <v>0.3</v>
      </c>
      <c r="M209">
        <v>0.2</v>
      </c>
      <c r="N209">
        <v>0.4</v>
      </c>
      <c r="O209">
        <v>0.3</v>
      </c>
      <c r="P209">
        <v>0.4</v>
      </c>
      <c r="Q209">
        <v>0.5</v>
      </c>
      <c r="R209">
        <v>0.5</v>
      </c>
      <c r="S209">
        <v>0.5</v>
      </c>
      <c r="T209">
        <v>0.5</v>
      </c>
      <c r="U209">
        <v>1</v>
      </c>
      <c r="V209">
        <v>1</v>
      </c>
      <c r="W209">
        <v>0.8</v>
      </c>
      <c r="X209">
        <v>0.6</v>
      </c>
      <c r="Y209">
        <v>0.6</v>
      </c>
      <c r="Z209" s="78">
        <f t="shared" si="6"/>
        <v>1</v>
      </c>
      <c r="AA209" s="82"/>
    </row>
    <row r="210" spans="1:27" x14ac:dyDescent="0.2">
      <c r="A210" s="82">
        <f t="shared" si="7"/>
        <v>44035</v>
      </c>
      <c r="B210">
        <v>0.5</v>
      </c>
      <c r="C210">
        <v>0.5</v>
      </c>
      <c r="D210">
        <v>0.8</v>
      </c>
      <c r="E210">
        <v>0.9</v>
      </c>
      <c r="F210">
        <v>0.6</v>
      </c>
      <c r="G210">
        <v>0.6</v>
      </c>
      <c r="H210">
        <v>0.5</v>
      </c>
      <c r="I210">
        <v>0.5</v>
      </c>
      <c r="J210">
        <v>0.4</v>
      </c>
      <c r="K210">
        <v>0.3</v>
      </c>
      <c r="L210">
        <v>0.2</v>
      </c>
      <c r="M210">
        <v>0.2</v>
      </c>
      <c r="N210">
        <v>0.3</v>
      </c>
      <c r="O210">
        <v>0.4</v>
      </c>
      <c r="P210">
        <v>0.4</v>
      </c>
      <c r="Q210">
        <v>0.4</v>
      </c>
      <c r="R210">
        <v>0.2</v>
      </c>
      <c r="S210">
        <v>0.2</v>
      </c>
      <c r="T210">
        <v>0.4</v>
      </c>
      <c r="U210">
        <v>0.7</v>
      </c>
      <c r="V210">
        <v>0.5</v>
      </c>
      <c r="W210">
        <v>0.3</v>
      </c>
      <c r="X210">
        <v>0.3</v>
      </c>
      <c r="Y210">
        <v>0.5</v>
      </c>
      <c r="Z210" s="78">
        <f t="shared" si="6"/>
        <v>0.9</v>
      </c>
      <c r="AA210" s="82"/>
    </row>
    <row r="211" spans="1:27" x14ac:dyDescent="0.2">
      <c r="A211" s="82">
        <f t="shared" si="7"/>
        <v>44036</v>
      </c>
      <c r="B211">
        <v>0.5</v>
      </c>
      <c r="C211">
        <v>0.5</v>
      </c>
      <c r="D211">
        <v>0.5</v>
      </c>
      <c r="E211">
        <v>0.4</v>
      </c>
      <c r="F211">
        <v>0.4</v>
      </c>
      <c r="G211">
        <v>0.4</v>
      </c>
      <c r="H211">
        <v>0.4</v>
      </c>
      <c r="I211">
        <v>0.5</v>
      </c>
      <c r="J211">
        <v>0.5</v>
      </c>
      <c r="K211">
        <v>0.4</v>
      </c>
      <c r="L211">
        <v>0.3</v>
      </c>
      <c r="M211">
        <v>0.2</v>
      </c>
      <c r="N211">
        <v>0.3</v>
      </c>
      <c r="O211">
        <v>0.7</v>
      </c>
      <c r="P211">
        <v>0.4</v>
      </c>
      <c r="Q211">
        <v>0.4</v>
      </c>
      <c r="R211">
        <v>1.1000000000000001</v>
      </c>
      <c r="S211">
        <v>1.3</v>
      </c>
      <c r="T211">
        <v>2</v>
      </c>
      <c r="U211">
        <v>1</v>
      </c>
      <c r="V211">
        <v>0.5</v>
      </c>
      <c r="W211">
        <v>0.5</v>
      </c>
      <c r="X211">
        <v>0.4</v>
      </c>
      <c r="Y211">
        <v>0.3</v>
      </c>
      <c r="Z211" s="78">
        <f t="shared" si="6"/>
        <v>2</v>
      </c>
      <c r="AA211" s="82"/>
    </row>
    <row r="212" spans="1:27" x14ac:dyDescent="0.2">
      <c r="A212" s="82">
        <f t="shared" si="7"/>
        <v>44037</v>
      </c>
      <c r="B212">
        <v>0.3</v>
      </c>
      <c r="C212">
        <v>0.3</v>
      </c>
      <c r="D212">
        <v>0.4</v>
      </c>
      <c r="E212">
        <v>0.4</v>
      </c>
      <c r="F212">
        <v>0.5</v>
      </c>
      <c r="G212">
        <v>0.4</v>
      </c>
      <c r="H212">
        <v>0.3</v>
      </c>
      <c r="I212">
        <v>0.2</v>
      </c>
      <c r="J212">
        <v>0.3</v>
      </c>
      <c r="K212">
        <v>0.3</v>
      </c>
      <c r="L212">
        <v>0.3</v>
      </c>
      <c r="M212">
        <v>0.3</v>
      </c>
      <c r="N212">
        <v>0.2</v>
      </c>
      <c r="O212">
        <v>0.3</v>
      </c>
      <c r="P212">
        <v>0.3</v>
      </c>
      <c r="Q212">
        <v>0.3</v>
      </c>
      <c r="R212">
        <v>0.4</v>
      </c>
      <c r="S212">
        <v>0.6</v>
      </c>
      <c r="T212">
        <v>0.9</v>
      </c>
      <c r="U212">
        <v>0.5</v>
      </c>
      <c r="V212">
        <v>0.6</v>
      </c>
      <c r="W212">
        <v>0.7</v>
      </c>
      <c r="X212">
        <v>0.6</v>
      </c>
      <c r="Y212">
        <v>0.5</v>
      </c>
      <c r="Z212" s="78">
        <f t="shared" si="6"/>
        <v>0.9</v>
      </c>
      <c r="AA212" s="82"/>
    </row>
    <row r="213" spans="1:27" x14ac:dyDescent="0.2">
      <c r="A213" s="82">
        <f t="shared" si="7"/>
        <v>44038</v>
      </c>
      <c r="B213">
        <v>0.3</v>
      </c>
      <c r="C213"/>
      <c r="D213"/>
      <c r="E213"/>
      <c r="F213">
        <v>1.1000000000000001</v>
      </c>
      <c r="G213">
        <v>0.8</v>
      </c>
      <c r="H213">
        <v>0.8</v>
      </c>
      <c r="I213">
        <v>0.7</v>
      </c>
      <c r="J213">
        <v>0.4</v>
      </c>
      <c r="K213">
        <v>0.2</v>
      </c>
      <c r="L213">
        <v>0.2</v>
      </c>
      <c r="M213">
        <v>0.2</v>
      </c>
      <c r="N213">
        <v>0.3</v>
      </c>
      <c r="O213">
        <v>0.2</v>
      </c>
      <c r="P213">
        <v>0.3</v>
      </c>
      <c r="Q213">
        <v>0.4</v>
      </c>
      <c r="R213">
        <v>0.4</v>
      </c>
      <c r="S213">
        <v>0.5</v>
      </c>
      <c r="T213">
        <v>0.5</v>
      </c>
      <c r="U213">
        <v>0.6</v>
      </c>
      <c r="V213">
        <v>0.5</v>
      </c>
      <c r="W213">
        <v>0.7</v>
      </c>
      <c r="X213">
        <v>0.7</v>
      </c>
      <c r="Y213">
        <v>0.4</v>
      </c>
      <c r="Z213" s="78">
        <f t="shared" si="6"/>
        <v>1.1000000000000001</v>
      </c>
      <c r="AA213" s="82"/>
    </row>
    <row r="214" spans="1:27" x14ac:dyDescent="0.2">
      <c r="A214" s="82">
        <f t="shared" si="7"/>
        <v>44039</v>
      </c>
      <c r="B214">
        <v>0.9</v>
      </c>
      <c r="C214">
        <v>0.9</v>
      </c>
      <c r="D214">
        <v>0.7</v>
      </c>
      <c r="E214">
        <v>0.5</v>
      </c>
      <c r="F214">
        <v>0.5</v>
      </c>
      <c r="G214">
        <v>0.6</v>
      </c>
      <c r="H214">
        <v>0.5</v>
      </c>
      <c r="I214">
        <v>0.4</v>
      </c>
      <c r="J214">
        <v>0.3</v>
      </c>
      <c r="K214">
        <v>0.3</v>
      </c>
      <c r="L214">
        <v>0.4</v>
      </c>
      <c r="M214">
        <v>0.4</v>
      </c>
      <c r="N214">
        <v>0.4</v>
      </c>
      <c r="O214">
        <v>0.5</v>
      </c>
      <c r="P214">
        <v>0.4</v>
      </c>
      <c r="Q214">
        <v>0.3</v>
      </c>
      <c r="R214">
        <v>0.3</v>
      </c>
      <c r="S214">
        <v>0.7</v>
      </c>
      <c r="T214">
        <v>0.6</v>
      </c>
      <c r="U214">
        <v>0.8</v>
      </c>
      <c r="V214">
        <v>0.5</v>
      </c>
      <c r="W214">
        <v>0.5</v>
      </c>
      <c r="X214">
        <v>0.5</v>
      </c>
      <c r="Y214">
        <v>0.5</v>
      </c>
      <c r="Z214" s="78">
        <f t="shared" si="6"/>
        <v>0.9</v>
      </c>
      <c r="AA214" s="82"/>
    </row>
    <row r="215" spans="1:27" x14ac:dyDescent="0.2">
      <c r="A215" s="82">
        <f t="shared" si="7"/>
        <v>44040</v>
      </c>
      <c r="B215">
        <v>0.6</v>
      </c>
      <c r="C215">
        <v>0.7</v>
      </c>
      <c r="D215">
        <v>1.3</v>
      </c>
      <c r="E215">
        <v>1.5</v>
      </c>
      <c r="F215">
        <v>1.8</v>
      </c>
      <c r="G215">
        <v>2</v>
      </c>
      <c r="H215">
        <v>1.6</v>
      </c>
      <c r="I215">
        <v>1.1000000000000001</v>
      </c>
      <c r="J215">
        <v>2.2000000000000002</v>
      </c>
      <c r="K215">
        <v>0.7</v>
      </c>
      <c r="L215">
        <v>0.5</v>
      </c>
      <c r="M215">
        <v>0.4</v>
      </c>
      <c r="N215">
        <v>0.3</v>
      </c>
      <c r="O215">
        <v>0.3</v>
      </c>
      <c r="P215">
        <v>0.3</v>
      </c>
      <c r="Q215">
        <v>0.5</v>
      </c>
      <c r="R215">
        <v>1.3</v>
      </c>
      <c r="S215">
        <v>1.8</v>
      </c>
      <c r="T215">
        <v>1.3</v>
      </c>
      <c r="U215">
        <v>0.8</v>
      </c>
      <c r="V215">
        <v>0.8</v>
      </c>
      <c r="W215">
        <v>1.3</v>
      </c>
      <c r="X215">
        <v>2.1</v>
      </c>
      <c r="Y215">
        <v>1.8</v>
      </c>
      <c r="Z215" s="78">
        <f t="shared" si="6"/>
        <v>2.2000000000000002</v>
      </c>
      <c r="AA215" s="82"/>
    </row>
    <row r="216" spans="1:27" x14ac:dyDescent="0.2">
      <c r="A216" s="82">
        <f t="shared" si="7"/>
        <v>44041</v>
      </c>
      <c r="B216">
        <v>2.2999999999999998</v>
      </c>
      <c r="C216"/>
      <c r="D216"/>
      <c r="E216">
        <v>1.4</v>
      </c>
      <c r="F216">
        <v>1.1000000000000001</v>
      </c>
      <c r="G216">
        <v>1.4</v>
      </c>
      <c r="H216">
        <v>1.2</v>
      </c>
      <c r="I216">
        <v>1.8</v>
      </c>
      <c r="J216">
        <v>2.2999999999999998</v>
      </c>
      <c r="K216">
        <v>1.2</v>
      </c>
      <c r="L216">
        <v>0.5</v>
      </c>
      <c r="M216">
        <v>0.4</v>
      </c>
      <c r="N216">
        <v>0.6</v>
      </c>
      <c r="O216"/>
      <c r="P216">
        <v>0.6</v>
      </c>
      <c r="Q216">
        <v>0.8</v>
      </c>
      <c r="R216">
        <v>1.1000000000000001</v>
      </c>
      <c r="S216">
        <v>1.2</v>
      </c>
      <c r="T216">
        <v>1.3</v>
      </c>
      <c r="U216">
        <v>1</v>
      </c>
      <c r="V216">
        <v>0.6</v>
      </c>
      <c r="W216">
        <v>0.6</v>
      </c>
      <c r="X216">
        <v>0.5</v>
      </c>
      <c r="Y216">
        <v>0.3</v>
      </c>
      <c r="Z216" s="78">
        <f t="shared" si="6"/>
        <v>2.2999999999999998</v>
      </c>
      <c r="AA216" s="82"/>
    </row>
    <row r="217" spans="1:27" x14ac:dyDescent="0.2">
      <c r="A217" s="82">
        <f t="shared" si="7"/>
        <v>44042</v>
      </c>
      <c r="B217">
        <v>0.3</v>
      </c>
      <c r="C217">
        <v>0.4</v>
      </c>
      <c r="D217">
        <v>0.5</v>
      </c>
      <c r="E217">
        <v>0.6</v>
      </c>
      <c r="F217">
        <v>0.7</v>
      </c>
      <c r="G217">
        <v>0.6</v>
      </c>
      <c r="H217">
        <v>0.6</v>
      </c>
      <c r="I217">
        <v>1.9</v>
      </c>
      <c r="J217">
        <v>0.7</v>
      </c>
      <c r="K217">
        <v>0.3</v>
      </c>
      <c r="L217">
        <v>0.5</v>
      </c>
      <c r="M217">
        <v>0.3</v>
      </c>
      <c r="N217">
        <v>0.8</v>
      </c>
      <c r="O217">
        <v>0.7</v>
      </c>
      <c r="P217">
        <v>0.6</v>
      </c>
      <c r="Q217">
        <v>0.5</v>
      </c>
      <c r="R217">
        <v>0.5</v>
      </c>
      <c r="S217">
        <v>0.7</v>
      </c>
      <c r="T217">
        <v>0.7</v>
      </c>
      <c r="U217">
        <v>0.8</v>
      </c>
      <c r="V217">
        <v>1.9</v>
      </c>
      <c r="W217">
        <v>2.8</v>
      </c>
      <c r="X217">
        <v>2.4</v>
      </c>
      <c r="Y217">
        <v>0.9</v>
      </c>
      <c r="Z217" s="78">
        <f t="shared" si="6"/>
        <v>2.8</v>
      </c>
      <c r="AA217" s="82"/>
    </row>
    <row r="218" spans="1:27" x14ac:dyDescent="0.2">
      <c r="A218" s="82">
        <f t="shared" si="7"/>
        <v>44043</v>
      </c>
      <c r="B218">
        <v>0.7</v>
      </c>
      <c r="C218">
        <v>0.9</v>
      </c>
      <c r="D218">
        <v>0.6</v>
      </c>
      <c r="E218">
        <v>0.4</v>
      </c>
      <c r="F218">
        <v>0.5</v>
      </c>
      <c r="G218">
        <v>0.9</v>
      </c>
      <c r="H218">
        <v>1</v>
      </c>
      <c r="I218">
        <v>1.1000000000000001</v>
      </c>
      <c r="J218">
        <v>0.6</v>
      </c>
      <c r="K218">
        <v>0.5</v>
      </c>
      <c r="L218">
        <v>0.4</v>
      </c>
      <c r="M218">
        <v>0.5</v>
      </c>
      <c r="N218">
        <v>0.5</v>
      </c>
      <c r="O218">
        <v>0.4</v>
      </c>
      <c r="P218">
        <v>0.5</v>
      </c>
      <c r="Q218">
        <v>0.7</v>
      </c>
      <c r="R218">
        <v>0.6</v>
      </c>
      <c r="S218">
        <v>0.8</v>
      </c>
      <c r="T218">
        <v>2.2000000000000002</v>
      </c>
      <c r="U218">
        <v>2.4</v>
      </c>
      <c r="V218">
        <v>1</v>
      </c>
      <c r="W218">
        <v>4.3</v>
      </c>
      <c r="X218">
        <v>2.1</v>
      </c>
      <c r="Y218">
        <v>1.5</v>
      </c>
      <c r="Z218" s="78">
        <f t="shared" si="6"/>
        <v>4.3</v>
      </c>
      <c r="AA218" s="82"/>
    </row>
    <row r="219" spans="1:27" x14ac:dyDescent="0.2">
      <c r="A219" s="82">
        <f t="shared" si="7"/>
        <v>44044</v>
      </c>
      <c r="B219">
        <v>1.9</v>
      </c>
      <c r="C219">
        <v>1.7</v>
      </c>
      <c r="D219">
        <v>1.3</v>
      </c>
      <c r="E219">
        <v>1.4</v>
      </c>
      <c r="F219">
        <v>1.3</v>
      </c>
      <c r="G219">
        <v>1.1000000000000001</v>
      </c>
      <c r="H219">
        <v>1.5</v>
      </c>
      <c r="I219">
        <v>2.2000000000000002</v>
      </c>
      <c r="J219">
        <v>1.7</v>
      </c>
      <c r="K219">
        <v>1.3</v>
      </c>
      <c r="L219">
        <v>1.8</v>
      </c>
      <c r="M219">
        <v>0.9</v>
      </c>
      <c r="N219">
        <v>0.7</v>
      </c>
      <c r="O219">
        <v>0.8</v>
      </c>
      <c r="P219">
        <v>0.6</v>
      </c>
      <c r="Q219">
        <v>0.5</v>
      </c>
      <c r="R219">
        <v>0.5</v>
      </c>
      <c r="S219">
        <v>0.7</v>
      </c>
      <c r="T219">
        <v>0.7</v>
      </c>
      <c r="U219">
        <v>0.9</v>
      </c>
      <c r="V219">
        <v>1.1000000000000001</v>
      </c>
      <c r="W219">
        <v>0.7</v>
      </c>
      <c r="X219">
        <v>0.8</v>
      </c>
      <c r="Y219">
        <v>0.7</v>
      </c>
      <c r="Z219" s="78">
        <f t="shared" si="6"/>
        <v>2.2000000000000002</v>
      </c>
      <c r="AA219" s="82"/>
    </row>
    <row r="220" spans="1:27" x14ac:dyDescent="0.2">
      <c r="A220" s="82">
        <f t="shared" si="7"/>
        <v>44045</v>
      </c>
      <c r="B220">
        <v>0.5</v>
      </c>
      <c r="C220"/>
      <c r="D220"/>
      <c r="E220"/>
      <c r="F220">
        <v>1.3</v>
      </c>
      <c r="G220">
        <v>1.4</v>
      </c>
      <c r="H220">
        <v>0.8</v>
      </c>
      <c r="I220">
        <v>1.3</v>
      </c>
      <c r="J220">
        <v>1.3</v>
      </c>
      <c r="K220">
        <v>0.9</v>
      </c>
      <c r="L220">
        <v>0.7</v>
      </c>
      <c r="M220">
        <v>0.7</v>
      </c>
      <c r="N220">
        <v>0.5</v>
      </c>
      <c r="O220">
        <v>0.4</v>
      </c>
      <c r="P220">
        <v>0.3</v>
      </c>
      <c r="Q220">
        <v>0.3</v>
      </c>
      <c r="R220">
        <v>0.6</v>
      </c>
      <c r="S220">
        <v>0.7</v>
      </c>
      <c r="T220">
        <v>0.7</v>
      </c>
      <c r="U220">
        <v>0.6</v>
      </c>
      <c r="V220">
        <v>0.7</v>
      </c>
      <c r="W220">
        <v>1.1000000000000001</v>
      </c>
      <c r="X220">
        <v>0.9</v>
      </c>
      <c r="Y220">
        <v>0.7</v>
      </c>
      <c r="Z220" s="78">
        <f t="shared" si="6"/>
        <v>1.4</v>
      </c>
      <c r="AA220" s="82"/>
    </row>
    <row r="221" spans="1:27" x14ac:dyDescent="0.2">
      <c r="A221" s="82">
        <f t="shared" si="7"/>
        <v>44046</v>
      </c>
      <c r="B221">
        <v>0.6</v>
      </c>
      <c r="C221">
        <v>0.6</v>
      </c>
      <c r="D221">
        <v>0.5</v>
      </c>
      <c r="E221">
        <v>0.5</v>
      </c>
      <c r="F221">
        <v>0.5</v>
      </c>
      <c r="G221">
        <v>0.4</v>
      </c>
      <c r="H221">
        <v>0.7</v>
      </c>
      <c r="I221">
        <v>0.8</v>
      </c>
      <c r="J221">
        <v>0.6</v>
      </c>
      <c r="K221">
        <v>0.5</v>
      </c>
      <c r="L221">
        <v>0.4</v>
      </c>
      <c r="M221">
        <v>0.4</v>
      </c>
      <c r="N221">
        <v>0.4</v>
      </c>
      <c r="O221">
        <v>0.4</v>
      </c>
      <c r="P221">
        <v>0.4</v>
      </c>
      <c r="Q221">
        <v>0.5</v>
      </c>
      <c r="R221">
        <v>0.6</v>
      </c>
      <c r="S221">
        <v>0.9</v>
      </c>
      <c r="T221">
        <v>1.4</v>
      </c>
      <c r="U221">
        <v>1</v>
      </c>
      <c r="V221">
        <v>1</v>
      </c>
      <c r="W221">
        <v>1.1000000000000001</v>
      </c>
      <c r="X221">
        <v>0.9</v>
      </c>
      <c r="Y221">
        <v>0.7</v>
      </c>
      <c r="Z221" s="78">
        <f t="shared" si="6"/>
        <v>1.4</v>
      </c>
      <c r="AA221" s="82"/>
    </row>
    <row r="222" spans="1:27" x14ac:dyDescent="0.2">
      <c r="A222" s="82">
        <f t="shared" si="7"/>
        <v>44047</v>
      </c>
      <c r="B222">
        <v>0.9</v>
      </c>
      <c r="C222">
        <v>1.1000000000000001</v>
      </c>
      <c r="D222">
        <v>1.8</v>
      </c>
      <c r="E222">
        <v>1.7</v>
      </c>
      <c r="F222">
        <v>1.9</v>
      </c>
      <c r="G222">
        <v>1.9</v>
      </c>
      <c r="H222">
        <v>1.2</v>
      </c>
      <c r="I222">
        <v>0.9</v>
      </c>
      <c r="J222">
        <v>0.7</v>
      </c>
      <c r="K222">
        <v>0.5</v>
      </c>
      <c r="L222">
        <v>0.5</v>
      </c>
      <c r="M222">
        <v>0.4</v>
      </c>
      <c r="N222">
        <v>0.4</v>
      </c>
      <c r="O222">
        <v>0.4</v>
      </c>
      <c r="P222">
        <v>0.4</v>
      </c>
      <c r="Q222">
        <v>0.4</v>
      </c>
      <c r="R222">
        <v>0.5</v>
      </c>
      <c r="S222">
        <v>0.7</v>
      </c>
      <c r="T222">
        <v>1.1000000000000001</v>
      </c>
      <c r="U222">
        <v>0.9</v>
      </c>
      <c r="V222">
        <v>0.8</v>
      </c>
      <c r="W222">
        <v>0.9</v>
      </c>
      <c r="X222">
        <v>0.8</v>
      </c>
      <c r="Y222">
        <v>0.7</v>
      </c>
      <c r="Z222" s="78">
        <f t="shared" si="6"/>
        <v>1.9</v>
      </c>
      <c r="AA222" s="82"/>
    </row>
    <row r="223" spans="1:27" x14ac:dyDescent="0.2">
      <c r="A223" s="82">
        <f t="shared" si="7"/>
        <v>44048</v>
      </c>
      <c r="B223">
        <v>0.6</v>
      </c>
      <c r="C223"/>
      <c r="D223"/>
      <c r="E223">
        <v>1</v>
      </c>
      <c r="F223">
        <v>0.9</v>
      </c>
      <c r="G223">
        <v>0.8</v>
      </c>
      <c r="H223">
        <v>1.2</v>
      </c>
      <c r="I223">
        <v>1.1000000000000001</v>
      </c>
      <c r="J223">
        <v>1</v>
      </c>
      <c r="K223">
        <v>1.3</v>
      </c>
      <c r="L223">
        <v>1.1000000000000001</v>
      </c>
      <c r="M223">
        <v>0.9</v>
      </c>
      <c r="N223">
        <v>0.6</v>
      </c>
      <c r="O223">
        <v>0.6</v>
      </c>
      <c r="P223">
        <v>0.5</v>
      </c>
      <c r="Q223">
        <v>0.5</v>
      </c>
      <c r="R223">
        <v>0.6</v>
      </c>
      <c r="S223">
        <v>0.9</v>
      </c>
      <c r="T223">
        <v>1.3</v>
      </c>
      <c r="U223">
        <v>1.2</v>
      </c>
      <c r="V223">
        <v>1</v>
      </c>
      <c r="W223">
        <v>0.9</v>
      </c>
      <c r="X223">
        <v>0.8</v>
      </c>
      <c r="Y223">
        <v>0.9</v>
      </c>
      <c r="Z223" s="78">
        <f t="shared" si="6"/>
        <v>1.3</v>
      </c>
      <c r="AA223" s="82"/>
    </row>
    <row r="224" spans="1:27" x14ac:dyDescent="0.2">
      <c r="A224" s="82">
        <f t="shared" si="7"/>
        <v>44049</v>
      </c>
      <c r="B224">
        <v>0.9</v>
      </c>
      <c r="C224">
        <v>0.9</v>
      </c>
      <c r="D224">
        <v>0.8</v>
      </c>
      <c r="E224">
        <v>0.9</v>
      </c>
      <c r="F224">
        <v>0.9</v>
      </c>
      <c r="G224">
        <v>1</v>
      </c>
      <c r="H224">
        <v>1.1000000000000001</v>
      </c>
      <c r="I224">
        <v>0.7</v>
      </c>
      <c r="J224">
        <v>0.6</v>
      </c>
      <c r="K224">
        <v>0.6</v>
      </c>
      <c r="L224">
        <v>0.5</v>
      </c>
      <c r="M224">
        <v>0.5</v>
      </c>
      <c r="N224">
        <v>0.5</v>
      </c>
      <c r="O224">
        <v>0.4</v>
      </c>
      <c r="P224">
        <v>0.4</v>
      </c>
      <c r="Q224">
        <v>0.4</v>
      </c>
      <c r="R224">
        <v>0.4</v>
      </c>
      <c r="S224">
        <v>1.1000000000000001</v>
      </c>
      <c r="T224">
        <v>1</v>
      </c>
      <c r="U224">
        <v>1</v>
      </c>
      <c r="V224">
        <v>0.8</v>
      </c>
      <c r="W224">
        <v>0.7</v>
      </c>
      <c r="X224">
        <v>0.9</v>
      </c>
      <c r="Y224">
        <v>1</v>
      </c>
      <c r="Z224" s="78">
        <f t="shared" si="6"/>
        <v>1.1000000000000001</v>
      </c>
      <c r="AA224" s="82"/>
    </row>
    <row r="225" spans="1:27" x14ac:dyDescent="0.2">
      <c r="A225" s="82">
        <f t="shared" si="7"/>
        <v>44050</v>
      </c>
      <c r="B225">
        <v>0.9</v>
      </c>
      <c r="C225">
        <v>0.8</v>
      </c>
      <c r="D225">
        <v>0.7</v>
      </c>
      <c r="E225">
        <v>0.6</v>
      </c>
      <c r="F225">
        <v>0.8</v>
      </c>
      <c r="G225">
        <v>0.8</v>
      </c>
      <c r="H225">
        <v>0.9</v>
      </c>
      <c r="I225">
        <v>1.5</v>
      </c>
      <c r="J225">
        <v>1.2</v>
      </c>
      <c r="K225">
        <v>1.5</v>
      </c>
      <c r="L225">
        <v>1.3</v>
      </c>
      <c r="M225">
        <v>1.3</v>
      </c>
      <c r="N225">
        <v>1.1000000000000001</v>
      </c>
      <c r="O225">
        <v>1</v>
      </c>
      <c r="P225">
        <v>0.8</v>
      </c>
      <c r="Q225">
        <v>0.6</v>
      </c>
      <c r="R225">
        <v>0.6</v>
      </c>
      <c r="S225">
        <v>0.7</v>
      </c>
      <c r="T225">
        <v>1.2</v>
      </c>
      <c r="U225">
        <v>1.5</v>
      </c>
      <c r="V225">
        <v>1.1000000000000001</v>
      </c>
      <c r="W225">
        <v>1.2</v>
      </c>
      <c r="X225">
        <v>1.1000000000000001</v>
      </c>
      <c r="Y225">
        <v>1.1000000000000001</v>
      </c>
      <c r="Z225" s="78">
        <f t="shared" si="6"/>
        <v>1.5</v>
      </c>
      <c r="AA225" s="82"/>
    </row>
    <row r="226" spans="1:27" x14ac:dyDescent="0.2">
      <c r="A226" s="82">
        <f t="shared" si="7"/>
        <v>44051</v>
      </c>
      <c r="B226">
        <v>1.2</v>
      </c>
      <c r="C226">
        <v>1</v>
      </c>
      <c r="D226">
        <v>0.8</v>
      </c>
      <c r="E226">
        <v>0.7</v>
      </c>
      <c r="F226">
        <v>0.7</v>
      </c>
      <c r="G226">
        <v>0.7</v>
      </c>
      <c r="H226">
        <v>1</v>
      </c>
      <c r="I226">
        <v>1.6</v>
      </c>
      <c r="J226">
        <v>1.6</v>
      </c>
      <c r="K226">
        <v>1.2</v>
      </c>
      <c r="L226">
        <v>1.3</v>
      </c>
      <c r="M226">
        <v>1.4</v>
      </c>
      <c r="N226">
        <v>1.2</v>
      </c>
      <c r="O226">
        <v>1</v>
      </c>
      <c r="P226">
        <v>0.8</v>
      </c>
      <c r="Q226">
        <v>0.8</v>
      </c>
      <c r="R226">
        <v>1.4</v>
      </c>
      <c r="S226">
        <v>1.7</v>
      </c>
      <c r="T226">
        <v>3.8</v>
      </c>
      <c r="U226">
        <v>8.6</v>
      </c>
      <c r="V226">
        <v>8.1</v>
      </c>
      <c r="W226">
        <v>5.8</v>
      </c>
      <c r="X226">
        <v>4.2</v>
      </c>
      <c r="Y226">
        <v>3.1</v>
      </c>
      <c r="Z226" s="78">
        <f t="shared" si="6"/>
        <v>8.6</v>
      </c>
      <c r="AA226" s="82"/>
    </row>
    <row r="227" spans="1:27" x14ac:dyDescent="0.2">
      <c r="A227" s="82">
        <f t="shared" si="7"/>
        <v>44052</v>
      </c>
      <c r="B227">
        <v>2.4</v>
      </c>
      <c r="C227"/>
      <c r="D227"/>
      <c r="E227"/>
      <c r="F227">
        <v>1.2</v>
      </c>
      <c r="G227">
        <v>1.1000000000000001</v>
      </c>
      <c r="H227">
        <v>1.2</v>
      </c>
      <c r="I227">
        <v>2.5</v>
      </c>
      <c r="J227">
        <v>1.1000000000000001</v>
      </c>
      <c r="K227">
        <v>0.6</v>
      </c>
      <c r="L227">
        <v>0.7</v>
      </c>
      <c r="M227">
        <v>0.8</v>
      </c>
      <c r="N227">
        <v>0.7</v>
      </c>
      <c r="O227">
        <v>0.7</v>
      </c>
      <c r="P227">
        <v>0.6</v>
      </c>
      <c r="Q227">
        <v>1.6</v>
      </c>
      <c r="R227">
        <v>1.8</v>
      </c>
      <c r="S227">
        <v>2.9</v>
      </c>
      <c r="T227">
        <v>2.2000000000000002</v>
      </c>
      <c r="U227">
        <v>2.9</v>
      </c>
      <c r="V227">
        <v>3</v>
      </c>
      <c r="W227">
        <v>2.4</v>
      </c>
      <c r="X227">
        <v>2</v>
      </c>
      <c r="Y227">
        <v>1.7</v>
      </c>
      <c r="Z227" s="78">
        <f t="shared" si="6"/>
        <v>3</v>
      </c>
      <c r="AA227" s="82"/>
    </row>
    <row r="228" spans="1:27" x14ac:dyDescent="0.2">
      <c r="A228" s="82">
        <f t="shared" si="7"/>
        <v>44053</v>
      </c>
      <c r="B228">
        <v>1.3</v>
      </c>
      <c r="C228">
        <v>1</v>
      </c>
      <c r="D228">
        <v>0.8</v>
      </c>
      <c r="E228">
        <v>0.8</v>
      </c>
      <c r="F228">
        <v>0.7</v>
      </c>
      <c r="G228">
        <v>0.6</v>
      </c>
      <c r="H228">
        <v>0.8</v>
      </c>
      <c r="I228">
        <v>1.7</v>
      </c>
      <c r="J228">
        <v>0.7</v>
      </c>
      <c r="K228">
        <v>0.9</v>
      </c>
      <c r="L228">
        <v>0.4</v>
      </c>
      <c r="M228">
        <v>0.4</v>
      </c>
      <c r="N228">
        <v>0.5</v>
      </c>
      <c r="O228">
        <v>0.6</v>
      </c>
      <c r="P228">
        <v>0.5</v>
      </c>
      <c r="Q228">
        <v>0.4</v>
      </c>
      <c r="R228">
        <v>0.6</v>
      </c>
      <c r="S228">
        <v>1</v>
      </c>
      <c r="T228">
        <v>1.3</v>
      </c>
      <c r="U228">
        <v>1.5</v>
      </c>
      <c r="V228">
        <v>1.4</v>
      </c>
      <c r="W228">
        <v>1.2</v>
      </c>
      <c r="X228">
        <v>1.5</v>
      </c>
      <c r="Y228">
        <v>1.2</v>
      </c>
      <c r="Z228" s="78">
        <f t="shared" si="6"/>
        <v>1.7</v>
      </c>
      <c r="AA228" s="82"/>
    </row>
    <row r="229" spans="1:27" x14ac:dyDescent="0.2">
      <c r="A229" s="82">
        <f t="shared" si="7"/>
        <v>44054</v>
      </c>
      <c r="B229">
        <v>1.2</v>
      </c>
      <c r="C229">
        <v>1.1000000000000001</v>
      </c>
      <c r="D229">
        <v>1</v>
      </c>
      <c r="E229">
        <v>0.9</v>
      </c>
      <c r="F229">
        <v>0.8</v>
      </c>
      <c r="G229">
        <v>0.7</v>
      </c>
      <c r="H229">
        <v>0.5</v>
      </c>
      <c r="I229">
        <v>1.9</v>
      </c>
      <c r="J229">
        <v>1.1000000000000001</v>
      </c>
      <c r="K229">
        <v>0.9</v>
      </c>
      <c r="L229">
        <v>0.8</v>
      </c>
      <c r="M229">
        <v>0.8</v>
      </c>
      <c r="N229">
        <v>0.9</v>
      </c>
      <c r="O229">
        <v>0.8</v>
      </c>
      <c r="P229">
        <v>0.8</v>
      </c>
      <c r="Q229">
        <v>0.7</v>
      </c>
      <c r="R229">
        <v>0.5</v>
      </c>
      <c r="S229">
        <v>0.7</v>
      </c>
      <c r="T229">
        <v>1.2</v>
      </c>
      <c r="U229">
        <v>1.5</v>
      </c>
      <c r="V229">
        <v>1.6</v>
      </c>
      <c r="W229">
        <v>1.7</v>
      </c>
      <c r="X229">
        <v>1.5</v>
      </c>
      <c r="Y229">
        <v>1.5</v>
      </c>
      <c r="Z229" s="78">
        <f t="shared" si="6"/>
        <v>1.9</v>
      </c>
      <c r="AA229" s="82"/>
    </row>
    <row r="230" spans="1:27" x14ac:dyDescent="0.2">
      <c r="A230" s="82">
        <f t="shared" si="7"/>
        <v>44055</v>
      </c>
      <c r="B230">
        <v>1.5</v>
      </c>
      <c r="C230"/>
      <c r="D230"/>
      <c r="E230">
        <v>1.7</v>
      </c>
      <c r="F230">
        <v>1.1000000000000001</v>
      </c>
      <c r="G230">
        <v>1.3</v>
      </c>
      <c r="H230">
        <v>1.4</v>
      </c>
      <c r="I230">
        <v>1.6</v>
      </c>
      <c r="J230">
        <v>1.2</v>
      </c>
      <c r="K230">
        <v>0.8</v>
      </c>
      <c r="L230">
        <v>0.6</v>
      </c>
      <c r="M230">
        <v>0.6</v>
      </c>
      <c r="N230">
        <v>0.4</v>
      </c>
      <c r="O230">
        <v>0.2</v>
      </c>
      <c r="P230">
        <v>0.2</v>
      </c>
      <c r="Q230">
        <v>0.2</v>
      </c>
      <c r="R230">
        <v>0.6</v>
      </c>
      <c r="S230">
        <v>1.5</v>
      </c>
      <c r="T230">
        <v>1.9</v>
      </c>
      <c r="U230">
        <v>2.2999999999999998</v>
      </c>
      <c r="V230">
        <v>1.9</v>
      </c>
      <c r="W230">
        <v>1.9</v>
      </c>
      <c r="X230">
        <v>2.1</v>
      </c>
      <c r="Y230">
        <v>2</v>
      </c>
      <c r="Z230" s="78">
        <f t="shared" si="6"/>
        <v>2.2999999999999998</v>
      </c>
      <c r="AA230" s="82"/>
    </row>
    <row r="231" spans="1:27" x14ac:dyDescent="0.2">
      <c r="A231" s="82">
        <f t="shared" si="7"/>
        <v>44056</v>
      </c>
      <c r="B231">
        <v>2</v>
      </c>
      <c r="C231">
        <v>1.6</v>
      </c>
      <c r="D231">
        <v>1.6</v>
      </c>
      <c r="E231">
        <v>1.5</v>
      </c>
      <c r="F231">
        <v>1.7</v>
      </c>
      <c r="G231">
        <v>1.4</v>
      </c>
      <c r="H231">
        <v>1.1000000000000001</v>
      </c>
      <c r="I231">
        <v>2.2999999999999998</v>
      </c>
      <c r="J231">
        <v>1.8</v>
      </c>
      <c r="K231">
        <v>0.7</v>
      </c>
      <c r="L231">
        <v>0.4</v>
      </c>
      <c r="M231">
        <v>0.5</v>
      </c>
      <c r="N231">
        <v>0.3</v>
      </c>
      <c r="O231">
        <v>0.4</v>
      </c>
      <c r="P231">
        <v>0.4</v>
      </c>
      <c r="Q231">
        <v>0.3</v>
      </c>
      <c r="R231">
        <v>0.7</v>
      </c>
      <c r="S231">
        <v>1.4</v>
      </c>
      <c r="T231">
        <v>1.9</v>
      </c>
      <c r="U231">
        <v>2.1</v>
      </c>
      <c r="V231">
        <v>2</v>
      </c>
      <c r="W231">
        <v>2.1</v>
      </c>
      <c r="X231">
        <v>1.9</v>
      </c>
      <c r="Y231">
        <v>2</v>
      </c>
      <c r="Z231" s="78">
        <f t="shared" si="6"/>
        <v>2.2999999999999998</v>
      </c>
      <c r="AA231" s="82"/>
    </row>
    <row r="232" spans="1:27" x14ac:dyDescent="0.2">
      <c r="A232" s="82">
        <f t="shared" si="7"/>
        <v>44057</v>
      </c>
      <c r="B232">
        <v>1.9</v>
      </c>
      <c r="C232">
        <v>1.6</v>
      </c>
      <c r="D232">
        <v>1.9</v>
      </c>
      <c r="E232">
        <v>1.7</v>
      </c>
      <c r="F232">
        <v>1.9</v>
      </c>
      <c r="G232">
        <v>2</v>
      </c>
      <c r="H232">
        <v>1.5</v>
      </c>
      <c r="I232">
        <v>2.6</v>
      </c>
      <c r="J232">
        <v>1.1000000000000001</v>
      </c>
      <c r="K232">
        <v>0.7</v>
      </c>
      <c r="L232">
        <v>0.5</v>
      </c>
      <c r="M232">
        <v>0.6</v>
      </c>
      <c r="N232">
        <v>0.7</v>
      </c>
      <c r="O232">
        <v>0.7</v>
      </c>
      <c r="P232">
        <v>0.5</v>
      </c>
      <c r="Q232">
        <v>0.4</v>
      </c>
      <c r="R232">
        <v>0.7</v>
      </c>
      <c r="S232">
        <v>1.1000000000000001</v>
      </c>
      <c r="T232">
        <v>1</v>
      </c>
      <c r="U232">
        <v>1</v>
      </c>
      <c r="V232">
        <v>1.2</v>
      </c>
      <c r="W232">
        <v>1.4</v>
      </c>
      <c r="X232">
        <v>1.4</v>
      </c>
      <c r="Y232">
        <v>1.3</v>
      </c>
      <c r="Z232" s="78">
        <f t="shared" si="6"/>
        <v>2.6</v>
      </c>
      <c r="AA232" s="82"/>
    </row>
    <row r="233" spans="1:27" x14ac:dyDescent="0.2">
      <c r="A233" s="82">
        <f t="shared" si="7"/>
        <v>44058</v>
      </c>
      <c r="B233">
        <v>1.1000000000000001</v>
      </c>
      <c r="C233">
        <v>1.1000000000000001</v>
      </c>
      <c r="D233">
        <v>1.1000000000000001</v>
      </c>
      <c r="E233">
        <v>0.7</v>
      </c>
      <c r="F233">
        <v>0.4</v>
      </c>
      <c r="G233">
        <v>0.3</v>
      </c>
      <c r="H233">
        <v>0.5</v>
      </c>
      <c r="I233">
        <v>1.6</v>
      </c>
      <c r="J233">
        <v>1</v>
      </c>
      <c r="K233">
        <v>1.1000000000000001</v>
      </c>
      <c r="L233">
        <v>0.8</v>
      </c>
      <c r="M233">
        <v>0.5</v>
      </c>
      <c r="N233">
        <v>0.4</v>
      </c>
      <c r="O233">
        <v>0.4</v>
      </c>
      <c r="P233">
        <v>0.4</v>
      </c>
      <c r="Q233">
        <v>0.8</v>
      </c>
      <c r="R233">
        <v>1.3</v>
      </c>
      <c r="S233">
        <v>1.1000000000000001</v>
      </c>
      <c r="T233">
        <v>1.8</v>
      </c>
      <c r="U233">
        <v>1.7</v>
      </c>
      <c r="V233">
        <v>1.7</v>
      </c>
      <c r="W233">
        <v>2.6</v>
      </c>
      <c r="X233">
        <v>2.7</v>
      </c>
      <c r="Y233">
        <v>2.2000000000000002</v>
      </c>
      <c r="Z233" s="78">
        <f t="shared" si="6"/>
        <v>2.7</v>
      </c>
      <c r="AA233" s="82"/>
    </row>
    <row r="234" spans="1:27" x14ac:dyDescent="0.2">
      <c r="A234" s="82">
        <f t="shared" si="7"/>
        <v>44059</v>
      </c>
      <c r="B234">
        <v>2</v>
      </c>
      <c r="C234"/>
      <c r="D234"/>
      <c r="E234"/>
      <c r="F234">
        <v>2.2999999999999998</v>
      </c>
      <c r="G234">
        <v>1.9</v>
      </c>
      <c r="H234">
        <v>1.6</v>
      </c>
      <c r="I234">
        <v>1.3</v>
      </c>
      <c r="J234">
        <v>1</v>
      </c>
      <c r="K234">
        <v>0.7</v>
      </c>
      <c r="L234">
        <v>0.5</v>
      </c>
      <c r="M234">
        <v>0.5</v>
      </c>
      <c r="N234">
        <v>0.5</v>
      </c>
      <c r="O234">
        <v>0.4</v>
      </c>
      <c r="P234">
        <v>0.5</v>
      </c>
      <c r="Q234">
        <v>0.6</v>
      </c>
      <c r="R234">
        <v>0.6</v>
      </c>
      <c r="S234">
        <v>1.1000000000000001</v>
      </c>
      <c r="T234">
        <v>1.7</v>
      </c>
      <c r="U234">
        <v>1.3</v>
      </c>
      <c r="V234">
        <v>1.2</v>
      </c>
      <c r="W234">
        <v>1.7</v>
      </c>
      <c r="X234">
        <v>2</v>
      </c>
      <c r="Y234">
        <v>1.8</v>
      </c>
      <c r="Z234" s="78">
        <f t="shared" si="6"/>
        <v>2.2999999999999998</v>
      </c>
      <c r="AA234" s="82"/>
    </row>
    <row r="235" spans="1:27" x14ac:dyDescent="0.2">
      <c r="A235" s="82">
        <f t="shared" si="7"/>
        <v>44060</v>
      </c>
      <c r="B235">
        <v>1.7</v>
      </c>
      <c r="C235">
        <v>1.5</v>
      </c>
      <c r="D235">
        <v>1.9</v>
      </c>
      <c r="E235">
        <v>1.8</v>
      </c>
      <c r="F235">
        <v>1.9</v>
      </c>
      <c r="G235">
        <v>2</v>
      </c>
      <c r="H235">
        <v>1.7</v>
      </c>
      <c r="I235">
        <v>1.7</v>
      </c>
      <c r="J235">
        <v>1.6</v>
      </c>
      <c r="K235">
        <v>1.2</v>
      </c>
      <c r="L235">
        <v>0.7</v>
      </c>
      <c r="M235">
        <v>0.6</v>
      </c>
      <c r="N235">
        <v>0.9</v>
      </c>
      <c r="O235">
        <v>0.9</v>
      </c>
      <c r="P235">
        <v>0.9</v>
      </c>
      <c r="Q235">
        <v>0.8</v>
      </c>
      <c r="R235">
        <v>0.9</v>
      </c>
      <c r="S235">
        <v>1.1000000000000001</v>
      </c>
      <c r="T235">
        <v>1.3</v>
      </c>
      <c r="U235">
        <v>1.3</v>
      </c>
      <c r="V235">
        <v>1.2</v>
      </c>
      <c r="W235">
        <v>1.1000000000000001</v>
      </c>
      <c r="X235">
        <v>1.1000000000000001</v>
      </c>
      <c r="Y235">
        <v>1.2</v>
      </c>
      <c r="Z235" s="78">
        <f t="shared" si="6"/>
        <v>2</v>
      </c>
      <c r="AA235" s="82"/>
    </row>
    <row r="236" spans="1:27" x14ac:dyDescent="0.2">
      <c r="A236" s="82">
        <f t="shared" si="7"/>
        <v>44061</v>
      </c>
      <c r="B236">
        <v>1.1000000000000001</v>
      </c>
      <c r="C236">
        <v>1.2</v>
      </c>
      <c r="D236">
        <v>1.2</v>
      </c>
      <c r="E236">
        <v>1.3</v>
      </c>
      <c r="F236">
        <v>1.2</v>
      </c>
      <c r="G236">
        <v>1.3</v>
      </c>
      <c r="H236">
        <v>1.1000000000000001</v>
      </c>
      <c r="I236">
        <v>1.1000000000000001</v>
      </c>
      <c r="J236">
        <v>1.1000000000000001</v>
      </c>
      <c r="K236">
        <v>0.8</v>
      </c>
      <c r="L236">
        <v>0.7</v>
      </c>
      <c r="M236">
        <v>0.6</v>
      </c>
      <c r="N236">
        <v>0.6</v>
      </c>
      <c r="O236">
        <v>0.6</v>
      </c>
      <c r="P236">
        <v>0.7</v>
      </c>
      <c r="Q236">
        <v>0.6</v>
      </c>
      <c r="R236">
        <v>0.7</v>
      </c>
      <c r="S236">
        <v>1.4</v>
      </c>
      <c r="T236">
        <v>1.7</v>
      </c>
      <c r="U236">
        <v>2.1</v>
      </c>
      <c r="V236">
        <v>1.7</v>
      </c>
      <c r="W236">
        <v>1.4</v>
      </c>
      <c r="X236">
        <v>1.4</v>
      </c>
      <c r="Y236">
        <v>1.5</v>
      </c>
      <c r="Z236" s="78">
        <f t="shared" si="6"/>
        <v>2.1</v>
      </c>
      <c r="AA236" s="82"/>
    </row>
    <row r="237" spans="1:27" x14ac:dyDescent="0.2">
      <c r="A237" s="82">
        <f t="shared" si="7"/>
        <v>44062</v>
      </c>
      <c r="B237">
        <v>1.1000000000000001</v>
      </c>
      <c r="C237"/>
      <c r="D237"/>
      <c r="E237">
        <v>1.1000000000000001</v>
      </c>
      <c r="F237">
        <v>1.1000000000000001</v>
      </c>
      <c r="G237">
        <v>1.1000000000000001</v>
      </c>
      <c r="H237">
        <v>1</v>
      </c>
      <c r="I237">
        <v>1.1000000000000001</v>
      </c>
      <c r="J237">
        <v>0.9</v>
      </c>
      <c r="K237">
        <v>1.1000000000000001</v>
      </c>
      <c r="L237">
        <v>0.9</v>
      </c>
      <c r="M237">
        <v>0.8</v>
      </c>
      <c r="N237">
        <v>0.8</v>
      </c>
      <c r="O237">
        <v>0.8</v>
      </c>
      <c r="P237">
        <v>0.7</v>
      </c>
      <c r="Q237">
        <v>0.5</v>
      </c>
      <c r="R237">
        <v>0.6</v>
      </c>
      <c r="S237">
        <v>0.6</v>
      </c>
      <c r="T237">
        <v>0.9</v>
      </c>
      <c r="U237">
        <v>1.3</v>
      </c>
      <c r="V237">
        <v>1.4</v>
      </c>
      <c r="W237">
        <v>1.4</v>
      </c>
      <c r="X237">
        <v>1.3</v>
      </c>
      <c r="Y237">
        <v>1.1000000000000001</v>
      </c>
      <c r="Z237" s="78">
        <f t="shared" si="6"/>
        <v>1.4</v>
      </c>
      <c r="AA237" s="82"/>
    </row>
    <row r="238" spans="1:27" x14ac:dyDescent="0.2">
      <c r="A238" s="82">
        <f t="shared" si="7"/>
        <v>44063</v>
      </c>
      <c r="B238">
        <v>1.1000000000000001</v>
      </c>
      <c r="C238">
        <v>1</v>
      </c>
      <c r="D238">
        <v>1.2</v>
      </c>
      <c r="E238">
        <v>1.3</v>
      </c>
      <c r="F238">
        <v>1.2</v>
      </c>
      <c r="G238">
        <v>1.2</v>
      </c>
      <c r="H238">
        <v>1.1000000000000001</v>
      </c>
      <c r="I238">
        <v>1</v>
      </c>
      <c r="J238">
        <v>1.1000000000000001</v>
      </c>
      <c r="K238">
        <v>0.9</v>
      </c>
      <c r="L238">
        <v>0.8</v>
      </c>
      <c r="M238">
        <v>0.6</v>
      </c>
      <c r="N238">
        <v>0.6</v>
      </c>
      <c r="O238">
        <v>0.6</v>
      </c>
      <c r="P238">
        <v>0.8</v>
      </c>
      <c r="Q238">
        <v>0.5</v>
      </c>
      <c r="R238">
        <v>0.6</v>
      </c>
      <c r="S238">
        <v>0.9</v>
      </c>
      <c r="T238">
        <v>0.7</v>
      </c>
      <c r="U238">
        <v>0.9</v>
      </c>
      <c r="V238">
        <v>1.5</v>
      </c>
      <c r="W238">
        <v>1.2</v>
      </c>
      <c r="X238">
        <v>1.2</v>
      </c>
      <c r="Y238">
        <v>1.1000000000000001</v>
      </c>
      <c r="Z238" s="78">
        <f t="shared" si="6"/>
        <v>1.5</v>
      </c>
      <c r="AA238" s="82"/>
    </row>
    <row r="239" spans="1:27" x14ac:dyDescent="0.2">
      <c r="A239" s="82">
        <f t="shared" si="7"/>
        <v>44064</v>
      </c>
      <c r="B239">
        <v>1.1000000000000001</v>
      </c>
      <c r="C239">
        <v>1.2</v>
      </c>
      <c r="D239">
        <v>1</v>
      </c>
      <c r="E239">
        <v>1.1000000000000001</v>
      </c>
      <c r="F239">
        <v>0.8</v>
      </c>
      <c r="G239">
        <v>0.8</v>
      </c>
      <c r="H239">
        <v>0.8</v>
      </c>
      <c r="I239">
        <v>1.2</v>
      </c>
      <c r="J239">
        <v>1.3</v>
      </c>
      <c r="K239">
        <v>2.1</v>
      </c>
      <c r="L239">
        <v>1.9</v>
      </c>
      <c r="M239">
        <v>1.3</v>
      </c>
      <c r="N239">
        <v>0.9</v>
      </c>
      <c r="O239">
        <v>0.9</v>
      </c>
      <c r="P239">
        <v>0.8</v>
      </c>
      <c r="Q239">
        <v>0.7</v>
      </c>
      <c r="R239">
        <v>0.6</v>
      </c>
      <c r="S239">
        <v>0.8</v>
      </c>
      <c r="T239">
        <v>1.6</v>
      </c>
      <c r="U239">
        <v>1.5</v>
      </c>
      <c r="V239">
        <v>1.6</v>
      </c>
      <c r="W239">
        <v>1</v>
      </c>
      <c r="X239">
        <v>1.1000000000000001</v>
      </c>
      <c r="Y239">
        <v>1.2</v>
      </c>
      <c r="Z239" s="78">
        <f t="shared" si="6"/>
        <v>2.1</v>
      </c>
      <c r="AA239" s="82"/>
    </row>
    <row r="240" spans="1:27" x14ac:dyDescent="0.2">
      <c r="A240" s="82">
        <f t="shared" si="7"/>
        <v>44065</v>
      </c>
      <c r="B240">
        <v>0.8</v>
      </c>
      <c r="C240">
        <v>0.8</v>
      </c>
      <c r="D240">
        <v>0.8</v>
      </c>
      <c r="E240">
        <v>0.5</v>
      </c>
      <c r="F240">
        <v>0.8</v>
      </c>
      <c r="G240">
        <v>1</v>
      </c>
      <c r="H240">
        <v>1</v>
      </c>
      <c r="I240">
        <v>1</v>
      </c>
      <c r="J240">
        <v>1.8</v>
      </c>
      <c r="K240">
        <v>1.4</v>
      </c>
      <c r="L240">
        <v>1</v>
      </c>
      <c r="M240">
        <v>0.8</v>
      </c>
      <c r="N240">
        <v>0.8</v>
      </c>
      <c r="O240">
        <v>1.2</v>
      </c>
      <c r="P240">
        <v>0.7</v>
      </c>
      <c r="Q240">
        <v>0.5</v>
      </c>
      <c r="R240">
        <v>1</v>
      </c>
      <c r="S240">
        <v>1.5</v>
      </c>
      <c r="T240">
        <v>2.2000000000000002</v>
      </c>
      <c r="U240">
        <v>1</v>
      </c>
      <c r="V240">
        <v>1.6</v>
      </c>
      <c r="W240">
        <v>1.4</v>
      </c>
      <c r="X240">
        <v>1.3</v>
      </c>
      <c r="Y240">
        <v>1.2</v>
      </c>
      <c r="Z240" s="78">
        <f t="shared" si="6"/>
        <v>2.2000000000000002</v>
      </c>
      <c r="AA240" s="82"/>
    </row>
    <row r="241" spans="1:27" x14ac:dyDescent="0.2">
      <c r="A241" s="82">
        <f t="shared" si="7"/>
        <v>44066</v>
      </c>
      <c r="B241">
        <v>0.9</v>
      </c>
      <c r="C241"/>
      <c r="D241"/>
      <c r="E241"/>
      <c r="F241">
        <v>1</v>
      </c>
      <c r="G241">
        <v>1</v>
      </c>
      <c r="H241">
        <v>1</v>
      </c>
      <c r="I241">
        <v>0.9</v>
      </c>
      <c r="J241">
        <v>0.5</v>
      </c>
      <c r="K241">
        <v>0.4</v>
      </c>
      <c r="L241">
        <v>0.4</v>
      </c>
      <c r="M241">
        <v>0.3</v>
      </c>
      <c r="N241">
        <v>0.2</v>
      </c>
      <c r="O241">
        <v>0.2</v>
      </c>
      <c r="P241">
        <v>0.4</v>
      </c>
      <c r="Q241">
        <v>0.4</v>
      </c>
      <c r="R241">
        <v>0.5</v>
      </c>
      <c r="S241">
        <v>1.3</v>
      </c>
      <c r="T241">
        <v>1.4</v>
      </c>
      <c r="U241">
        <v>1.1000000000000001</v>
      </c>
      <c r="V241">
        <v>0.9</v>
      </c>
      <c r="W241">
        <v>0.7</v>
      </c>
      <c r="X241">
        <v>0.8</v>
      </c>
      <c r="Y241">
        <v>0.7</v>
      </c>
      <c r="Z241" s="78">
        <f t="shared" si="6"/>
        <v>1.4</v>
      </c>
      <c r="AA241" s="82"/>
    </row>
    <row r="242" spans="1:27" x14ac:dyDescent="0.2">
      <c r="A242" s="82">
        <f t="shared" si="7"/>
        <v>44067</v>
      </c>
      <c r="B242">
        <v>0.7</v>
      </c>
      <c r="C242">
        <v>0.7</v>
      </c>
      <c r="D242">
        <v>0.6</v>
      </c>
      <c r="E242">
        <v>0.6</v>
      </c>
      <c r="F242">
        <v>0.6</v>
      </c>
      <c r="G242">
        <v>0.5</v>
      </c>
      <c r="H242">
        <v>0.4</v>
      </c>
      <c r="I242">
        <v>0.4</v>
      </c>
      <c r="J242">
        <v>0.4</v>
      </c>
      <c r="K242">
        <v>0.4</v>
      </c>
      <c r="L242">
        <v>0.3</v>
      </c>
      <c r="M242">
        <v>0.3</v>
      </c>
      <c r="N242">
        <v>0.4</v>
      </c>
      <c r="O242">
        <v>0.2</v>
      </c>
      <c r="P242">
        <v>0.2</v>
      </c>
      <c r="Q242">
        <v>0.3</v>
      </c>
      <c r="R242">
        <v>0.2</v>
      </c>
      <c r="S242">
        <v>0.3</v>
      </c>
      <c r="T242">
        <v>0.6</v>
      </c>
      <c r="U242">
        <v>0.8</v>
      </c>
      <c r="V242">
        <v>0.4</v>
      </c>
      <c r="W242">
        <v>0.3</v>
      </c>
      <c r="X242">
        <v>0.3</v>
      </c>
      <c r="Y242">
        <v>0.3</v>
      </c>
      <c r="Z242" s="78">
        <f t="shared" si="6"/>
        <v>0.8</v>
      </c>
      <c r="AA242" s="82"/>
    </row>
    <row r="243" spans="1:27" x14ac:dyDescent="0.2">
      <c r="A243" s="82">
        <f t="shared" si="7"/>
        <v>44068</v>
      </c>
      <c r="B243">
        <v>0.4</v>
      </c>
      <c r="C243">
        <v>0.3</v>
      </c>
      <c r="D243">
        <v>0.3</v>
      </c>
      <c r="E243">
        <v>0.3</v>
      </c>
      <c r="F243">
        <v>0.4</v>
      </c>
      <c r="G243">
        <v>0.5</v>
      </c>
      <c r="H243">
        <v>0.4</v>
      </c>
      <c r="I243">
        <v>0.4</v>
      </c>
      <c r="J243">
        <v>0.4</v>
      </c>
      <c r="K243">
        <v>0.3</v>
      </c>
      <c r="L243">
        <v>0.3</v>
      </c>
      <c r="M243">
        <v>0.3</v>
      </c>
      <c r="N243">
        <v>0.4</v>
      </c>
      <c r="O243">
        <v>0.3</v>
      </c>
      <c r="P243">
        <v>0.4</v>
      </c>
      <c r="Q243">
        <v>0.4</v>
      </c>
      <c r="R243">
        <v>0.3</v>
      </c>
      <c r="S243">
        <v>0.3</v>
      </c>
      <c r="T243">
        <v>0.4</v>
      </c>
      <c r="U243">
        <v>0.5</v>
      </c>
      <c r="V243">
        <v>0.5</v>
      </c>
      <c r="W243">
        <v>0.7</v>
      </c>
      <c r="X243">
        <v>0.8</v>
      </c>
      <c r="Y243">
        <v>0.6</v>
      </c>
      <c r="Z243" s="78">
        <f t="shared" si="6"/>
        <v>0.8</v>
      </c>
      <c r="AA243" s="82"/>
    </row>
    <row r="244" spans="1:27" x14ac:dyDescent="0.2">
      <c r="A244" s="82">
        <f t="shared" si="7"/>
        <v>44069</v>
      </c>
      <c r="B244">
        <v>0.4</v>
      </c>
      <c r="C244"/>
      <c r="D244"/>
      <c r="E244">
        <v>0.9</v>
      </c>
      <c r="F244">
        <v>0.8</v>
      </c>
      <c r="G244">
        <v>0.6</v>
      </c>
      <c r="H244">
        <v>0.4</v>
      </c>
      <c r="I244">
        <v>0.5</v>
      </c>
      <c r="J244">
        <v>0.5</v>
      </c>
      <c r="K244">
        <v>0.4</v>
      </c>
      <c r="L244">
        <v>0.3</v>
      </c>
      <c r="M244">
        <v>0.3</v>
      </c>
      <c r="N244">
        <v>0.2</v>
      </c>
      <c r="O244">
        <v>0.2</v>
      </c>
      <c r="P244">
        <v>0.3</v>
      </c>
      <c r="Q244">
        <v>0.3</v>
      </c>
      <c r="R244">
        <v>0.5</v>
      </c>
      <c r="S244">
        <v>0.4</v>
      </c>
      <c r="T244">
        <v>0.4</v>
      </c>
      <c r="U244">
        <v>0.4</v>
      </c>
      <c r="V244">
        <v>0.3</v>
      </c>
      <c r="W244">
        <v>0.3</v>
      </c>
      <c r="X244">
        <v>0.2</v>
      </c>
      <c r="Y244">
        <v>0.1</v>
      </c>
      <c r="Z244" s="78">
        <f t="shared" si="6"/>
        <v>0.9</v>
      </c>
      <c r="AA244" s="82"/>
    </row>
    <row r="245" spans="1:27" x14ac:dyDescent="0.2">
      <c r="A245" s="82">
        <f t="shared" si="7"/>
        <v>44070</v>
      </c>
      <c r="B245">
        <v>0.1</v>
      </c>
      <c r="C245">
        <v>0.3</v>
      </c>
      <c r="D245">
        <v>0.5</v>
      </c>
      <c r="E245">
        <v>0.5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 s="78">
        <f t="shared" si="6"/>
        <v>0.5</v>
      </c>
      <c r="AA245" s="82"/>
    </row>
    <row r="246" spans="1:27" x14ac:dyDescent="0.2">
      <c r="A246" s="82">
        <f t="shared" si="7"/>
        <v>44071</v>
      </c>
      <c r="B246"/>
      <c r="C246"/>
      <c r="D246"/>
      <c r="E246"/>
      <c r="F246"/>
      <c r="G246"/>
      <c r="H246"/>
      <c r="I246"/>
      <c r="J246"/>
      <c r="K246"/>
      <c r="L246"/>
      <c r="M246"/>
      <c r="N246">
        <v>1.7</v>
      </c>
      <c r="O246">
        <v>0.8</v>
      </c>
      <c r="P246">
        <v>0.5</v>
      </c>
      <c r="Q246">
        <v>0.8</v>
      </c>
      <c r="R246">
        <v>1</v>
      </c>
      <c r="S246">
        <v>1.6</v>
      </c>
      <c r="T246">
        <v>1.4</v>
      </c>
      <c r="U246">
        <v>1.4</v>
      </c>
      <c r="V246">
        <v>1.4</v>
      </c>
      <c r="W246">
        <v>1.8</v>
      </c>
      <c r="X246">
        <v>1.6</v>
      </c>
      <c r="Y246">
        <v>1</v>
      </c>
      <c r="Z246" s="78">
        <f t="shared" si="6"/>
        <v>1.8</v>
      </c>
      <c r="AA246" s="82"/>
    </row>
    <row r="247" spans="1:27" x14ac:dyDescent="0.2">
      <c r="A247" s="82">
        <f t="shared" si="7"/>
        <v>44072</v>
      </c>
      <c r="B247">
        <v>1</v>
      </c>
      <c r="C247">
        <v>0.8</v>
      </c>
      <c r="D247">
        <v>1.5</v>
      </c>
      <c r="E247">
        <v>1</v>
      </c>
      <c r="F247">
        <v>0.9</v>
      </c>
      <c r="G247">
        <v>1.4</v>
      </c>
      <c r="H247">
        <v>0.9</v>
      </c>
      <c r="I247">
        <v>1.4</v>
      </c>
      <c r="J247">
        <v>1.5</v>
      </c>
      <c r="K247">
        <v>0.5</v>
      </c>
      <c r="L247">
        <v>0.3</v>
      </c>
      <c r="M247">
        <v>0.4</v>
      </c>
      <c r="N247">
        <v>0.4</v>
      </c>
      <c r="O247"/>
      <c r="P247"/>
      <c r="Q247"/>
      <c r="R247"/>
      <c r="S247"/>
      <c r="T247">
        <v>2.4</v>
      </c>
      <c r="U247">
        <v>1.5</v>
      </c>
      <c r="V247">
        <v>1.4</v>
      </c>
      <c r="W247">
        <v>1.8</v>
      </c>
      <c r="X247">
        <v>1.5</v>
      </c>
      <c r="Y247">
        <v>1</v>
      </c>
      <c r="Z247" s="78">
        <f t="shared" si="6"/>
        <v>2.4</v>
      </c>
      <c r="AA247" s="82"/>
    </row>
    <row r="248" spans="1:27" x14ac:dyDescent="0.2">
      <c r="A248" s="82">
        <f t="shared" si="7"/>
        <v>44073</v>
      </c>
      <c r="B248">
        <v>0.6</v>
      </c>
      <c r="C248"/>
      <c r="D248"/>
      <c r="E248"/>
      <c r="F248">
        <v>1.8</v>
      </c>
      <c r="G248">
        <v>1.6</v>
      </c>
      <c r="H248">
        <v>1</v>
      </c>
      <c r="I248">
        <v>1.4</v>
      </c>
      <c r="J248">
        <v>1.2</v>
      </c>
      <c r="K248">
        <v>0.6</v>
      </c>
      <c r="L248">
        <v>0.5</v>
      </c>
      <c r="M248">
        <v>0.5</v>
      </c>
      <c r="N248">
        <v>0.4</v>
      </c>
      <c r="O248">
        <v>0.5</v>
      </c>
      <c r="P248">
        <v>1.3</v>
      </c>
      <c r="Q248">
        <v>1.1000000000000001</v>
      </c>
      <c r="R248">
        <v>1.3</v>
      </c>
      <c r="S248">
        <v>1.5</v>
      </c>
      <c r="T248">
        <v>1.3</v>
      </c>
      <c r="U248">
        <v>1.2</v>
      </c>
      <c r="V248">
        <v>1.2</v>
      </c>
      <c r="W248">
        <v>1.9</v>
      </c>
      <c r="X248">
        <v>1.7</v>
      </c>
      <c r="Y248">
        <v>1.8</v>
      </c>
      <c r="Z248" s="78">
        <f t="shared" si="6"/>
        <v>1.9</v>
      </c>
      <c r="AA248" s="82"/>
    </row>
    <row r="249" spans="1:27" x14ac:dyDescent="0.2">
      <c r="A249" s="82">
        <f t="shared" si="7"/>
        <v>44074</v>
      </c>
      <c r="B249">
        <v>1.4</v>
      </c>
      <c r="C249">
        <v>1.3</v>
      </c>
      <c r="D249">
        <v>1</v>
      </c>
      <c r="E249">
        <v>0.6</v>
      </c>
      <c r="F249">
        <v>0.7</v>
      </c>
      <c r="G249">
        <v>1.5</v>
      </c>
      <c r="H249">
        <v>1.7</v>
      </c>
      <c r="I249">
        <v>2.7</v>
      </c>
      <c r="J249">
        <v>2</v>
      </c>
      <c r="K249">
        <v>0.7</v>
      </c>
      <c r="L249">
        <v>0.7</v>
      </c>
      <c r="M249">
        <v>0.5</v>
      </c>
      <c r="N249">
        <v>0.6</v>
      </c>
      <c r="O249">
        <v>0.6</v>
      </c>
      <c r="P249">
        <v>0.6</v>
      </c>
      <c r="Q249">
        <v>0.6</v>
      </c>
      <c r="R249">
        <v>0.7</v>
      </c>
      <c r="S249">
        <v>0.8</v>
      </c>
      <c r="T249">
        <v>1.1000000000000001</v>
      </c>
      <c r="U249">
        <v>1.2</v>
      </c>
      <c r="V249">
        <v>0.9</v>
      </c>
      <c r="W249">
        <v>0.9</v>
      </c>
      <c r="X249">
        <v>1.2</v>
      </c>
      <c r="Y249">
        <v>1.6</v>
      </c>
      <c r="Z249" s="78">
        <f t="shared" si="6"/>
        <v>2.7</v>
      </c>
      <c r="AA249" s="82"/>
    </row>
    <row r="250" spans="1:27" x14ac:dyDescent="0.2">
      <c r="A250" s="82">
        <f t="shared" si="7"/>
        <v>44075</v>
      </c>
      <c r="B250">
        <v>1.7</v>
      </c>
      <c r="C250">
        <v>0.9</v>
      </c>
      <c r="D250">
        <v>1.2</v>
      </c>
      <c r="E250">
        <v>1.7</v>
      </c>
      <c r="F250">
        <v>1.1000000000000001</v>
      </c>
      <c r="G250">
        <v>1</v>
      </c>
      <c r="H250">
        <v>0.7</v>
      </c>
      <c r="I250">
        <v>0.9</v>
      </c>
      <c r="J250">
        <v>0.9</v>
      </c>
      <c r="K250">
        <v>0.7</v>
      </c>
      <c r="L250">
        <v>0.7</v>
      </c>
      <c r="M250">
        <v>0.7</v>
      </c>
      <c r="N250">
        <v>1.6</v>
      </c>
      <c r="O250">
        <v>1.5</v>
      </c>
      <c r="P250">
        <v>1</v>
      </c>
      <c r="Q250">
        <v>0.8</v>
      </c>
      <c r="R250">
        <v>1.4</v>
      </c>
      <c r="S250">
        <v>1.4</v>
      </c>
      <c r="T250">
        <v>1.8</v>
      </c>
      <c r="U250">
        <v>1.4</v>
      </c>
      <c r="V250">
        <v>1.1000000000000001</v>
      </c>
      <c r="W250">
        <v>1.8</v>
      </c>
      <c r="X250">
        <v>1.7</v>
      </c>
      <c r="Y250">
        <v>1.8</v>
      </c>
      <c r="Z250" s="78">
        <f t="shared" si="6"/>
        <v>1.8</v>
      </c>
      <c r="AA250" s="82"/>
    </row>
    <row r="251" spans="1:27" x14ac:dyDescent="0.2">
      <c r="A251" s="82">
        <f t="shared" si="7"/>
        <v>44076</v>
      </c>
      <c r="B251">
        <v>1.3</v>
      </c>
      <c r="C251"/>
      <c r="D251"/>
      <c r="E251">
        <v>1.6</v>
      </c>
      <c r="F251">
        <v>1.1000000000000001</v>
      </c>
      <c r="G251">
        <v>1.5</v>
      </c>
      <c r="H251">
        <v>1.5</v>
      </c>
      <c r="I251">
        <v>1.6</v>
      </c>
      <c r="J251">
        <v>2.4</v>
      </c>
      <c r="K251">
        <v>3.5</v>
      </c>
      <c r="L251">
        <v>1.8</v>
      </c>
      <c r="M251">
        <v>1.1000000000000001</v>
      </c>
      <c r="N251">
        <v>1.6</v>
      </c>
      <c r="O251">
        <v>2.2999999999999998</v>
      </c>
      <c r="P251">
        <v>1.9</v>
      </c>
      <c r="Q251">
        <v>1</v>
      </c>
      <c r="R251">
        <v>0.9</v>
      </c>
      <c r="S251">
        <v>1</v>
      </c>
      <c r="T251">
        <v>1.3</v>
      </c>
      <c r="U251">
        <v>2</v>
      </c>
      <c r="V251">
        <v>1.6</v>
      </c>
      <c r="W251">
        <v>1.1000000000000001</v>
      </c>
      <c r="X251">
        <v>2.2999999999999998</v>
      </c>
      <c r="Y251">
        <v>2.4</v>
      </c>
      <c r="Z251" s="78">
        <f t="shared" si="6"/>
        <v>3.5</v>
      </c>
      <c r="AA251" s="82"/>
    </row>
    <row r="252" spans="1:27" x14ac:dyDescent="0.2">
      <c r="A252" s="82">
        <f t="shared" si="7"/>
        <v>44077</v>
      </c>
      <c r="B252">
        <v>1.8</v>
      </c>
      <c r="C252">
        <v>1.3</v>
      </c>
      <c r="D252">
        <v>0.7</v>
      </c>
      <c r="E252">
        <v>0.6</v>
      </c>
      <c r="F252">
        <v>0.6</v>
      </c>
      <c r="G252">
        <v>0.7</v>
      </c>
      <c r="H252">
        <v>0.9</v>
      </c>
      <c r="I252">
        <v>0.9</v>
      </c>
      <c r="J252">
        <v>1.6</v>
      </c>
      <c r="K252">
        <v>0.8</v>
      </c>
      <c r="L252">
        <v>0.7</v>
      </c>
      <c r="M252">
        <v>0.7</v>
      </c>
      <c r="N252">
        <v>0.8</v>
      </c>
      <c r="O252">
        <v>0.7</v>
      </c>
      <c r="P252">
        <v>0.9</v>
      </c>
      <c r="Q252">
        <v>1.1000000000000001</v>
      </c>
      <c r="R252">
        <v>1.6</v>
      </c>
      <c r="S252">
        <v>1.5</v>
      </c>
      <c r="T252">
        <v>1.9</v>
      </c>
      <c r="U252">
        <v>2.4</v>
      </c>
      <c r="V252">
        <v>1.6</v>
      </c>
      <c r="W252">
        <v>1.6</v>
      </c>
      <c r="X252">
        <v>1.2</v>
      </c>
      <c r="Y252">
        <v>0.9</v>
      </c>
      <c r="Z252" s="78">
        <f t="shared" si="6"/>
        <v>2.4</v>
      </c>
      <c r="AA252" s="82"/>
    </row>
    <row r="253" spans="1:27" x14ac:dyDescent="0.2">
      <c r="A253" s="82">
        <f t="shared" si="7"/>
        <v>44078</v>
      </c>
      <c r="B253">
        <v>1.3</v>
      </c>
      <c r="C253">
        <v>1.2</v>
      </c>
      <c r="D253">
        <v>0.8</v>
      </c>
      <c r="E253">
        <v>0.6</v>
      </c>
      <c r="F253">
        <v>0.5</v>
      </c>
      <c r="G253">
        <v>0.5</v>
      </c>
      <c r="H253">
        <v>0.7</v>
      </c>
      <c r="I253">
        <v>1.2</v>
      </c>
      <c r="J253">
        <v>0.6</v>
      </c>
      <c r="K253">
        <v>0.4</v>
      </c>
      <c r="L253">
        <v>0.5</v>
      </c>
      <c r="M253">
        <v>0.5</v>
      </c>
      <c r="N253">
        <v>0.3</v>
      </c>
      <c r="O253">
        <v>0.8</v>
      </c>
      <c r="P253">
        <v>0.5</v>
      </c>
      <c r="Q253">
        <v>0.5</v>
      </c>
      <c r="R253">
        <v>0.7</v>
      </c>
      <c r="S253">
        <v>1.3</v>
      </c>
      <c r="T253">
        <v>1.4</v>
      </c>
      <c r="U253">
        <v>0.9</v>
      </c>
      <c r="V253">
        <v>1</v>
      </c>
      <c r="W253">
        <v>0.8</v>
      </c>
      <c r="X253">
        <v>0.8</v>
      </c>
      <c r="Y253">
        <v>0.8</v>
      </c>
      <c r="Z253" s="78">
        <f t="shared" si="6"/>
        <v>1.4</v>
      </c>
      <c r="AA253" s="82"/>
    </row>
    <row r="254" spans="1:27" x14ac:dyDescent="0.2">
      <c r="A254" s="82">
        <f t="shared" si="7"/>
        <v>44079</v>
      </c>
      <c r="B254">
        <v>0.9</v>
      </c>
      <c r="C254">
        <v>0.6</v>
      </c>
      <c r="D254">
        <v>0.7</v>
      </c>
      <c r="E254">
        <v>0.7</v>
      </c>
      <c r="F254">
        <v>0.5</v>
      </c>
      <c r="G254">
        <v>0.7</v>
      </c>
      <c r="H254">
        <v>0.7</v>
      </c>
      <c r="I254">
        <v>1.1000000000000001</v>
      </c>
      <c r="J254">
        <v>0.8</v>
      </c>
      <c r="K254">
        <v>0.9</v>
      </c>
      <c r="L254">
        <v>0.8</v>
      </c>
      <c r="M254">
        <v>0.5</v>
      </c>
      <c r="N254">
        <v>0.4</v>
      </c>
      <c r="O254">
        <v>0.4</v>
      </c>
      <c r="P254">
        <v>0.4</v>
      </c>
      <c r="Q254">
        <v>0.5</v>
      </c>
      <c r="R254">
        <v>0.4</v>
      </c>
      <c r="S254">
        <v>0.4</v>
      </c>
      <c r="T254">
        <v>0.6</v>
      </c>
      <c r="U254">
        <v>0.9</v>
      </c>
      <c r="V254">
        <v>1</v>
      </c>
      <c r="W254">
        <v>1.1000000000000001</v>
      </c>
      <c r="X254">
        <v>0.8</v>
      </c>
      <c r="Y254">
        <v>0.8</v>
      </c>
      <c r="Z254" s="78">
        <f t="shared" si="6"/>
        <v>1.1000000000000001</v>
      </c>
      <c r="AA254" s="82"/>
    </row>
    <row r="255" spans="1:27" x14ac:dyDescent="0.2">
      <c r="A255" s="82">
        <f t="shared" si="7"/>
        <v>44080</v>
      </c>
      <c r="B255">
        <v>0.7</v>
      </c>
      <c r="C255"/>
      <c r="D255"/>
      <c r="E255"/>
      <c r="F255">
        <v>1.3</v>
      </c>
      <c r="G255">
        <v>1.7</v>
      </c>
      <c r="H255">
        <v>1.8</v>
      </c>
      <c r="I255">
        <v>1.4</v>
      </c>
      <c r="J255">
        <v>1.3</v>
      </c>
      <c r="K255">
        <v>1.5</v>
      </c>
      <c r="L255">
        <v>1.7</v>
      </c>
      <c r="M255">
        <v>1.4</v>
      </c>
      <c r="N255">
        <v>1.4</v>
      </c>
      <c r="O255">
        <v>1.3</v>
      </c>
      <c r="P255">
        <v>1.3</v>
      </c>
      <c r="Q255">
        <v>1.1000000000000001</v>
      </c>
      <c r="R255">
        <v>1.1000000000000001</v>
      </c>
      <c r="S255">
        <v>2.9</v>
      </c>
      <c r="T255">
        <v>1.4</v>
      </c>
      <c r="U255">
        <v>1.5</v>
      </c>
      <c r="V255">
        <v>1</v>
      </c>
      <c r="W255">
        <v>1.2</v>
      </c>
      <c r="X255">
        <v>1.2</v>
      </c>
      <c r="Y255">
        <v>1</v>
      </c>
      <c r="Z255" s="78">
        <f t="shared" si="6"/>
        <v>2.9</v>
      </c>
      <c r="AA255" s="82"/>
    </row>
    <row r="256" spans="1:27" x14ac:dyDescent="0.2">
      <c r="A256" s="82">
        <f t="shared" si="7"/>
        <v>44081</v>
      </c>
      <c r="B256">
        <v>0.9</v>
      </c>
      <c r="C256">
        <v>0.9</v>
      </c>
      <c r="D256">
        <v>0.8</v>
      </c>
      <c r="E256">
        <v>0.6</v>
      </c>
      <c r="F256">
        <v>0.7</v>
      </c>
      <c r="G256">
        <v>0.9</v>
      </c>
      <c r="H256">
        <v>0.8</v>
      </c>
      <c r="I256">
        <v>1.9</v>
      </c>
      <c r="J256">
        <v>1.6</v>
      </c>
      <c r="K256">
        <v>1.3</v>
      </c>
      <c r="L256">
        <v>0.9</v>
      </c>
      <c r="M256">
        <v>0.9</v>
      </c>
      <c r="N256">
        <v>0.8</v>
      </c>
      <c r="O256">
        <v>0.8</v>
      </c>
      <c r="P256">
        <v>0.7</v>
      </c>
      <c r="Q256">
        <v>0.7</v>
      </c>
      <c r="R256">
        <v>1</v>
      </c>
      <c r="S256">
        <v>2.1</v>
      </c>
      <c r="T256">
        <v>1.5</v>
      </c>
      <c r="U256">
        <v>1.3</v>
      </c>
      <c r="V256">
        <v>1.2</v>
      </c>
      <c r="W256">
        <v>1.4</v>
      </c>
      <c r="X256">
        <v>0.9</v>
      </c>
      <c r="Y256">
        <v>0.8</v>
      </c>
      <c r="Z256" s="78">
        <f t="shared" si="6"/>
        <v>2.1</v>
      </c>
      <c r="AA256" s="82"/>
    </row>
    <row r="257" spans="1:27" x14ac:dyDescent="0.2">
      <c r="A257" s="82">
        <f t="shared" si="7"/>
        <v>44082</v>
      </c>
      <c r="B257">
        <v>0.7</v>
      </c>
      <c r="C257">
        <v>0.7</v>
      </c>
      <c r="D257">
        <v>0.6</v>
      </c>
      <c r="E257">
        <v>0.5</v>
      </c>
      <c r="F257">
        <v>0.6</v>
      </c>
      <c r="G257">
        <v>0.6</v>
      </c>
      <c r="H257">
        <v>0.7</v>
      </c>
      <c r="I257">
        <v>1.1000000000000001</v>
      </c>
      <c r="J257">
        <v>1.5</v>
      </c>
      <c r="K257">
        <v>1.4</v>
      </c>
      <c r="L257">
        <v>1</v>
      </c>
      <c r="M257">
        <v>0.9</v>
      </c>
      <c r="N257">
        <v>1</v>
      </c>
      <c r="O257">
        <v>0.9</v>
      </c>
      <c r="P257">
        <v>1</v>
      </c>
      <c r="Q257">
        <v>1</v>
      </c>
      <c r="R257">
        <v>1.1000000000000001</v>
      </c>
      <c r="S257">
        <v>1.6</v>
      </c>
      <c r="T257">
        <v>1.8</v>
      </c>
      <c r="U257">
        <v>1.6</v>
      </c>
      <c r="V257">
        <v>1.3</v>
      </c>
      <c r="W257">
        <v>1.3</v>
      </c>
      <c r="X257">
        <v>1</v>
      </c>
      <c r="Y257">
        <v>1</v>
      </c>
      <c r="Z257" s="78">
        <f t="shared" si="6"/>
        <v>1.8</v>
      </c>
      <c r="AA257" s="82"/>
    </row>
    <row r="258" spans="1:27" x14ac:dyDescent="0.2">
      <c r="A258" s="82">
        <f t="shared" si="7"/>
        <v>44083</v>
      </c>
      <c r="B258">
        <v>0.8</v>
      </c>
      <c r="C258"/>
      <c r="D258"/>
      <c r="E258">
        <v>1.2</v>
      </c>
      <c r="F258">
        <v>1</v>
      </c>
      <c r="G258">
        <v>1.3</v>
      </c>
      <c r="H258">
        <v>1.2</v>
      </c>
      <c r="I258">
        <v>1</v>
      </c>
      <c r="J258">
        <v>0.8</v>
      </c>
      <c r="K258"/>
      <c r="L258"/>
      <c r="M258"/>
      <c r="N258"/>
      <c r="O258"/>
      <c r="P258">
        <v>1</v>
      </c>
      <c r="Q258">
        <v>1.2</v>
      </c>
      <c r="R258">
        <v>1.4</v>
      </c>
      <c r="S258">
        <v>1.7</v>
      </c>
      <c r="T258">
        <v>2.8</v>
      </c>
      <c r="U258">
        <v>1.3</v>
      </c>
      <c r="V258">
        <v>1.5</v>
      </c>
      <c r="W258">
        <v>0.9</v>
      </c>
      <c r="X258">
        <v>1</v>
      </c>
      <c r="Y258">
        <v>0.9</v>
      </c>
      <c r="Z258" s="78">
        <f t="shared" si="6"/>
        <v>2.8</v>
      </c>
      <c r="AA258" s="82"/>
    </row>
    <row r="259" spans="1:27" x14ac:dyDescent="0.2">
      <c r="A259" s="82">
        <f t="shared" si="7"/>
        <v>44084</v>
      </c>
      <c r="B259">
        <v>0.8</v>
      </c>
      <c r="C259">
        <v>0.8</v>
      </c>
      <c r="D259">
        <v>0.5</v>
      </c>
      <c r="E259">
        <v>1</v>
      </c>
      <c r="F259">
        <v>0.8</v>
      </c>
      <c r="G259">
        <v>1.3</v>
      </c>
      <c r="H259">
        <v>0.8</v>
      </c>
      <c r="I259">
        <v>0.9</v>
      </c>
      <c r="J259">
        <v>0.7</v>
      </c>
      <c r="K259">
        <v>0.7</v>
      </c>
      <c r="L259">
        <v>0.5</v>
      </c>
      <c r="M259">
        <v>0.5</v>
      </c>
      <c r="N259">
        <v>0.5</v>
      </c>
      <c r="O259"/>
      <c r="P259"/>
      <c r="Q259">
        <v>0.7</v>
      </c>
      <c r="R259">
        <v>0.9</v>
      </c>
      <c r="S259">
        <v>1.7</v>
      </c>
      <c r="T259">
        <v>1</v>
      </c>
      <c r="U259">
        <v>1.3</v>
      </c>
      <c r="V259">
        <v>1</v>
      </c>
      <c r="W259">
        <v>0.9</v>
      </c>
      <c r="X259">
        <v>1.2</v>
      </c>
      <c r="Y259">
        <v>1.2</v>
      </c>
      <c r="Z259" s="78">
        <f t="shared" si="6"/>
        <v>1.7</v>
      </c>
      <c r="AA259" s="82"/>
    </row>
    <row r="260" spans="1:27" x14ac:dyDescent="0.2">
      <c r="A260" s="82">
        <f t="shared" si="7"/>
        <v>44085</v>
      </c>
      <c r="B260">
        <v>1.1000000000000001</v>
      </c>
      <c r="C260">
        <v>0.9</v>
      </c>
      <c r="D260">
        <v>0.7</v>
      </c>
      <c r="E260">
        <v>0.8</v>
      </c>
      <c r="F260">
        <v>1</v>
      </c>
      <c r="G260">
        <v>1.1000000000000001</v>
      </c>
      <c r="H260">
        <v>1.2</v>
      </c>
      <c r="I260">
        <v>1.1000000000000001</v>
      </c>
      <c r="J260">
        <v>1</v>
      </c>
      <c r="K260">
        <v>0.8</v>
      </c>
      <c r="L260">
        <v>0.8</v>
      </c>
      <c r="M260">
        <v>0.6</v>
      </c>
      <c r="N260">
        <v>0.5</v>
      </c>
      <c r="O260">
        <v>0.5</v>
      </c>
      <c r="P260">
        <v>0.6</v>
      </c>
      <c r="Q260">
        <v>0.8</v>
      </c>
      <c r="R260">
        <v>0.8</v>
      </c>
      <c r="S260">
        <v>0.8</v>
      </c>
      <c r="T260">
        <v>1.1000000000000001</v>
      </c>
      <c r="U260">
        <v>1.5</v>
      </c>
      <c r="V260">
        <v>1.2</v>
      </c>
      <c r="W260">
        <v>1.5</v>
      </c>
      <c r="X260">
        <v>1</v>
      </c>
      <c r="Y260">
        <v>1.3</v>
      </c>
      <c r="Z260" s="78">
        <f t="shared" si="6"/>
        <v>1.5</v>
      </c>
      <c r="AA260" s="82"/>
    </row>
    <row r="261" spans="1:27" x14ac:dyDescent="0.2">
      <c r="A261" s="82">
        <f t="shared" si="7"/>
        <v>44086</v>
      </c>
      <c r="B261">
        <v>1</v>
      </c>
      <c r="C261">
        <v>1</v>
      </c>
      <c r="D261">
        <v>1.2</v>
      </c>
      <c r="E261">
        <v>1</v>
      </c>
      <c r="F261">
        <v>1</v>
      </c>
      <c r="G261">
        <v>1</v>
      </c>
      <c r="H261">
        <v>1</v>
      </c>
      <c r="I261">
        <v>0.8</v>
      </c>
      <c r="J261">
        <v>0.8</v>
      </c>
      <c r="K261">
        <v>0.8</v>
      </c>
      <c r="L261">
        <v>0.7</v>
      </c>
      <c r="M261">
        <v>0.5</v>
      </c>
      <c r="N261">
        <v>0.5</v>
      </c>
      <c r="O261">
        <v>0.7</v>
      </c>
      <c r="P261">
        <v>0.6</v>
      </c>
      <c r="Q261">
        <v>0.7</v>
      </c>
      <c r="R261">
        <v>0.7</v>
      </c>
      <c r="S261">
        <v>0.9</v>
      </c>
      <c r="T261">
        <v>1</v>
      </c>
      <c r="U261">
        <v>0.8</v>
      </c>
      <c r="V261">
        <v>0.7</v>
      </c>
      <c r="W261">
        <v>0.8</v>
      </c>
      <c r="X261">
        <v>0.7</v>
      </c>
      <c r="Y261">
        <v>0.7</v>
      </c>
      <c r="Z261" s="78">
        <f t="shared" si="6"/>
        <v>1.2</v>
      </c>
      <c r="AA261" s="82"/>
    </row>
    <row r="262" spans="1:27" x14ac:dyDescent="0.2">
      <c r="A262" s="82">
        <f t="shared" si="7"/>
        <v>44087</v>
      </c>
      <c r="B262">
        <v>0.7</v>
      </c>
      <c r="C262"/>
      <c r="D262"/>
      <c r="E262"/>
      <c r="F262">
        <v>1.3</v>
      </c>
      <c r="G262">
        <v>0.9</v>
      </c>
      <c r="H262">
        <v>0.8</v>
      </c>
      <c r="I262">
        <v>0.7</v>
      </c>
      <c r="J262">
        <v>0.5</v>
      </c>
      <c r="K262">
        <v>0.3</v>
      </c>
      <c r="L262">
        <v>0.3</v>
      </c>
      <c r="M262">
        <v>0.2</v>
      </c>
      <c r="N262">
        <v>0.2</v>
      </c>
      <c r="O262">
        <v>0.2</v>
      </c>
      <c r="P262">
        <v>0.3</v>
      </c>
      <c r="Q262">
        <v>0.2</v>
      </c>
      <c r="R262">
        <v>0.5</v>
      </c>
      <c r="S262">
        <v>0.3</v>
      </c>
      <c r="T262">
        <v>0.8</v>
      </c>
      <c r="U262">
        <v>1</v>
      </c>
      <c r="V262">
        <v>0.7</v>
      </c>
      <c r="W262">
        <v>0.5</v>
      </c>
      <c r="X262">
        <v>0.6</v>
      </c>
      <c r="Y262">
        <v>0.7</v>
      </c>
      <c r="Z262" s="78">
        <f t="shared" si="6"/>
        <v>1.3</v>
      </c>
      <c r="AA262" s="82"/>
    </row>
    <row r="263" spans="1:27" x14ac:dyDescent="0.2">
      <c r="A263" s="82">
        <f t="shared" si="7"/>
        <v>44088</v>
      </c>
      <c r="B263">
        <v>0.7</v>
      </c>
      <c r="C263">
        <v>0.8</v>
      </c>
      <c r="D263">
        <v>0.7</v>
      </c>
      <c r="E263">
        <v>0.7</v>
      </c>
      <c r="F263">
        <v>0.7</v>
      </c>
      <c r="G263">
        <v>0.7</v>
      </c>
      <c r="H263">
        <v>0.6</v>
      </c>
      <c r="I263">
        <v>0.4</v>
      </c>
      <c r="J263">
        <v>0.5</v>
      </c>
      <c r="K263">
        <v>0.4</v>
      </c>
      <c r="L263">
        <v>0.4</v>
      </c>
      <c r="M263">
        <v>0.3</v>
      </c>
      <c r="N263">
        <v>0.2</v>
      </c>
      <c r="O263">
        <v>0.3</v>
      </c>
      <c r="P263">
        <v>0.3</v>
      </c>
      <c r="Q263">
        <v>0.3</v>
      </c>
      <c r="R263">
        <v>0.3</v>
      </c>
      <c r="S263">
        <v>0.3</v>
      </c>
      <c r="T263">
        <v>0.5</v>
      </c>
      <c r="U263">
        <v>0.5</v>
      </c>
      <c r="V263">
        <v>0.5</v>
      </c>
      <c r="W263">
        <v>0.7</v>
      </c>
      <c r="X263">
        <v>0.5</v>
      </c>
      <c r="Y263">
        <v>0.5</v>
      </c>
      <c r="Z263" s="78">
        <f t="shared" ref="Z263:Z326" si="8">MAX(B263:Y263)</f>
        <v>0.8</v>
      </c>
      <c r="AA263" s="82"/>
    </row>
    <row r="264" spans="1:27" x14ac:dyDescent="0.2">
      <c r="A264" s="82">
        <f t="shared" ref="A264:A327" si="9">A263+1</f>
        <v>44089</v>
      </c>
      <c r="B264">
        <v>0.7</v>
      </c>
      <c r="C264">
        <v>0.7</v>
      </c>
      <c r="D264">
        <v>0.7</v>
      </c>
      <c r="E264">
        <v>0.8</v>
      </c>
      <c r="F264">
        <v>0.8</v>
      </c>
      <c r="G264">
        <v>0.9</v>
      </c>
      <c r="H264">
        <v>0.7</v>
      </c>
      <c r="I264">
        <v>0.6</v>
      </c>
      <c r="J264">
        <v>0.6</v>
      </c>
      <c r="K264">
        <v>0.5</v>
      </c>
      <c r="L264">
        <v>0.5</v>
      </c>
      <c r="M264">
        <v>0.5</v>
      </c>
      <c r="N264">
        <v>0.4</v>
      </c>
      <c r="O264">
        <v>0.3</v>
      </c>
      <c r="P264">
        <v>0.3</v>
      </c>
      <c r="Q264">
        <v>0.3</v>
      </c>
      <c r="R264">
        <v>0.3</v>
      </c>
      <c r="S264">
        <v>0.3</v>
      </c>
      <c r="T264">
        <v>0.4</v>
      </c>
      <c r="U264">
        <v>0.4</v>
      </c>
      <c r="V264">
        <v>0.5</v>
      </c>
      <c r="W264">
        <v>0.5</v>
      </c>
      <c r="X264">
        <v>0.5</v>
      </c>
      <c r="Y264">
        <v>0.5</v>
      </c>
      <c r="Z264" s="78">
        <f t="shared" si="8"/>
        <v>0.9</v>
      </c>
      <c r="AA264" s="82"/>
    </row>
    <row r="265" spans="1:27" x14ac:dyDescent="0.2">
      <c r="A265" s="82">
        <f t="shared" si="9"/>
        <v>44090</v>
      </c>
      <c r="B265">
        <v>0.6</v>
      </c>
      <c r="C265"/>
      <c r="D265"/>
      <c r="E265">
        <v>0.7</v>
      </c>
      <c r="F265">
        <v>0.7</v>
      </c>
      <c r="G265">
        <v>0.8</v>
      </c>
      <c r="H265">
        <v>0.8</v>
      </c>
      <c r="I265">
        <v>0.6</v>
      </c>
      <c r="J265">
        <v>0.6</v>
      </c>
      <c r="K265">
        <v>0.5</v>
      </c>
      <c r="L265">
        <v>0.5</v>
      </c>
      <c r="M265">
        <v>0.6</v>
      </c>
      <c r="N265">
        <v>0.5</v>
      </c>
      <c r="O265">
        <v>0.5</v>
      </c>
      <c r="P265">
        <v>0.5</v>
      </c>
      <c r="Q265">
        <v>0.5</v>
      </c>
      <c r="R265">
        <v>0.5</v>
      </c>
      <c r="S265">
        <v>0.7</v>
      </c>
      <c r="T265">
        <v>0.8</v>
      </c>
      <c r="U265">
        <v>1.7</v>
      </c>
      <c r="V265">
        <v>1.1000000000000001</v>
      </c>
      <c r="W265">
        <v>1.6</v>
      </c>
      <c r="X265">
        <v>1.1000000000000001</v>
      </c>
      <c r="Y265">
        <v>0.7</v>
      </c>
      <c r="Z265" s="78">
        <f t="shared" si="8"/>
        <v>1.7</v>
      </c>
      <c r="AA265" s="82"/>
    </row>
    <row r="266" spans="1:27" x14ac:dyDescent="0.2">
      <c r="A266" s="82">
        <f t="shared" si="9"/>
        <v>44091</v>
      </c>
      <c r="B266">
        <v>0.6</v>
      </c>
      <c r="C266">
        <v>0.6</v>
      </c>
      <c r="D266">
        <v>0.6</v>
      </c>
      <c r="E266">
        <v>0.5</v>
      </c>
      <c r="F266">
        <v>0.5</v>
      </c>
      <c r="G266">
        <v>0.7</v>
      </c>
      <c r="H266">
        <v>0.8</v>
      </c>
      <c r="I266">
        <v>0.5</v>
      </c>
      <c r="J266">
        <v>0.3</v>
      </c>
      <c r="K266">
        <v>0.3</v>
      </c>
      <c r="L266">
        <v>0.3</v>
      </c>
      <c r="M266">
        <v>0.3</v>
      </c>
      <c r="N266">
        <v>0.3</v>
      </c>
      <c r="O266">
        <v>0.3</v>
      </c>
      <c r="P266">
        <v>0.2</v>
      </c>
      <c r="Q266">
        <v>0.3</v>
      </c>
      <c r="R266">
        <v>0.5</v>
      </c>
      <c r="S266">
        <v>0.7</v>
      </c>
      <c r="T266">
        <v>1</v>
      </c>
      <c r="U266">
        <v>0.9</v>
      </c>
      <c r="V266">
        <v>1.2</v>
      </c>
      <c r="W266">
        <v>0.9</v>
      </c>
      <c r="X266">
        <v>1</v>
      </c>
      <c r="Y266">
        <v>0.9</v>
      </c>
      <c r="Z266" s="78">
        <f t="shared" si="8"/>
        <v>1.2</v>
      </c>
      <c r="AA266" s="82"/>
    </row>
    <row r="267" spans="1:27" x14ac:dyDescent="0.2">
      <c r="A267" s="82">
        <f t="shared" si="9"/>
        <v>44092</v>
      </c>
      <c r="B267">
        <v>1</v>
      </c>
      <c r="C267">
        <v>1.1000000000000001</v>
      </c>
      <c r="D267">
        <v>1.2</v>
      </c>
      <c r="E267">
        <v>1.2</v>
      </c>
      <c r="F267">
        <v>1.2</v>
      </c>
      <c r="G267">
        <v>1.4</v>
      </c>
      <c r="H267">
        <v>1.4</v>
      </c>
      <c r="I267">
        <v>1.4</v>
      </c>
      <c r="J267">
        <v>1.3</v>
      </c>
      <c r="K267">
        <v>1.1000000000000001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1.1000000000000001</v>
      </c>
      <c r="R267">
        <v>1.3</v>
      </c>
      <c r="S267">
        <v>1.4</v>
      </c>
      <c r="T267">
        <v>1.5</v>
      </c>
      <c r="U267">
        <v>1.6</v>
      </c>
      <c r="V267">
        <v>1.4</v>
      </c>
      <c r="W267">
        <v>1.7</v>
      </c>
      <c r="X267">
        <v>1.3</v>
      </c>
      <c r="Y267">
        <v>1.5</v>
      </c>
      <c r="Z267" s="78">
        <f t="shared" si="8"/>
        <v>1.7</v>
      </c>
      <c r="AA267" s="82"/>
    </row>
    <row r="268" spans="1:27" x14ac:dyDescent="0.2">
      <c r="A268" s="82">
        <f t="shared" si="9"/>
        <v>44093</v>
      </c>
      <c r="B268">
        <v>1.4</v>
      </c>
      <c r="C268">
        <v>1.3</v>
      </c>
      <c r="D268">
        <v>1.3</v>
      </c>
      <c r="E268">
        <v>1.3</v>
      </c>
      <c r="F268">
        <v>1.2</v>
      </c>
      <c r="G268">
        <v>1.1000000000000001</v>
      </c>
      <c r="H268">
        <v>1.1000000000000001</v>
      </c>
      <c r="I268">
        <v>1.1000000000000001</v>
      </c>
      <c r="J268">
        <v>1.2</v>
      </c>
      <c r="K268">
        <v>1.1000000000000001</v>
      </c>
      <c r="L268">
        <v>1</v>
      </c>
      <c r="M268">
        <v>0.9</v>
      </c>
      <c r="N268">
        <v>0.9</v>
      </c>
      <c r="O268">
        <v>0.8</v>
      </c>
      <c r="P268">
        <v>0.6</v>
      </c>
      <c r="Q268">
        <v>0.7</v>
      </c>
      <c r="R268">
        <v>0.8</v>
      </c>
      <c r="S268">
        <v>1</v>
      </c>
      <c r="T268">
        <v>1</v>
      </c>
      <c r="U268">
        <v>0.8</v>
      </c>
      <c r="V268">
        <v>0.9</v>
      </c>
      <c r="W268">
        <v>0.8</v>
      </c>
      <c r="X268">
        <v>0.8</v>
      </c>
      <c r="Y268">
        <v>0.7</v>
      </c>
      <c r="Z268" s="78">
        <f t="shared" si="8"/>
        <v>1.4</v>
      </c>
      <c r="AA268" s="82"/>
    </row>
    <row r="269" spans="1:27" x14ac:dyDescent="0.2">
      <c r="A269" s="82">
        <f t="shared" si="9"/>
        <v>44094</v>
      </c>
      <c r="B269">
        <v>0.7</v>
      </c>
      <c r="C269"/>
      <c r="D269"/>
      <c r="E269"/>
      <c r="F269">
        <v>0.7</v>
      </c>
      <c r="G269">
        <v>0.7</v>
      </c>
      <c r="H269">
        <v>0.8</v>
      </c>
      <c r="I269">
        <v>0.7</v>
      </c>
      <c r="J269">
        <v>0.8</v>
      </c>
      <c r="K269">
        <v>0.8</v>
      </c>
      <c r="L269">
        <v>0.7</v>
      </c>
      <c r="M269">
        <v>0.6</v>
      </c>
      <c r="N269">
        <v>0.6</v>
      </c>
      <c r="O269">
        <v>0.6</v>
      </c>
      <c r="P269">
        <v>0.5</v>
      </c>
      <c r="Q269">
        <v>0.5</v>
      </c>
      <c r="R269">
        <v>0.5</v>
      </c>
      <c r="S269">
        <v>0.6</v>
      </c>
      <c r="T269">
        <v>0.6</v>
      </c>
      <c r="U269">
        <v>0.6</v>
      </c>
      <c r="V269">
        <v>0.6</v>
      </c>
      <c r="W269">
        <v>0.5</v>
      </c>
      <c r="X269">
        <v>0.5</v>
      </c>
      <c r="Y269">
        <v>0.5</v>
      </c>
      <c r="Z269" s="78">
        <f t="shared" si="8"/>
        <v>0.8</v>
      </c>
      <c r="AA269" s="82"/>
    </row>
    <row r="270" spans="1:27" x14ac:dyDescent="0.2">
      <c r="A270" s="82">
        <f t="shared" si="9"/>
        <v>44095</v>
      </c>
      <c r="B270">
        <v>0.6</v>
      </c>
      <c r="C270">
        <v>0.8</v>
      </c>
      <c r="D270">
        <v>0.9</v>
      </c>
      <c r="E270">
        <v>1.1000000000000001</v>
      </c>
      <c r="F270">
        <v>1.1000000000000001</v>
      </c>
      <c r="G270">
        <v>1.1000000000000001</v>
      </c>
      <c r="H270">
        <v>0.9</v>
      </c>
      <c r="I270">
        <v>1.1000000000000001</v>
      </c>
      <c r="J270">
        <v>1.1000000000000001</v>
      </c>
      <c r="K270">
        <v>1</v>
      </c>
      <c r="L270">
        <v>1</v>
      </c>
      <c r="M270">
        <v>1</v>
      </c>
      <c r="N270">
        <v>0.9</v>
      </c>
      <c r="O270">
        <v>0.9</v>
      </c>
      <c r="P270">
        <v>0.8</v>
      </c>
      <c r="Q270">
        <v>0.9</v>
      </c>
      <c r="R270">
        <v>0.9</v>
      </c>
      <c r="S270">
        <v>0.8</v>
      </c>
      <c r="T270">
        <v>1</v>
      </c>
      <c r="U270">
        <v>0.8</v>
      </c>
      <c r="V270">
        <v>1</v>
      </c>
      <c r="W270">
        <v>0.8</v>
      </c>
      <c r="X270">
        <v>0.9</v>
      </c>
      <c r="Y270">
        <v>1</v>
      </c>
      <c r="Z270" s="78">
        <f t="shared" si="8"/>
        <v>1.1000000000000001</v>
      </c>
      <c r="AA270" s="82"/>
    </row>
    <row r="271" spans="1:27" x14ac:dyDescent="0.2">
      <c r="A271" s="82">
        <f t="shared" si="9"/>
        <v>44096</v>
      </c>
      <c r="B271">
        <v>1</v>
      </c>
      <c r="C271">
        <v>1.2</v>
      </c>
      <c r="D271">
        <v>1.2</v>
      </c>
      <c r="E271">
        <v>1</v>
      </c>
      <c r="F271">
        <v>1</v>
      </c>
      <c r="G271">
        <v>1.1000000000000001</v>
      </c>
      <c r="H271">
        <v>1.2</v>
      </c>
      <c r="I271">
        <v>1.3</v>
      </c>
      <c r="J271">
        <v>1.3</v>
      </c>
      <c r="K271">
        <v>0.9</v>
      </c>
      <c r="L271">
        <v>0.9</v>
      </c>
      <c r="M271">
        <v>0.8</v>
      </c>
      <c r="N271">
        <v>0.8</v>
      </c>
      <c r="O271">
        <v>0.9</v>
      </c>
      <c r="P271">
        <v>1</v>
      </c>
      <c r="Q271">
        <v>0.8</v>
      </c>
      <c r="R271">
        <v>0.9</v>
      </c>
      <c r="S271">
        <v>1</v>
      </c>
      <c r="T271">
        <v>0.9</v>
      </c>
      <c r="U271">
        <v>0.8</v>
      </c>
      <c r="V271">
        <v>0.8</v>
      </c>
      <c r="W271">
        <v>0.7</v>
      </c>
      <c r="X271">
        <v>0.9</v>
      </c>
      <c r="Y271">
        <v>1.2</v>
      </c>
      <c r="Z271" s="78">
        <f t="shared" si="8"/>
        <v>1.3</v>
      </c>
      <c r="AA271" s="82"/>
    </row>
    <row r="272" spans="1:27" x14ac:dyDescent="0.2">
      <c r="A272" s="82">
        <f t="shared" si="9"/>
        <v>44097</v>
      </c>
      <c r="B272">
        <v>1.2</v>
      </c>
      <c r="C272"/>
      <c r="D272"/>
      <c r="E272">
        <v>1.3</v>
      </c>
      <c r="F272">
        <v>1.2</v>
      </c>
      <c r="G272">
        <v>1.2</v>
      </c>
      <c r="H272">
        <v>1.2</v>
      </c>
      <c r="I272">
        <v>1.4</v>
      </c>
      <c r="J272">
        <v>1.4</v>
      </c>
      <c r="K272">
        <v>1.4</v>
      </c>
      <c r="L272">
        <v>1.4</v>
      </c>
      <c r="M272">
        <v>1</v>
      </c>
      <c r="N272">
        <v>0.7</v>
      </c>
      <c r="O272">
        <v>1.2</v>
      </c>
      <c r="P272">
        <v>1</v>
      </c>
      <c r="Q272">
        <v>1.2</v>
      </c>
      <c r="R272">
        <v>1.4</v>
      </c>
      <c r="S272">
        <v>2</v>
      </c>
      <c r="T272">
        <v>1.5</v>
      </c>
      <c r="U272">
        <v>1.8</v>
      </c>
      <c r="V272">
        <v>1.6</v>
      </c>
      <c r="W272">
        <v>1.5</v>
      </c>
      <c r="X272">
        <v>1.6</v>
      </c>
      <c r="Y272">
        <v>1.5</v>
      </c>
      <c r="Z272" s="78">
        <f t="shared" si="8"/>
        <v>2</v>
      </c>
      <c r="AA272" s="82"/>
    </row>
    <row r="273" spans="1:27" x14ac:dyDescent="0.2">
      <c r="A273" s="82">
        <f t="shared" si="9"/>
        <v>44098</v>
      </c>
      <c r="B273">
        <v>1.2</v>
      </c>
      <c r="C273">
        <v>1.9</v>
      </c>
      <c r="D273">
        <v>1.5</v>
      </c>
      <c r="E273">
        <v>1.4</v>
      </c>
      <c r="F273">
        <v>1.2</v>
      </c>
      <c r="G273">
        <v>1.3</v>
      </c>
      <c r="H273">
        <v>1.5</v>
      </c>
      <c r="I273">
        <v>1.3</v>
      </c>
      <c r="J273">
        <v>0.8</v>
      </c>
      <c r="K273">
        <v>0.7</v>
      </c>
      <c r="L273">
        <v>0.9</v>
      </c>
      <c r="M273">
        <v>1.2</v>
      </c>
      <c r="N273">
        <v>0.9</v>
      </c>
      <c r="O273">
        <v>1</v>
      </c>
      <c r="P273">
        <v>0.9</v>
      </c>
      <c r="Q273">
        <v>0.8</v>
      </c>
      <c r="R273">
        <v>0.7</v>
      </c>
      <c r="S273">
        <v>0.7</v>
      </c>
      <c r="T273">
        <v>0.7</v>
      </c>
      <c r="U273">
        <v>0.5</v>
      </c>
      <c r="V273">
        <v>0.4</v>
      </c>
      <c r="W273">
        <v>0.4</v>
      </c>
      <c r="X273">
        <v>0.4</v>
      </c>
      <c r="Y273">
        <v>0.4</v>
      </c>
      <c r="Z273" s="78">
        <f t="shared" si="8"/>
        <v>1.9</v>
      </c>
      <c r="AA273" s="82"/>
    </row>
    <row r="274" spans="1:27" x14ac:dyDescent="0.2">
      <c r="A274" s="82">
        <f t="shared" si="9"/>
        <v>44099</v>
      </c>
      <c r="B274">
        <v>0.4</v>
      </c>
      <c r="C274">
        <v>0.4</v>
      </c>
      <c r="D274">
        <v>0.4</v>
      </c>
      <c r="E274">
        <v>0.4</v>
      </c>
      <c r="F274">
        <v>0.4</v>
      </c>
      <c r="G274">
        <v>0.5</v>
      </c>
      <c r="H274">
        <v>0.5</v>
      </c>
      <c r="I274">
        <v>0.4</v>
      </c>
      <c r="J274">
        <v>0.4</v>
      </c>
      <c r="K274">
        <v>0.6</v>
      </c>
      <c r="L274"/>
      <c r="M274"/>
      <c r="N274">
        <v>0.5</v>
      </c>
      <c r="O274">
        <v>0.5</v>
      </c>
      <c r="P274">
        <v>0.4</v>
      </c>
      <c r="Q274">
        <v>0.4</v>
      </c>
      <c r="R274">
        <v>0.4</v>
      </c>
      <c r="S274">
        <v>0.4</v>
      </c>
      <c r="T274">
        <v>0.4</v>
      </c>
      <c r="U274">
        <v>0.5</v>
      </c>
      <c r="V274">
        <v>0.5</v>
      </c>
      <c r="W274">
        <v>0.4</v>
      </c>
      <c r="X274">
        <v>0.5</v>
      </c>
      <c r="Y274">
        <v>0.5</v>
      </c>
      <c r="Z274" s="78">
        <f t="shared" si="8"/>
        <v>0.6</v>
      </c>
      <c r="AA274" s="82"/>
    </row>
    <row r="275" spans="1:27" x14ac:dyDescent="0.2">
      <c r="A275" s="82">
        <f t="shared" si="9"/>
        <v>44100</v>
      </c>
      <c r="B275">
        <v>0.8</v>
      </c>
      <c r="C275">
        <v>0.4</v>
      </c>
      <c r="D275">
        <v>0.4</v>
      </c>
      <c r="E275">
        <v>0.4</v>
      </c>
      <c r="F275">
        <v>0.4</v>
      </c>
      <c r="G275">
        <v>0.3</v>
      </c>
      <c r="H275">
        <v>0.5</v>
      </c>
      <c r="I275">
        <v>0.7</v>
      </c>
      <c r="J275">
        <v>0.7</v>
      </c>
      <c r="K275">
        <v>0.7</v>
      </c>
      <c r="L275">
        <v>0.7</v>
      </c>
      <c r="M275">
        <v>0.7</v>
      </c>
      <c r="N275">
        <v>0.8</v>
      </c>
      <c r="O275">
        <v>1</v>
      </c>
      <c r="P275">
        <v>1.3</v>
      </c>
      <c r="Q275">
        <v>1.6</v>
      </c>
      <c r="R275">
        <v>1.1000000000000001</v>
      </c>
      <c r="S275">
        <v>1.4</v>
      </c>
      <c r="T275">
        <v>2.7</v>
      </c>
      <c r="U275">
        <v>1.2</v>
      </c>
      <c r="V275">
        <v>1.2</v>
      </c>
      <c r="W275">
        <v>1.3</v>
      </c>
      <c r="X275">
        <v>1</v>
      </c>
      <c r="Y275">
        <v>0.9</v>
      </c>
      <c r="Z275" s="78">
        <f t="shared" si="8"/>
        <v>2.7</v>
      </c>
      <c r="AA275" s="82"/>
    </row>
    <row r="276" spans="1:27" x14ac:dyDescent="0.2">
      <c r="A276" s="82">
        <f t="shared" si="9"/>
        <v>44101</v>
      </c>
      <c r="B276">
        <v>1.1000000000000001</v>
      </c>
      <c r="C276"/>
      <c r="D276"/>
      <c r="E276"/>
      <c r="F276">
        <v>2.7</v>
      </c>
      <c r="G276">
        <v>2.1</v>
      </c>
      <c r="H276">
        <v>1.2</v>
      </c>
      <c r="I276">
        <v>1.1000000000000001</v>
      </c>
      <c r="J276">
        <v>1.4</v>
      </c>
      <c r="K276">
        <v>1.2</v>
      </c>
      <c r="L276">
        <v>1</v>
      </c>
      <c r="M276">
        <v>0.8</v>
      </c>
      <c r="N276">
        <v>0.6</v>
      </c>
      <c r="O276">
        <v>1</v>
      </c>
      <c r="P276">
        <v>1.7</v>
      </c>
      <c r="Q276">
        <v>2.1</v>
      </c>
      <c r="R276">
        <v>2.4</v>
      </c>
      <c r="S276">
        <v>3.1</v>
      </c>
      <c r="T276">
        <v>3.5</v>
      </c>
      <c r="U276">
        <v>2.8</v>
      </c>
      <c r="V276">
        <v>2.1</v>
      </c>
      <c r="W276">
        <v>1.5</v>
      </c>
      <c r="X276">
        <v>1.9</v>
      </c>
      <c r="Y276">
        <v>2.1</v>
      </c>
      <c r="Z276" s="78">
        <f t="shared" si="8"/>
        <v>3.5</v>
      </c>
      <c r="AA276" s="82"/>
    </row>
    <row r="277" spans="1:27" x14ac:dyDescent="0.2">
      <c r="A277" s="82">
        <f t="shared" si="9"/>
        <v>44102</v>
      </c>
      <c r="B277">
        <v>1.7</v>
      </c>
      <c r="C277">
        <v>1</v>
      </c>
      <c r="D277">
        <v>0.9</v>
      </c>
      <c r="E277">
        <v>1.1000000000000001</v>
      </c>
      <c r="F277">
        <v>1.8</v>
      </c>
      <c r="G277">
        <v>3.2</v>
      </c>
      <c r="H277">
        <v>2.2000000000000002</v>
      </c>
      <c r="I277">
        <v>3</v>
      </c>
      <c r="J277">
        <v>4.5999999999999996</v>
      </c>
      <c r="K277">
        <v>1.6</v>
      </c>
      <c r="L277">
        <v>0.7</v>
      </c>
      <c r="M277">
        <v>0.9</v>
      </c>
      <c r="N277">
        <v>1.2</v>
      </c>
      <c r="O277">
        <v>1.3</v>
      </c>
      <c r="P277">
        <v>0.7</v>
      </c>
      <c r="Q277">
        <v>0.5</v>
      </c>
      <c r="R277">
        <v>0.4</v>
      </c>
      <c r="S277">
        <v>0.4</v>
      </c>
      <c r="T277">
        <v>0.8</v>
      </c>
      <c r="U277">
        <v>0.6</v>
      </c>
      <c r="V277">
        <v>0.6</v>
      </c>
      <c r="W277">
        <v>0.5</v>
      </c>
      <c r="X277">
        <v>0.6</v>
      </c>
      <c r="Y277">
        <v>0.6</v>
      </c>
      <c r="Z277" s="78">
        <f t="shared" si="8"/>
        <v>4.5999999999999996</v>
      </c>
      <c r="AA277" s="82"/>
    </row>
    <row r="278" spans="1:27" x14ac:dyDescent="0.2">
      <c r="A278" s="82">
        <f t="shared" si="9"/>
        <v>44103</v>
      </c>
      <c r="B278">
        <v>0.5</v>
      </c>
      <c r="C278">
        <v>0.6</v>
      </c>
      <c r="D278">
        <v>0.6</v>
      </c>
      <c r="E278">
        <v>0.8</v>
      </c>
      <c r="F278">
        <v>0.8</v>
      </c>
      <c r="G278">
        <v>0.9</v>
      </c>
      <c r="H278">
        <v>1</v>
      </c>
      <c r="I278">
        <v>0.7</v>
      </c>
      <c r="J278">
        <v>0.6</v>
      </c>
      <c r="K278">
        <v>0.5</v>
      </c>
      <c r="L278">
        <v>0.5</v>
      </c>
      <c r="M278">
        <v>0.4</v>
      </c>
      <c r="N278">
        <v>0.4</v>
      </c>
      <c r="O278">
        <v>0.3</v>
      </c>
      <c r="P278">
        <v>0.4</v>
      </c>
      <c r="Q278">
        <v>0.4</v>
      </c>
      <c r="R278">
        <v>0.5</v>
      </c>
      <c r="S278">
        <v>0.9</v>
      </c>
      <c r="T278">
        <v>5</v>
      </c>
      <c r="U278">
        <v>3.3</v>
      </c>
      <c r="V278">
        <v>2.4</v>
      </c>
      <c r="W278">
        <v>1.8</v>
      </c>
      <c r="X278">
        <v>1.1000000000000001</v>
      </c>
      <c r="Y278">
        <v>0.8</v>
      </c>
      <c r="Z278" s="78">
        <f t="shared" si="8"/>
        <v>5</v>
      </c>
      <c r="AA278" s="82"/>
    </row>
    <row r="279" spans="1:27" x14ac:dyDescent="0.2">
      <c r="A279" s="82">
        <f t="shared" si="9"/>
        <v>44104</v>
      </c>
      <c r="B279">
        <v>0.7</v>
      </c>
      <c r="C279"/>
      <c r="D279"/>
      <c r="E279">
        <v>0.4</v>
      </c>
      <c r="F279">
        <v>0.4</v>
      </c>
      <c r="G279">
        <v>0.4</v>
      </c>
      <c r="H279">
        <v>0.4</v>
      </c>
      <c r="I279">
        <v>0.7</v>
      </c>
      <c r="J279">
        <v>1</v>
      </c>
      <c r="K279">
        <v>1.6</v>
      </c>
      <c r="L279">
        <v>1.4</v>
      </c>
      <c r="M279">
        <v>1</v>
      </c>
      <c r="N279">
        <v>1.1000000000000001</v>
      </c>
      <c r="O279">
        <v>1.3</v>
      </c>
      <c r="P279">
        <v>2.8</v>
      </c>
      <c r="Q279">
        <v>4.4000000000000004</v>
      </c>
      <c r="R279">
        <v>2.4</v>
      </c>
      <c r="S279">
        <v>3.5</v>
      </c>
      <c r="T279">
        <v>3.1</v>
      </c>
      <c r="U279">
        <v>3.2</v>
      </c>
      <c r="V279">
        <v>1.6</v>
      </c>
      <c r="W279">
        <v>1.9</v>
      </c>
      <c r="X279">
        <v>1.4</v>
      </c>
      <c r="Y279">
        <v>1.2</v>
      </c>
      <c r="Z279" s="78">
        <f t="shared" si="8"/>
        <v>4.4000000000000004</v>
      </c>
      <c r="AA279" s="82"/>
    </row>
    <row r="280" spans="1:27" x14ac:dyDescent="0.2">
      <c r="A280" s="82">
        <f t="shared" si="9"/>
        <v>44105</v>
      </c>
      <c r="B280">
        <v>1</v>
      </c>
      <c r="C280">
        <v>0.9</v>
      </c>
      <c r="D280">
        <v>0.9</v>
      </c>
      <c r="E280">
        <v>0.8</v>
      </c>
      <c r="F280">
        <v>0.8</v>
      </c>
      <c r="G280">
        <v>0.8</v>
      </c>
      <c r="H280">
        <v>0.6</v>
      </c>
      <c r="I280">
        <v>1.5</v>
      </c>
      <c r="J280">
        <v>2.8</v>
      </c>
      <c r="K280">
        <v>2.6</v>
      </c>
      <c r="L280">
        <v>1.9</v>
      </c>
      <c r="M280">
        <v>2</v>
      </c>
      <c r="N280">
        <v>1.5</v>
      </c>
      <c r="O280">
        <v>1.5</v>
      </c>
      <c r="P280">
        <v>1.2</v>
      </c>
      <c r="Q280">
        <v>1.1000000000000001</v>
      </c>
      <c r="R280">
        <v>0.9</v>
      </c>
      <c r="S280">
        <v>1</v>
      </c>
      <c r="T280">
        <v>1.1000000000000001</v>
      </c>
      <c r="U280">
        <v>1</v>
      </c>
      <c r="V280">
        <v>1.2</v>
      </c>
      <c r="W280">
        <v>2</v>
      </c>
      <c r="X280">
        <v>1</v>
      </c>
      <c r="Y280">
        <v>1</v>
      </c>
      <c r="Z280" s="78">
        <f t="shared" si="8"/>
        <v>2.8</v>
      </c>
      <c r="AA280" s="82"/>
    </row>
    <row r="281" spans="1:27" x14ac:dyDescent="0.2">
      <c r="A281" s="82">
        <f t="shared" si="9"/>
        <v>44106</v>
      </c>
      <c r="B281">
        <v>1</v>
      </c>
      <c r="C281">
        <v>0.8</v>
      </c>
      <c r="D281">
        <v>0.8</v>
      </c>
      <c r="E281">
        <v>0.8</v>
      </c>
      <c r="F281">
        <v>0.8</v>
      </c>
      <c r="G281">
        <v>1.1000000000000001</v>
      </c>
      <c r="H281">
        <v>1</v>
      </c>
      <c r="I281">
        <v>1.1000000000000001</v>
      </c>
      <c r="J281">
        <v>1.2</v>
      </c>
      <c r="K281">
        <v>0.9</v>
      </c>
      <c r="L281">
        <v>1.1000000000000001</v>
      </c>
      <c r="M281">
        <v>0.8</v>
      </c>
      <c r="N281">
        <v>0.6</v>
      </c>
      <c r="O281">
        <v>0.6</v>
      </c>
      <c r="P281">
        <v>0.5</v>
      </c>
      <c r="Q281">
        <v>0.5</v>
      </c>
      <c r="R281">
        <v>0.5</v>
      </c>
      <c r="S281">
        <v>0.8</v>
      </c>
      <c r="T281">
        <v>1.2</v>
      </c>
      <c r="U281">
        <v>1.2</v>
      </c>
      <c r="V281">
        <v>1</v>
      </c>
      <c r="W281">
        <v>1</v>
      </c>
      <c r="X281">
        <v>0.9</v>
      </c>
      <c r="Y281">
        <v>0.9</v>
      </c>
      <c r="Z281" s="78">
        <f t="shared" si="8"/>
        <v>1.2</v>
      </c>
      <c r="AA281" s="82"/>
    </row>
    <row r="282" spans="1:27" x14ac:dyDescent="0.2">
      <c r="A282" s="82">
        <f t="shared" si="9"/>
        <v>44107</v>
      </c>
      <c r="B282">
        <v>0.8</v>
      </c>
      <c r="C282">
        <v>0.9</v>
      </c>
      <c r="D282">
        <v>0.9</v>
      </c>
      <c r="E282">
        <v>1.1000000000000001</v>
      </c>
      <c r="F282">
        <v>0.9</v>
      </c>
      <c r="G282">
        <v>0.9</v>
      </c>
      <c r="H282">
        <v>2.1</v>
      </c>
      <c r="I282">
        <v>2.1</v>
      </c>
      <c r="J282">
        <v>1.1000000000000001</v>
      </c>
      <c r="K282">
        <v>0.9</v>
      </c>
      <c r="L282">
        <v>0.7</v>
      </c>
      <c r="M282">
        <v>0.7</v>
      </c>
      <c r="N282">
        <v>0.7</v>
      </c>
      <c r="O282">
        <v>0.6</v>
      </c>
      <c r="P282">
        <v>0.6</v>
      </c>
      <c r="Q282">
        <v>0.6</v>
      </c>
      <c r="R282">
        <v>0.9</v>
      </c>
      <c r="S282">
        <v>2</v>
      </c>
      <c r="T282">
        <v>2.8</v>
      </c>
      <c r="U282">
        <v>1.5</v>
      </c>
      <c r="V282">
        <v>2.2000000000000002</v>
      </c>
      <c r="W282">
        <v>1</v>
      </c>
      <c r="X282">
        <v>1.2</v>
      </c>
      <c r="Y282">
        <v>1.2</v>
      </c>
      <c r="Z282" s="78">
        <f t="shared" si="8"/>
        <v>2.8</v>
      </c>
      <c r="AA282" s="82"/>
    </row>
    <row r="283" spans="1:27" x14ac:dyDescent="0.2">
      <c r="A283" s="82">
        <f t="shared" si="9"/>
        <v>44108</v>
      </c>
      <c r="B283">
        <v>1.2</v>
      </c>
      <c r="C283"/>
      <c r="D283"/>
      <c r="E283"/>
      <c r="F283">
        <v>0.6</v>
      </c>
      <c r="G283">
        <v>1.2</v>
      </c>
      <c r="H283">
        <v>1.2</v>
      </c>
      <c r="I283">
        <v>0.9</v>
      </c>
      <c r="J283">
        <v>0.7</v>
      </c>
      <c r="K283">
        <v>0.6</v>
      </c>
      <c r="L283">
        <v>0.6</v>
      </c>
      <c r="M283">
        <v>0.5</v>
      </c>
      <c r="N283">
        <v>0.5</v>
      </c>
      <c r="O283">
        <v>0.5</v>
      </c>
      <c r="P283">
        <v>0.5</v>
      </c>
      <c r="Q283">
        <v>0.5</v>
      </c>
      <c r="R283">
        <v>0.5</v>
      </c>
      <c r="S283">
        <v>1</v>
      </c>
      <c r="T283">
        <v>2.7</v>
      </c>
      <c r="U283">
        <v>1.9</v>
      </c>
      <c r="V283">
        <v>1</v>
      </c>
      <c r="W283">
        <v>1.1000000000000001</v>
      </c>
      <c r="X283">
        <v>1</v>
      </c>
      <c r="Y283">
        <v>0.9</v>
      </c>
      <c r="Z283" s="78">
        <f t="shared" si="8"/>
        <v>2.7</v>
      </c>
      <c r="AA283" s="82"/>
    </row>
    <row r="284" spans="1:27" x14ac:dyDescent="0.2">
      <c r="A284" s="82">
        <f t="shared" si="9"/>
        <v>44109</v>
      </c>
      <c r="B284">
        <v>1.2</v>
      </c>
      <c r="C284">
        <v>1.2</v>
      </c>
      <c r="D284">
        <v>1.2</v>
      </c>
      <c r="E284">
        <v>1.2</v>
      </c>
      <c r="F284">
        <v>1.2</v>
      </c>
      <c r="G284">
        <v>1.3</v>
      </c>
      <c r="H284">
        <v>1.2</v>
      </c>
      <c r="I284">
        <v>1.1000000000000001</v>
      </c>
      <c r="J284">
        <v>1.1000000000000001</v>
      </c>
      <c r="K284">
        <v>1</v>
      </c>
      <c r="L284">
        <v>1</v>
      </c>
      <c r="M284">
        <v>0.9</v>
      </c>
      <c r="N284">
        <v>0.9</v>
      </c>
      <c r="O284">
        <v>0.8</v>
      </c>
      <c r="P284">
        <v>0.8</v>
      </c>
      <c r="Q284">
        <v>0.8</v>
      </c>
      <c r="R284">
        <v>0.8</v>
      </c>
      <c r="S284">
        <v>0.9</v>
      </c>
      <c r="T284">
        <v>1.1000000000000001</v>
      </c>
      <c r="U284">
        <v>1.3</v>
      </c>
      <c r="V284">
        <v>1.2</v>
      </c>
      <c r="W284">
        <v>1.1000000000000001</v>
      </c>
      <c r="X284">
        <v>1</v>
      </c>
      <c r="Y284">
        <v>1</v>
      </c>
      <c r="Z284" s="78">
        <f t="shared" si="8"/>
        <v>1.3</v>
      </c>
      <c r="AA284" s="82"/>
    </row>
    <row r="285" spans="1:27" x14ac:dyDescent="0.2">
      <c r="A285" s="82">
        <f t="shared" si="9"/>
        <v>44110</v>
      </c>
      <c r="B285">
        <v>1</v>
      </c>
      <c r="C285">
        <v>1.1000000000000001</v>
      </c>
      <c r="D285">
        <v>1.1000000000000001</v>
      </c>
      <c r="E285">
        <v>0.9</v>
      </c>
      <c r="F285">
        <v>1.2</v>
      </c>
      <c r="G285">
        <v>1.3</v>
      </c>
      <c r="H285">
        <v>1</v>
      </c>
      <c r="I285">
        <v>1.1000000000000001</v>
      </c>
      <c r="J285">
        <v>1.1000000000000001</v>
      </c>
      <c r="K285">
        <v>1</v>
      </c>
      <c r="L285">
        <v>0.9</v>
      </c>
      <c r="M285">
        <v>0.8</v>
      </c>
      <c r="N285">
        <v>0.9</v>
      </c>
      <c r="O285">
        <v>1.2</v>
      </c>
      <c r="P285">
        <v>0.9</v>
      </c>
      <c r="Q285">
        <v>0.7</v>
      </c>
      <c r="R285">
        <v>0.8</v>
      </c>
      <c r="S285">
        <v>1.1000000000000001</v>
      </c>
      <c r="T285">
        <v>3.4</v>
      </c>
      <c r="U285">
        <v>1.4</v>
      </c>
      <c r="V285">
        <v>1.4</v>
      </c>
      <c r="W285">
        <v>1.3</v>
      </c>
      <c r="X285">
        <v>1.4</v>
      </c>
      <c r="Y285">
        <v>1.5</v>
      </c>
      <c r="Z285" s="78">
        <f t="shared" si="8"/>
        <v>3.4</v>
      </c>
      <c r="AA285" s="82"/>
    </row>
    <row r="286" spans="1:27" x14ac:dyDescent="0.2">
      <c r="A286" s="82">
        <f t="shared" si="9"/>
        <v>44111</v>
      </c>
      <c r="B286">
        <v>1.2</v>
      </c>
      <c r="C286"/>
      <c r="D286"/>
      <c r="E286">
        <v>1.3</v>
      </c>
      <c r="F286">
        <v>1.2</v>
      </c>
      <c r="G286">
        <v>1.2</v>
      </c>
      <c r="H286">
        <v>1.3</v>
      </c>
      <c r="I286">
        <v>1.3</v>
      </c>
      <c r="J286">
        <v>1.3</v>
      </c>
      <c r="K286">
        <v>1.1000000000000001</v>
      </c>
      <c r="L286">
        <v>1</v>
      </c>
      <c r="M286">
        <v>0.8</v>
      </c>
      <c r="N286">
        <v>0.8</v>
      </c>
      <c r="O286">
        <v>0.7</v>
      </c>
      <c r="P286">
        <v>0.5</v>
      </c>
      <c r="Q286">
        <v>0.7</v>
      </c>
      <c r="R286">
        <v>0.6</v>
      </c>
      <c r="S286">
        <v>1.8</v>
      </c>
      <c r="T286">
        <v>1</v>
      </c>
      <c r="U286">
        <v>0.9</v>
      </c>
      <c r="V286">
        <v>1</v>
      </c>
      <c r="W286">
        <v>0.9</v>
      </c>
      <c r="X286">
        <v>1.1000000000000001</v>
      </c>
      <c r="Y286">
        <v>0.8</v>
      </c>
      <c r="Z286" s="78">
        <f t="shared" si="8"/>
        <v>1.8</v>
      </c>
      <c r="AA286" s="82"/>
    </row>
    <row r="287" spans="1:27" x14ac:dyDescent="0.2">
      <c r="A287" s="82">
        <f t="shared" si="9"/>
        <v>44112</v>
      </c>
      <c r="B287">
        <v>0.8</v>
      </c>
      <c r="C287">
        <v>0.8</v>
      </c>
      <c r="D287">
        <v>1</v>
      </c>
      <c r="E287">
        <v>1.1000000000000001</v>
      </c>
      <c r="F287">
        <v>1.1000000000000001</v>
      </c>
      <c r="G287">
        <v>1</v>
      </c>
      <c r="H287">
        <v>1</v>
      </c>
      <c r="I287">
        <v>1.1000000000000001</v>
      </c>
      <c r="J287">
        <v>1.2</v>
      </c>
      <c r="K287">
        <v>1.1000000000000001</v>
      </c>
      <c r="L287">
        <v>1</v>
      </c>
      <c r="M287">
        <v>0.9</v>
      </c>
      <c r="N287">
        <v>0.9</v>
      </c>
      <c r="O287">
        <v>0.7</v>
      </c>
      <c r="P287">
        <v>0.6</v>
      </c>
      <c r="Q287">
        <v>0.6</v>
      </c>
      <c r="R287">
        <v>0.4</v>
      </c>
      <c r="S287">
        <v>0.4</v>
      </c>
      <c r="T287">
        <v>0.4</v>
      </c>
      <c r="U287">
        <v>0.4</v>
      </c>
      <c r="V287">
        <v>0.5</v>
      </c>
      <c r="W287">
        <v>0.4</v>
      </c>
      <c r="X287">
        <v>0.3</v>
      </c>
      <c r="Y287">
        <v>0.4</v>
      </c>
      <c r="Z287" s="78">
        <f t="shared" si="8"/>
        <v>1.2</v>
      </c>
      <c r="AA287" s="82"/>
    </row>
    <row r="288" spans="1:27" x14ac:dyDescent="0.2">
      <c r="A288" s="82">
        <f t="shared" si="9"/>
        <v>44113</v>
      </c>
      <c r="B288">
        <v>0.4</v>
      </c>
      <c r="C288">
        <v>0.5</v>
      </c>
      <c r="D288">
        <v>0.5</v>
      </c>
      <c r="E288">
        <v>0.5</v>
      </c>
      <c r="F288">
        <v>0.5</v>
      </c>
      <c r="G288">
        <v>0.4</v>
      </c>
      <c r="H288">
        <v>0.5</v>
      </c>
      <c r="I288">
        <v>0.6</v>
      </c>
      <c r="J288">
        <v>0.6</v>
      </c>
      <c r="K288">
        <v>0.6</v>
      </c>
      <c r="L288">
        <v>0.7</v>
      </c>
      <c r="M288">
        <v>0.6</v>
      </c>
      <c r="N288">
        <v>0.4</v>
      </c>
      <c r="O288">
        <v>0.3</v>
      </c>
      <c r="P288">
        <v>0.2</v>
      </c>
      <c r="Q288">
        <v>0.2</v>
      </c>
      <c r="R288">
        <v>0.2</v>
      </c>
      <c r="S288">
        <v>0.3</v>
      </c>
      <c r="T288">
        <v>0.3</v>
      </c>
      <c r="U288"/>
      <c r="V288"/>
      <c r="W288"/>
      <c r="X288"/>
      <c r="Y288"/>
      <c r="Z288" s="78">
        <f t="shared" si="8"/>
        <v>0.7</v>
      </c>
      <c r="AA288" s="82"/>
    </row>
    <row r="289" spans="1:27" x14ac:dyDescent="0.2">
      <c r="A289" s="82">
        <f t="shared" si="9"/>
        <v>44114</v>
      </c>
      <c r="B289"/>
      <c r="C289"/>
      <c r="D289"/>
      <c r="E289"/>
      <c r="F289"/>
      <c r="G289"/>
      <c r="H289"/>
      <c r="I289"/>
      <c r="J289">
        <v>0.6</v>
      </c>
      <c r="K289">
        <v>0.7</v>
      </c>
      <c r="L289">
        <v>0.7</v>
      </c>
      <c r="M289">
        <v>0.6</v>
      </c>
      <c r="N289">
        <v>0.6</v>
      </c>
      <c r="O289">
        <v>0.6</v>
      </c>
      <c r="P289">
        <v>0.8</v>
      </c>
      <c r="Q289">
        <v>1.3</v>
      </c>
      <c r="R289">
        <v>1.5</v>
      </c>
      <c r="S289">
        <v>1.3</v>
      </c>
      <c r="T289">
        <v>1.5</v>
      </c>
      <c r="U289">
        <v>2.2000000000000002</v>
      </c>
      <c r="V289">
        <v>2.2000000000000002</v>
      </c>
      <c r="W289">
        <v>1.9</v>
      </c>
      <c r="X289">
        <v>1.6</v>
      </c>
      <c r="Y289">
        <v>2.1</v>
      </c>
      <c r="Z289" s="78">
        <f t="shared" si="8"/>
        <v>2.2000000000000002</v>
      </c>
      <c r="AA289" s="82"/>
    </row>
    <row r="290" spans="1:27" x14ac:dyDescent="0.2">
      <c r="A290" s="82">
        <f t="shared" si="9"/>
        <v>44115</v>
      </c>
      <c r="B290">
        <v>1.9</v>
      </c>
      <c r="C290"/>
      <c r="D290"/>
      <c r="E290"/>
      <c r="F290">
        <v>1.7</v>
      </c>
      <c r="G290">
        <v>1.8</v>
      </c>
      <c r="H290">
        <v>1.9</v>
      </c>
      <c r="I290">
        <v>2.2000000000000002</v>
      </c>
      <c r="J290">
        <v>1.7</v>
      </c>
      <c r="K290">
        <v>1</v>
      </c>
      <c r="L290">
        <v>1</v>
      </c>
      <c r="M290">
        <v>1</v>
      </c>
      <c r="N290">
        <v>0.9</v>
      </c>
      <c r="O290">
        <v>0.9</v>
      </c>
      <c r="P290">
        <v>0.9</v>
      </c>
      <c r="Q290">
        <v>1</v>
      </c>
      <c r="R290">
        <v>1.4</v>
      </c>
      <c r="S290">
        <v>1.8</v>
      </c>
      <c r="T290">
        <v>1.6</v>
      </c>
      <c r="U290">
        <v>1.2</v>
      </c>
      <c r="V290">
        <v>0.9</v>
      </c>
      <c r="W290">
        <v>0.7</v>
      </c>
      <c r="X290">
        <v>0.6</v>
      </c>
      <c r="Y290">
        <v>1</v>
      </c>
      <c r="Z290" s="78">
        <f t="shared" si="8"/>
        <v>2.2000000000000002</v>
      </c>
      <c r="AA290" s="82"/>
    </row>
    <row r="291" spans="1:27" x14ac:dyDescent="0.2">
      <c r="A291" s="82">
        <f t="shared" si="9"/>
        <v>44116</v>
      </c>
      <c r="B291">
        <v>1.4</v>
      </c>
      <c r="C291">
        <v>0.8</v>
      </c>
      <c r="D291">
        <v>0.9</v>
      </c>
      <c r="E291">
        <v>0.9</v>
      </c>
      <c r="F291">
        <v>0.8</v>
      </c>
      <c r="G291">
        <v>0.8</v>
      </c>
      <c r="H291">
        <v>1</v>
      </c>
      <c r="I291">
        <v>1.9</v>
      </c>
      <c r="J291">
        <v>1.4</v>
      </c>
      <c r="K291">
        <v>0.6</v>
      </c>
      <c r="L291">
        <v>0.8</v>
      </c>
      <c r="M291">
        <v>0.8</v>
      </c>
      <c r="N291">
        <v>0.6</v>
      </c>
      <c r="O291">
        <v>0.8</v>
      </c>
      <c r="P291">
        <v>0.6</v>
      </c>
      <c r="Q291">
        <v>1</v>
      </c>
      <c r="R291">
        <v>1.2</v>
      </c>
      <c r="S291">
        <v>2</v>
      </c>
      <c r="T291">
        <v>2.8</v>
      </c>
      <c r="U291">
        <v>2.1</v>
      </c>
      <c r="V291">
        <v>1.3</v>
      </c>
      <c r="W291">
        <v>1.6</v>
      </c>
      <c r="X291">
        <v>1.7</v>
      </c>
      <c r="Y291">
        <v>2</v>
      </c>
      <c r="Z291" s="78">
        <f t="shared" si="8"/>
        <v>2.8</v>
      </c>
      <c r="AA291" s="82"/>
    </row>
    <row r="292" spans="1:27" x14ac:dyDescent="0.2">
      <c r="A292" s="82">
        <f t="shared" si="9"/>
        <v>44117</v>
      </c>
      <c r="B292">
        <v>1.7</v>
      </c>
      <c r="C292">
        <v>1.6</v>
      </c>
      <c r="D292">
        <v>1</v>
      </c>
      <c r="E292">
        <v>0.9</v>
      </c>
      <c r="F292">
        <v>0.8</v>
      </c>
      <c r="G292">
        <v>0.9</v>
      </c>
      <c r="H292">
        <v>0.9</v>
      </c>
      <c r="I292">
        <v>0.9</v>
      </c>
      <c r="J292">
        <v>0.7</v>
      </c>
      <c r="K292">
        <v>0.8</v>
      </c>
      <c r="L292">
        <v>0.8</v>
      </c>
      <c r="M292">
        <v>0.8</v>
      </c>
      <c r="N292">
        <v>0.7</v>
      </c>
      <c r="O292">
        <v>0.6</v>
      </c>
      <c r="P292">
        <v>0.7</v>
      </c>
      <c r="Q292">
        <v>0.6</v>
      </c>
      <c r="R292">
        <v>0.6</v>
      </c>
      <c r="S292">
        <v>0.8</v>
      </c>
      <c r="T292">
        <v>0.8</v>
      </c>
      <c r="U292">
        <v>0.8</v>
      </c>
      <c r="V292">
        <v>0.8</v>
      </c>
      <c r="W292">
        <v>0.8</v>
      </c>
      <c r="X292">
        <v>0.9</v>
      </c>
      <c r="Y292">
        <v>0.9</v>
      </c>
      <c r="Z292" s="78">
        <f t="shared" si="8"/>
        <v>1.7</v>
      </c>
      <c r="AA292" s="82"/>
    </row>
    <row r="293" spans="1:27" x14ac:dyDescent="0.2">
      <c r="A293" s="82">
        <f t="shared" si="9"/>
        <v>44118</v>
      </c>
      <c r="B293">
        <v>0.7</v>
      </c>
      <c r="C293"/>
      <c r="D293"/>
      <c r="E293">
        <v>0.8</v>
      </c>
      <c r="F293">
        <v>1.2</v>
      </c>
      <c r="G293">
        <v>0.6</v>
      </c>
      <c r="H293">
        <v>0.7</v>
      </c>
      <c r="I293">
        <v>1.3</v>
      </c>
      <c r="J293">
        <v>1.5</v>
      </c>
      <c r="K293">
        <v>1.5</v>
      </c>
      <c r="L293">
        <v>1.1000000000000001</v>
      </c>
      <c r="M293">
        <v>1</v>
      </c>
      <c r="N293">
        <v>0.9</v>
      </c>
      <c r="O293">
        <v>1.1000000000000001</v>
      </c>
      <c r="P293">
        <v>1.8</v>
      </c>
      <c r="Q293">
        <v>5.2</v>
      </c>
      <c r="R293">
        <v>8.1</v>
      </c>
      <c r="S293">
        <v>5.3</v>
      </c>
      <c r="T293">
        <v>4.0999999999999996</v>
      </c>
      <c r="U293">
        <v>3.2</v>
      </c>
      <c r="V293">
        <v>2.1</v>
      </c>
      <c r="W293">
        <v>2.5</v>
      </c>
      <c r="X293">
        <v>2.2999999999999998</v>
      </c>
      <c r="Y293">
        <v>1.7</v>
      </c>
      <c r="Z293" s="78">
        <f t="shared" si="8"/>
        <v>8.1</v>
      </c>
      <c r="AA293" s="82"/>
    </row>
    <row r="294" spans="1:27" x14ac:dyDescent="0.2">
      <c r="A294" s="82">
        <f t="shared" si="9"/>
        <v>44119</v>
      </c>
      <c r="B294">
        <v>1.7</v>
      </c>
      <c r="C294">
        <v>1.3</v>
      </c>
      <c r="D294">
        <v>1.2</v>
      </c>
      <c r="E294">
        <v>1.2</v>
      </c>
      <c r="F294">
        <v>1.2</v>
      </c>
      <c r="G294">
        <v>1.3</v>
      </c>
      <c r="H294">
        <v>1.2</v>
      </c>
      <c r="I294">
        <v>2.4</v>
      </c>
      <c r="J294">
        <v>4.2</v>
      </c>
      <c r="K294">
        <v>5.5</v>
      </c>
      <c r="L294">
        <v>3.7</v>
      </c>
      <c r="M294">
        <v>2.8</v>
      </c>
      <c r="N294">
        <v>1.3</v>
      </c>
      <c r="O294">
        <v>1.5</v>
      </c>
      <c r="P294">
        <v>1.2</v>
      </c>
      <c r="Q294">
        <v>1.1000000000000001</v>
      </c>
      <c r="R294">
        <v>3.3</v>
      </c>
      <c r="S294">
        <v>1.3</v>
      </c>
      <c r="T294">
        <v>1.1000000000000001</v>
      </c>
      <c r="U294">
        <v>1.1000000000000001</v>
      </c>
      <c r="V294">
        <v>1.8</v>
      </c>
      <c r="W294">
        <v>1.3</v>
      </c>
      <c r="X294">
        <v>1</v>
      </c>
      <c r="Y294">
        <v>0.6</v>
      </c>
      <c r="Z294" s="78">
        <f t="shared" si="8"/>
        <v>5.5</v>
      </c>
      <c r="AA294" s="82"/>
    </row>
    <row r="295" spans="1:27" x14ac:dyDescent="0.2">
      <c r="A295" s="82">
        <f t="shared" si="9"/>
        <v>44120</v>
      </c>
      <c r="B295">
        <v>1</v>
      </c>
      <c r="C295">
        <v>1.1000000000000001</v>
      </c>
      <c r="D295">
        <v>1.7</v>
      </c>
      <c r="E295">
        <v>1.4</v>
      </c>
      <c r="F295">
        <v>1</v>
      </c>
      <c r="G295">
        <v>0.8</v>
      </c>
      <c r="H295">
        <v>0.6</v>
      </c>
      <c r="I295">
        <v>0.6</v>
      </c>
      <c r="J295">
        <v>0.7</v>
      </c>
      <c r="K295">
        <v>0.7</v>
      </c>
      <c r="L295">
        <v>0.8</v>
      </c>
      <c r="M295">
        <v>0.7</v>
      </c>
      <c r="N295">
        <v>0.7</v>
      </c>
      <c r="O295">
        <v>0.6</v>
      </c>
      <c r="P295">
        <v>0.6</v>
      </c>
      <c r="Q295">
        <v>0.5</v>
      </c>
      <c r="R295">
        <v>0.7</v>
      </c>
      <c r="S295">
        <v>0.8</v>
      </c>
      <c r="T295">
        <v>0.9</v>
      </c>
      <c r="U295">
        <v>0.9</v>
      </c>
      <c r="V295">
        <v>0.9</v>
      </c>
      <c r="W295">
        <v>1.1000000000000001</v>
      </c>
      <c r="X295">
        <v>1</v>
      </c>
      <c r="Y295">
        <v>1</v>
      </c>
      <c r="Z295" s="78">
        <f t="shared" si="8"/>
        <v>1.7</v>
      </c>
      <c r="AA295" s="82"/>
    </row>
    <row r="296" spans="1:27" x14ac:dyDescent="0.2">
      <c r="A296" s="82">
        <f t="shared" si="9"/>
        <v>44121</v>
      </c>
      <c r="B296">
        <v>0.9</v>
      </c>
      <c r="C296">
        <v>0.9</v>
      </c>
      <c r="D296">
        <v>0.8</v>
      </c>
      <c r="E296">
        <v>0.8</v>
      </c>
      <c r="F296">
        <v>0.7</v>
      </c>
      <c r="G296">
        <v>0.8</v>
      </c>
      <c r="H296">
        <v>1.1000000000000001</v>
      </c>
      <c r="I296">
        <v>1.5</v>
      </c>
      <c r="J296">
        <v>1.2</v>
      </c>
      <c r="K296">
        <v>1.2</v>
      </c>
      <c r="L296">
        <v>1.1000000000000001</v>
      </c>
      <c r="M296">
        <v>0.8</v>
      </c>
      <c r="N296">
        <v>0.9</v>
      </c>
      <c r="O296">
        <v>1.1000000000000001</v>
      </c>
      <c r="P296">
        <v>1</v>
      </c>
      <c r="Q296">
        <v>1.6</v>
      </c>
      <c r="R296">
        <v>1.6</v>
      </c>
      <c r="S296">
        <v>3.4</v>
      </c>
      <c r="T296">
        <v>3.4</v>
      </c>
      <c r="U296">
        <v>3.2</v>
      </c>
      <c r="V296">
        <v>3.3</v>
      </c>
      <c r="W296">
        <v>2.5</v>
      </c>
      <c r="X296">
        <v>2.9</v>
      </c>
      <c r="Y296">
        <v>4</v>
      </c>
      <c r="Z296" s="78">
        <f t="shared" si="8"/>
        <v>4</v>
      </c>
      <c r="AA296" s="82"/>
    </row>
    <row r="297" spans="1:27" x14ac:dyDescent="0.2">
      <c r="A297" s="82">
        <f t="shared" si="9"/>
        <v>44122</v>
      </c>
      <c r="B297">
        <v>4</v>
      </c>
      <c r="C297"/>
      <c r="D297"/>
      <c r="E297"/>
      <c r="F297">
        <v>0.9</v>
      </c>
      <c r="G297">
        <v>0.8</v>
      </c>
      <c r="H297">
        <v>1.8</v>
      </c>
      <c r="I297">
        <v>1.6</v>
      </c>
      <c r="J297">
        <v>1.7</v>
      </c>
      <c r="K297">
        <v>1.5</v>
      </c>
      <c r="L297">
        <v>1.3</v>
      </c>
      <c r="M297">
        <v>1.2</v>
      </c>
      <c r="N297">
        <v>1</v>
      </c>
      <c r="O297">
        <v>0.8</v>
      </c>
      <c r="P297">
        <v>1</v>
      </c>
      <c r="Q297">
        <v>1.5</v>
      </c>
      <c r="R297">
        <v>2.1</v>
      </c>
      <c r="S297">
        <v>2.2000000000000002</v>
      </c>
      <c r="T297">
        <v>1.8</v>
      </c>
      <c r="U297">
        <v>1.5</v>
      </c>
      <c r="V297">
        <v>1.2</v>
      </c>
      <c r="W297">
        <v>0.9</v>
      </c>
      <c r="X297">
        <v>0.8</v>
      </c>
      <c r="Y297">
        <v>0.9</v>
      </c>
      <c r="Z297" s="78">
        <f t="shared" si="8"/>
        <v>4</v>
      </c>
      <c r="AA297" s="82"/>
    </row>
    <row r="298" spans="1:27" x14ac:dyDescent="0.2">
      <c r="A298" s="82">
        <f t="shared" si="9"/>
        <v>44123</v>
      </c>
      <c r="B298">
        <v>0.9</v>
      </c>
      <c r="C298">
        <v>0.7</v>
      </c>
      <c r="D298">
        <v>1</v>
      </c>
      <c r="E298">
        <v>1.8</v>
      </c>
      <c r="F298">
        <v>1.6</v>
      </c>
      <c r="G298">
        <v>2</v>
      </c>
      <c r="H298">
        <v>3.8</v>
      </c>
      <c r="I298">
        <v>1.5</v>
      </c>
      <c r="J298">
        <v>1.3</v>
      </c>
      <c r="K298">
        <v>1.2</v>
      </c>
      <c r="L298">
        <v>1</v>
      </c>
      <c r="M298">
        <v>0.7</v>
      </c>
      <c r="N298">
        <v>0.7</v>
      </c>
      <c r="O298">
        <v>0.8</v>
      </c>
      <c r="P298">
        <v>0.7</v>
      </c>
      <c r="Q298">
        <v>0.9</v>
      </c>
      <c r="R298">
        <v>1.7</v>
      </c>
      <c r="S298">
        <v>2</v>
      </c>
      <c r="T298">
        <v>2</v>
      </c>
      <c r="U298">
        <v>1.8</v>
      </c>
      <c r="V298">
        <v>1.8</v>
      </c>
      <c r="W298">
        <v>1.2</v>
      </c>
      <c r="X298">
        <v>0.8</v>
      </c>
      <c r="Y298">
        <v>0.6</v>
      </c>
      <c r="Z298" s="78">
        <f t="shared" si="8"/>
        <v>3.8</v>
      </c>
      <c r="AA298" s="82"/>
    </row>
    <row r="299" spans="1:27" x14ac:dyDescent="0.2">
      <c r="A299" s="82">
        <f t="shared" si="9"/>
        <v>44124</v>
      </c>
      <c r="B299">
        <v>0.6</v>
      </c>
      <c r="C299">
        <v>0.7</v>
      </c>
      <c r="D299">
        <v>0.9</v>
      </c>
      <c r="E299">
        <v>1.3</v>
      </c>
      <c r="F299">
        <v>0.6</v>
      </c>
      <c r="G299">
        <v>0.8</v>
      </c>
      <c r="H299">
        <v>0.9</v>
      </c>
      <c r="I299">
        <v>0.9</v>
      </c>
      <c r="J299">
        <v>0.9</v>
      </c>
      <c r="K299">
        <v>1.2</v>
      </c>
      <c r="L299">
        <v>0.9</v>
      </c>
      <c r="M299">
        <v>1.2</v>
      </c>
      <c r="N299">
        <v>1.1000000000000001</v>
      </c>
      <c r="O299">
        <v>0.8</v>
      </c>
      <c r="P299">
        <v>0.8</v>
      </c>
      <c r="Q299">
        <v>1</v>
      </c>
      <c r="R299">
        <v>2.6</v>
      </c>
      <c r="S299">
        <v>1.7</v>
      </c>
      <c r="T299">
        <v>3</v>
      </c>
      <c r="U299">
        <v>2.7</v>
      </c>
      <c r="V299">
        <v>1.2</v>
      </c>
      <c r="W299">
        <v>1.2</v>
      </c>
      <c r="X299">
        <v>0.7</v>
      </c>
      <c r="Y299">
        <v>0.6</v>
      </c>
      <c r="Z299" s="78">
        <f t="shared" si="8"/>
        <v>3</v>
      </c>
      <c r="AA299" s="82"/>
    </row>
    <row r="300" spans="1:27" x14ac:dyDescent="0.2">
      <c r="A300" s="82">
        <f t="shared" si="9"/>
        <v>44125</v>
      </c>
      <c r="B300">
        <v>0.5</v>
      </c>
      <c r="C300"/>
      <c r="D300"/>
      <c r="E300">
        <v>0.7</v>
      </c>
      <c r="F300">
        <v>0.8</v>
      </c>
      <c r="G300">
        <v>1.4</v>
      </c>
      <c r="H300">
        <v>1.2</v>
      </c>
      <c r="I300">
        <v>0.9</v>
      </c>
      <c r="J300">
        <v>1</v>
      </c>
      <c r="K300">
        <v>0.9</v>
      </c>
      <c r="L300">
        <v>0.8</v>
      </c>
      <c r="M300">
        <v>0.6</v>
      </c>
      <c r="N300">
        <v>0.6</v>
      </c>
      <c r="O300">
        <v>0.5</v>
      </c>
      <c r="P300">
        <v>0.5</v>
      </c>
      <c r="Q300">
        <v>0.6</v>
      </c>
      <c r="R300">
        <v>0.9</v>
      </c>
      <c r="S300">
        <v>1.5</v>
      </c>
      <c r="T300">
        <v>0.7</v>
      </c>
      <c r="U300">
        <v>0.7</v>
      </c>
      <c r="V300">
        <v>1.6</v>
      </c>
      <c r="W300">
        <v>1</v>
      </c>
      <c r="X300">
        <v>0.7</v>
      </c>
      <c r="Y300">
        <v>0.6</v>
      </c>
      <c r="Z300" s="78">
        <f t="shared" si="8"/>
        <v>1.6</v>
      </c>
      <c r="AA300" s="82"/>
    </row>
    <row r="301" spans="1:27" x14ac:dyDescent="0.2">
      <c r="A301" s="82">
        <f t="shared" si="9"/>
        <v>44126</v>
      </c>
      <c r="B301">
        <v>0.5</v>
      </c>
      <c r="C301">
        <v>0.5</v>
      </c>
      <c r="D301">
        <v>0.6</v>
      </c>
      <c r="E301">
        <v>0.5</v>
      </c>
      <c r="F301">
        <v>0.6</v>
      </c>
      <c r="G301">
        <v>0.6</v>
      </c>
      <c r="H301">
        <v>1.3</v>
      </c>
      <c r="I301">
        <v>1</v>
      </c>
      <c r="J301">
        <v>2.7</v>
      </c>
      <c r="K301">
        <v>1</v>
      </c>
      <c r="L301">
        <v>0.8</v>
      </c>
      <c r="M301">
        <v>0.9</v>
      </c>
      <c r="N301">
        <v>0.9</v>
      </c>
      <c r="O301">
        <v>0.7</v>
      </c>
      <c r="P301">
        <v>0.6</v>
      </c>
      <c r="Q301">
        <v>1.1000000000000001</v>
      </c>
      <c r="R301">
        <v>1.2</v>
      </c>
      <c r="S301">
        <v>2</v>
      </c>
      <c r="T301">
        <v>1.5</v>
      </c>
      <c r="U301">
        <v>1.1000000000000001</v>
      </c>
      <c r="V301">
        <v>0.7</v>
      </c>
      <c r="W301">
        <v>1</v>
      </c>
      <c r="X301">
        <v>0.8</v>
      </c>
      <c r="Y301">
        <v>1.1000000000000001</v>
      </c>
      <c r="Z301" s="78">
        <f t="shared" si="8"/>
        <v>2.7</v>
      </c>
      <c r="AA301" s="82"/>
    </row>
    <row r="302" spans="1:27" x14ac:dyDescent="0.2">
      <c r="A302" s="82">
        <f t="shared" si="9"/>
        <v>44127</v>
      </c>
      <c r="B302">
        <v>0.9</v>
      </c>
      <c r="C302">
        <v>0.7</v>
      </c>
      <c r="D302">
        <v>0.8</v>
      </c>
      <c r="E302">
        <v>0.9</v>
      </c>
      <c r="F302">
        <v>0.8</v>
      </c>
      <c r="G302">
        <v>0.9</v>
      </c>
      <c r="H302">
        <v>1.1000000000000001</v>
      </c>
      <c r="I302">
        <v>1</v>
      </c>
      <c r="J302">
        <v>0.7</v>
      </c>
      <c r="K302">
        <v>0.7</v>
      </c>
      <c r="L302">
        <v>0.7</v>
      </c>
      <c r="M302">
        <v>0.7</v>
      </c>
      <c r="N302">
        <v>0.5</v>
      </c>
      <c r="O302">
        <v>0.6</v>
      </c>
      <c r="P302">
        <v>0.8</v>
      </c>
      <c r="Q302">
        <v>0.8</v>
      </c>
      <c r="R302">
        <v>1.3</v>
      </c>
      <c r="S302">
        <v>1.9</v>
      </c>
      <c r="T302">
        <v>1.3</v>
      </c>
      <c r="U302">
        <v>0.8</v>
      </c>
      <c r="V302">
        <v>0.6</v>
      </c>
      <c r="W302">
        <v>0.7</v>
      </c>
      <c r="X302">
        <v>0.8</v>
      </c>
      <c r="Y302">
        <v>0.7</v>
      </c>
      <c r="Z302" s="78">
        <f t="shared" si="8"/>
        <v>1.9</v>
      </c>
      <c r="AA302" s="82"/>
    </row>
    <row r="303" spans="1:27" x14ac:dyDescent="0.2">
      <c r="A303" s="82">
        <f t="shared" si="9"/>
        <v>44128</v>
      </c>
      <c r="B303">
        <v>0.5</v>
      </c>
      <c r="C303">
        <v>0.5</v>
      </c>
      <c r="D303">
        <v>0.5</v>
      </c>
      <c r="E303">
        <v>0.6</v>
      </c>
      <c r="F303">
        <v>0.8</v>
      </c>
      <c r="G303">
        <v>0.7</v>
      </c>
      <c r="H303">
        <v>0.8</v>
      </c>
      <c r="I303">
        <v>0.8</v>
      </c>
      <c r="J303">
        <v>0.7</v>
      </c>
      <c r="K303">
        <v>0.6</v>
      </c>
      <c r="L303">
        <v>0.6</v>
      </c>
      <c r="M303">
        <v>0.6</v>
      </c>
      <c r="N303">
        <v>0.6</v>
      </c>
      <c r="O303">
        <v>0.8</v>
      </c>
      <c r="P303">
        <v>0.9</v>
      </c>
      <c r="Q303">
        <v>1</v>
      </c>
      <c r="R303">
        <v>1</v>
      </c>
      <c r="S303">
        <v>1.3</v>
      </c>
      <c r="T303">
        <v>1.3</v>
      </c>
      <c r="U303">
        <v>1.3</v>
      </c>
      <c r="V303">
        <v>1.3</v>
      </c>
      <c r="W303">
        <v>1.2</v>
      </c>
      <c r="X303">
        <v>1.2</v>
      </c>
      <c r="Y303">
        <v>1.2</v>
      </c>
      <c r="Z303" s="78">
        <f t="shared" si="8"/>
        <v>1.3</v>
      </c>
      <c r="AA303" s="82"/>
    </row>
    <row r="304" spans="1:27" x14ac:dyDescent="0.2">
      <c r="A304" s="82">
        <f t="shared" si="9"/>
        <v>44129</v>
      </c>
      <c r="B304">
        <v>1.2</v>
      </c>
      <c r="C304"/>
      <c r="D304"/>
      <c r="E304"/>
      <c r="F304">
        <v>1</v>
      </c>
      <c r="G304">
        <v>1</v>
      </c>
      <c r="H304">
        <v>0.9</v>
      </c>
      <c r="I304">
        <v>0.7</v>
      </c>
      <c r="J304">
        <v>0.8</v>
      </c>
      <c r="K304">
        <v>0.7</v>
      </c>
      <c r="L304">
        <v>0.5</v>
      </c>
      <c r="M304">
        <v>0.7</v>
      </c>
      <c r="N304">
        <v>0.7</v>
      </c>
      <c r="O304">
        <v>0.6</v>
      </c>
      <c r="P304">
        <v>0.5</v>
      </c>
      <c r="Q304">
        <v>0.5</v>
      </c>
      <c r="R304">
        <v>0.5</v>
      </c>
      <c r="S304">
        <v>0.7</v>
      </c>
      <c r="T304">
        <v>0.8</v>
      </c>
      <c r="U304">
        <v>0.8</v>
      </c>
      <c r="V304">
        <v>0.6</v>
      </c>
      <c r="W304">
        <v>0.6</v>
      </c>
      <c r="X304">
        <v>0.5</v>
      </c>
      <c r="Y304">
        <v>0.5</v>
      </c>
      <c r="Z304" s="78">
        <f t="shared" si="8"/>
        <v>1.2</v>
      </c>
      <c r="AA304" s="82"/>
    </row>
    <row r="305" spans="1:27" x14ac:dyDescent="0.2">
      <c r="A305" s="82">
        <f t="shared" si="9"/>
        <v>44130</v>
      </c>
      <c r="B305">
        <v>0.5</v>
      </c>
      <c r="C305">
        <v>0.6</v>
      </c>
      <c r="D305">
        <v>0.7</v>
      </c>
      <c r="E305">
        <v>0.8</v>
      </c>
      <c r="F305">
        <v>0.9</v>
      </c>
      <c r="G305">
        <v>1.2</v>
      </c>
      <c r="H305">
        <v>1.2</v>
      </c>
      <c r="I305">
        <v>0.8</v>
      </c>
      <c r="J305">
        <v>0.8</v>
      </c>
      <c r="K305">
        <v>0.8</v>
      </c>
      <c r="L305">
        <v>0.8</v>
      </c>
      <c r="M305">
        <v>1</v>
      </c>
      <c r="N305">
        <v>0.8</v>
      </c>
      <c r="O305">
        <v>0.7</v>
      </c>
      <c r="P305">
        <v>0.6</v>
      </c>
      <c r="Q305">
        <v>1</v>
      </c>
      <c r="R305">
        <v>1.5</v>
      </c>
      <c r="S305">
        <v>2.6</v>
      </c>
      <c r="T305">
        <v>1.9</v>
      </c>
      <c r="U305">
        <v>0.7</v>
      </c>
      <c r="V305">
        <v>0.6</v>
      </c>
      <c r="W305">
        <v>0.5</v>
      </c>
      <c r="X305">
        <v>0.6</v>
      </c>
      <c r="Y305">
        <v>0.5</v>
      </c>
      <c r="Z305" s="78">
        <f t="shared" si="8"/>
        <v>2.6</v>
      </c>
      <c r="AA305" s="82"/>
    </row>
    <row r="306" spans="1:27" x14ac:dyDescent="0.2">
      <c r="A306" s="82">
        <f t="shared" si="9"/>
        <v>44131</v>
      </c>
      <c r="B306">
        <v>0.4</v>
      </c>
      <c r="C306">
        <v>0.6</v>
      </c>
      <c r="D306">
        <v>0.5</v>
      </c>
      <c r="E306">
        <v>0.6</v>
      </c>
      <c r="F306">
        <v>0.7</v>
      </c>
      <c r="G306">
        <v>0.9</v>
      </c>
      <c r="H306">
        <v>0.8</v>
      </c>
      <c r="I306">
        <v>0.8</v>
      </c>
      <c r="J306">
        <v>0.9</v>
      </c>
      <c r="K306">
        <v>0.8</v>
      </c>
      <c r="L306">
        <v>0.7</v>
      </c>
      <c r="M306">
        <v>0.6</v>
      </c>
      <c r="N306">
        <v>0.7</v>
      </c>
      <c r="O306">
        <v>0.8</v>
      </c>
      <c r="P306">
        <v>0.8</v>
      </c>
      <c r="Q306">
        <v>0.9</v>
      </c>
      <c r="R306">
        <v>1.1000000000000001</v>
      </c>
      <c r="S306">
        <v>1.8</v>
      </c>
      <c r="T306">
        <v>1.1000000000000001</v>
      </c>
      <c r="U306">
        <v>1.3</v>
      </c>
      <c r="V306">
        <v>1.1000000000000001</v>
      </c>
      <c r="W306">
        <v>0.8</v>
      </c>
      <c r="X306">
        <v>0.7</v>
      </c>
      <c r="Y306">
        <v>0.5</v>
      </c>
      <c r="Z306" s="78">
        <f t="shared" si="8"/>
        <v>1.8</v>
      </c>
      <c r="AA306" s="82"/>
    </row>
    <row r="307" spans="1:27" x14ac:dyDescent="0.2">
      <c r="A307" s="82">
        <f t="shared" si="9"/>
        <v>44132</v>
      </c>
      <c r="B307">
        <v>0.5</v>
      </c>
      <c r="C307"/>
      <c r="D307"/>
      <c r="E307">
        <v>0.4</v>
      </c>
      <c r="F307">
        <v>0.4</v>
      </c>
      <c r="G307">
        <v>0.7</v>
      </c>
      <c r="H307">
        <v>0.7</v>
      </c>
      <c r="I307">
        <v>0.8</v>
      </c>
      <c r="J307">
        <v>0.7</v>
      </c>
      <c r="K307">
        <v>0.6</v>
      </c>
      <c r="L307">
        <v>0.5</v>
      </c>
      <c r="M307">
        <v>0.5</v>
      </c>
      <c r="N307">
        <v>0.4</v>
      </c>
      <c r="O307">
        <v>0.5</v>
      </c>
      <c r="P307">
        <v>0.4</v>
      </c>
      <c r="Q307">
        <v>0.3</v>
      </c>
      <c r="R307">
        <v>0.2</v>
      </c>
      <c r="S307">
        <v>0.2</v>
      </c>
      <c r="T307">
        <v>0.2</v>
      </c>
      <c r="U307">
        <v>0.2</v>
      </c>
      <c r="V307">
        <v>0.4</v>
      </c>
      <c r="W307">
        <v>2</v>
      </c>
      <c r="X307">
        <v>2.6</v>
      </c>
      <c r="Y307">
        <v>2.5</v>
      </c>
      <c r="Z307" s="78">
        <f t="shared" si="8"/>
        <v>2.6</v>
      </c>
      <c r="AA307" s="82"/>
    </row>
    <row r="308" spans="1:27" x14ac:dyDescent="0.2">
      <c r="A308" s="82">
        <f t="shared" si="9"/>
        <v>44133</v>
      </c>
      <c r="B308">
        <v>3.1</v>
      </c>
      <c r="C308">
        <v>3</v>
      </c>
      <c r="D308">
        <v>2.4</v>
      </c>
      <c r="E308">
        <v>2.2000000000000002</v>
      </c>
      <c r="F308">
        <v>2.2999999999999998</v>
      </c>
      <c r="G308">
        <v>2.2999999999999998</v>
      </c>
      <c r="H308">
        <v>2.2999999999999998</v>
      </c>
      <c r="I308">
        <v>2</v>
      </c>
      <c r="J308">
        <v>1.2</v>
      </c>
      <c r="K308">
        <v>1.2</v>
      </c>
      <c r="L308">
        <v>1.4</v>
      </c>
      <c r="M308">
        <v>1.6</v>
      </c>
      <c r="N308">
        <v>1.6</v>
      </c>
      <c r="O308">
        <v>1.3</v>
      </c>
      <c r="P308">
        <v>1.1000000000000001</v>
      </c>
      <c r="Q308">
        <v>1</v>
      </c>
      <c r="R308">
        <v>1.1000000000000001</v>
      </c>
      <c r="S308">
        <v>1.2</v>
      </c>
      <c r="T308">
        <v>1.3</v>
      </c>
      <c r="U308">
        <v>1.4</v>
      </c>
      <c r="V308">
        <v>1.5</v>
      </c>
      <c r="W308">
        <v>1.6</v>
      </c>
      <c r="X308">
        <v>1.5</v>
      </c>
      <c r="Y308">
        <v>1.4</v>
      </c>
      <c r="Z308" s="78">
        <f t="shared" si="8"/>
        <v>3.1</v>
      </c>
      <c r="AA308" s="82"/>
    </row>
    <row r="309" spans="1:27" x14ac:dyDescent="0.2">
      <c r="A309" s="82">
        <f t="shared" si="9"/>
        <v>44134</v>
      </c>
      <c r="B309">
        <v>1.2</v>
      </c>
      <c r="C309">
        <v>1.2</v>
      </c>
      <c r="D309">
        <v>1</v>
      </c>
      <c r="E309">
        <v>0.9</v>
      </c>
      <c r="F309">
        <v>1</v>
      </c>
      <c r="G309">
        <v>1.1000000000000001</v>
      </c>
      <c r="H309">
        <v>1.1000000000000001</v>
      </c>
      <c r="I309">
        <v>1.1000000000000001</v>
      </c>
      <c r="J309">
        <v>1</v>
      </c>
      <c r="K309">
        <v>1</v>
      </c>
      <c r="L309">
        <v>0.8</v>
      </c>
      <c r="M309">
        <v>0.8</v>
      </c>
      <c r="N309">
        <v>0.8</v>
      </c>
      <c r="O309">
        <v>0.7</v>
      </c>
      <c r="P309">
        <v>0.7</v>
      </c>
      <c r="Q309">
        <v>0.7</v>
      </c>
      <c r="R309">
        <v>0.8</v>
      </c>
      <c r="S309">
        <v>1.5</v>
      </c>
      <c r="T309">
        <v>0.9</v>
      </c>
      <c r="U309">
        <v>1.1000000000000001</v>
      </c>
      <c r="V309">
        <v>1</v>
      </c>
      <c r="W309">
        <v>1.4</v>
      </c>
      <c r="X309">
        <v>2.2000000000000002</v>
      </c>
      <c r="Y309">
        <v>0.7</v>
      </c>
      <c r="Z309" s="78">
        <f t="shared" si="8"/>
        <v>2.2000000000000002</v>
      </c>
      <c r="AA309" s="82"/>
    </row>
    <row r="310" spans="1:27" x14ac:dyDescent="0.2">
      <c r="A310" s="82">
        <f t="shared" si="9"/>
        <v>44135</v>
      </c>
      <c r="B310">
        <v>0.8</v>
      </c>
      <c r="C310">
        <v>0.8</v>
      </c>
      <c r="D310">
        <v>0.8</v>
      </c>
      <c r="E310">
        <v>0.7</v>
      </c>
      <c r="F310">
        <v>0.7</v>
      </c>
      <c r="G310">
        <v>0.8</v>
      </c>
      <c r="H310">
        <v>0.5</v>
      </c>
      <c r="I310">
        <v>0.9</v>
      </c>
      <c r="J310">
        <v>1.4</v>
      </c>
      <c r="K310">
        <v>1.4</v>
      </c>
      <c r="L310">
        <v>1.4</v>
      </c>
      <c r="M310">
        <v>1.5</v>
      </c>
      <c r="N310">
        <v>1.4</v>
      </c>
      <c r="O310">
        <v>1.3</v>
      </c>
      <c r="P310">
        <v>1.1000000000000001</v>
      </c>
      <c r="Q310">
        <v>1.2</v>
      </c>
      <c r="R310">
        <v>2.5</v>
      </c>
      <c r="S310">
        <v>4</v>
      </c>
      <c r="T310">
        <v>3.4</v>
      </c>
      <c r="U310">
        <v>2.4</v>
      </c>
      <c r="V310">
        <v>1.4</v>
      </c>
      <c r="W310">
        <v>1.5</v>
      </c>
      <c r="X310">
        <v>1.2</v>
      </c>
      <c r="Y310">
        <v>0.7</v>
      </c>
      <c r="Z310" s="78">
        <f t="shared" si="8"/>
        <v>4</v>
      </c>
      <c r="AA310" s="82"/>
    </row>
    <row r="311" spans="1:27" x14ac:dyDescent="0.2">
      <c r="A311" s="82">
        <f t="shared" si="9"/>
        <v>44136</v>
      </c>
      <c r="B311">
        <v>0.9</v>
      </c>
      <c r="C311"/>
      <c r="D311"/>
      <c r="E311"/>
      <c r="F311">
        <v>0.8</v>
      </c>
      <c r="G311">
        <v>0.6</v>
      </c>
      <c r="H311">
        <v>0.4</v>
      </c>
      <c r="I311">
        <v>0.7</v>
      </c>
      <c r="J311">
        <v>0.9</v>
      </c>
      <c r="K311">
        <v>0.8</v>
      </c>
      <c r="L311">
        <v>0.9</v>
      </c>
      <c r="M311">
        <v>0.9</v>
      </c>
      <c r="N311">
        <v>1</v>
      </c>
      <c r="O311">
        <v>1.1000000000000001</v>
      </c>
      <c r="P311">
        <v>1.2</v>
      </c>
      <c r="Q311">
        <v>1.4</v>
      </c>
      <c r="R311">
        <v>1.5</v>
      </c>
      <c r="S311">
        <v>1.4</v>
      </c>
      <c r="T311">
        <v>1.1000000000000001</v>
      </c>
      <c r="U311">
        <v>1</v>
      </c>
      <c r="V311">
        <v>1.1000000000000001</v>
      </c>
      <c r="W311">
        <v>1</v>
      </c>
      <c r="X311">
        <v>1.2</v>
      </c>
      <c r="Y311">
        <v>0.8</v>
      </c>
      <c r="Z311" s="78">
        <f t="shared" si="8"/>
        <v>1.5</v>
      </c>
      <c r="AA311" s="82"/>
    </row>
    <row r="312" spans="1:27" x14ac:dyDescent="0.2">
      <c r="A312" s="82">
        <f t="shared" si="9"/>
        <v>44137</v>
      </c>
      <c r="B312">
        <v>0.7</v>
      </c>
      <c r="C312">
        <v>0.6</v>
      </c>
      <c r="D312">
        <v>1.4</v>
      </c>
      <c r="E312">
        <v>0.8</v>
      </c>
      <c r="F312">
        <v>0.9</v>
      </c>
      <c r="G312">
        <v>0.9</v>
      </c>
      <c r="H312">
        <v>1</v>
      </c>
      <c r="I312">
        <v>1.1000000000000001</v>
      </c>
      <c r="J312">
        <v>0.9</v>
      </c>
      <c r="K312">
        <v>0.8</v>
      </c>
      <c r="L312"/>
      <c r="M312"/>
      <c r="N312"/>
      <c r="O312"/>
      <c r="P312">
        <v>0.6</v>
      </c>
      <c r="Q312">
        <v>1.2</v>
      </c>
      <c r="R312">
        <v>1.9</v>
      </c>
      <c r="S312">
        <v>1.6</v>
      </c>
      <c r="T312">
        <v>1.2</v>
      </c>
      <c r="U312">
        <v>1.1000000000000001</v>
      </c>
      <c r="V312">
        <v>1.1000000000000001</v>
      </c>
      <c r="W312">
        <v>3.4</v>
      </c>
      <c r="X312">
        <v>1</v>
      </c>
      <c r="Y312">
        <v>1.3</v>
      </c>
      <c r="Z312" s="78">
        <f t="shared" si="8"/>
        <v>3.4</v>
      </c>
      <c r="AA312" s="82"/>
    </row>
    <row r="313" spans="1:27" x14ac:dyDescent="0.2">
      <c r="A313" s="82">
        <f t="shared" si="9"/>
        <v>44138</v>
      </c>
      <c r="B313">
        <v>1.1000000000000001</v>
      </c>
      <c r="C313">
        <v>0.7</v>
      </c>
      <c r="D313">
        <v>0.7</v>
      </c>
      <c r="E313">
        <v>0.7</v>
      </c>
      <c r="F313">
        <v>0.9</v>
      </c>
      <c r="G313">
        <v>0.7</v>
      </c>
      <c r="H313">
        <v>0.8</v>
      </c>
      <c r="I313">
        <v>1.1000000000000001</v>
      </c>
      <c r="J313">
        <v>1.3</v>
      </c>
      <c r="K313">
        <v>1.1000000000000001</v>
      </c>
      <c r="L313">
        <v>0.8</v>
      </c>
      <c r="M313">
        <v>0.7</v>
      </c>
      <c r="N313">
        <v>0.6</v>
      </c>
      <c r="O313">
        <v>0.6</v>
      </c>
      <c r="P313">
        <v>0.7</v>
      </c>
      <c r="Q313">
        <v>1.2</v>
      </c>
      <c r="R313">
        <v>5.4</v>
      </c>
      <c r="S313">
        <v>2.6</v>
      </c>
      <c r="T313">
        <v>3.7</v>
      </c>
      <c r="U313">
        <v>2.6</v>
      </c>
      <c r="V313">
        <v>1.9</v>
      </c>
      <c r="W313">
        <v>2.8</v>
      </c>
      <c r="X313">
        <v>1.1000000000000001</v>
      </c>
      <c r="Y313">
        <v>1.1000000000000001</v>
      </c>
      <c r="Z313" s="78">
        <f t="shared" si="8"/>
        <v>5.4</v>
      </c>
      <c r="AA313" s="82"/>
    </row>
    <row r="314" spans="1:27" x14ac:dyDescent="0.2">
      <c r="A314" s="82">
        <f t="shared" si="9"/>
        <v>44139</v>
      </c>
      <c r="B314">
        <v>1.2</v>
      </c>
      <c r="C314"/>
      <c r="D314"/>
      <c r="E314">
        <v>0.8</v>
      </c>
      <c r="F314">
        <v>0.8</v>
      </c>
      <c r="G314">
        <v>0.7</v>
      </c>
      <c r="H314">
        <v>0.6</v>
      </c>
      <c r="I314">
        <v>0.6</v>
      </c>
      <c r="J314">
        <v>1.5</v>
      </c>
      <c r="K314">
        <v>1.1000000000000001</v>
      </c>
      <c r="L314">
        <v>1.1000000000000001</v>
      </c>
      <c r="M314">
        <v>1</v>
      </c>
      <c r="N314">
        <v>1.1000000000000001</v>
      </c>
      <c r="O314">
        <v>1.2</v>
      </c>
      <c r="P314">
        <v>1.4</v>
      </c>
      <c r="Q314">
        <v>2</v>
      </c>
      <c r="R314">
        <v>3.4</v>
      </c>
      <c r="S314">
        <v>5.4</v>
      </c>
      <c r="T314">
        <v>6.2</v>
      </c>
      <c r="U314">
        <v>5.9</v>
      </c>
      <c r="V314">
        <v>4.9000000000000004</v>
      </c>
      <c r="W314">
        <v>1.9</v>
      </c>
      <c r="X314">
        <v>1.6</v>
      </c>
      <c r="Y314">
        <v>0.9</v>
      </c>
      <c r="Z314" s="78">
        <f t="shared" si="8"/>
        <v>6.2</v>
      </c>
      <c r="AA314" s="82"/>
    </row>
    <row r="315" spans="1:27" x14ac:dyDescent="0.2">
      <c r="A315" s="82">
        <f t="shared" si="9"/>
        <v>44140</v>
      </c>
      <c r="B315">
        <v>0.8</v>
      </c>
      <c r="C315">
        <v>0.8</v>
      </c>
      <c r="D315">
        <v>0.8</v>
      </c>
      <c r="E315">
        <v>0.7</v>
      </c>
      <c r="F315">
        <v>0.6</v>
      </c>
      <c r="G315">
        <v>0.6</v>
      </c>
      <c r="H315">
        <v>0.5</v>
      </c>
      <c r="I315">
        <v>0.8</v>
      </c>
      <c r="J315">
        <v>1.5</v>
      </c>
      <c r="K315">
        <v>1.6</v>
      </c>
      <c r="L315">
        <v>1.5</v>
      </c>
      <c r="M315">
        <v>1.2</v>
      </c>
      <c r="N315">
        <v>0.9</v>
      </c>
      <c r="O315">
        <v>0.9</v>
      </c>
      <c r="P315">
        <v>1.1000000000000001</v>
      </c>
      <c r="Q315">
        <v>1.1000000000000001</v>
      </c>
      <c r="R315">
        <v>3</v>
      </c>
      <c r="S315">
        <v>3.6</v>
      </c>
      <c r="T315">
        <v>6.2</v>
      </c>
      <c r="U315">
        <v>4.0999999999999996</v>
      </c>
      <c r="V315">
        <v>0.8</v>
      </c>
      <c r="W315">
        <v>1.2</v>
      </c>
      <c r="X315">
        <v>1</v>
      </c>
      <c r="Y315">
        <v>0.8</v>
      </c>
      <c r="Z315" s="78">
        <f t="shared" si="8"/>
        <v>6.2</v>
      </c>
      <c r="AA315" s="82"/>
    </row>
    <row r="316" spans="1:27" x14ac:dyDescent="0.2">
      <c r="A316" s="82">
        <f t="shared" si="9"/>
        <v>44141</v>
      </c>
      <c r="B316">
        <v>0.8</v>
      </c>
      <c r="C316">
        <v>0.6</v>
      </c>
      <c r="D316">
        <v>0.5</v>
      </c>
      <c r="E316">
        <v>0.5</v>
      </c>
      <c r="F316">
        <v>0.4</v>
      </c>
      <c r="G316">
        <v>0.4</v>
      </c>
      <c r="H316">
        <v>0.5</v>
      </c>
      <c r="I316">
        <v>0.8</v>
      </c>
      <c r="J316">
        <v>1</v>
      </c>
      <c r="K316">
        <v>0.9</v>
      </c>
      <c r="L316">
        <v>0.8</v>
      </c>
      <c r="M316">
        <v>0.6</v>
      </c>
      <c r="N316">
        <v>0.5</v>
      </c>
      <c r="O316">
        <v>0.5</v>
      </c>
      <c r="P316">
        <v>0.7</v>
      </c>
      <c r="Q316">
        <v>0.9</v>
      </c>
      <c r="R316">
        <v>1.6</v>
      </c>
      <c r="S316">
        <v>2.4</v>
      </c>
      <c r="T316">
        <v>1.9</v>
      </c>
      <c r="U316">
        <v>4.4000000000000004</v>
      </c>
      <c r="V316">
        <v>2</v>
      </c>
      <c r="W316">
        <v>0.9</v>
      </c>
      <c r="X316">
        <v>0.6</v>
      </c>
      <c r="Y316">
        <v>0.6</v>
      </c>
      <c r="Z316" s="78">
        <f t="shared" si="8"/>
        <v>4.4000000000000004</v>
      </c>
      <c r="AA316" s="82"/>
    </row>
    <row r="317" spans="1:27" x14ac:dyDescent="0.2">
      <c r="A317" s="82">
        <f t="shared" si="9"/>
        <v>44142</v>
      </c>
      <c r="B317">
        <v>1</v>
      </c>
      <c r="C317">
        <v>1</v>
      </c>
      <c r="D317">
        <v>1</v>
      </c>
      <c r="E317">
        <v>1.1000000000000001</v>
      </c>
      <c r="F317">
        <v>1</v>
      </c>
      <c r="G317">
        <v>1.1000000000000001</v>
      </c>
      <c r="H317">
        <v>1</v>
      </c>
      <c r="I317">
        <v>1</v>
      </c>
      <c r="J317">
        <v>0.9</v>
      </c>
      <c r="K317">
        <v>0.9</v>
      </c>
      <c r="L317">
        <v>1</v>
      </c>
      <c r="M317">
        <v>0.9</v>
      </c>
      <c r="N317">
        <v>0.8</v>
      </c>
      <c r="O317">
        <v>0.9</v>
      </c>
      <c r="P317">
        <v>1.3</v>
      </c>
      <c r="Q317">
        <v>1.2</v>
      </c>
      <c r="R317">
        <v>1.5</v>
      </c>
      <c r="S317">
        <v>1</v>
      </c>
      <c r="T317">
        <v>1.4</v>
      </c>
      <c r="U317">
        <v>1.2</v>
      </c>
      <c r="V317">
        <v>0.9</v>
      </c>
      <c r="W317">
        <v>1</v>
      </c>
      <c r="X317">
        <v>0.8</v>
      </c>
      <c r="Y317">
        <v>0.9</v>
      </c>
      <c r="Z317" s="78">
        <f t="shared" si="8"/>
        <v>1.5</v>
      </c>
      <c r="AA317" s="82"/>
    </row>
    <row r="318" spans="1:27" x14ac:dyDescent="0.2">
      <c r="A318" s="82">
        <f t="shared" si="9"/>
        <v>44143</v>
      </c>
      <c r="B318">
        <v>0.9</v>
      </c>
      <c r="C318"/>
      <c r="D318"/>
      <c r="E318"/>
      <c r="F318">
        <v>0.7</v>
      </c>
      <c r="G318">
        <v>0.7</v>
      </c>
      <c r="H318">
        <v>0.6</v>
      </c>
      <c r="I318">
        <v>0.7</v>
      </c>
      <c r="J318">
        <v>0.7</v>
      </c>
      <c r="K318">
        <v>0.7</v>
      </c>
      <c r="L318">
        <v>0.5</v>
      </c>
      <c r="M318">
        <v>0.5</v>
      </c>
      <c r="N318">
        <v>0.7</v>
      </c>
      <c r="O318">
        <v>0.7</v>
      </c>
      <c r="P318">
        <v>0.8</v>
      </c>
      <c r="Q318">
        <v>0.8</v>
      </c>
      <c r="R318">
        <v>1.1000000000000001</v>
      </c>
      <c r="S318">
        <v>1.7</v>
      </c>
      <c r="T318">
        <v>1.4</v>
      </c>
      <c r="U318">
        <v>1.1000000000000001</v>
      </c>
      <c r="V318">
        <v>1.2</v>
      </c>
      <c r="W318">
        <v>0.5</v>
      </c>
      <c r="X318">
        <v>0.9</v>
      </c>
      <c r="Y318">
        <v>1.1000000000000001</v>
      </c>
      <c r="Z318" s="78">
        <f t="shared" si="8"/>
        <v>1.7</v>
      </c>
      <c r="AA318" s="82"/>
    </row>
    <row r="319" spans="1:27" x14ac:dyDescent="0.2">
      <c r="A319" s="82">
        <f t="shared" si="9"/>
        <v>44144</v>
      </c>
      <c r="B319">
        <v>0.8</v>
      </c>
      <c r="C319">
        <v>0.6</v>
      </c>
      <c r="D319">
        <v>0.6</v>
      </c>
      <c r="E319">
        <v>0.5</v>
      </c>
      <c r="F319">
        <v>0.6</v>
      </c>
      <c r="G319">
        <v>0.7</v>
      </c>
      <c r="H319">
        <v>1.1000000000000001</v>
      </c>
      <c r="I319">
        <v>1</v>
      </c>
      <c r="J319">
        <v>0.9</v>
      </c>
      <c r="K319">
        <v>1</v>
      </c>
      <c r="L319">
        <v>0.8</v>
      </c>
      <c r="M319">
        <v>0.7</v>
      </c>
      <c r="N319">
        <v>0.6</v>
      </c>
      <c r="O319">
        <v>0.5</v>
      </c>
      <c r="P319">
        <v>0.6</v>
      </c>
      <c r="Q319">
        <v>0.6</v>
      </c>
      <c r="R319">
        <v>0.9</v>
      </c>
      <c r="S319">
        <v>2.1</v>
      </c>
      <c r="T319">
        <v>1.2</v>
      </c>
      <c r="U319">
        <v>0.9</v>
      </c>
      <c r="V319">
        <v>0.8</v>
      </c>
      <c r="W319">
        <v>0.7</v>
      </c>
      <c r="X319">
        <v>0.6</v>
      </c>
      <c r="Y319">
        <v>0.4</v>
      </c>
      <c r="Z319" s="78">
        <f t="shared" si="8"/>
        <v>2.1</v>
      </c>
      <c r="AA319" s="82"/>
    </row>
    <row r="320" spans="1:27" x14ac:dyDescent="0.2">
      <c r="A320" s="82">
        <f t="shared" si="9"/>
        <v>44145</v>
      </c>
      <c r="B320">
        <v>0.4</v>
      </c>
      <c r="C320">
        <v>0.5</v>
      </c>
      <c r="D320">
        <v>0.4</v>
      </c>
      <c r="E320">
        <v>0.8</v>
      </c>
      <c r="F320">
        <v>0.5</v>
      </c>
      <c r="G320">
        <v>0.8</v>
      </c>
      <c r="H320">
        <v>0.8</v>
      </c>
      <c r="I320">
        <v>1.3</v>
      </c>
      <c r="J320">
        <v>0.8</v>
      </c>
      <c r="K320">
        <v>0.8</v>
      </c>
      <c r="L320">
        <v>0.9</v>
      </c>
      <c r="M320">
        <v>0.9</v>
      </c>
      <c r="N320">
        <v>0.8</v>
      </c>
      <c r="O320">
        <v>0.8</v>
      </c>
      <c r="P320">
        <v>1.7</v>
      </c>
      <c r="Q320">
        <v>2</v>
      </c>
      <c r="R320">
        <v>1</v>
      </c>
      <c r="S320">
        <v>1.8</v>
      </c>
      <c r="T320">
        <v>1.4</v>
      </c>
      <c r="U320">
        <v>1.2</v>
      </c>
      <c r="V320">
        <v>1.1000000000000001</v>
      </c>
      <c r="W320">
        <v>1.9</v>
      </c>
      <c r="X320">
        <v>1</v>
      </c>
      <c r="Y320">
        <v>0.6</v>
      </c>
      <c r="Z320" s="78">
        <f t="shared" si="8"/>
        <v>2</v>
      </c>
      <c r="AA320" s="82"/>
    </row>
    <row r="321" spans="1:27" x14ac:dyDescent="0.2">
      <c r="A321" s="82">
        <f t="shared" si="9"/>
        <v>44146</v>
      </c>
      <c r="B321">
        <v>0.4</v>
      </c>
      <c r="C321"/>
      <c r="D321"/>
      <c r="E321">
        <v>0.1</v>
      </c>
      <c r="F321">
        <v>0.1</v>
      </c>
      <c r="G321">
        <v>1.4</v>
      </c>
      <c r="H321">
        <v>1.3</v>
      </c>
      <c r="I321">
        <v>0.9</v>
      </c>
      <c r="J321">
        <v>0.6</v>
      </c>
      <c r="K321">
        <v>0.6</v>
      </c>
      <c r="L321">
        <v>0.5</v>
      </c>
      <c r="M321">
        <v>0.5</v>
      </c>
      <c r="N321">
        <v>0.4</v>
      </c>
      <c r="O321">
        <v>0.4</v>
      </c>
      <c r="P321">
        <v>0.4</v>
      </c>
      <c r="Q321">
        <v>0.7</v>
      </c>
      <c r="R321">
        <v>0.8</v>
      </c>
      <c r="S321">
        <v>1.1000000000000001</v>
      </c>
      <c r="T321">
        <v>1.4</v>
      </c>
      <c r="U321">
        <v>1.4</v>
      </c>
      <c r="V321">
        <v>1.3</v>
      </c>
      <c r="W321">
        <v>1</v>
      </c>
      <c r="X321">
        <v>0.9</v>
      </c>
      <c r="Y321">
        <v>1</v>
      </c>
      <c r="Z321" s="78">
        <f t="shared" si="8"/>
        <v>1.4</v>
      </c>
      <c r="AA321" s="82"/>
    </row>
    <row r="322" spans="1:27" x14ac:dyDescent="0.2">
      <c r="A322" s="82">
        <f t="shared" si="9"/>
        <v>44147</v>
      </c>
      <c r="B322">
        <v>1</v>
      </c>
      <c r="C322">
        <v>0.9</v>
      </c>
      <c r="D322">
        <v>0.9</v>
      </c>
      <c r="E322">
        <v>1</v>
      </c>
      <c r="F322">
        <v>1.1000000000000001</v>
      </c>
      <c r="G322">
        <v>1.2</v>
      </c>
      <c r="H322">
        <v>1.3</v>
      </c>
      <c r="I322">
        <v>1.1000000000000001</v>
      </c>
      <c r="J322">
        <v>0.9</v>
      </c>
      <c r="K322">
        <v>1</v>
      </c>
      <c r="L322">
        <v>1</v>
      </c>
      <c r="M322">
        <v>0.9</v>
      </c>
      <c r="N322">
        <v>0.8</v>
      </c>
      <c r="O322">
        <v>0.8</v>
      </c>
      <c r="P322">
        <v>0.8</v>
      </c>
      <c r="Q322">
        <v>0.9</v>
      </c>
      <c r="R322">
        <v>3.1</v>
      </c>
      <c r="S322">
        <v>1</v>
      </c>
      <c r="T322">
        <v>3.4</v>
      </c>
      <c r="U322">
        <v>1.8</v>
      </c>
      <c r="V322">
        <v>1.5</v>
      </c>
      <c r="W322">
        <v>1.7</v>
      </c>
      <c r="X322">
        <v>1</v>
      </c>
      <c r="Y322">
        <v>0.8</v>
      </c>
      <c r="Z322" s="78">
        <f t="shared" si="8"/>
        <v>3.4</v>
      </c>
      <c r="AA322" s="82"/>
    </row>
    <row r="323" spans="1:27" x14ac:dyDescent="0.2">
      <c r="A323" s="82">
        <f t="shared" si="9"/>
        <v>44148</v>
      </c>
      <c r="B323">
        <v>0.9</v>
      </c>
      <c r="C323">
        <v>0.9</v>
      </c>
      <c r="D323">
        <v>0.6</v>
      </c>
      <c r="E323">
        <v>0.7</v>
      </c>
      <c r="F323">
        <v>1</v>
      </c>
      <c r="G323">
        <v>1.8</v>
      </c>
      <c r="H323">
        <v>1.4</v>
      </c>
      <c r="I323">
        <v>0.8</v>
      </c>
      <c r="J323">
        <v>1.5</v>
      </c>
      <c r="K323">
        <v>1.1000000000000001</v>
      </c>
      <c r="L323">
        <v>0.7</v>
      </c>
      <c r="M323">
        <v>0.8</v>
      </c>
      <c r="N323">
        <v>0.6</v>
      </c>
      <c r="O323">
        <v>0.7</v>
      </c>
      <c r="P323">
        <v>0.7</v>
      </c>
      <c r="Q323">
        <v>1.6</v>
      </c>
      <c r="R323">
        <v>3.1</v>
      </c>
      <c r="S323">
        <v>6.1</v>
      </c>
      <c r="T323">
        <v>5.5</v>
      </c>
      <c r="U323">
        <v>2.8</v>
      </c>
      <c r="V323">
        <v>1.5</v>
      </c>
      <c r="W323">
        <v>2.4</v>
      </c>
      <c r="X323">
        <v>1.1000000000000001</v>
      </c>
      <c r="Y323">
        <v>1.3</v>
      </c>
      <c r="Z323" s="78">
        <f t="shared" si="8"/>
        <v>6.1</v>
      </c>
      <c r="AA323" s="82"/>
    </row>
    <row r="324" spans="1:27" x14ac:dyDescent="0.2">
      <c r="A324" s="82">
        <f t="shared" si="9"/>
        <v>44149</v>
      </c>
      <c r="B324">
        <v>1.3</v>
      </c>
      <c r="C324">
        <v>0.9</v>
      </c>
      <c r="D324">
        <v>0.9</v>
      </c>
      <c r="E324">
        <v>0.7</v>
      </c>
      <c r="F324">
        <v>0.7</v>
      </c>
      <c r="G324">
        <v>0.7</v>
      </c>
      <c r="H324">
        <v>0.7</v>
      </c>
      <c r="I324">
        <v>1.1000000000000001</v>
      </c>
      <c r="J324">
        <v>1.8</v>
      </c>
      <c r="K324">
        <v>2.4</v>
      </c>
      <c r="L324">
        <v>2.4</v>
      </c>
      <c r="M324">
        <v>2.1</v>
      </c>
      <c r="N324">
        <v>2.1</v>
      </c>
      <c r="O324">
        <v>2.2999999999999998</v>
      </c>
      <c r="P324">
        <v>1.9</v>
      </c>
      <c r="Q324">
        <v>2.5</v>
      </c>
      <c r="R324">
        <v>2.9</v>
      </c>
      <c r="S324">
        <v>3.4</v>
      </c>
      <c r="T324">
        <v>4.7</v>
      </c>
      <c r="U324">
        <v>4.0999999999999996</v>
      </c>
      <c r="V324">
        <v>3.7</v>
      </c>
      <c r="W324">
        <v>2.5</v>
      </c>
      <c r="X324">
        <v>2</v>
      </c>
      <c r="Y324">
        <v>1.9</v>
      </c>
      <c r="Z324" s="78">
        <f t="shared" si="8"/>
        <v>4.7</v>
      </c>
      <c r="AA324" s="82"/>
    </row>
    <row r="325" spans="1:27" x14ac:dyDescent="0.2">
      <c r="A325" s="82">
        <f t="shared" si="9"/>
        <v>44150</v>
      </c>
      <c r="B325">
        <v>2.2999999999999998</v>
      </c>
      <c r="C325"/>
      <c r="D325"/>
      <c r="E325"/>
      <c r="F325">
        <v>0.6</v>
      </c>
      <c r="G325">
        <v>0.5</v>
      </c>
      <c r="H325">
        <v>0.9</v>
      </c>
      <c r="I325">
        <v>0.9</v>
      </c>
      <c r="J325">
        <v>2.5</v>
      </c>
      <c r="K325">
        <v>1.6</v>
      </c>
      <c r="L325">
        <v>1.1000000000000001</v>
      </c>
      <c r="M325">
        <v>0.5</v>
      </c>
      <c r="N325">
        <v>0.5</v>
      </c>
      <c r="O325">
        <v>0.5</v>
      </c>
      <c r="P325">
        <v>0.5</v>
      </c>
      <c r="Q325">
        <v>0.6</v>
      </c>
      <c r="R325">
        <v>1</v>
      </c>
      <c r="S325">
        <v>1.2</v>
      </c>
      <c r="T325">
        <v>2.2000000000000002</v>
      </c>
      <c r="U325">
        <v>1.3</v>
      </c>
      <c r="V325">
        <v>1</v>
      </c>
      <c r="W325">
        <v>1.1000000000000001</v>
      </c>
      <c r="X325">
        <v>0.8</v>
      </c>
      <c r="Y325">
        <v>0.6</v>
      </c>
      <c r="Z325" s="78">
        <f t="shared" si="8"/>
        <v>2.5</v>
      </c>
      <c r="AA325" s="82"/>
    </row>
    <row r="326" spans="1:27" x14ac:dyDescent="0.2">
      <c r="A326" s="82">
        <f t="shared" si="9"/>
        <v>44151</v>
      </c>
      <c r="B326">
        <v>0.6</v>
      </c>
      <c r="C326">
        <v>0.6</v>
      </c>
      <c r="D326">
        <v>0.7</v>
      </c>
      <c r="E326">
        <v>0.5</v>
      </c>
      <c r="F326">
        <v>0.5</v>
      </c>
      <c r="G326">
        <v>0.5</v>
      </c>
      <c r="H326">
        <v>1.6</v>
      </c>
      <c r="I326">
        <v>1</v>
      </c>
      <c r="J326">
        <v>0.9</v>
      </c>
      <c r="K326">
        <v>0.7</v>
      </c>
      <c r="L326">
        <v>0.6</v>
      </c>
      <c r="M326">
        <v>0.4</v>
      </c>
      <c r="N326">
        <v>0.5</v>
      </c>
      <c r="O326">
        <v>0.6</v>
      </c>
      <c r="P326">
        <v>0.5</v>
      </c>
      <c r="Q326">
        <v>0.6</v>
      </c>
      <c r="R326">
        <v>1.5</v>
      </c>
      <c r="S326">
        <v>4.0999999999999996</v>
      </c>
      <c r="T326">
        <v>1.3</v>
      </c>
      <c r="U326">
        <v>2.2000000000000002</v>
      </c>
      <c r="V326">
        <v>1.1000000000000001</v>
      </c>
      <c r="W326">
        <v>2.1</v>
      </c>
      <c r="X326">
        <v>1.6</v>
      </c>
      <c r="Y326">
        <v>1.3</v>
      </c>
      <c r="Z326" s="78">
        <f t="shared" si="8"/>
        <v>4.0999999999999996</v>
      </c>
      <c r="AA326" s="82"/>
    </row>
    <row r="327" spans="1:27" x14ac:dyDescent="0.2">
      <c r="A327" s="82">
        <f t="shared" si="9"/>
        <v>44152</v>
      </c>
      <c r="B327">
        <v>1</v>
      </c>
      <c r="C327">
        <v>0.7</v>
      </c>
      <c r="D327">
        <v>0.6</v>
      </c>
      <c r="E327">
        <v>0.6</v>
      </c>
      <c r="F327">
        <v>0.6</v>
      </c>
      <c r="G327">
        <v>0.6</v>
      </c>
      <c r="H327">
        <v>0.7</v>
      </c>
      <c r="I327">
        <v>0.9</v>
      </c>
      <c r="J327">
        <v>1.1000000000000001</v>
      </c>
      <c r="K327">
        <v>0.6</v>
      </c>
      <c r="L327">
        <v>0.5</v>
      </c>
      <c r="M327">
        <v>0.6</v>
      </c>
      <c r="N327">
        <v>0.7</v>
      </c>
      <c r="O327">
        <v>0.8</v>
      </c>
      <c r="P327">
        <v>0.9</v>
      </c>
      <c r="Q327">
        <v>0.8</v>
      </c>
      <c r="R327">
        <v>1.1000000000000001</v>
      </c>
      <c r="S327">
        <v>1.7</v>
      </c>
      <c r="T327">
        <v>1.4</v>
      </c>
      <c r="U327">
        <v>1.2</v>
      </c>
      <c r="V327">
        <v>1.9</v>
      </c>
      <c r="W327">
        <v>1.4</v>
      </c>
      <c r="X327">
        <v>1.3</v>
      </c>
      <c r="Y327">
        <v>1.5</v>
      </c>
      <c r="Z327" s="78">
        <f t="shared" ref="Z327:Z371" si="10">MAX(B327:Y327)</f>
        <v>1.9</v>
      </c>
      <c r="AA327" s="82"/>
    </row>
    <row r="328" spans="1:27" x14ac:dyDescent="0.2">
      <c r="A328" s="82">
        <f t="shared" ref="A328:A370" si="11">A327+1</f>
        <v>44153</v>
      </c>
      <c r="B328">
        <v>1.3</v>
      </c>
      <c r="C328"/>
      <c r="D328"/>
      <c r="E328">
        <v>1</v>
      </c>
      <c r="F328">
        <v>1</v>
      </c>
      <c r="G328">
        <v>0.9</v>
      </c>
      <c r="H328">
        <v>2.9</v>
      </c>
      <c r="I328">
        <v>1.4</v>
      </c>
      <c r="J328">
        <v>1.4</v>
      </c>
      <c r="K328">
        <v>1.1000000000000001</v>
      </c>
      <c r="L328">
        <v>1</v>
      </c>
      <c r="M328">
        <v>0.9</v>
      </c>
      <c r="N328">
        <v>0.9</v>
      </c>
      <c r="O328">
        <v>1.2</v>
      </c>
      <c r="P328">
        <v>1.2</v>
      </c>
      <c r="Q328">
        <v>1.6</v>
      </c>
      <c r="R328">
        <v>2</v>
      </c>
      <c r="S328">
        <v>6</v>
      </c>
      <c r="T328">
        <v>6.6</v>
      </c>
      <c r="U328">
        <v>6.6</v>
      </c>
      <c r="V328">
        <v>4.5999999999999996</v>
      </c>
      <c r="W328">
        <v>2.1</v>
      </c>
      <c r="X328">
        <v>2.6</v>
      </c>
      <c r="Y328">
        <v>1.7</v>
      </c>
      <c r="Z328" s="78">
        <f t="shared" si="10"/>
        <v>6.6</v>
      </c>
      <c r="AA328" s="82"/>
    </row>
    <row r="329" spans="1:27" x14ac:dyDescent="0.2">
      <c r="A329" s="82">
        <f t="shared" si="11"/>
        <v>44154</v>
      </c>
      <c r="B329">
        <v>1.5</v>
      </c>
      <c r="C329">
        <v>1</v>
      </c>
      <c r="D329">
        <v>1.1000000000000001</v>
      </c>
      <c r="E329">
        <v>1.1000000000000001</v>
      </c>
      <c r="F329">
        <v>1.2</v>
      </c>
      <c r="G329">
        <v>1.3</v>
      </c>
      <c r="H329">
        <v>1.2</v>
      </c>
      <c r="I329">
        <v>1</v>
      </c>
      <c r="J329">
        <v>2.2999999999999998</v>
      </c>
      <c r="K329">
        <v>1.7</v>
      </c>
      <c r="L329">
        <v>1.4</v>
      </c>
      <c r="M329">
        <v>1.4</v>
      </c>
      <c r="N329">
        <v>1.2</v>
      </c>
      <c r="O329">
        <v>1.1000000000000001</v>
      </c>
      <c r="P329">
        <v>1.5</v>
      </c>
      <c r="Q329">
        <v>1.6</v>
      </c>
      <c r="R329">
        <v>2.2000000000000002</v>
      </c>
      <c r="S329">
        <v>3.3</v>
      </c>
      <c r="T329">
        <v>1.5</v>
      </c>
      <c r="U329">
        <v>1.5</v>
      </c>
      <c r="V329">
        <v>3.8</v>
      </c>
      <c r="W329">
        <v>3.1</v>
      </c>
      <c r="X329">
        <v>1.5</v>
      </c>
      <c r="Y329">
        <v>1.3</v>
      </c>
      <c r="Z329" s="78">
        <f t="shared" si="10"/>
        <v>3.8</v>
      </c>
      <c r="AA329" s="82"/>
    </row>
    <row r="330" spans="1:27" x14ac:dyDescent="0.2">
      <c r="A330" s="82">
        <f t="shared" si="11"/>
        <v>44155</v>
      </c>
      <c r="B330">
        <v>0.9</v>
      </c>
      <c r="C330">
        <v>0.8</v>
      </c>
      <c r="D330">
        <v>0.7</v>
      </c>
      <c r="E330">
        <v>0.6</v>
      </c>
      <c r="F330">
        <v>0.7</v>
      </c>
      <c r="G330">
        <v>0.7</v>
      </c>
      <c r="H330">
        <v>0.7</v>
      </c>
      <c r="I330">
        <v>1.4</v>
      </c>
      <c r="J330">
        <v>2</v>
      </c>
      <c r="K330">
        <v>1.3</v>
      </c>
      <c r="L330">
        <v>1.2</v>
      </c>
      <c r="M330">
        <v>0.9</v>
      </c>
      <c r="N330">
        <v>1</v>
      </c>
      <c r="O330">
        <v>0.8</v>
      </c>
      <c r="P330">
        <v>0.9</v>
      </c>
      <c r="Q330">
        <v>1.5</v>
      </c>
      <c r="R330">
        <v>4.2</v>
      </c>
      <c r="S330">
        <v>3.6</v>
      </c>
      <c r="T330">
        <v>3.6</v>
      </c>
      <c r="U330">
        <v>3.8</v>
      </c>
      <c r="V330">
        <v>2.9</v>
      </c>
      <c r="W330">
        <v>3.1</v>
      </c>
      <c r="X330">
        <v>1.1000000000000001</v>
      </c>
      <c r="Y330">
        <v>0.9</v>
      </c>
      <c r="Z330" s="78">
        <f t="shared" si="10"/>
        <v>4.2</v>
      </c>
      <c r="AA330" s="82"/>
    </row>
    <row r="331" spans="1:27" x14ac:dyDescent="0.2">
      <c r="A331" s="82">
        <f t="shared" si="11"/>
        <v>44156</v>
      </c>
      <c r="B331">
        <v>0.6</v>
      </c>
      <c r="C331">
        <v>0.7</v>
      </c>
      <c r="D331">
        <v>0.7</v>
      </c>
      <c r="E331">
        <v>0.7</v>
      </c>
      <c r="F331">
        <v>0.7</v>
      </c>
      <c r="G331">
        <v>0.6</v>
      </c>
      <c r="H331">
        <v>0.6</v>
      </c>
      <c r="I331">
        <v>0.9</v>
      </c>
      <c r="J331">
        <v>0.8</v>
      </c>
      <c r="K331">
        <v>0.9</v>
      </c>
      <c r="L331">
        <v>0.6</v>
      </c>
      <c r="M331">
        <v>0.4</v>
      </c>
      <c r="N331">
        <v>0.3</v>
      </c>
      <c r="O331">
        <v>0.5</v>
      </c>
      <c r="P331">
        <v>0.7</v>
      </c>
      <c r="Q331">
        <v>0.8</v>
      </c>
      <c r="R331">
        <v>2.8</v>
      </c>
      <c r="S331">
        <v>4.2</v>
      </c>
      <c r="T331">
        <v>2.4</v>
      </c>
      <c r="U331">
        <v>1.7</v>
      </c>
      <c r="V331">
        <v>1</v>
      </c>
      <c r="W331">
        <v>1.4</v>
      </c>
      <c r="X331">
        <v>0.8</v>
      </c>
      <c r="Y331">
        <v>0.7</v>
      </c>
      <c r="Z331" s="78">
        <f t="shared" si="10"/>
        <v>4.2</v>
      </c>
      <c r="AA331" s="82"/>
    </row>
    <row r="332" spans="1:27" x14ac:dyDescent="0.2">
      <c r="A332" s="82">
        <f t="shared" si="11"/>
        <v>44157</v>
      </c>
      <c r="B332">
        <v>0.6</v>
      </c>
      <c r="C332"/>
      <c r="D332"/>
      <c r="E332"/>
      <c r="F332">
        <v>0.8</v>
      </c>
      <c r="G332">
        <v>0.7</v>
      </c>
      <c r="H332">
        <v>0.6</v>
      </c>
      <c r="I332">
        <v>0.4</v>
      </c>
      <c r="J332">
        <v>0.8</v>
      </c>
      <c r="K332">
        <v>1.6</v>
      </c>
      <c r="L332">
        <v>0.9</v>
      </c>
      <c r="M332">
        <v>0.6</v>
      </c>
      <c r="N332">
        <v>0.5</v>
      </c>
      <c r="O332">
        <v>0.5</v>
      </c>
      <c r="P332">
        <v>0.4</v>
      </c>
      <c r="Q332">
        <v>0.5</v>
      </c>
      <c r="R332">
        <v>0.7</v>
      </c>
      <c r="S332">
        <v>7.1</v>
      </c>
      <c r="T332">
        <v>5.2</v>
      </c>
      <c r="U332">
        <v>3.5</v>
      </c>
      <c r="V332">
        <v>0.9</v>
      </c>
      <c r="W332">
        <v>0.7</v>
      </c>
      <c r="X332">
        <v>1.1000000000000001</v>
      </c>
      <c r="Y332">
        <v>1.1000000000000001</v>
      </c>
      <c r="Z332" s="78">
        <f t="shared" si="10"/>
        <v>7.1</v>
      </c>
      <c r="AA332" s="82"/>
    </row>
    <row r="333" spans="1:27" x14ac:dyDescent="0.2">
      <c r="A333" s="82">
        <f t="shared" si="11"/>
        <v>44158</v>
      </c>
      <c r="B333">
        <v>1.3</v>
      </c>
      <c r="C333">
        <v>1.7</v>
      </c>
      <c r="D333">
        <v>1.7</v>
      </c>
      <c r="E333">
        <v>1.4</v>
      </c>
      <c r="F333">
        <v>1</v>
      </c>
      <c r="G333">
        <v>0.9</v>
      </c>
      <c r="H333">
        <v>0.9</v>
      </c>
      <c r="I333">
        <v>0.9</v>
      </c>
      <c r="J333">
        <v>0.9</v>
      </c>
      <c r="K333">
        <v>0.8</v>
      </c>
      <c r="L333">
        <v>0.8</v>
      </c>
      <c r="M333">
        <v>0.8</v>
      </c>
      <c r="N333">
        <v>0.8</v>
      </c>
      <c r="O333">
        <v>0.9</v>
      </c>
      <c r="P333">
        <v>0.8</v>
      </c>
      <c r="Q333">
        <v>0.8</v>
      </c>
      <c r="R333">
        <v>0.9</v>
      </c>
      <c r="S333">
        <v>1.7</v>
      </c>
      <c r="T333">
        <v>2.4</v>
      </c>
      <c r="U333">
        <v>0.7</v>
      </c>
      <c r="V333">
        <v>0.8</v>
      </c>
      <c r="W333">
        <v>1.2</v>
      </c>
      <c r="X333">
        <v>1.3</v>
      </c>
      <c r="Y333">
        <v>0.8</v>
      </c>
      <c r="Z333" s="78">
        <f t="shared" si="10"/>
        <v>2.4</v>
      </c>
      <c r="AA333" s="82"/>
    </row>
    <row r="334" spans="1:27" x14ac:dyDescent="0.2">
      <c r="A334" s="82">
        <f t="shared" si="11"/>
        <v>44159</v>
      </c>
      <c r="B334">
        <v>0.9</v>
      </c>
      <c r="C334">
        <v>1</v>
      </c>
      <c r="D334">
        <v>0.9</v>
      </c>
      <c r="E334">
        <v>0.8</v>
      </c>
      <c r="F334">
        <v>0.8</v>
      </c>
      <c r="G334">
        <v>0.7</v>
      </c>
      <c r="H334">
        <v>0.9</v>
      </c>
      <c r="I334">
        <v>2</v>
      </c>
      <c r="J334">
        <v>2</v>
      </c>
      <c r="K334">
        <v>1.9</v>
      </c>
      <c r="L334">
        <v>1.8</v>
      </c>
      <c r="M334">
        <v>2.2999999999999998</v>
      </c>
      <c r="N334">
        <v>2.2999999999999998</v>
      </c>
      <c r="O334">
        <v>2.2999999999999998</v>
      </c>
      <c r="P334">
        <v>2.8</v>
      </c>
      <c r="Q334">
        <v>2.9</v>
      </c>
      <c r="R334">
        <v>2.7</v>
      </c>
      <c r="S334">
        <v>3</v>
      </c>
      <c r="T334">
        <v>3.3</v>
      </c>
      <c r="U334">
        <v>2.8</v>
      </c>
      <c r="V334">
        <v>3.1</v>
      </c>
      <c r="W334">
        <v>2.8</v>
      </c>
      <c r="X334">
        <v>2.5</v>
      </c>
      <c r="Y334">
        <v>2.2000000000000002</v>
      </c>
      <c r="Z334" s="78">
        <f t="shared" si="10"/>
        <v>3.3</v>
      </c>
      <c r="AA334" s="82"/>
    </row>
    <row r="335" spans="1:27" x14ac:dyDescent="0.2">
      <c r="A335" s="82">
        <f t="shared" si="11"/>
        <v>44160</v>
      </c>
      <c r="B335">
        <v>2.6</v>
      </c>
      <c r="C335"/>
      <c r="D335"/>
      <c r="E335">
        <v>2</v>
      </c>
      <c r="F335">
        <v>2.4</v>
      </c>
      <c r="G335">
        <v>2.2000000000000002</v>
      </c>
      <c r="H335">
        <v>2.7</v>
      </c>
      <c r="I335">
        <v>2.8</v>
      </c>
      <c r="J335">
        <v>2.9</v>
      </c>
      <c r="K335">
        <v>2.2000000000000002</v>
      </c>
      <c r="L335">
        <v>0.9</v>
      </c>
      <c r="M335">
        <v>1.2</v>
      </c>
      <c r="N335">
        <v>1.1000000000000001</v>
      </c>
      <c r="O335">
        <v>2.9</v>
      </c>
      <c r="P335">
        <v>3.9</v>
      </c>
      <c r="Q335">
        <v>6.9</v>
      </c>
      <c r="R335">
        <v>7.3</v>
      </c>
      <c r="S335">
        <v>5.5</v>
      </c>
      <c r="T335">
        <v>5.4</v>
      </c>
      <c r="U335">
        <v>1.9</v>
      </c>
      <c r="V335">
        <v>1.2</v>
      </c>
      <c r="W335">
        <v>1.2</v>
      </c>
      <c r="X335">
        <v>1</v>
      </c>
      <c r="Y335">
        <v>1.5</v>
      </c>
      <c r="Z335" s="78">
        <f t="shared" si="10"/>
        <v>7.3</v>
      </c>
      <c r="AA335" s="82"/>
    </row>
    <row r="336" spans="1:27" x14ac:dyDescent="0.2">
      <c r="A336" s="82">
        <f t="shared" si="11"/>
        <v>44161</v>
      </c>
      <c r="B336">
        <v>1.1000000000000001</v>
      </c>
      <c r="C336">
        <v>1</v>
      </c>
      <c r="D336">
        <v>1</v>
      </c>
      <c r="E336">
        <v>1.2</v>
      </c>
      <c r="F336">
        <v>1.1000000000000001</v>
      </c>
      <c r="G336">
        <v>1.2</v>
      </c>
      <c r="H336">
        <v>1.1000000000000001</v>
      </c>
      <c r="I336">
        <v>1.1000000000000001</v>
      </c>
      <c r="J336">
        <v>1</v>
      </c>
      <c r="K336">
        <v>0.9</v>
      </c>
      <c r="L336">
        <v>1</v>
      </c>
      <c r="M336">
        <v>0.9</v>
      </c>
      <c r="N336">
        <v>0.9</v>
      </c>
      <c r="O336">
        <v>1</v>
      </c>
      <c r="P336">
        <v>0.9</v>
      </c>
      <c r="Q336">
        <v>0.9</v>
      </c>
      <c r="R336">
        <v>1.2</v>
      </c>
      <c r="S336">
        <v>1.1000000000000001</v>
      </c>
      <c r="T336">
        <v>0.9</v>
      </c>
      <c r="U336">
        <v>1</v>
      </c>
      <c r="V336">
        <v>0.9</v>
      </c>
      <c r="W336">
        <v>0.9</v>
      </c>
      <c r="X336">
        <v>0.9</v>
      </c>
      <c r="Y336">
        <v>0.7</v>
      </c>
      <c r="Z336" s="78">
        <f t="shared" si="10"/>
        <v>1.2</v>
      </c>
      <c r="AA336" s="82"/>
    </row>
    <row r="337" spans="1:27" x14ac:dyDescent="0.2">
      <c r="A337" s="82">
        <f t="shared" si="11"/>
        <v>44162</v>
      </c>
      <c r="B337">
        <v>0.9</v>
      </c>
      <c r="C337">
        <v>1.2</v>
      </c>
      <c r="D337">
        <v>1.3</v>
      </c>
      <c r="E337">
        <v>1.2</v>
      </c>
      <c r="F337">
        <v>1.1000000000000001</v>
      </c>
      <c r="G337">
        <v>1</v>
      </c>
      <c r="H337">
        <v>1.2</v>
      </c>
      <c r="I337">
        <v>1.4</v>
      </c>
      <c r="J337">
        <v>1.7</v>
      </c>
      <c r="K337">
        <v>2.2000000000000002</v>
      </c>
      <c r="L337">
        <v>2.4</v>
      </c>
      <c r="M337">
        <v>2.2999999999999998</v>
      </c>
      <c r="N337">
        <v>2.7</v>
      </c>
      <c r="O337">
        <v>2</v>
      </c>
      <c r="P337">
        <v>2.9</v>
      </c>
      <c r="Q337">
        <v>1.4</v>
      </c>
      <c r="R337">
        <v>0.4</v>
      </c>
      <c r="S337">
        <v>0.5</v>
      </c>
      <c r="T337">
        <v>1</v>
      </c>
      <c r="U337">
        <v>0.6</v>
      </c>
      <c r="V337">
        <v>0.6</v>
      </c>
      <c r="W337">
        <v>0.5</v>
      </c>
      <c r="X337">
        <v>0.4</v>
      </c>
      <c r="Y337">
        <v>0.5</v>
      </c>
      <c r="Z337" s="78">
        <f t="shared" si="10"/>
        <v>2.9</v>
      </c>
      <c r="AA337" s="82"/>
    </row>
    <row r="338" spans="1:27" x14ac:dyDescent="0.2">
      <c r="A338" s="82">
        <f t="shared" si="11"/>
        <v>44163</v>
      </c>
      <c r="B338">
        <v>0.5</v>
      </c>
      <c r="C338">
        <v>0.4</v>
      </c>
      <c r="D338">
        <v>0.3</v>
      </c>
      <c r="E338">
        <v>0.3</v>
      </c>
      <c r="F338">
        <v>0.3</v>
      </c>
      <c r="G338">
        <v>0.4</v>
      </c>
      <c r="H338">
        <v>0.4</v>
      </c>
      <c r="I338">
        <v>0.4</v>
      </c>
      <c r="J338">
        <v>0.4</v>
      </c>
      <c r="K338">
        <v>0.5</v>
      </c>
      <c r="L338">
        <v>0.6</v>
      </c>
      <c r="M338">
        <v>0.6</v>
      </c>
      <c r="N338">
        <v>0.6</v>
      </c>
      <c r="O338">
        <v>0.7</v>
      </c>
      <c r="P338">
        <v>0.5</v>
      </c>
      <c r="Q338">
        <v>0.8</v>
      </c>
      <c r="R338">
        <v>0.7</v>
      </c>
      <c r="S338">
        <v>0.7</v>
      </c>
      <c r="T338">
        <v>0.7</v>
      </c>
      <c r="U338">
        <v>0.7</v>
      </c>
      <c r="V338">
        <v>0.6</v>
      </c>
      <c r="W338">
        <v>0.6</v>
      </c>
      <c r="X338">
        <v>0.7</v>
      </c>
      <c r="Y338">
        <v>0.7</v>
      </c>
      <c r="Z338" s="78">
        <f t="shared" si="10"/>
        <v>0.8</v>
      </c>
      <c r="AA338" s="82"/>
    </row>
    <row r="339" spans="1:27" x14ac:dyDescent="0.2">
      <c r="A339" s="82">
        <f t="shared" si="11"/>
        <v>44164</v>
      </c>
      <c r="B339">
        <v>0.8</v>
      </c>
      <c r="C339"/>
      <c r="D339"/>
      <c r="E339"/>
      <c r="F339">
        <v>0.8</v>
      </c>
      <c r="G339">
        <v>0.8</v>
      </c>
      <c r="H339">
        <v>0.9</v>
      </c>
      <c r="I339">
        <v>0.9</v>
      </c>
      <c r="J339">
        <v>0.9</v>
      </c>
      <c r="K339">
        <v>0.9</v>
      </c>
      <c r="L339">
        <v>0.8</v>
      </c>
      <c r="M339">
        <v>0.8</v>
      </c>
      <c r="N339">
        <v>0.7</v>
      </c>
      <c r="O339">
        <v>0.6</v>
      </c>
      <c r="P339">
        <v>0.6</v>
      </c>
      <c r="Q339">
        <v>0.8</v>
      </c>
      <c r="R339">
        <v>1.1000000000000001</v>
      </c>
      <c r="S339">
        <v>1.8</v>
      </c>
      <c r="T339">
        <v>1.4</v>
      </c>
      <c r="U339">
        <v>1.2</v>
      </c>
      <c r="V339">
        <v>1.1000000000000001</v>
      </c>
      <c r="W339">
        <v>1</v>
      </c>
      <c r="X339">
        <v>1</v>
      </c>
      <c r="Y339">
        <v>0.7</v>
      </c>
      <c r="Z339" s="78">
        <f t="shared" si="10"/>
        <v>1.8</v>
      </c>
      <c r="AA339" s="82"/>
    </row>
    <row r="340" spans="1:27" x14ac:dyDescent="0.2">
      <c r="A340" s="82">
        <f t="shared" si="11"/>
        <v>44165</v>
      </c>
      <c r="B340">
        <v>0.6</v>
      </c>
      <c r="C340">
        <v>0.6</v>
      </c>
      <c r="D340">
        <v>0.7</v>
      </c>
      <c r="E340">
        <v>0.8</v>
      </c>
      <c r="F340">
        <v>0.8</v>
      </c>
      <c r="G340">
        <v>1</v>
      </c>
      <c r="H340">
        <v>1.2</v>
      </c>
      <c r="I340">
        <v>1.1000000000000001</v>
      </c>
      <c r="J340">
        <v>0.8</v>
      </c>
      <c r="K340">
        <v>0.7</v>
      </c>
      <c r="L340">
        <v>0.5</v>
      </c>
      <c r="M340">
        <v>0.4</v>
      </c>
      <c r="N340">
        <v>0.4</v>
      </c>
      <c r="O340">
        <v>0.4</v>
      </c>
      <c r="P340">
        <v>0.4</v>
      </c>
      <c r="Q340">
        <v>0.4</v>
      </c>
      <c r="R340">
        <v>0.5</v>
      </c>
      <c r="S340">
        <v>1.2</v>
      </c>
      <c r="T340">
        <v>2.2000000000000002</v>
      </c>
      <c r="U340">
        <v>2.6</v>
      </c>
      <c r="V340">
        <v>2.5</v>
      </c>
      <c r="W340">
        <v>0.8</v>
      </c>
      <c r="X340">
        <v>1.1000000000000001</v>
      </c>
      <c r="Y340">
        <v>0.9</v>
      </c>
      <c r="Z340" s="78">
        <f t="shared" si="10"/>
        <v>2.6</v>
      </c>
      <c r="AA340" s="82"/>
    </row>
    <row r="341" spans="1:27" x14ac:dyDescent="0.2">
      <c r="A341" s="82">
        <f t="shared" si="11"/>
        <v>44166</v>
      </c>
      <c r="B341">
        <v>1</v>
      </c>
      <c r="C341">
        <v>1</v>
      </c>
      <c r="D341">
        <v>0.9</v>
      </c>
      <c r="E341">
        <v>1.3</v>
      </c>
      <c r="F341">
        <v>2.8</v>
      </c>
      <c r="G341">
        <v>2.2000000000000002</v>
      </c>
      <c r="H341">
        <v>2.2999999999999998</v>
      </c>
      <c r="I341">
        <v>1.9</v>
      </c>
      <c r="J341">
        <v>1.8</v>
      </c>
      <c r="K341">
        <v>1.4</v>
      </c>
      <c r="L341">
        <v>1.2</v>
      </c>
      <c r="M341">
        <v>1.1000000000000001</v>
      </c>
      <c r="N341">
        <v>1.5</v>
      </c>
      <c r="O341">
        <v>2</v>
      </c>
      <c r="P341">
        <v>2.4</v>
      </c>
      <c r="Q341">
        <v>4.5</v>
      </c>
      <c r="R341">
        <v>10.7</v>
      </c>
      <c r="S341">
        <v>10.9</v>
      </c>
      <c r="T341">
        <v>9.4</v>
      </c>
      <c r="U341">
        <v>8.1</v>
      </c>
      <c r="V341">
        <v>7.6</v>
      </c>
      <c r="W341">
        <v>4</v>
      </c>
      <c r="X341">
        <v>3.4</v>
      </c>
      <c r="Y341">
        <v>1.7</v>
      </c>
      <c r="Z341" s="78">
        <f t="shared" si="10"/>
        <v>10.9</v>
      </c>
      <c r="AA341" s="82"/>
    </row>
    <row r="342" spans="1:27" x14ac:dyDescent="0.2">
      <c r="A342" s="82">
        <f t="shared" si="11"/>
        <v>44167</v>
      </c>
      <c r="B342">
        <v>1.6</v>
      </c>
      <c r="C342"/>
      <c r="D342"/>
      <c r="E342">
        <v>1.2</v>
      </c>
      <c r="F342">
        <v>1.6</v>
      </c>
      <c r="G342">
        <v>2.4</v>
      </c>
      <c r="H342">
        <v>3.4</v>
      </c>
      <c r="I342">
        <v>4.3</v>
      </c>
      <c r="J342">
        <v>3.2</v>
      </c>
      <c r="K342">
        <v>2.2000000000000002</v>
      </c>
      <c r="L342">
        <v>1.6</v>
      </c>
      <c r="M342">
        <v>1.1000000000000001</v>
      </c>
      <c r="N342">
        <v>1.1000000000000001</v>
      </c>
      <c r="O342">
        <v>1.2</v>
      </c>
      <c r="P342">
        <v>1.5</v>
      </c>
      <c r="Q342">
        <v>1.3</v>
      </c>
      <c r="R342">
        <v>1.8</v>
      </c>
      <c r="S342">
        <v>2.1</v>
      </c>
      <c r="T342">
        <v>3.4</v>
      </c>
      <c r="U342">
        <v>3.4</v>
      </c>
      <c r="V342">
        <v>3.8</v>
      </c>
      <c r="W342">
        <v>3.7</v>
      </c>
      <c r="X342">
        <v>3.9</v>
      </c>
      <c r="Y342">
        <v>3.5</v>
      </c>
      <c r="Z342" s="78">
        <f t="shared" si="10"/>
        <v>4.3</v>
      </c>
      <c r="AA342" s="82"/>
    </row>
    <row r="343" spans="1:27" x14ac:dyDescent="0.2">
      <c r="A343" s="82">
        <f t="shared" si="11"/>
        <v>44168</v>
      </c>
      <c r="B343">
        <v>2.9</v>
      </c>
      <c r="C343">
        <v>2.5</v>
      </c>
      <c r="D343">
        <v>2.1</v>
      </c>
      <c r="E343">
        <v>1.9</v>
      </c>
      <c r="F343">
        <v>1.9</v>
      </c>
      <c r="G343">
        <v>1.9</v>
      </c>
      <c r="H343">
        <v>2.2000000000000002</v>
      </c>
      <c r="I343">
        <v>2.2000000000000002</v>
      </c>
      <c r="J343">
        <v>2.2000000000000002</v>
      </c>
      <c r="K343">
        <v>2.5</v>
      </c>
      <c r="L343">
        <v>2.8</v>
      </c>
      <c r="M343">
        <v>2.8</v>
      </c>
      <c r="N343">
        <v>2.7</v>
      </c>
      <c r="O343">
        <v>2.7</v>
      </c>
      <c r="P343">
        <v>2.6</v>
      </c>
      <c r="Q343">
        <v>2.2000000000000002</v>
      </c>
      <c r="R343">
        <v>1.7</v>
      </c>
      <c r="S343">
        <v>2.2999999999999998</v>
      </c>
      <c r="T343">
        <v>2.1</v>
      </c>
      <c r="U343">
        <v>1.3</v>
      </c>
      <c r="V343">
        <v>1.2</v>
      </c>
      <c r="W343">
        <v>1.2</v>
      </c>
      <c r="X343">
        <v>1.2</v>
      </c>
      <c r="Y343">
        <v>1.2</v>
      </c>
      <c r="Z343" s="78">
        <f t="shared" si="10"/>
        <v>2.9</v>
      </c>
      <c r="AA343" s="82"/>
    </row>
    <row r="344" spans="1:27" x14ac:dyDescent="0.2">
      <c r="A344" s="82">
        <f t="shared" si="11"/>
        <v>44169</v>
      </c>
      <c r="B344">
        <v>1.2</v>
      </c>
      <c r="C344">
        <v>1.3</v>
      </c>
      <c r="D344">
        <v>1.3</v>
      </c>
      <c r="E344">
        <v>1</v>
      </c>
      <c r="F344">
        <v>0.9</v>
      </c>
      <c r="G344">
        <v>1</v>
      </c>
      <c r="H344">
        <v>1.2</v>
      </c>
      <c r="I344">
        <v>1.1000000000000001</v>
      </c>
      <c r="J344">
        <v>0.9</v>
      </c>
      <c r="K344">
        <v>0.8</v>
      </c>
      <c r="L344">
        <v>0.6</v>
      </c>
      <c r="M344">
        <v>0.6</v>
      </c>
      <c r="N344">
        <v>0.7</v>
      </c>
      <c r="O344">
        <v>0.8</v>
      </c>
      <c r="P344">
        <v>0.8</v>
      </c>
      <c r="Q344">
        <v>0.8</v>
      </c>
      <c r="R344">
        <v>1</v>
      </c>
      <c r="S344">
        <v>1.2</v>
      </c>
      <c r="T344">
        <v>1.4</v>
      </c>
      <c r="U344">
        <v>1.4</v>
      </c>
      <c r="V344">
        <v>1</v>
      </c>
      <c r="W344">
        <v>1.2</v>
      </c>
      <c r="X344">
        <v>1.2</v>
      </c>
      <c r="Y344">
        <v>0.8</v>
      </c>
      <c r="Z344" s="78">
        <f t="shared" si="10"/>
        <v>1.4</v>
      </c>
      <c r="AA344" s="82"/>
    </row>
    <row r="345" spans="1:27" x14ac:dyDescent="0.2">
      <c r="A345" s="82">
        <f t="shared" si="11"/>
        <v>44170</v>
      </c>
      <c r="B345">
        <v>0.9</v>
      </c>
      <c r="C345">
        <v>0.7</v>
      </c>
      <c r="D345">
        <v>0.7</v>
      </c>
      <c r="E345">
        <v>0.6</v>
      </c>
      <c r="F345">
        <v>0.5</v>
      </c>
      <c r="G345">
        <v>0.4</v>
      </c>
      <c r="H345">
        <v>0.5</v>
      </c>
      <c r="I345">
        <v>0.4</v>
      </c>
      <c r="J345">
        <v>1</v>
      </c>
      <c r="K345">
        <v>1.3</v>
      </c>
      <c r="L345">
        <v>1.1000000000000001</v>
      </c>
      <c r="M345">
        <v>0.9</v>
      </c>
      <c r="N345">
        <v>1</v>
      </c>
      <c r="O345">
        <v>1</v>
      </c>
      <c r="P345">
        <v>1.1000000000000001</v>
      </c>
      <c r="Q345">
        <v>1.8</v>
      </c>
      <c r="R345">
        <v>2.2000000000000002</v>
      </c>
      <c r="S345">
        <v>2.8</v>
      </c>
      <c r="T345">
        <v>3.8</v>
      </c>
      <c r="U345">
        <v>2.5</v>
      </c>
      <c r="V345">
        <v>2.8</v>
      </c>
      <c r="W345">
        <v>2.2000000000000002</v>
      </c>
      <c r="X345">
        <v>2.7</v>
      </c>
      <c r="Y345">
        <v>1.9</v>
      </c>
      <c r="Z345" s="78">
        <f t="shared" si="10"/>
        <v>3.8</v>
      </c>
      <c r="AA345" s="82"/>
    </row>
    <row r="346" spans="1:27" x14ac:dyDescent="0.2">
      <c r="A346" s="82">
        <f t="shared" si="11"/>
        <v>44171</v>
      </c>
      <c r="B346">
        <v>1.9</v>
      </c>
      <c r="C346"/>
      <c r="D346"/>
      <c r="E346"/>
      <c r="F346">
        <v>1.1000000000000001</v>
      </c>
      <c r="G346">
        <v>0.9</v>
      </c>
      <c r="H346">
        <v>1.1000000000000001</v>
      </c>
      <c r="I346">
        <v>1.1000000000000001</v>
      </c>
      <c r="J346">
        <v>1.5</v>
      </c>
      <c r="K346">
        <v>2.9</v>
      </c>
      <c r="L346">
        <v>4.9000000000000004</v>
      </c>
      <c r="M346">
        <v>4</v>
      </c>
      <c r="N346">
        <v>3.5</v>
      </c>
      <c r="O346">
        <v>3.5</v>
      </c>
      <c r="P346">
        <v>3.5</v>
      </c>
      <c r="Q346">
        <v>3.1</v>
      </c>
      <c r="R346">
        <v>3.9</v>
      </c>
      <c r="S346">
        <v>5.3</v>
      </c>
      <c r="T346">
        <v>4</v>
      </c>
      <c r="U346">
        <v>4</v>
      </c>
      <c r="V346">
        <v>3.7</v>
      </c>
      <c r="W346">
        <v>2.2999999999999998</v>
      </c>
      <c r="X346">
        <v>3.1</v>
      </c>
      <c r="Y346">
        <v>1.9</v>
      </c>
      <c r="Z346" s="78">
        <f t="shared" si="10"/>
        <v>5.3</v>
      </c>
      <c r="AA346" s="82"/>
    </row>
    <row r="347" spans="1:27" x14ac:dyDescent="0.2">
      <c r="A347" s="82">
        <f t="shared" si="11"/>
        <v>44172</v>
      </c>
      <c r="B347">
        <v>1.2</v>
      </c>
      <c r="C347">
        <v>2.2999999999999998</v>
      </c>
      <c r="D347">
        <v>2.7</v>
      </c>
      <c r="E347">
        <v>1.9</v>
      </c>
      <c r="F347">
        <v>2.1</v>
      </c>
      <c r="G347">
        <v>2.2999999999999998</v>
      </c>
      <c r="H347">
        <v>2.2000000000000002</v>
      </c>
      <c r="I347">
        <v>2.2999999999999998</v>
      </c>
      <c r="J347">
        <v>1.9</v>
      </c>
      <c r="K347">
        <v>2.2000000000000002</v>
      </c>
      <c r="L347">
        <v>1.9</v>
      </c>
      <c r="M347">
        <v>1.5</v>
      </c>
      <c r="N347">
        <v>1.3</v>
      </c>
      <c r="O347">
        <v>1.2</v>
      </c>
      <c r="P347">
        <v>1.3</v>
      </c>
      <c r="Q347">
        <v>1.4</v>
      </c>
      <c r="R347">
        <v>1.2</v>
      </c>
      <c r="S347">
        <v>1.3</v>
      </c>
      <c r="T347">
        <v>1.5</v>
      </c>
      <c r="U347">
        <v>3.2</v>
      </c>
      <c r="V347">
        <v>2.2999999999999998</v>
      </c>
      <c r="W347">
        <v>1.7</v>
      </c>
      <c r="X347">
        <v>1.9</v>
      </c>
      <c r="Y347">
        <v>1.6</v>
      </c>
      <c r="Z347" s="78">
        <f t="shared" si="10"/>
        <v>3.2</v>
      </c>
      <c r="AA347" s="82"/>
    </row>
    <row r="348" spans="1:27" x14ac:dyDescent="0.2">
      <c r="A348" s="82">
        <f t="shared" si="11"/>
        <v>44173</v>
      </c>
      <c r="B348">
        <v>1.2</v>
      </c>
      <c r="C348">
        <v>0.6</v>
      </c>
      <c r="D348">
        <v>0.8</v>
      </c>
      <c r="E348">
        <v>0.7</v>
      </c>
      <c r="F348">
        <v>0.8</v>
      </c>
      <c r="G348">
        <v>0.6</v>
      </c>
      <c r="H348">
        <v>0.8</v>
      </c>
      <c r="I348">
        <v>0.3</v>
      </c>
      <c r="J348">
        <v>2</v>
      </c>
      <c r="K348">
        <v>4.7</v>
      </c>
      <c r="L348">
        <v>5.0999999999999996</v>
      </c>
      <c r="M348">
        <v>3.9</v>
      </c>
      <c r="N348">
        <v>2.8</v>
      </c>
      <c r="O348">
        <v>3</v>
      </c>
      <c r="P348">
        <v>2.2999999999999998</v>
      </c>
      <c r="Q348">
        <v>2.5</v>
      </c>
      <c r="R348">
        <v>4.9000000000000004</v>
      </c>
      <c r="S348">
        <v>6.3</v>
      </c>
      <c r="T348">
        <v>5.5</v>
      </c>
      <c r="U348">
        <v>4.5999999999999996</v>
      </c>
      <c r="V348">
        <v>3.1</v>
      </c>
      <c r="W348">
        <v>3.9</v>
      </c>
      <c r="X348">
        <v>2.8</v>
      </c>
      <c r="Y348">
        <v>2.8</v>
      </c>
      <c r="Z348" s="78">
        <f t="shared" si="10"/>
        <v>6.3</v>
      </c>
      <c r="AA348" s="82"/>
    </row>
    <row r="349" spans="1:27" x14ac:dyDescent="0.2">
      <c r="A349" s="82">
        <f t="shared" si="11"/>
        <v>44174</v>
      </c>
      <c r="B349">
        <v>3.2</v>
      </c>
      <c r="C349"/>
      <c r="D349"/>
      <c r="E349">
        <v>2.8</v>
      </c>
      <c r="F349">
        <v>2.1</v>
      </c>
      <c r="G349">
        <v>1.8</v>
      </c>
      <c r="H349">
        <v>1.6</v>
      </c>
      <c r="I349">
        <v>1.2</v>
      </c>
      <c r="J349"/>
      <c r="K349"/>
      <c r="L349"/>
      <c r="M349"/>
      <c r="N349">
        <v>2.5</v>
      </c>
      <c r="O349">
        <v>2.2999999999999998</v>
      </c>
      <c r="P349">
        <v>2.5</v>
      </c>
      <c r="Q349">
        <v>2.8</v>
      </c>
      <c r="R349">
        <v>6.5</v>
      </c>
      <c r="S349">
        <v>6.6</v>
      </c>
      <c r="T349">
        <v>7.1</v>
      </c>
      <c r="U349">
        <v>4.8</v>
      </c>
      <c r="V349">
        <v>4.5</v>
      </c>
      <c r="W349">
        <v>6.7</v>
      </c>
      <c r="X349">
        <v>5.8</v>
      </c>
      <c r="Y349">
        <v>4.5999999999999996</v>
      </c>
      <c r="Z349" s="78">
        <f t="shared" si="10"/>
        <v>7.1</v>
      </c>
      <c r="AA349" s="82"/>
    </row>
    <row r="350" spans="1:27" x14ac:dyDescent="0.2">
      <c r="A350" s="82">
        <f t="shared" si="11"/>
        <v>44175</v>
      </c>
      <c r="B350">
        <v>3.5</v>
      </c>
      <c r="C350">
        <v>2.6</v>
      </c>
      <c r="D350">
        <v>2.4</v>
      </c>
      <c r="E350">
        <v>2.2999999999999998</v>
      </c>
      <c r="F350">
        <v>2.1</v>
      </c>
      <c r="G350">
        <v>1.8</v>
      </c>
      <c r="H350">
        <v>1.9</v>
      </c>
      <c r="I350">
        <v>2.4</v>
      </c>
      <c r="J350">
        <v>4.2</v>
      </c>
      <c r="K350">
        <v>6.1</v>
      </c>
      <c r="L350">
        <v>5.2</v>
      </c>
      <c r="M350">
        <v>4.3</v>
      </c>
      <c r="N350">
        <v>2.6</v>
      </c>
      <c r="O350">
        <v>1.9</v>
      </c>
      <c r="P350">
        <v>2.1</v>
      </c>
      <c r="Q350"/>
      <c r="R350"/>
      <c r="S350">
        <v>10.1</v>
      </c>
      <c r="T350">
        <v>5.7</v>
      </c>
      <c r="U350">
        <v>3.9</v>
      </c>
      <c r="V350">
        <v>6.4</v>
      </c>
      <c r="W350">
        <v>6.7</v>
      </c>
      <c r="X350">
        <v>4.2</v>
      </c>
      <c r="Y350">
        <v>2.8</v>
      </c>
      <c r="Z350" s="78">
        <f t="shared" si="10"/>
        <v>10.1</v>
      </c>
      <c r="AA350" s="82"/>
    </row>
    <row r="351" spans="1:27" x14ac:dyDescent="0.2">
      <c r="A351" s="82">
        <f t="shared" si="11"/>
        <v>44176</v>
      </c>
      <c r="B351">
        <v>2.1</v>
      </c>
      <c r="C351">
        <v>1.6</v>
      </c>
      <c r="D351">
        <v>1.2</v>
      </c>
      <c r="E351">
        <v>1.2</v>
      </c>
      <c r="F351">
        <v>1.1000000000000001</v>
      </c>
      <c r="G351">
        <v>1</v>
      </c>
      <c r="H351">
        <v>1.4</v>
      </c>
      <c r="I351">
        <v>1</v>
      </c>
      <c r="J351">
        <v>3.2</v>
      </c>
      <c r="K351">
        <v>4.9000000000000004</v>
      </c>
      <c r="L351">
        <v>5.2</v>
      </c>
      <c r="M351">
        <v>2.5</v>
      </c>
      <c r="N351">
        <v>2</v>
      </c>
      <c r="O351">
        <v>2.4</v>
      </c>
      <c r="P351">
        <v>2</v>
      </c>
      <c r="Q351">
        <v>2</v>
      </c>
      <c r="R351">
        <v>3.4</v>
      </c>
      <c r="S351">
        <v>4.5999999999999996</v>
      </c>
      <c r="T351">
        <v>3.6</v>
      </c>
      <c r="U351">
        <v>4.7</v>
      </c>
      <c r="V351">
        <v>5.0999999999999996</v>
      </c>
      <c r="W351">
        <v>4</v>
      </c>
      <c r="X351">
        <v>3.1</v>
      </c>
      <c r="Y351">
        <v>3.1</v>
      </c>
      <c r="Z351" s="78">
        <f t="shared" si="10"/>
        <v>5.2</v>
      </c>
      <c r="AA351" s="82"/>
    </row>
    <row r="352" spans="1:27" x14ac:dyDescent="0.2">
      <c r="A352" s="82">
        <f t="shared" si="11"/>
        <v>44177</v>
      </c>
      <c r="B352">
        <v>2.6</v>
      </c>
      <c r="C352">
        <v>2.4</v>
      </c>
      <c r="D352">
        <v>2.4</v>
      </c>
      <c r="E352">
        <v>2.2999999999999998</v>
      </c>
      <c r="F352">
        <v>1.6</v>
      </c>
      <c r="G352">
        <v>1.2</v>
      </c>
      <c r="H352">
        <v>1.4</v>
      </c>
      <c r="I352">
        <v>1.3</v>
      </c>
      <c r="J352">
        <v>0.7</v>
      </c>
      <c r="K352">
        <v>0.6</v>
      </c>
      <c r="L352">
        <v>0.5</v>
      </c>
      <c r="M352">
        <v>0.5</v>
      </c>
      <c r="N352">
        <v>0.5</v>
      </c>
      <c r="O352">
        <v>0.5</v>
      </c>
      <c r="P352">
        <v>0.5</v>
      </c>
      <c r="Q352">
        <v>0.6</v>
      </c>
      <c r="R352">
        <v>1</v>
      </c>
      <c r="S352">
        <v>1.5</v>
      </c>
      <c r="T352">
        <v>2.5</v>
      </c>
      <c r="U352">
        <v>1.5</v>
      </c>
      <c r="V352">
        <v>0.3</v>
      </c>
      <c r="W352">
        <v>0.5</v>
      </c>
      <c r="X352">
        <v>0.4</v>
      </c>
      <c r="Y352">
        <v>0.5</v>
      </c>
      <c r="Z352" s="78">
        <f t="shared" si="10"/>
        <v>2.6</v>
      </c>
      <c r="AA352" s="82"/>
    </row>
    <row r="353" spans="1:27" x14ac:dyDescent="0.2">
      <c r="A353" s="82">
        <f t="shared" si="11"/>
        <v>44178</v>
      </c>
      <c r="B353">
        <v>0.6</v>
      </c>
      <c r="C353"/>
      <c r="D353"/>
      <c r="E353"/>
      <c r="F353">
        <v>0.5</v>
      </c>
      <c r="G353">
        <v>0.4</v>
      </c>
      <c r="H353">
        <v>0.8</v>
      </c>
      <c r="I353">
        <v>1.1000000000000001</v>
      </c>
      <c r="J353">
        <v>0.9</v>
      </c>
      <c r="K353">
        <v>1.1000000000000001</v>
      </c>
      <c r="L353">
        <v>1.3</v>
      </c>
      <c r="M353">
        <v>1.2</v>
      </c>
      <c r="N353">
        <v>1.4</v>
      </c>
      <c r="O353">
        <v>1.7</v>
      </c>
      <c r="P353">
        <v>2.6</v>
      </c>
      <c r="Q353">
        <v>2.9</v>
      </c>
      <c r="R353">
        <v>2.7</v>
      </c>
      <c r="S353">
        <v>2.9</v>
      </c>
      <c r="T353">
        <v>2.2000000000000002</v>
      </c>
      <c r="U353">
        <v>1.4</v>
      </c>
      <c r="V353">
        <v>1.5</v>
      </c>
      <c r="W353">
        <v>1.6</v>
      </c>
      <c r="X353">
        <v>1.3</v>
      </c>
      <c r="Y353">
        <v>1.2</v>
      </c>
      <c r="Z353" s="78">
        <f t="shared" si="10"/>
        <v>2.9</v>
      </c>
      <c r="AA353" s="82"/>
    </row>
    <row r="354" spans="1:27" x14ac:dyDescent="0.2">
      <c r="A354" s="82">
        <f t="shared" si="11"/>
        <v>44179</v>
      </c>
      <c r="B354">
        <v>1.4</v>
      </c>
      <c r="C354">
        <v>1.4</v>
      </c>
      <c r="D354">
        <v>1.4</v>
      </c>
      <c r="E354">
        <v>1.3</v>
      </c>
      <c r="F354">
        <v>1.1000000000000001</v>
      </c>
      <c r="G354">
        <v>0.9</v>
      </c>
      <c r="H354">
        <v>0.9</v>
      </c>
      <c r="I354">
        <v>0.9</v>
      </c>
      <c r="J354">
        <v>0.9</v>
      </c>
      <c r="K354">
        <v>1</v>
      </c>
      <c r="L354">
        <v>0.7</v>
      </c>
      <c r="M354">
        <v>0.7</v>
      </c>
      <c r="N354">
        <v>0.8</v>
      </c>
      <c r="O354">
        <v>0.9</v>
      </c>
      <c r="P354">
        <v>1</v>
      </c>
      <c r="Q354">
        <v>1.1000000000000001</v>
      </c>
      <c r="R354">
        <v>1.3</v>
      </c>
      <c r="S354">
        <v>1.2</v>
      </c>
      <c r="T354">
        <v>1</v>
      </c>
      <c r="U354">
        <v>1.1000000000000001</v>
      </c>
      <c r="V354">
        <v>1.3</v>
      </c>
      <c r="W354">
        <v>1.4</v>
      </c>
      <c r="X354">
        <v>1.5</v>
      </c>
      <c r="Y354">
        <v>1.6</v>
      </c>
      <c r="Z354" s="78">
        <f t="shared" si="10"/>
        <v>1.6</v>
      </c>
      <c r="AA354" s="82"/>
    </row>
    <row r="355" spans="1:27" x14ac:dyDescent="0.2">
      <c r="A355" s="82">
        <f t="shared" si="11"/>
        <v>44180</v>
      </c>
      <c r="B355">
        <v>1.5</v>
      </c>
      <c r="C355">
        <v>1.3</v>
      </c>
      <c r="D355">
        <v>1</v>
      </c>
      <c r="E355">
        <v>1</v>
      </c>
      <c r="F355">
        <v>1.2</v>
      </c>
      <c r="G355">
        <v>1.1000000000000001</v>
      </c>
      <c r="H355">
        <v>1.1000000000000001</v>
      </c>
      <c r="I355">
        <v>1.2</v>
      </c>
      <c r="J355">
        <v>1.2</v>
      </c>
      <c r="K355">
        <v>1.1000000000000001</v>
      </c>
      <c r="L355">
        <v>1.1000000000000001</v>
      </c>
      <c r="M355">
        <v>1</v>
      </c>
      <c r="N355">
        <v>1</v>
      </c>
      <c r="O355">
        <v>1.2</v>
      </c>
      <c r="P355">
        <v>1.4</v>
      </c>
      <c r="Q355">
        <v>1.8</v>
      </c>
      <c r="R355">
        <v>1.4</v>
      </c>
      <c r="S355">
        <v>1.3</v>
      </c>
      <c r="T355">
        <v>1.4</v>
      </c>
      <c r="U355">
        <v>1.7</v>
      </c>
      <c r="V355">
        <v>1.8</v>
      </c>
      <c r="W355">
        <v>1.7</v>
      </c>
      <c r="X355">
        <v>1.3</v>
      </c>
      <c r="Y355">
        <v>1.2</v>
      </c>
      <c r="Z355" s="78">
        <f t="shared" si="10"/>
        <v>1.8</v>
      </c>
      <c r="AA355" s="82"/>
    </row>
    <row r="356" spans="1:27" x14ac:dyDescent="0.2">
      <c r="A356" s="82">
        <f t="shared" si="11"/>
        <v>44181</v>
      </c>
      <c r="B356">
        <v>1.2</v>
      </c>
      <c r="C356"/>
      <c r="D356"/>
      <c r="E356">
        <v>1</v>
      </c>
      <c r="F356">
        <v>1.1000000000000001</v>
      </c>
      <c r="G356">
        <v>1.7</v>
      </c>
      <c r="H356">
        <v>1.5</v>
      </c>
      <c r="I356">
        <v>1.2</v>
      </c>
      <c r="J356">
        <v>1.1000000000000001</v>
      </c>
      <c r="K356">
        <v>1.4</v>
      </c>
      <c r="L356">
        <v>1.4</v>
      </c>
      <c r="M356">
        <v>1.3</v>
      </c>
      <c r="N356">
        <v>1.1000000000000001</v>
      </c>
      <c r="O356">
        <v>1.2</v>
      </c>
      <c r="P356">
        <v>1.2</v>
      </c>
      <c r="Q356">
        <v>1.3</v>
      </c>
      <c r="R356">
        <v>1.5</v>
      </c>
      <c r="S356">
        <v>1.5</v>
      </c>
      <c r="T356">
        <v>1.4</v>
      </c>
      <c r="U356">
        <v>1.4</v>
      </c>
      <c r="V356">
        <v>1.3</v>
      </c>
      <c r="W356">
        <v>1.2</v>
      </c>
      <c r="X356">
        <v>1.2</v>
      </c>
      <c r="Y356">
        <v>1.1000000000000001</v>
      </c>
      <c r="Z356" s="78">
        <f t="shared" si="10"/>
        <v>1.7</v>
      </c>
      <c r="AA356" s="82"/>
    </row>
    <row r="357" spans="1:27" x14ac:dyDescent="0.2">
      <c r="A357" s="82">
        <f t="shared" si="11"/>
        <v>44182</v>
      </c>
      <c r="B357">
        <v>1</v>
      </c>
      <c r="C357">
        <v>1.1000000000000001</v>
      </c>
      <c r="D357">
        <v>1.1000000000000001</v>
      </c>
      <c r="E357">
        <v>1</v>
      </c>
      <c r="F357">
        <v>1.2</v>
      </c>
      <c r="G357">
        <v>1.1000000000000001</v>
      </c>
      <c r="H357">
        <v>1.1000000000000001</v>
      </c>
      <c r="I357">
        <v>1.1000000000000001</v>
      </c>
      <c r="J357">
        <v>0.9</v>
      </c>
      <c r="K357">
        <v>0.9</v>
      </c>
      <c r="L357">
        <v>0.9</v>
      </c>
      <c r="M357">
        <v>0.9</v>
      </c>
      <c r="N357">
        <v>0.9</v>
      </c>
      <c r="O357">
        <v>0.9</v>
      </c>
      <c r="P357">
        <v>0.8</v>
      </c>
      <c r="Q357">
        <v>0.8</v>
      </c>
      <c r="R357">
        <v>0.9</v>
      </c>
      <c r="S357">
        <v>2</v>
      </c>
      <c r="T357">
        <v>5</v>
      </c>
      <c r="U357">
        <v>2.1</v>
      </c>
      <c r="V357">
        <v>1.2</v>
      </c>
      <c r="W357">
        <v>0.9</v>
      </c>
      <c r="X357">
        <v>1.2</v>
      </c>
      <c r="Y357">
        <v>1.4</v>
      </c>
      <c r="Z357" s="78">
        <f t="shared" si="10"/>
        <v>5</v>
      </c>
      <c r="AA357" s="82"/>
    </row>
    <row r="358" spans="1:27" x14ac:dyDescent="0.2">
      <c r="A358" s="82">
        <f t="shared" si="11"/>
        <v>44183</v>
      </c>
      <c r="B358">
        <v>1.1000000000000001</v>
      </c>
      <c r="C358">
        <v>1</v>
      </c>
      <c r="D358">
        <v>0.8</v>
      </c>
      <c r="E358">
        <v>0.9</v>
      </c>
      <c r="F358">
        <v>0.7</v>
      </c>
      <c r="G358">
        <v>1.2</v>
      </c>
      <c r="H358">
        <v>0.9</v>
      </c>
      <c r="I358">
        <v>1.1000000000000001</v>
      </c>
      <c r="J358">
        <v>1.5</v>
      </c>
      <c r="K358">
        <v>1.5</v>
      </c>
      <c r="L358">
        <v>1.5</v>
      </c>
      <c r="M358">
        <v>1.3</v>
      </c>
      <c r="N358">
        <v>1.4</v>
      </c>
      <c r="O358">
        <v>1.5</v>
      </c>
      <c r="P358">
        <v>0.9</v>
      </c>
      <c r="Q358">
        <v>1.6</v>
      </c>
      <c r="R358">
        <v>3.7</v>
      </c>
      <c r="S358">
        <v>5.3</v>
      </c>
      <c r="T358">
        <v>6.9</v>
      </c>
      <c r="U358">
        <v>3.9</v>
      </c>
      <c r="V358">
        <v>3.8</v>
      </c>
      <c r="W358">
        <v>2.1</v>
      </c>
      <c r="X358">
        <v>1.5</v>
      </c>
      <c r="Y358">
        <v>1.2</v>
      </c>
      <c r="Z358" s="78">
        <f t="shared" si="10"/>
        <v>6.9</v>
      </c>
      <c r="AA358" s="82"/>
    </row>
    <row r="359" spans="1:27" x14ac:dyDescent="0.2">
      <c r="A359" s="82">
        <f t="shared" si="11"/>
        <v>44184</v>
      </c>
      <c r="B359">
        <v>1.2</v>
      </c>
      <c r="C359">
        <v>1.7</v>
      </c>
      <c r="D359">
        <v>1.8</v>
      </c>
      <c r="E359">
        <v>1.6</v>
      </c>
      <c r="F359">
        <v>1.5</v>
      </c>
      <c r="G359">
        <v>0.9</v>
      </c>
      <c r="H359">
        <v>1.9</v>
      </c>
      <c r="I359">
        <v>2.2000000000000002</v>
      </c>
      <c r="J359">
        <v>2.6</v>
      </c>
      <c r="K359">
        <v>2.6</v>
      </c>
      <c r="L359">
        <v>2.4</v>
      </c>
      <c r="M359">
        <v>2</v>
      </c>
      <c r="N359">
        <v>2.5</v>
      </c>
      <c r="O359">
        <v>3.5</v>
      </c>
      <c r="P359">
        <v>2.7</v>
      </c>
      <c r="Q359">
        <v>2.6</v>
      </c>
      <c r="R359">
        <v>2.2000000000000002</v>
      </c>
      <c r="S359">
        <v>1.5</v>
      </c>
      <c r="T359">
        <v>1.3</v>
      </c>
      <c r="U359">
        <v>0.9</v>
      </c>
      <c r="V359">
        <v>0.8</v>
      </c>
      <c r="W359">
        <v>0.7</v>
      </c>
      <c r="X359">
        <v>0.5</v>
      </c>
      <c r="Y359">
        <v>0.6</v>
      </c>
      <c r="Z359" s="78">
        <f t="shared" si="10"/>
        <v>3.5</v>
      </c>
      <c r="AA359" s="82"/>
    </row>
    <row r="360" spans="1:27" x14ac:dyDescent="0.2">
      <c r="A360" s="82">
        <f t="shared" si="11"/>
        <v>44185</v>
      </c>
      <c r="B360">
        <v>0.6</v>
      </c>
      <c r="C360"/>
      <c r="D360"/>
      <c r="E360"/>
      <c r="F360">
        <v>0.6</v>
      </c>
      <c r="G360">
        <v>0.7</v>
      </c>
      <c r="H360">
        <v>0.6</v>
      </c>
      <c r="I360">
        <v>0.6</v>
      </c>
      <c r="J360">
        <v>0.5</v>
      </c>
      <c r="K360">
        <v>0.4</v>
      </c>
      <c r="L360">
        <v>0.5</v>
      </c>
      <c r="M360">
        <v>0.7</v>
      </c>
      <c r="N360">
        <v>0.6</v>
      </c>
      <c r="O360">
        <v>0.5</v>
      </c>
      <c r="P360">
        <v>0.7</v>
      </c>
      <c r="Q360">
        <v>0.6</v>
      </c>
      <c r="R360">
        <v>0.8</v>
      </c>
      <c r="S360">
        <v>0.9</v>
      </c>
      <c r="T360">
        <v>1.1000000000000001</v>
      </c>
      <c r="U360">
        <v>1.6</v>
      </c>
      <c r="V360">
        <v>2.6</v>
      </c>
      <c r="W360">
        <v>1</v>
      </c>
      <c r="X360">
        <v>1.2</v>
      </c>
      <c r="Y360">
        <v>1.1000000000000001</v>
      </c>
      <c r="Z360" s="78">
        <f t="shared" si="10"/>
        <v>2.6</v>
      </c>
      <c r="AA360" s="82"/>
    </row>
    <row r="361" spans="1:27" x14ac:dyDescent="0.2">
      <c r="A361" s="82">
        <f t="shared" si="11"/>
        <v>44186</v>
      </c>
      <c r="B361">
        <v>0.9</v>
      </c>
      <c r="C361">
        <v>1</v>
      </c>
      <c r="D361">
        <v>1</v>
      </c>
      <c r="E361">
        <v>1.6</v>
      </c>
      <c r="F361">
        <v>4</v>
      </c>
      <c r="G361">
        <v>5.9</v>
      </c>
      <c r="H361">
        <v>5.4</v>
      </c>
      <c r="I361">
        <v>5.7</v>
      </c>
      <c r="J361">
        <v>2.8</v>
      </c>
      <c r="K361">
        <v>3.3</v>
      </c>
      <c r="L361">
        <v>2.5</v>
      </c>
      <c r="M361">
        <v>1.8</v>
      </c>
      <c r="N361">
        <v>1.4</v>
      </c>
      <c r="O361">
        <v>1.3</v>
      </c>
      <c r="P361">
        <v>1.1000000000000001</v>
      </c>
      <c r="Q361">
        <v>1.2</v>
      </c>
      <c r="R361">
        <v>3.3</v>
      </c>
      <c r="S361">
        <v>6.7</v>
      </c>
      <c r="T361">
        <v>5.4</v>
      </c>
      <c r="U361">
        <v>4.0999999999999996</v>
      </c>
      <c r="V361">
        <v>2.2000000000000002</v>
      </c>
      <c r="W361">
        <v>1.3</v>
      </c>
      <c r="X361">
        <v>1.7</v>
      </c>
      <c r="Y361">
        <v>1.1000000000000001</v>
      </c>
      <c r="Z361" s="78">
        <f t="shared" si="10"/>
        <v>6.7</v>
      </c>
      <c r="AA361" s="82"/>
    </row>
    <row r="362" spans="1:27" x14ac:dyDescent="0.2">
      <c r="A362" s="82">
        <f t="shared" si="11"/>
        <v>44187</v>
      </c>
      <c r="B362">
        <v>1.2</v>
      </c>
      <c r="C362">
        <v>1</v>
      </c>
      <c r="D362">
        <v>0.9</v>
      </c>
      <c r="E362">
        <v>0.8</v>
      </c>
      <c r="F362">
        <v>0.7</v>
      </c>
      <c r="G362">
        <v>0.7</v>
      </c>
      <c r="H362">
        <v>0.8</v>
      </c>
      <c r="I362">
        <v>0.7</v>
      </c>
      <c r="J362">
        <v>1.2</v>
      </c>
      <c r="K362">
        <v>2.6</v>
      </c>
      <c r="L362">
        <v>1.8</v>
      </c>
      <c r="M362">
        <v>1.3</v>
      </c>
      <c r="N362">
        <v>1.4</v>
      </c>
      <c r="O362">
        <v>1.1000000000000001</v>
      </c>
      <c r="P362">
        <v>1.6</v>
      </c>
      <c r="Q362">
        <v>2.1</v>
      </c>
      <c r="R362">
        <v>2.7</v>
      </c>
      <c r="S362">
        <v>4.3</v>
      </c>
      <c r="T362">
        <v>4</v>
      </c>
      <c r="U362">
        <v>2.9</v>
      </c>
      <c r="V362">
        <v>4.5999999999999996</v>
      </c>
      <c r="W362">
        <v>3.2</v>
      </c>
      <c r="X362">
        <v>4.3</v>
      </c>
      <c r="Y362">
        <v>2.4</v>
      </c>
      <c r="Z362" s="78">
        <f t="shared" si="10"/>
        <v>4.5999999999999996</v>
      </c>
      <c r="AA362" s="82"/>
    </row>
    <row r="363" spans="1:27" x14ac:dyDescent="0.2">
      <c r="A363" s="82">
        <f t="shared" si="11"/>
        <v>44188</v>
      </c>
      <c r="B363">
        <v>2.5</v>
      </c>
      <c r="C363"/>
      <c r="D363"/>
      <c r="E363">
        <v>2.9</v>
      </c>
      <c r="F363">
        <v>2.7</v>
      </c>
      <c r="G363">
        <v>3.2</v>
      </c>
      <c r="H363">
        <v>3.5</v>
      </c>
      <c r="I363">
        <v>5.0999999999999996</v>
      </c>
      <c r="J363">
        <v>7</v>
      </c>
      <c r="K363">
        <v>7</v>
      </c>
      <c r="L363">
        <v>6.3</v>
      </c>
      <c r="M363">
        <v>5.2</v>
      </c>
      <c r="N363">
        <v>3.5</v>
      </c>
      <c r="O363">
        <v>3.3</v>
      </c>
      <c r="P363">
        <v>3.4</v>
      </c>
      <c r="Q363">
        <v>3</v>
      </c>
      <c r="R363">
        <v>3.1</v>
      </c>
      <c r="S363">
        <v>3.3</v>
      </c>
      <c r="T363">
        <v>3.7</v>
      </c>
      <c r="U363">
        <v>2.9</v>
      </c>
      <c r="V363">
        <v>3.1</v>
      </c>
      <c r="W363">
        <v>3.1</v>
      </c>
      <c r="X363">
        <v>2</v>
      </c>
      <c r="Y363">
        <v>1.8</v>
      </c>
      <c r="Z363" s="78">
        <f t="shared" si="10"/>
        <v>7</v>
      </c>
      <c r="AA363" s="82"/>
    </row>
    <row r="364" spans="1:27" x14ac:dyDescent="0.2">
      <c r="A364" s="82">
        <f t="shared" si="11"/>
        <v>44189</v>
      </c>
      <c r="B364">
        <v>1.1000000000000001</v>
      </c>
      <c r="C364">
        <v>1</v>
      </c>
      <c r="D364">
        <v>0.9</v>
      </c>
      <c r="E364">
        <v>0.7</v>
      </c>
      <c r="F364">
        <v>0.7</v>
      </c>
      <c r="G364">
        <v>0.8</v>
      </c>
      <c r="H364">
        <v>0.9</v>
      </c>
      <c r="I364">
        <v>0.9</v>
      </c>
      <c r="J364">
        <v>0.8</v>
      </c>
      <c r="K364">
        <v>0.6</v>
      </c>
      <c r="L364">
        <v>0.5</v>
      </c>
      <c r="M364">
        <v>0.3</v>
      </c>
      <c r="N364"/>
      <c r="O364"/>
      <c r="P364">
        <v>0.4</v>
      </c>
      <c r="Q364">
        <v>0.4</v>
      </c>
      <c r="R364">
        <v>0.6</v>
      </c>
      <c r="S364">
        <v>0.7</v>
      </c>
      <c r="T364">
        <v>0.7</v>
      </c>
      <c r="U364">
        <v>1.1000000000000001</v>
      </c>
      <c r="V364">
        <v>2</v>
      </c>
      <c r="W364">
        <v>2.4</v>
      </c>
      <c r="X364">
        <v>2.2000000000000002</v>
      </c>
      <c r="Y364">
        <v>2</v>
      </c>
      <c r="Z364" s="78">
        <f t="shared" si="10"/>
        <v>2.4</v>
      </c>
      <c r="AA364" s="82"/>
    </row>
    <row r="365" spans="1:27" x14ac:dyDescent="0.2">
      <c r="A365" s="82">
        <f t="shared" si="11"/>
        <v>44190</v>
      </c>
      <c r="B365">
        <v>2.9</v>
      </c>
      <c r="C365">
        <v>3.3</v>
      </c>
      <c r="D365">
        <v>5</v>
      </c>
      <c r="E365">
        <v>4.7</v>
      </c>
      <c r="F365">
        <v>3.9</v>
      </c>
      <c r="G365">
        <v>3.7</v>
      </c>
      <c r="H365">
        <v>2.9</v>
      </c>
      <c r="I365">
        <v>2.2999999999999998</v>
      </c>
      <c r="J365">
        <v>1.6</v>
      </c>
      <c r="K365">
        <v>1.3</v>
      </c>
      <c r="L365">
        <v>1</v>
      </c>
      <c r="M365">
        <v>0.7</v>
      </c>
      <c r="N365">
        <v>0.6</v>
      </c>
      <c r="O365">
        <v>0.6</v>
      </c>
      <c r="P365">
        <v>0.6</v>
      </c>
      <c r="Q365">
        <v>0.7</v>
      </c>
      <c r="R365">
        <v>0.7</v>
      </c>
      <c r="S365">
        <v>0.8</v>
      </c>
      <c r="T365">
        <v>3.1</v>
      </c>
      <c r="U365">
        <v>2.7</v>
      </c>
      <c r="V365">
        <v>1.8</v>
      </c>
      <c r="W365">
        <v>1.1000000000000001</v>
      </c>
      <c r="X365">
        <v>1.3</v>
      </c>
      <c r="Y365">
        <v>2.2999999999999998</v>
      </c>
      <c r="Z365" s="78">
        <f t="shared" si="10"/>
        <v>5</v>
      </c>
      <c r="AA365" s="82"/>
    </row>
    <row r="366" spans="1:27" x14ac:dyDescent="0.2">
      <c r="A366" s="82">
        <f t="shared" si="11"/>
        <v>44191</v>
      </c>
      <c r="B366">
        <v>1.5</v>
      </c>
      <c r="C366">
        <v>0.8</v>
      </c>
      <c r="D366">
        <v>0.7</v>
      </c>
      <c r="E366">
        <v>0.6</v>
      </c>
      <c r="F366">
        <v>0.7</v>
      </c>
      <c r="G366">
        <v>0.6</v>
      </c>
      <c r="H366">
        <v>0.6</v>
      </c>
      <c r="I366">
        <v>0.7</v>
      </c>
      <c r="J366">
        <v>0.9</v>
      </c>
      <c r="K366">
        <v>1.2</v>
      </c>
      <c r="L366">
        <v>1.6</v>
      </c>
      <c r="M366">
        <v>1.7</v>
      </c>
      <c r="N366">
        <v>1.5</v>
      </c>
      <c r="O366">
        <v>1.5</v>
      </c>
      <c r="P366">
        <v>2</v>
      </c>
      <c r="Q366">
        <v>2</v>
      </c>
      <c r="R366">
        <v>4.4000000000000004</v>
      </c>
      <c r="S366">
        <v>14.7</v>
      </c>
      <c r="T366">
        <v>7.7</v>
      </c>
      <c r="U366">
        <v>5.6</v>
      </c>
      <c r="V366">
        <v>5.5</v>
      </c>
      <c r="W366">
        <v>4.5999999999999996</v>
      </c>
      <c r="X366">
        <v>7.1</v>
      </c>
      <c r="Y366">
        <v>4.8</v>
      </c>
      <c r="Z366" s="78">
        <f t="shared" si="10"/>
        <v>14.7</v>
      </c>
      <c r="AA366" s="82"/>
    </row>
    <row r="367" spans="1:27" x14ac:dyDescent="0.2">
      <c r="A367" s="82">
        <f t="shared" si="11"/>
        <v>44192</v>
      </c>
      <c r="B367">
        <v>2.7</v>
      </c>
      <c r="C367"/>
      <c r="D367"/>
      <c r="E367"/>
      <c r="F367">
        <v>2</v>
      </c>
      <c r="G367">
        <v>1.7</v>
      </c>
      <c r="H367">
        <v>2.1</v>
      </c>
      <c r="I367">
        <v>1.5</v>
      </c>
      <c r="J367">
        <v>4.4000000000000004</v>
      </c>
      <c r="K367">
        <v>5.0999999999999996</v>
      </c>
      <c r="L367">
        <v>4.0999999999999996</v>
      </c>
      <c r="M367">
        <v>3.4</v>
      </c>
      <c r="N367">
        <v>2.7</v>
      </c>
      <c r="O367">
        <v>2.1</v>
      </c>
      <c r="P367">
        <v>2.2999999999999998</v>
      </c>
      <c r="Q367">
        <v>1.8</v>
      </c>
      <c r="R367">
        <v>2.2000000000000002</v>
      </c>
      <c r="S367">
        <v>1.8</v>
      </c>
      <c r="T367">
        <v>3.4</v>
      </c>
      <c r="U367">
        <v>6.5</v>
      </c>
      <c r="V367">
        <v>7.9</v>
      </c>
      <c r="W367">
        <v>2.7</v>
      </c>
      <c r="X367">
        <v>2.9</v>
      </c>
      <c r="Y367">
        <v>1.8</v>
      </c>
      <c r="Z367" s="78">
        <f t="shared" si="10"/>
        <v>7.9</v>
      </c>
      <c r="AA367" s="82"/>
    </row>
    <row r="368" spans="1:27" x14ac:dyDescent="0.2">
      <c r="A368" s="82">
        <f t="shared" si="11"/>
        <v>44193</v>
      </c>
      <c r="B368">
        <v>1.3</v>
      </c>
      <c r="C368">
        <v>1.3</v>
      </c>
      <c r="D368">
        <v>0.9</v>
      </c>
      <c r="E368">
        <v>1</v>
      </c>
      <c r="F368">
        <v>0.8</v>
      </c>
      <c r="G368">
        <v>1</v>
      </c>
      <c r="H368">
        <v>0.8</v>
      </c>
      <c r="I368">
        <v>0.6</v>
      </c>
      <c r="J368">
        <v>1.9</v>
      </c>
      <c r="K368">
        <v>5.5</v>
      </c>
      <c r="L368">
        <v>4.9000000000000004</v>
      </c>
      <c r="M368">
        <v>3.8</v>
      </c>
      <c r="N368">
        <v>2.7</v>
      </c>
      <c r="O368">
        <v>1.7</v>
      </c>
      <c r="P368">
        <v>1.9</v>
      </c>
      <c r="Q368">
        <v>0.9</v>
      </c>
      <c r="R368">
        <v>2.5</v>
      </c>
      <c r="S368">
        <v>4.3</v>
      </c>
      <c r="T368">
        <v>4.5999999999999996</v>
      </c>
      <c r="U368">
        <v>6.8</v>
      </c>
      <c r="V368">
        <v>3.3</v>
      </c>
      <c r="W368">
        <v>2.7</v>
      </c>
      <c r="X368">
        <v>1.8</v>
      </c>
      <c r="Y368">
        <v>1.3</v>
      </c>
      <c r="Z368" s="78">
        <f t="shared" si="10"/>
        <v>6.8</v>
      </c>
      <c r="AA368" s="82"/>
    </row>
    <row r="369" spans="1:27" x14ac:dyDescent="0.2">
      <c r="A369" s="82">
        <f t="shared" si="11"/>
        <v>44194</v>
      </c>
      <c r="B369">
        <v>0.9</v>
      </c>
      <c r="C369">
        <v>0.8</v>
      </c>
      <c r="D369">
        <v>0.8</v>
      </c>
      <c r="E369">
        <v>0.8</v>
      </c>
      <c r="F369">
        <v>0.8</v>
      </c>
      <c r="G369">
        <v>0.5</v>
      </c>
      <c r="H369">
        <v>0.4</v>
      </c>
      <c r="I369">
        <v>0.6</v>
      </c>
      <c r="J369">
        <v>1.1000000000000001</v>
      </c>
      <c r="K369">
        <v>1.2</v>
      </c>
      <c r="L369">
        <v>1</v>
      </c>
      <c r="M369">
        <v>0.9</v>
      </c>
      <c r="N369">
        <v>1</v>
      </c>
      <c r="O369">
        <v>0.8</v>
      </c>
      <c r="P369">
        <v>1.1000000000000001</v>
      </c>
      <c r="Q369">
        <v>1.8</v>
      </c>
      <c r="R369">
        <v>2.2000000000000002</v>
      </c>
      <c r="S369">
        <v>3.3</v>
      </c>
      <c r="T369">
        <v>1.4</v>
      </c>
      <c r="U369">
        <v>1.2</v>
      </c>
      <c r="V369">
        <v>1.1000000000000001</v>
      </c>
      <c r="W369">
        <v>1.3</v>
      </c>
      <c r="X369">
        <v>1.8</v>
      </c>
      <c r="Y369">
        <v>1.6</v>
      </c>
      <c r="Z369" s="78">
        <f t="shared" si="10"/>
        <v>3.3</v>
      </c>
      <c r="AA369" s="82"/>
    </row>
    <row r="370" spans="1:27" x14ac:dyDescent="0.2">
      <c r="A370" s="82">
        <f t="shared" si="11"/>
        <v>44195</v>
      </c>
      <c r="B370">
        <v>1.4</v>
      </c>
      <c r="C370"/>
      <c r="D370"/>
      <c r="E370">
        <v>2.4</v>
      </c>
      <c r="F370">
        <v>2.4</v>
      </c>
      <c r="G370">
        <v>2.2000000000000002</v>
      </c>
      <c r="H370">
        <v>2.2999999999999998</v>
      </c>
      <c r="I370">
        <v>2.2999999999999998</v>
      </c>
      <c r="J370">
        <v>3.2</v>
      </c>
      <c r="K370">
        <v>3.2</v>
      </c>
      <c r="L370">
        <v>3.6</v>
      </c>
      <c r="M370">
        <v>3.3</v>
      </c>
      <c r="N370">
        <v>3.2</v>
      </c>
      <c r="O370">
        <v>1.9</v>
      </c>
      <c r="P370">
        <v>2.2999999999999998</v>
      </c>
      <c r="Q370">
        <v>2.1</v>
      </c>
      <c r="R370">
        <v>2.2000000000000002</v>
      </c>
      <c r="S370">
        <v>2.8</v>
      </c>
      <c r="T370">
        <v>3.2</v>
      </c>
      <c r="U370">
        <v>2.2999999999999998</v>
      </c>
      <c r="V370">
        <v>2.2000000000000002</v>
      </c>
      <c r="W370">
        <v>2</v>
      </c>
      <c r="X370">
        <v>2.1</v>
      </c>
      <c r="Y370">
        <v>2</v>
      </c>
      <c r="Z370" s="78">
        <f t="shared" si="10"/>
        <v>3.6</v>
      </c>
      <c r="AA370" s="82"/>
    </row>
    <row r="371" spans="1:27" x14ac:dyDescent="0.2">
      <c r="B371">
        <v>1.8</v>
      </c>
      <c r="C371">
        <v>1.6</v>
      </c>
      <c r="D371">
        <v>1.4</v>
      </c>
      <c r="E371">
        <v>1.3</v>
      </c>
      <c r="F371">
        <v>1.3</v>
      </c>
      <c r="G371">
        <v>1.7</v>
      </c>
      <c r="H371">
        <v>2</v>
      </c>
      <c r="I371">
        <v>1.4</v>
      </c>
      <c r="J371">
        <v>1.1000000000000001</v>
      </c>
      <c r="K371">
        <v>1.3</v>
      </c>
      <c r="L371">
        <v>1.7</v>
      </c>
      <c r="M371">
        <v>1.5</v>
      </c>
      <c r="N371">
        <v>1.6</v>
      </c>
      <c r="O371">
        <v>1.3</v>
      </c>
      <c r="P371">
        <v>1.1000000000000001</v>
      </c>
      <c r="Q371">
        <v>0.7</v>
      </c>
      <c r="R371">
        <v>0.8</v>
      </c>
      <c r="S371">
        <v>1.2</v>
      </c>
      <c r="T371">
        <v>1.4</v>
      </c>
      <c r="U371">
        <v>1.6</v>
      </c>
      <c r="V371">
        <v>1.6</v>
      </c>
      <c r="W371">
        <v>1.3</v>
      </c>
      <c r="X371">
        <v>1.5</v>
      </c>
      <c r="Y371">
        <v>0.9</v>
      </c>
      <c r="Z371" s="78">
        <f t="shared" si="10"/>
        <v>2</v>
      </c>
      <c r="AA371" s="82"/>
    </row>
    <row r="375" spans="1:27" x14ac:dyDescent="0.2">
      <c r="B375" s="74" t="s">
        <v>69</v>
      </c>
      <c r="E375" s="76">
        <f>AVERAGE(B6:Y371)</f>
        <v>1.4442952222486338</v>
      </c>
      <c r="G375" s="74" t="s">
        <v>1</v>
      </c>
      <c r="H375" s="74">
        <f>MAX(B6:Y371)</f>
        <v>18.8</v>
      </c>
    </row>
    <row r="376" spans="1:27" x14ac:dyDescent="0.2">
      <c r="E376" s="76"/>
    </row>
    <row r="377" spans="1:27" x14ac:dyDescent="0.2">
      <c r="B377" s="74" t="s">
        <v>68</v>
      </c>
      <c r="E377" s="76">
        <f>STDEV(B6:Y371)</f>
        <v>1.1123439512178745</v>
      </c>
      <c r="G377" s="74" t="s">
        <v>2</v>
      </c>
      <c r="H377" s="74">
        <f>MIN(B6:Y371)</f>
        <v>0</v>
      </c>
    </row>
    <row r="379" spans="1:27" x14ac:dyDescent="0.2">
      <c r="B379" s="74" t="s">
        <v>3</v>
      </c>
      <c r="E379" s="74">
        <f>COUNT(B6:Y371)</f>
        <v>8414</v>
      </c>
      <c r="G379" s="74" t="s">
        <v>4</v>
      </c>
      <c r="H379" s="76">
        <f>+E379/(366*24)*100</f>
        <v>95.787795992714024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1.8583450210378694</v>
      </c>
      <c r="D383" s="77">
        <f>AVERAGE(B37:Y65)</f>
        <v>2.1102071005917162</v>
      </c>
      <c r="E383" s="77">
        <f>AVERAGE(B66:Y96)</f>
        <v>1.6859550561797758</v>
      </c>
      <c r="F383" s="77">
        <f>AVERAGE(B97:Y126)</f>
        <v>1.3945244956772345</v>
      </c>
      <c r="G383" s="77">
        <f>AVERAGE(B127:Y157)</f>
        <v>1.4001390820584161</v>
      </c>
      <c r="H383" s="77">
        <f>AVERAGE(B158:Y187)</f>
        <v>1.2937590711175617</v>
      </c>
      <c r="I383" s="77">
        <f>AVERAGE(B188:Y218)</f>
        <v>1.0090277777777761</v>
      </c>
      <c r="J383" s="77">
        <f>AVERAGE(B219:Y249)</f>
        <v>1.0324561403508752</v>
      </c>
      <c r="K383" s="77">
        <f>AVERAGE(B250:Y279)</f>
        <v>0.99462989840348337</v>
      </c>
      <c r="L383" s="77">
        <f>AVERAGE(B280:Y310)</f>
        <v>1.1286919831223641</v>
      </c>
      <c r="M383" s="77">
        <f>AVERAGE(B311:Y340)</f>
        <v>1.3135642135642136</v>
      </c>
      <c r="N383" s="77">
        <f>AVERAGE(B341:Y371)</f>
        <v>2.1060224089635859</v>
      </c>
    </row>
    <row r="384" spans="1:27" x14ac:dyDescent="0.2">
      <c r="B384" s="74" t="s">
        <v>52</v>
      </c>
      <c r="C384" s="75">
        <f>COUNT(B6:Y36)</f>
        <v>713</v>
      </c>
      <c r="D384" s="75">
        <f>COUNT(B37:Y65)</f>
        <v>676</v>
      </c>
      <c r="E384" s="75">
        <f>COUNT(B66:Y96)</f>
        <v>712</v>
      </c>
      <c r="F384" s="75">
        <f>COUNT(B97:Y126)</f>
        <v>694</v>
      </c>
      <c r="G384" s="75">
        <f>COUNT(B127:Y157)</f>
        <v>719</v>
      </c>
      <c r="H384" s="75">
        <f>COUNT(B158:Y187)</f>
        <v>689</v>
      </c>
      <c r="I384" s="75">
        <f>COUNT(B188:Y218)</f>
        <v>720</v>
      </c>
      <c r="J384" s="75">
        <f>COUNT(B219:Y249)</f>
        <v>684</v>
      </c>
      <c r="K384" s="75">
        <f>COUNT(B250:Y279)</f>
        <v>689</v>
      </c>
      <c r="L384" s="75">
        <f>COUNT(B280:Y310)</f>
        <v>711</v>
      </c>
      <c r="M384" s="75">
        <f>COUNT(B311:Y340)</f>
        <v>693</v>
      </c>
      <c r="N384" s="75">
        <f>COUNT(B341:Y371)</f>
        <v>714</v>
      </c>
    </row>
    <row r="385" spans="2:14" s="76" customFormat="1" x14ac:dyDescent="0.2">
      <c r="B385" s="76" t="s">
        <v>53</v>
      </c>
      <c r="C385" s="77">
        <f>+C384/(24*31)*100</f>
        <v>95.833333333333343</v>
      </c>
      <c r="D385" s="77">
        <f>+D384/(24*29)*100</f>
        <v>97.126436781609186</v>
      </c>
      <c r="E385" s="77">
        <f>+E384/(24*31)*100</f>
        <v>95.6989247311828</v>
      </c>
      <c r="F385" s="77">
        <f>+F384/(24*30)*100</f>
        <v>96.388888888888886</v>
      </c>
      <c r="G385" s="77">
        <f>+G384/(24*31)*100</f>
        <v>96.63978494623656</v>
      </c>
      <c r="H385" s="77">
        <f>+H384/(24*30)*100</f>
        <v>95.694444444444443</v>
      </c>
      <c r="I385" s="77">
        <f>+I384/(24*31)*100</f>
        <v>96.774193548387103</v>
      </c>
      <c r="J385" s="77">
        <f>+J384/(24*31)*100</f>
        <v>91.935483870967744</v>
      </c>
      <c r="K385" s="77">
        <f>+K384/(24*30)*100</f>
        <v>95.694444444444443</v>
      </c>
      <c r="L385" s="77">
        <f>+L384/(24*31)*100</f>
        <v>95.564516129032256</v>
      </c>
      <c r="M385" s="77">
        <f>+M384/(24*30)*100</f>
        <v>96.25</v>
      </c>
      <c r="N385" s="77">
        <f>+N384/(24*31)*100</f>
        <v>95.967741935483872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 codeName="Sheet26"/>
  <dimension ref="A2:AA385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390" sqref="M390"/>
    </sheetView>
  </sheetViews>
  <sheetFormatPr defaultColWidth="9.75" defaultRowHeight="15" x14ac:dyDescent="0.2"/>
  <cols>
    <col min="1" max="16384" width="9.75" style="74"/>
  </cols>
  <sheetData>
    <row r="2" spans="1:27" x14ac:dyDescent="0.2">
      <c r="A2" s="83" t="s">
        <v>63</v>
      </c>
      <c r="C2" s="83" t="s">
        <v>72</v>
      </c>
    </row>
    <row r="4" spans="1:27" x14ac:dyDescent="0.2">
      <c r="A4" s="83" t="s">
        <v>20</v>
      </c>
      <c r="B4" s="78">
        <v>0</v>
      </c>
      <c r="C4" s="78">
        <v>1</v>
      </c>
      <c r="D4" s="78">
        <v>2</v>
      </c>
      <c r="E4" s="78">
        <v>3</v>
      </c>
      <c r="F4" s="78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  <c r="L4" s="78">
        <v>10</v>
      </c>
      <c r="M4" s="78">
        <v>11</v>
      </c>
      <c r="N4" s="78">
        <v>12</v>
      </c>
      <c r="O4" s="78">
        <v>13</v>
      </c>
      <c r="P4" s="78">
        <v>14</v>
      </c>
      <c r="Q4" s="78">
        <v>15</v>
      </c>
      <c r="R4" s="78">
        <v>16</v>
      </c>
      <c r="S4" s="78">
        <v>17</v>
      </c>
      <c r="T4" s="78">
        <v>18</v>
      </c>
      <c r="U4" s="78">
        <v>19</v>
      </c>
      <c r="V4" s="78">
        <v>20</v>
      </c>
      <c r="W4" s="78">
        <v>21</v>
      </c>
      <c r="X4" s="78">
        <v>22</v>
      </c>
      <c r="Y4" s="78">
        <v>23</v>
      </c>
      <c r="Z4" s="83" t="s">
        <v>0</v>
      </c>
    </row>
    <row r="6" spans="1:27" x14ac:dyDescent="0.2">
      <c r="A6" s="82">
        <v>43831</v>
      </c>
      <c r="B6">
        <v>7.3</v>
      </c>
      <c r="C6"/>
      <c r="D6"/>
      <c r="E6">
        <v>4</v>
      </c>
      <c r="F6">
        <v>2.7</v>
      </c>
      <c r="G6">
        <v>2.2000000000000002</v>
      </c>
      <c r="H6">
        <v>3.7</v>
      </c>
      <c r="I6">
        <v>3.2</v>
      </c>
      <c r="J6">
        <v>2.8</v>
      </c>
      <c r="K6">
        <v>6.2</v>
      </c>
      <c r="L6">
        <v>3.8</v>
      </c>
      <c r="M6">
        <v>2.1</v>
      </c>
      <c r="N6">
        <v>3.4</v>
      </c>
      <c r="O6">
        <v>3.1</v>
      </c>
      <c r="P6">
        <v>2.7</v>
      </c>
      <c r="Q6">
        <v>2.9</v>
      </c>
      <c r="R6">
        <v>3.6</v>
      </c>
      <c r="S6">
        <v>4.2</v>
      </c>
      <c r="T6">
        <v>3.3</v>
      </c>
      <c r="U6">
        <v>2.8</v>
      </c>
      <c r="V6">
        <v>5</v>
      </c>
      <c r="W6">
        <v>4.7</v>
      </c>
      <c r="X6">
        <v>4.3</v>
      </c>
      <c r="Y6">
        <v>3.8</v>
      </c>
      <c r="Z6" s="78">
        <f>MAX(B6:Y6)</f>
        <v>7.3</v>
      </c>
      <c r="AA6" s="82"/>
    </row>
    <row r="7" spans="1:27" x14ac:dyDescent="0.2">
      <c r="A7" s="82">
        <f>A6+1</f>
        <v>43832</v>
      </c>
      <c r="B7">
        <v>3.5</v>
      </c>
      <c r="C7">
        <v>2.2999999999999998</v>
      </c>
      <c r="D7">
        <v>1.6</v>
      </c>
      <c r="E7">
        <v>1.6</v>
      </c>
      <c r="F7">
        <v>1.6</v>
      </c>
      <c r="G7">
        <v>1</v>
      </c>
      <c r="H7">
        <v>1.9</v>
      </c>
      <c r="I7">
        <v>1.8</v>
      </c>
      <c r="J7">
        <v>1.4</v>
      </c>
      <c r="K7">
        <v>4.7</v>
      </c>
      <c r="L7">
        <v>9</v>
      </c>
      <c r="M7">
        <v>15.2</v>
      </c>
      <c r="N7">
        <v>19</v>
      </c>
      <c r="O7">
        <v>10.199999999999999</v>
      </c>
      <c r="P7">
        <v>7.3</v>
      </c>
      <c r="Q7">
        <v>3.7</v>
      </c>
      <c r="R7">
        <v>5.0999999999999996</v>
      </c>
      <c r="S7">
        <v>3.1</v>
      </c>
      <c r="T7">
        <v>17.100000000000001</v>
      </c>
      <c r="U7">
        <v>15.9</v>
      </c>
      <c r="V7">
        <v>10.8</v>
      </c>
      <c r="W7">
        <v>13.1</v>
      </c>
      <c r="X7">
        <v>10.5</v>
      </c>
      <c r="Y7">
        <v>3.3</v>
      </c>
      <c r="Z7" s="78">
        <f t="shared" ref="Z7:Z70" si="0">MAX(B7:Y7)</f>
        <v>19</v>
      </c>
      <c r="AA7" s="82"/>
    </row>
    <row r="8" spans="1:27" x14ac:dyDescent="0.2">
      <c r="A8" s="82">
        <f t="shared" ref="A8:A71" si="1">A7+1</f>
        <v>43833</v>
      </c>
      <c r="B8">
        <v>1.4</v>
      </c>
      <c r="C8">
        <v>1.2</v>
      </c>
      <c r="D8">
        <v>1.1000000000000001</v>
      </c>
      <c r="E8">
        <v>1.7</v>
      </c>
      <c r="F8">
        <v>0.6</v>
      </c>
      <c r="G8">
        <v>2.5</v>
      </c>
      <c r="H8">
        <v>4.5999999999999996</v>
      </c>
      <c r="I8">
        <v>10.1</v>
      </c>
      <c r="J8">
        <v>8.5</v>
      </c>
      <c r="K8">
        <v>12.5</v>
      </c>
      <c r="L8">
        <v>7.6</v>
      </c>
      <c r="M8">
        <v>2.8</v>
      </c>
      <c r="N8">
        <v>7.9</v>
      </c>
      <c r="O8">
        <v>4.3</v>
      </c>
      <c r="P8">
        <v>4.5</v>
      </c>
      <c r="Q8">
        <v>13.1</v>
      </c>
      <c r="R8">
        <v>9.4</v>
      </c>
      <c r="S8">
        <v>12.5</v>
      </c>
      <c r="T8">
        <v>13.1</v>
      </c>
      <c r="U8">
        <v>5.4</v>
      </c>
      <c r="V8">
        <v>3.9</v>
      </c>
      <c r="W8">
        <v>4.5</v>
      </c>
      <c r="X8">
        <v>4.5</v>
      </c>
      <c r="Y8">
        <v>2.5</v>
      </c>
      <c r="Z8" s="78">
        <f t="shared" si="0"/>
        <v>13.1</v>
      </c>
      <c r="AA8" s="82"/>
    </row>
    <row r="9" spans="1:27" x14ac:dyDescent="0.2">
      <c r="A9" s="82">
        <f t="shared" si="1"/>
        <v>43834</v>
      </c>
      <c r="B9">
        <v>2.2999999999999998</v>
      </c>
      <c r="C9">
        <v>2.4</v>
      </c>
      <c r="D9">
        <v>1</v>
      </c>
      <c r="E9">
        <v>1.4</v>
      </c>
      <c r="F9">
        <v>1.1000000000000001</v>
      </c>
      <c r="G9">
        <v>1.7</v>
      </c>
      <c r="H9">
        <v>4.0999999999999996</v>
      </c>
      <c r="I9">
        <v>7.8</v>
      </c>
      <c r="J9">
        <v>2.2999999999999998</v>
      </c>
      <c r="K9">
        <v>2.4</v>
      </c>
      <c r="L9">
        <v>2.5</v>
      </c>
      <c r="M9">
        <v>1.4</v>
      </c>
      <c r="N9">
        <v>1.1000000000000001</v>
      </c>
      <c r="O9">
        <v>0.8</v>
      </c>
      <c r="P9">
        <v>0.5</v>
      </c>
      <c r="Q9">
        <v>0.7</v>
      </c>
      <c r="R9">
        <v>1.2</v>
      </c>
      <c r="S9">
        <v>0.6</v>
      </c>
      <c r="T9">
        <v>1.1000000000000001</v>
      </c>
      <c r="U9">
        <v>0.3</v>
      </c>
      <c r="V9">
        <v>0.4</v>
      </c>
      <c r="W9">
        <v>1</v>
      </c>
      <c r="X9">
        <v>2.4</v>
      </c>
      <c r="Y9">
        <v>3.1</v>
      </c>
      <c r="Z9" s="78">
        <f t="shared" si="0"/>
        <v>7.8</v>
      </c>
      <c r="AA9" s="82"/>
    </row>
    <row r="10" spans="1:27" x14ac:dyDescent="0.2">
      <c r="A10" s="82">
        <f t="shared" si="1"/>
        <v>43835</v>
      </c>
      <c r="B10">
        <v>5.9</v>
      </c>
      <c r="C10"/>
      <c r="D10"/>
      <c r="E10"/>
      <c r="F10">
        <v>3.3</v>
      </c>
      <c r="G10">
        <v>3.8</v>
      </c>
      <c r="H10">
        <v>4.8</v>
      </c>
      <c r="I10">
        <v>3.9</v>
      </c>
      <c r="J10">
        <v>10.6</v>
      </c>
      <c r="K10">
        <v>23.3</v>
      </c>
      <c r="L10">
        <v>14.8</v>
      </c>
      <c r="M10">
        <v>4.5999999999999996</v>
      </c>
      <c r="N10">
        <v>3.2</v>
      </c>
      <c r="O10">
        <v>3.1</v>
      </c>
      <c r="P10">
        <v>3.2</v>
      </c>
      <c r="Q10">
        <v>3.8</v>
      </c>
      <c r="R10">
        <v>3.3</v>
      </c>
      <c r="S10">
        <v>10.8</v>
      </c>
      <c r="T10">
        <v>20.100000000000001</v>
      </c>
      <c r="U10">
        <v>32.200000000000003</v>
      </c>
      <c r="V10">
        <v>34.5</v>
      </c>
      <c r="W10">
        <v>40.299999999999997</v>
      </c>
      <c r="X10">
        <v>40.200000000000003</v>
      </c>
      <c r="Y10">
        <v>39.700000000000003</v>
      </c>
      <c r="Z10" s="78">
        <f t="shared" si="0"/>
        <v>40.299999999999997</v>
      </c>
      <c r="AA10" s="82"/>
    </row>
    <row r="11" spans="1:27" x14ac:dyDescent="0.2">
      <c r="A11" s="82">
        <f t="shared" si="1"/>
        <v>43836</v>
      </c>
      <c r="B11">
        <v>38.6</v>
      </c>
      <c r="C11">
        <v>31.8</v>
      </c>
      <c r="D11">
        <v>28.9</v>
      </c>
      <c r="E11">
        <v>18</v>
      </c>
      <c r="F11">
        <v>28.9</v>
      </c>
      <c r="G11">
        <v>26.6</v>
      </c>
      <c r="H11">
        <v>30.1</v>
      </c>
      <c r="I11">
        <v>27.7</v>
      </c>
      <c r="J11">
        <v>29.2</v>
      </c>
      <c r="K11">
        <v>25.5</v>
      </c>
      <c r="L11">
        <v>7.7</v>
      </c>
      <c r="M11">
        <v>5.5</v>
      </c>
      <c r="N11">
        <v>5.6</v>
      </c>
      <c r="O11">
        <v>5.4</v>
      </c>
      <c r="P11">
        <v>3.7</v>
      </c>
      <c r="Q11">
        <v>6.8</v>
      </c>
      <c r="R11">
        <v>7.4</v>
      </c>
      <c r="S11">
        <v>22.5</v>
      </c>
      <c r="T11">
        <v>31.1</v>
      </c>
      <c r="U11">
        <v>18.5</v>
      </c>
      <c r="V11">
        <v>9.6999999999999993</v>
      </c>
      <c r="W11">
        <v>4.7</v>
      </c>
      <c r="X11">
        <v>7.7</v>
      </c>
      <c r="Y11">
        <v>8</v>
      </c>
      <c r="Z11" s="78">
        <f t="shared" si="0"/>
        <v>38.6</v>
      </c>
      <c r="AA11" s="82"/>
    </row>
    <row r="12" spans="1:27" x14ac:dyDescent="0.2">
      <c r="A12" s="82">
        <f t="shared" si="1"/>
        <v>43837</v>
      </c>
      <c r="B12">
        <v>8.5</v>
      </c>
      <c r="C12">
        <v>2.7</v>
      </c>
      <c r="D12">
        <v>1.9</v>
      </c>
      <c r="E12">
        <v>2.7</v>
      </c>
      <c r="F12">
        <v>5</v>
      </c>
      <c r="G12">
        <v>17.7</v>
      </c>
      <c r="H12">
        <v>7.5</v>
      </c>
      <c r="I12">
        <v>5.9</v>
      </c>
      <c r="J12">
        <v>3</v>
      </c>
      <c r="K12">
        <v>1.3</v>
      </c>
      <c r="L12">
        <v>0.6</v>
      </c>
      <c r="M12">
        <v>0.5</v>
      </c>
      <c r="N12">
        <v>-0.1</v>
      </c>
      <c r="O12">
        <v>-0.3</v>
      </c>
      <c r="P12">
        <v>-0.4</v>
      </c>
      <c r="Q12">
        <v>0.2</v>
      </c>
      <c r="R12">
        <v>0.6</v>
      </c>
      <c r="S12">
        <v>1.8</v>
      </c>
      <c r="T12">
        <v>4.4000000000000004</v>
      </c>
      <c r="U12">
        <v>3.5</v>
      </c>
      <c r="V12">
        <v>0.9</v>
      </c>
      <c r="W12">
        <v>2.2999999999999998</v>
      </c>
      <c r="X12">
        <v>2</v>
      </c>
      <c r="Y12">
        <v>1.2</v>
      </c>
      <c r="Z12" s="78">
        <f t="shared" si="0"/>
        <v>17.7</v>
      </c>
      <c r="AA12" s="82"/>
    </row>
    <row r="13" spans="1:27" x14ac:dyDescent="0.2">
      <c r="A13" s="82">
        <f t="shared" si="1"/>
        <v>43838</v>
      </c>
      <c r="B13">
        <v>0.9</v>
      </c>
      <c r="C13"/>
      <c r="D13"/>
      <c r="E13">
        <v>2.1</v>
      </c>
      <c r="F13">
        <v>2.4</v>
      </c>
      <c r="G13">
        <v>1.4</v>
      </c>
      <c r="H13">
        <v>2.6</v>
      </c>
      <c r="I13">
        <v>2.2999999999999998</v>
      </c>
      <c r="J13">
        <v>11.8</v>
      </c>
      <c r="K13">
        <v>9.1999999999999993</v>
      </c>
      <c r="L13">
        <v>3.5</v>
      </c>
      <c r="M13">
        <v>2.5</v>
      </c>
      <c r="N13">
        <v>2.1</v>
      </c>
      <c r="O13">
        <v>2.1</v>
      </c>
      <c r="P13">
        <v>3.5</v>
      </c>
      <c r="Q13">
        <v>2.8</v>
      </c>
      <c r="R13">
        <v>3.4</v>
      </c>
      <c r="S13">
        <v>3.9</v>
      </c>
      <c r="T13">
        <v>2.9</v>
      </c>
      <c r="U13">
        <v>3.7</v>
      </c>
      <c r="V13">
        <v>2.5</v>
      </c>
      <c r="W13">
        <v>1.4</v>
      </c>
      <c r="X13">
        <v>1.6</v>
      </c>
      <c r="Y13">
        <v>1.1000000000000001</v>
      </c>
      <c r="Z13" s="78">
        <f t="shared" si="0"/>
        <v>11.8</v>
      </c>
      <c r="AA13" s="82"/>
    </row>
    <row r="14" spans="1:27" x14ac:dyDescent="0.2">
      <c r="A14" s="82">
        <f t="shared" si="1"/>
        <v>43839</v>
      </c>
      <c r="B14">
        <v>1</v>
      </c>
      <c r="C14">
        <v>1</v>
      </c>
      <c r="D14">
        <v>1.8</v>
      </c>
      <c r="E14">
        <v>1.7</v>
      </c>
      <c r="F14">
        <v>3.4</v>
      </c>
      <c r="G14">
        <v>3</v>
      </c>
      <c r="H14">
        <v>4.3</v>
      </c>
      <c r="I14">
        <v>4</v>
      </c>
      <c r="J14">
        <v>2.1</v>
      </c>
      <c r="K14">
        <v>2.7</v>
      </c>
      <c r="L14">
        <v>4.9000000000000004</v>
      </c>
      <c r="M14">
        <v>9.1</v>
      </c>
      <c r="N14">
        <v>15.9</v>
      </c>
      <c r="O14">
        <v>15.1</v>
      </c>
      <c r="P14">
        <v>8.1999999999999993</v>
      </c>
      <c r="Q14">
        <v>8.4</v>
      </c>
      <c r="R14">
        <v>5.7</v>
      </c>
      <c r="S14">
        <v>4.4000000000000004</v>
      </c>
      <c r="T14">
        <v>1.7</v>
      </c>
      <c r="U14">
        <v>1.7</v>
      </c>
      <c r="V14">
        <v>1</v>
      </c>
      <c r="W14">
        <v>1.2</v>
      </c>
      <c r="X14">
        <v>1</v>
      </c>
      <c r="Y14">
        <v>1</v>
      </c>
      <c r="Z14" s="78">
        <f t="shared" si="0"/>
        <v>15.9</v>
      </c>
      <c r="AA14" s="82"/>
    </row>
    <row r="15" spans="1:27" x14ac:dyDescent="0.2">
      <c r="A15" s="82">
        <f t="shared" si="1"/>
        <v>43840</v>
      </c>
      <c r="B15">
        <v>0.6</v>
      </c>
      <c r="C15">
        <v>1.4</v>
      </c>
      <c r="D15">
        <v>3.5</v>
      </c>
      <c r="E15">
        <v>11.7</v>
      </c>
      <c r="F15">
        <v>2.6</v>
      </c>
      <c r="G15">
        <v>1.5</v>
      </c>
      <c r="H15">
        <v>1.1000000000000001</v>
      </c>
      <c r="I15">
        <v>2.8</v>
      </c>
      <c r="J15">
        <v>3.1</v>
      </c>
      <c r="K15">
        <v>3.6</v>
      </c>
      <c r="L15">
        <v>11.3</v>
      </c>
      <c r="M15">
        <v>14.1</v>
      </c>
      <c r="N15">
        <v>13.8</v>
      </c>
      <c r="O15">
        <v>14.9</v>
      </c>
      <c r="P15"/>
      <c r="Q15">
        <v>15.3</v>
      </c>
      <c r="R15">
        <v>17.2</v>
      </c>
      <c r="S15">
        <v>17.3</v>
      </c>
      <c r="T15">
        <v>7</v>
      </c>
      <c r="U15">
        <v>7</v>
      </c>
      <c r="V15">
        <v>8.4</v>
      </c>
      <c r="W15">
        <v>13.9</v>
      </c>
      <c r="X15">
        <v>11.8</v>
      </c>
      <c r="Y15">
        <v>12.9</v>
      </c>
      <c r="Z15" s="78">
        <f t="shared" si="0"/>
        <v>17.3</v>
      </c>
      <c r="AA15" s="82"/>
    </row>
    <row r="16" spans="1:27" x14ac:dyDescent="0.2">
      <c r="A16" s="82">
        <f t="shared" si="1"/>
        <v>43841</v>
      </c>
      <c r="B16">
        <v>13.7</v>
      </c>
      <c r="C16">
        <v>13.7</v>
      </c>
      <c r="D16">
        <v>9.9</v>
      </c>
      <c r="E16">
        <v>6.1</v>
      </c>
      <c r="F16">
        <v>1.4</v>
      </c>
      <c r="G16">
        <v>0.8</v>
      </c>
      <c r="H16">
        <v>0.5</v>
      </c>
      <c r="I16">
        <v>0.9</v>
      </c>
      <c r="J16">
        <v>3.8</v>
      </c>
      <c r="K16">
        <v>1.4</v>
      </c>
      <c r="L16">
        <v>1.6</v>
      </c>
      <c r="M16">
        <v>2.6</v>
      </c>
      <c r="N16">
        <v>1.1000000000000001</v>
      </c>
      <c r="O16">
        <v>0.7</v>
      </c>
      <c r="P16">
        <v>1.2</v>
      </c>
      <c r="Q16">
        <v>1.4</v>
      </c>
      <c r="R16">
        <v>0.5</v>
      </c>
      <c r="S16">
        <v>0.8</v>
      </c>
      <c r="T16">
        <v>0.4</v>
      </c>
      <c r="U16">
        <v>1.4</v>
      </c>
      <c r="V16">
        <v>1.7</v>
      </c>
      <c r="W16">
        <v>2.6</v>
      </c>
      <c r="X16">
        <v>2</v>
      </c>
      <c r="Y16">
        <v>1</v>
      </c>
      <c r="Z16" s="78">
        <f t="shared" si="0"/>
        <v>13.7</v>
      </c>
      <c r="AA16" s="82"/>
    </row>
    <row r="17" spans="1:27" x14ac:dyDescent="0.2">
      <c r="A17" s="82">
        <f t="shared" si="1"/>
        <v>43842</v>
      </c>
      <c r="B17">
        <v>0.5</v>
      </c>
      <c r="C17"/>
      <c r="D17"/>
      <c r="E17"/>
      <c r="F17">
        <v>0</v>
      </c>
      <c r="G17">
        <v>-0.1</v>
      </c>
      <c r="H17">
        <v>-0.1</v>
      </c>
      <c r="I17">
        <v>-0.2</v>
      </c>
      <c r="J17">
        <v>0</v>
      </c>
      <c r="K17">
        <v>0.2</v>
      </c>
      <c r="L17">
        <v>0.1</v>
      </c>
      <c r="M17">
        <v>0.8</v>
      </c>
      <c r="N17">
        <v>1.4</v>
      </c>
      <c r="O17">
        <v>1.5</v>
      </c>
      <c r="P17">
        <v>3.7</v>
      </c>
      <c r="Q17">
        <v>4.5999999999999996</v>
      </c>
      <c r="R17">
        <v>3.1</v>
      </c>
      <c r="S17">
        <v>2.2000000000000002</v>
      </c>
      <c r="T17">
        <v>3</v>
      </c>
      <c r="U17">
        <v>3.2</v>
      </c>
      <c r="V17">
        <v>4.0999999999999996</v>
      </c>
      <c r="W17">
        <v>2.7</v>
      </c>
      <c r="X17">
        <v>2.5</v>
      </c>
      <c r="Y17">
        <v>1.9</v>
      </c>
      <c r="Z17" s="78">
        <f t="shared" si="0"/>
        <v>4.5999999999999996</v>
      </c>
      <c r="AA17" s="82"/>
    </row>
    <row r="18" spans="1:27" x14ac:dyDescent="0.2">
      <c r="A18" s="82">
        <f t="shared" si="1"/>
        <v>43843</v>
      </c>
      <c r="B18">
        <v>1.3</v>
      </c>
      <c r="C18">
        <v>1.7</v>
      </c>
      <c r="D18">
        <v>1.1000000000000001</v>
      </c>
      <c r="E18">
        <v>0.5</v>
      </c>
      <c r="F18">
        <v>0.4</v>
      </c>
      <c r="G18">
        <v>1.4</v>
      </c>
      <c r="H18">
        <v>1.7</v>
      </c>
      <c r="I18">
        <v>2.6</v>
      </c>
      <c r="J18">
        <v>1.9</v>
      </c>
      <c r="K18">
        <v>2.8</v>
      </c>
      <c r="L18">
        <v>1.9</v>
      </c>
      <c r="M18">
        <v>1.8</v>
      </c>
      <c r="N18">
        <v>2.2999999999999998</v>
      </c>
      <c r="O18">
        <v>3.5</v>
      </c>
      <c r="P18">
        <v>3.4</v>
      </c>
      <c r="Q18">
        <v>2.9</v>
      </c>
      <c r="R18">
        <v>2.6</v>
      </c>
      <c r="S18">
        <v>5.0999999999999996</v>
      </c>
      <c r="T18">
        <v>8</v>
      </c>
      <c r="U18">
        <v>6.6</v>
      </c>
      <c r="V18">
        <v>5.9</v>
      </c>
      <c r="W18">
        <v>8.6999999999999993</v>
      </c>
      <c r="X18">
        <v>12.9</v>
      </c>
      <c r="Y18">
        <v>15.2</v>
      </c>
      <c r="Z18" s="78">
        <f t="shared" si="0"/>
        <v>15.2</v>
      </c>
      <c r="AA18" s="82"/>
    </row>
    <row r="19" spans="1:27" x14ac:dyDescent="0.2">
      <c r="A19" s="82">
        <f t="shared" si="1"/>
        <v>43844</v>
      </c>
      <c r="B19">
        <v>9.1999999999999993</v>
      </c>
      <c r="C19">
        <v>17.600000000000001</v>
      </c>
      <c r="D19">
        <v>16.3</v>
      </c>
      <c r="E19">
        <v>12.3</v>
      </c>
      <c r="F19">
        <v>10.5</v>
      </c>
      <c r="G19">
        <v>10.6</v>
      </c>
      <c r="H19">
        <v>14.3</v>
      </c>
      <c r="I19">
        <v>20.2</v>
      </c>
      <c r="J19">
        <v>16.7</v>
      </c>
      <c r="K19">
        <v>15.9</v>
      </c>
      <c r="L19">
        <v>11</v>
      </c>
      <c r="M19">
        <v>13.8</v>
      </c>
      <c r="N19"/>
      <c r="O19"/>
      <c r="P19"/>
      <c r="Q19"/>
      <c r="R19">
        <v>13.4</v>
      </c>
      <c r="S19">
        <v>8.9</v>
      </c>
      <c r="T19">
        <v>8.3000000000000007</v>
      </c>
      <c r="U19">
        <v>12</v>
      </c>
      <c r="V19">
        <v>7.5</v>
      </c>
      <c r="W19">
        <v>11.8</v>
      </c>
      <c r="X19">
        <v>13.8</v>
      </c>
      <c r="Y19">
        <v>17.7</v>
      </c>
      <c r="Z19" s="78">
        <f t="shared" si="0"/>
        <v>20.2</v>
      </c>
      <c r="AA19" s="82"/>
    </row>
    <row r="20" spans="1:27" x14ac:dyDescent="0.2">
      <c r="A20" s="82">
        <f t="shared" si="1"/>
        <v>43845</v>
      </c>
      <c r="B20">
        <v>17.5</v>
      </c>
      <c r="C20"/>
      <c r="D20"/>
      <c r="E20">
        <v>17.2</v>
      </c>
      <c r="F20">
        <v>15.1</v>
      </c>
      <c r="G20">
        <v>14.7</v>
      </c>
      <c r="H20">
        <v>16.5</v>
      </c>
      <c r="I20">
        <v>16.5</v>
      </c>
      <c r="J20">
        <v>15.9</v>
      </c>
      <c r="K20">
        <v>10.4</v>
      </c>
      <c r="L20">
        <v>14.7</v>
      </c>
      <c r="M20">
        <v>17.399999999999999</v>
      </c>
      <c r="N20">
        <v>14.2</v>
      </c>
      <c r="O20">
        <v>11.9</v>
      </c>
      <c r="P20">
        <v>5.7</v>
      </c>
      <c r="Q20">
        <v>4.5999999999999996</v>
      </c>
      <c r="R20">
        <v>7.7</v>
      </c>
      <c r="S20">
        <v>9.4</v>
      </c>
      <c r="T20">
        <v>11.6</v>
      </c>
      <c r="U20">
        <v>8.6999999999999993</v>
      </c>
      <c r="V20">
        <v>3.8</v>
      </c>
      <c r="W20">
        <v>2.2999999999999998</v>
      </c>
      <c r="X20">
        <v>3</v>
      </c>
      <c r="Y20">
        <v>1.6</v>
      </c>
      <c r="Z20" s="78">
        <f t="shared" si="0"/>
        <v>17.5</v>
      </c>
      <c r="AA20" s="82"/>
    </row>
    <row r="21" spans="1:27" x14ac:dyDescent="0.2">
      <c r="A21" s="82">
        <f t="shared" si="1"/>
        <v>43846</v>
      </c>
      <c r="B21">
        <v>1</v>
      </c>
      <c r="C21">
        <v>1.4</v>
      </c>
      <c r="D21">
        <v>0.1</v>
      </c>
      <c r="E21">
        <v>-0.1</v>
      </c>
      <c r="F21">
        <v>1.6</v>
      </c>
      <c r="G21">
        <v>1.7</v>
      </c>
      <c r="H21">
        <v>2.6</v>
      </c>
      <c r="I21">
        <v>3.6</v>
      </c>
      <c r="J21">
        <v>1.7</v>
      </c>
      <c r="K21">
        <v>2.5</v>
      </c>
      <c r="L21">
        <v>2.5</v>
      </c>
      <c r="M21">
        <v>1.2</v>
      </c>
      <c r="N21">
        <v>1.1000000000000001</v>
      </c>
      <c r="O21">
        <v>-0.1</v>
      </c>
      <c r="P21">
        <v>0</v>
      </c>
      <c r="Q21">
        <v>0.7</v>
      </c>
      <c r="R21">
        <v>0.1</v>
      </c>
      <c r="S21">
        <v>0.4</v>
      </c>
      <c r="T21">
        <v>0.2</v>
      </c>
      <c r="U21">
        <v>0.1</v>
      </c>
      <c r="V21">
        <v>0.1</v>
      </c>
      <c r="W21">
        <v>0.1</v>
      </c>
      <c r="X21">
        <v>0.1</v>
      </c>
      <c r="Y21">
        <v>0.2</v>
      </c>
      <c r="Z21" s="78">
        <f t="shared" si="0"/>
        <v>3.6</v>
      </c>
      <c r="AA21" s="82"/>
    </row>
    <row r="22" spans="1:27" x14ac:dyDescent="0.2">
      <c r="A22" s="82">
        <f t="shared" si="1"/>
        <v>43847</v>
      </c>
      <c r="B22">
        <v>0.6</v>
      </c>
      <c r="C22">
        <v>0.7</v>
      </c>
      <c r="D22">
        <v>0.8</v>
      </c>
      <c r="E22">
        <v>0.8</v>
      </c>
      <c r="F22">
        <v>1</v>
      </c>
      <c r="G22">
        <v>1.2</v>
      </c>
      <c r="H22">
        <v>1.4</v>
      </c>
      <c r="I22">
        <v>1.8</v>
      </c>
      <c r="J22">
        <v>2.4</v>
      </c>
      <c r="K22">
        <v>1.7</v>
      </c>
      <c r="L22">
        <v>2.1</v>
      </c>
      <c r="M22">
        <v>3.1</v>
      </c>
      <c r="N22">
        <v>3.3</v>
      </c>
      <c r="O22">
        <v>2.8</v>
      </c>
      <c r="P22">
        <v>3</v>
      </c>
      <c r="Q22">
        <v>3.4</v>
      </c>
      <c r="R22">
        <v>2.8</v>
      </c>
      <c r="S22">
        <v>4.4000000000000004</v>
      </c>
      <c r="T22">
        <v>3.2</v>
      </c>
      <c r="U22">
        <v>2.2999999999999998</v>
      </c>
      <c r="V22">
        <v>1.6</v>
      </c>
      <c r="W22">
        <v>1.7</v>
      </c>
      <c r="X22">
        <v>1.6</v>
      </c>
      <c r="Y22">
        <v>1</v>
      </c>
      <c r="Z22" s="78">
        <f t="shared" si="0"/>
        <v>4.4000000000000004</v>
      </c>
      <c r="AA22" s="82"/>
    </row>
    <row r="23" spans="1:27" x14ac:dyDescent="0.2">
      <c r="A23" s="82">
        <f t="shared" si="1"/>
        <v>43848</v>
      </c>
      <c r="B23">
        <v>0.7</v>
      </c>
      <c r="C23">
        <v>4.5999999999999996</v>
      </c>
      <c r="D23">
        <v>9.1999999999999993</v>
      </c>
      <c r="E23">
        <v>14.8</v>
      </c>
      <c r="F23">
        <v>10.6</v>
      </c>
      <c r="G23">
        <v>10</v>
      </c>
      <c r="H23">
        <v>15.3</v>
      </c>
      <c r="I23">
        <v>16.600000000000001</v>
      </c>
      <c r="J23">
        <v>18.2</v>
      </c>
      <c r="K23">
        <v>16.3</v>
      </c>
      <c r="L23">
        <v>8.3000000000000007</v>
      </c>
      <c r="M23">
        <v>3.8</v>
      </c>
      <c r="N23">
        <v>2.9</v>
      </c>
      <c r="O23">
        <v>3.6</v>
      </c>
      <c r="P23">
        <v>4.4000000000000004</v>
      </c>
      <c r="Q23">
        <v>3.5</v>
      </c>
      <c r="R23">
        <v>3.7</v>
      </c>
      <c r="S23">
        <v>3.7</v>
      </c>
      <c r="T23">
        <v>2.2999999999999998</v>
      </c>
      <c r="U23">
        <v>2.1</v>
      </c>
      <c r="V23">
        <v>1.5</v>
      </c>
      <c r="W23">
        <v>0.9</v>
      </c>
      <c r="X23">
        <v>0.7</v>
      </c>
      <c r="Y23">
        <v>1</v>
      </c>
      <c r="Z23" s="78">
        <f t="shared" si="0"/>
        <v>18.2</v>
      </c>
      <c r="AA23" s="82"/>
    </row>
    <row r="24" spans="1:27" x14ac:dyDescent="0.2">
      <c r="A24" s="82">
        <f t="shared" si="1"/>
        <v>43849</v>
      </c>
      <c r="B24">
        <v>0.9</v>
      </c>
      <c r="C24"/>
      <c r="D24"/>
      <c r="E24"/>
      <c r="F24">
        <v>-0.3</v>
      </c>
      <c r="G24">
        <v>-0.3</v>
      </c>
      <c r="H24">
        <v>-0.4</v>
      </c>
      <c r="I24">
        <v>-0.5</v>
      </c>
      <c r="J24">
        <v>-0.4</v>
      </c>
      <c r="K24">
        <v>-0.6</v>
      </c>
      <c r="L24">
        <v>-0.7</v>
      </c>
      <c r="M24">
        <v>-0.7</v>
      </c>
      <c r="N24">
        <v>-0.7</v>
      </c>
      <c r="O24">
        <v>-0.7</v>
      </c>
      <c r="P24">
        <v>-0.7</v>
      </c>
      <c r="Q24">
        <v>-0.6</v>
      </c>
      <c r="R24">
        <v>-0.6</v>
      </c>
      <c r="S24">
        <v>-0.6</v>
      </c>
      <c r="T24">
        <v>-0.2</v>
      </c>
      <c r="U24">
        <v>1.7</v>
      </c>
      <c r="V24">
        <v>1.2</v>
      </c>
      <c r="W24">
        <v>1.6</v>
      </c>
      <c r="X24">
        <v>2.1</v>
      </c>
      <c r="Y24">
        <v>1.5</v>
      </c>
      <c r="Z24" s="78">
        <f t="shared" si="0"/>
        <v>2.1</v>
      </c>
      <c r="AA24" s="82"/>
    </row>
    <row r="25" spans="1:27" x14ac:dyDescent="0.2">
      <c r="A25" s="82">
        <f t="shared" si="1"/>
        <v>43850</v>
      </c>
      <c r="B25">
        <v>1.4</v>
      </c>
      <c r="C25">
        <v>2.5</v>
      </c>
      <c r="D25">
        <v>1.5</v>
      </c>
      <c r="E25">
        <v>2.4</v>
      </c>
      <c r="F25">
        <v>1.6</v>
      </c>
      <c r="G25">
        <v>2.7</v>
      </c>
      <c r="H25">
        <v>2.7</v>
      </c>
      <c r="I25">
        <v>2.1</v>
      </c>
      <c r="J25">
        <v>1.1000000000000001</v>
      </c>
      <c r="K25">
        <v>0.5</v>
      </c>
      <c r="L25">
        <v>0.5</v>
      </c>
      <c r="M25">
        <v>0.3</v>
      </c>
      <c r="N25">
        <v>1.2</v>
      </c>
      <c r="O25">
        <v>0</v>
      </c>
      <c r="P25">
        <v>0</v>
      </c>
      <c r="Q25">
        <v>-0.3</v>
      </c>
      <c r="R25">
        <v>-0.3</v>
      </c>
      <c r="S25">
        <v>-0.3</v>
      </c>
      <c r="T25">
        <v>1.1000000000000001</v>
      </c>
      <c r="U25">
        <v>2.8</v>
      </c>
      <c r="V25">
        <v>1</v>
      </c>
      <c r="W25">
        <v>0.8</v>
      </c>
      <c r="X25">
        <v>1.1000000000000001</v>
      </c>
      <c r="Y25">
        <v>0.5</v>
      </c>
      <c r="Z25" s="78">
        <f t="shared" si="0"/>
        <v>2.8</v>
      </c>
      <c r="AA25" s="82"/>
    </row>
    <row r="26" spans="1:27" x14ac:dyDescent="0.2">
      <c r="A26" s="82">
        <f t="shared" si="1"/>
        <v>43851</v>
      </c>
      <c r="B26">
        <v>3.1</v>
      </c>
      <c r="C26">
        <v>2.1</v>
      </c>
      <c r="D26">
        <v>-0.1</v>
      </c>
      <c r="E26">
        <v>0.5</v>
      </c>
      <c r="F26">
        <v>0.3</v>
      </c>
      <c r="G26">
        <v>1.3</v>
      </c>
      <c r="H26">
        <v>1.4</v>
      </c>
      <c r="I26">
        <v>2.2000000000000002</v>
      </c>
      <c r="J26">
        <v>1.8</v>
      </c>
      <c r="K26">
        <v>0.7</v>
      </c>
      <c r="L26">
        <v>0.3</v>
      </c>
      <c r="M26">
        <v>0.6</v>
      </c>
      <c r="N26">
        <v>0.3</v>
      </c>
      <c r="O26">
        <v>0.3</v>
      </c>
      <c r="P26">
        <v>0.5</v>
      </c>
      <c r="Q26">
        <v>0.4</v>
      </c>
      <c r="R26">
        <v>1.3</v>
      </c>
      <c r="S26">
        <v>3.2</v>
      </c>
      <c r="T26">
        <v>2.1</v>
      </c>
      <c r="U26">
        <v>1.3</v>
      </c>
      <c r="V26">
        <v>0.7</v>
      </c>
      <c r="W26">
        <v>1.3</v>
      </c>
      <c r="X26">
        <v>1.9</v>
      </c>
      <c r="Y26">
        <v>1.9</v>
      </c>
      <c r="Z26" s="78">
        <f t="shared" si="0"/>
        <v>3.2</v>
      </c>
      <c r="AA26" s="82"/>
    </row>
    <row r="27" spans="1:27" x14ac:dyDescent="0.2">
      <c r="A27" s="82">
        <f t="shared" si="1"/>
        <v>43852</v>
      </c>
      <c r="B27">
        <v>2.5</v>
      </c>
      <c r="C27"/>
      <c r="D27"/>
      <c r="E27">
        <v>1.9</v>
      </c>
      <c r="F27">
        <v>2.2999999999999998</v>
      </c>
      <c r="G27">
        <v>2</v>
      </c>
      <c r="H27">
        <v>3.7</v>
      </c>
      <c r="I27">
        <v>3.5</v>
      </c>
      <c r="J27">
        <v>4.2</v>
      </c>
      <c r="K27">
        <v>3.8</v>
      </c>
      <c r="L27">
        <v>3.8</v>
      </c>
      <c r="M27">
        <v>4</v>
      </c>
      <c r="N27">
        <v>4.2</v>
      </c>
      <c r="O27">
        <v>4.3</v>
      </c>
      <c r="P27">
        <v>4.0999999999999996</v>
      </c>
      <c r="Q27">
        <v>4.5</v>
      </c>
      <c r="R27">
        <v>4.4000000000000004</v>
      </c>
      <c r="S27">
        <v>5.0999999999999996</v>
      </c>
      <c r="T27">
        <v>5.5</v>
      </c>
      <c r="U27">
        <v>5.3</v>
      </c>
      <c r="V27">
        <v>3.1</v>
      </c>
      <c r="W27">
        <v>1.9</v>
      </c>
      <c r="X27">
        <v>1</v>
      </c>
      <c r="Y27">
        <v>1.1000000000000001</v>
      </c>
      <c r="Z27" s="78">
        <f t="shared" si="0"/>
        <v>5.5</v>
      </c>
      <c r="AA27" s="82"/>
    </row>
    <row r="28" spans="1:27" x14ac:dyDescent="0.2">
      <c r="A28" s="82">
        <f t="shared" si="1"/>
        <v>43853</v>
      </c>
      <c r="B28">
        <v>0.7</v>
      </c>
      <c r="C28">
        <v>0.6</v>
      </c>
      <c r="D28">
        <v>1.1000000000000001</v>
      </c>
      <c r="E28">
        <v>0.5</v>
      </c>
      <c r="F28">
        <v>0.6</v>
      </c>
      <c r="G28">
        <v>3.9</v>
      </c>
      <c r="H28">
        <v>9.6</v>
      </c>
      <c r="I28">
        <v>4.0999999999999996</v>
      </c>
      <c r="J28">
        <v>4</v>
      </c>
      <c r="K28">
        <v>3.9</v>
      </c>
      <c r="L28">
        <v>4.5999999999999996</v>
      </c>
      <c r="M28">
        <v>7.4</v>
      </c>
      <c r="N28">
        <v>2.6</v>
      </c>
      <c r="O28">
        <v>1.3</v>
      </c>
      <c r="P28">
        <v>0.5</v>
      </c>
      <c r="Q28">
        <v>0.8</v>
      </c>
      <c r="R28">
        <v>0.4</v>
      </c>
      <c r="S28">
        <v>1.5</v>
      </c>
      <c r="T28">
        <v>1.7</v>
      </c>
      <c r="U28">
        <v>1</v>
      </c>
      <c r="V28">
        <v>1.3</v>
      </c>
      <c r="W28">
        <v>1.8</v>
      </c>
      <c r="X28">
        <v>2.2999999999999998</v>
      </c>
      <c r="Y28">
        <v>2.4</v>
      </c>
      <c r="Z28" s="78">
        <f t="shared" si="0"/>
        <v>9.6</v>
      </c>
      <c r="AA28" s="82"/>
    </row>
    <row r="29" spans="1:27" x14ac:dyDescent="0.2">
      <c r="A29" s="82">
        <f t="shared" si="1"/>
        <v>43854</v>
      </c>
      <c r="B29">
        <v>1.4</v>
      </c>
      <c r="C29">
        <v>2.1</v>
      </c>
      <c r="D29">
        <v>1.8</v>
      </c>
      <c r="E29">
        <v>6.8</v>
      </c>
      <c r="F29">
        <v>10.6</v>
      </c>
      <c r="G29">
        <v>11.9</v>
      </c>
      <c r="H29">
        <v>12</v>
      </c>
      <c r="I29">
        <v>10.5</v>
      </c>
      <c r="J29">
        <v>5.9</v>
      </c>
      <c r="K29">
        <v>3.8</v>
      </c>
      <c r="L29">
        <v>1.3</v>
      </c>
      <c r="M29"/>
      <c r="N29">
        <v>1</v>
      </c>
      <c r="O29">
        <v>0.9</v>
      </c>
      <c r="P29">
        <v>0.7</v>
      </c>
      <c r="Q29">
        <v>1.6</v>
      </c>
      <c r="R29">
        <v>2.1</v>
      </c>
      <c r="S29">
        <v>4.8</v>
      </c>
      <c r="T29">
        <v>3.5</v>
      </c>
      <c r="U29">
        <v>4.2</v>
      </c>
      <c r="V29">
        <v>2.2999999999999998</v>
      </c>
      <c r="W29">
        <v>4.0999999999999996</v>
      </c>
      <c r="X29">
        <v>7.6</v>
      </c>
      <c r="Y29">
        <v>13.4</v>
      </c>
      <c r="Z29" s="78">
        <f t="shared" si="0"/>
        <v>13.4</v>
      </c>
      <c r="AA29" s="82"/>
    </row>
    <row r="30" spans="1:27" x14ac:dyDescent="0.2">
      <c r="A30" s="82">
        <f t="shared" si="1"/>
        <v>43855</v>
      </c>
      <c r="B30">
        <v>2.4</v>
      </c>
      <c r="C30">
        <v>1.7</v>
      </c>
      <c r="D30">
        <v>1.6</v>
      </c>
      <c r="E30">
        <v>1.8</v>
      </c>
      <c r="F30">
        <v>2.6</v>
      </c>
      <c r="G30">
        <v>1.8</v>
      </c>
      <c r="H30">
        <v>3.4</v>
      </c>
      <c r="I30">
        <v>5.3</v>
      </c>
      <c r="J30">
        <v>10</v>
      </c>
      <c r="K30">
        <v>6.9</v>
      </c>
      <c r="L30">
        <v>3.5</v>
      </c>
      <c r="M30">
        <v>1.8</v>
      </c>
      <c r="N30">
        <v>1.1000000000000001</v>
      </c>
      <c r="O30">
        <v>0.8</v>
      </c>
      <c r="P30">
        <v>1.2</v>
      </c>
      <c r="Q30">
        <v>7.1</v>
      </c>
      <c r="R30">
        <v>11.5</v>
      </c>
      <c r="S30">
        <v>9.5</v>
      </c>
      <c r="T30">
        <v>4.2</v>
      </c>
      <c r="U30">
        <v>4.0999999999999996</v>
      </c>
      <c r="V30">
        <v>3.1</v>
      </c>
      <c r="W30">
        <v>2.5</v>
      </c>
      <c r="X30">
        <v>2.4</v>
      </c>
      <c r="Y30">
        <v>1.5</v>
      </c>
      <c r="Z30" s="78">
        <f t="shared" si="0"/>
        <v>11.5</v>
      </c>
      <c r="AA30" s="82"/>
    </row>
    <row r="31" spans="1:27" x14ac:dyDescent="0.2">
      <c r="A31" s="82">
        <f t="shared" si="1"/>
        <v>43856</v>
      </c>
      <c r="B31">
        <v>2</v>
      </c>
      <c r="C31"/>
      <c r="D31"/>
      <c r="E31"/>
      <c r="F31">
        <v>1.2</v>
      </c>
      <c r="G31">
        <v>0.6</v>
      </c>
      <c r="H31">
        <v>0.4</v>
      </c>
      <c r="I31">
        <v>0.2</v>
      </c>
      <c r="J31">
        <v>0.6</v>
      </c>
      <c r="K31">
        <v>1.6</v>
      </c>
      <c r="L31">
        <v>0.5</v>
      </c>
      <c r="M31">
        <v>0.5</v>
      </c>
      <c r="N31">
        <v>0.7</v>
      </c>
      <c r="O31">
        <v>0.5</v>
      </c>
      <c r="P31">
        <v>1</v>
      </c>
      <c r="Q31">
        <v>1.6</v>
      </c>
      <c r="R31">
        <v>1.4</v>
      </c>
      <c r="S31">
        <v>1.4</v>
      </c>
      <c r="T31">
        <v>1.7</v>
      </c>
      <c r="U31">
        <v>0.7</v>
      </c>
      <c r="V31">
        <v>0.1</v>
      </c>
      <c r="W31">
        <v>-0.1</v>
      </c>
      <c r="X31">
        <v>0</v>
      </c>
      <c r="Y31">
        <v>0.3</v>
      </c>
      <c r="Z31" s="78">
        <f t="shared" si="0"/>
        <v>2</v>
      </c>
      <c r="AA31" s="82"/>
    </row>
    <row r="32" spans="1:27" x14ac:dyDescent="0.2">
      <c r="A32" s="82">
        <f t="shared" si="1"/>
        <v>43857</v>
      </c>
      <c r="B32">
        <v>0.2</v>
      </c>
      <c r="C32">
        <v>-0.1</v>
      </c>
      <c r="D32">
        <v>0</v>
      </c>
      <c r="E32">
        <v>-0.2</v>
      </c>
      <c r="F32">
        <v>0.1</v>
      </c>
      <c r="G32">
        <v>0.3</v>
      </c>
      <c r="H32">
        <v>0.1</v>
      </c>
      <c r="I32">
        <v>0.1</v>
      </c>
      <c r="J32">
        <v>-0.1</v>
      </c>
      <c r="K32">
        <v>-0.2</v>
      </c>
      <c r="L32">
        <v>0.1</v>
      </c>
      <c r="M32">
        <v>0.1</v>
      </c>
      <c r="N32">
        <v>0.7</v>
      </c>
      <c r="O32">
        <v>1.3</v>
      </c>
      <c r="P32">
        <v>1.1000000000000001</v>
      </c>
      <c r="Q32">
        <v>0.9</v>
      </c>
      <c r="R32">
        <v>2.1</v>
      </c>
      <c r="S32">
        <v>0.7</v>
      </c>
      <c r="T32">
        <v>1.1000000000000001</v>
      </c>
      <c r="U32">
        <v>0.2</v>
      </c>
      <c r="V32">
        <v>1.1000000000000001</v>
      </c>
      <c r="W32">
        <v>1.1000000000000001</v>
      </c>
      <c r="X32">
        <v>2.6</v>
      </c>
      <c r="Y32">
        <v>2.4</v>
      </c>
      <c r="Z32" s="78">
        <f t="shared" si="0"/>
        <v>2.6</v>
      </c>
      <c r="AA32" s="82"/>
    </row>
    <row r="33" spans="1:27" x14ac:dyDescent="0.2">
      <c r="A33" s="82">
        <f t="shared" si="1"/>
        <v>43858</v>
      </c>
      <c r="B33">
        <v>2.1</v>
      </c>
      <c r="C33">
        <v>1.6</v>
      </c>
      <c r="D33">
        <v>2.9</v>
      </c>
      <c r="E33">
        <v>5.3</v>
      </c>
      <c r="F33">
        <v>3.6</v>
      </c>
      <c r="G33">
        <v>3</v>
      </c>
      <c r="H33">
        <v>3</v>
      </c>
      <c r="I33">
        <v>5.5</v>
      </c>
      <c r="J33">
        <v>4.2</v>
      </c>
      <c r="K33">
        <v>6.4</v>
      </c>
      <c r="L33">
        <v>4.9000000000000004</v>
      </c>
      <c r="M33">
        <v>4.9000000000000004</v>
      </c>
      <c r="N33">
        <v>3.7</v>
      </c>
      <c r="O33">
        <v>1.4</v>
      </c>
      <c r="P33">
        <v>2.1</v>
      </c>
      <c r="Q33">
        <v>2.4</v>
      </c>
      <c r="R33">
        <v>3.2</v>
      </c>
      <c r="S33">
        <v>2.7</v>
      </c>
      <c r="T33">
        <v>3.8</v>
      </c>
      <c r="U33">
        <v>3.6</v>
      </c>
      <c r="V33">
        <v>1.8</v>
      </c>
      <c r="W33">
        <v>2.6</v>
      </c>
      <c r="X33">
        <v>1.6</v>
      </c>
      <c r="Y33">
        <v>3.1</v>
      </c>
      <c r="Z33" s="78">
        <f t="shared" si="0"/>
        <v>6.4</v>
      </c>
      <c r="AA33" s="82"/>
    </row>
    <row r="34" spans="1:27" x14ac:dyDescent="0.2">
      <c r="A34" s="82">
        <f t="shared" si="1"/>
        <v>43859</v>
      </c>
      <c r="B34">
        <v>8</v>
      </c>
      <c r="C34"/>
      <c r="D34"/>
      <c r="E34">
        <v>3.2</v>
      </c>
      <c r="F34">
        <v>1.6</v>
      </c>
      <c r="G34">
        <v>1.8</v>
      </c>
      <c r="H34">
        <v>2.1</v>
      </c>
      <c r="I34">
        <v>1.5</v>
      </c>
      <c r="J34">
        <v>0.6</v>
      </c>
      <c r="K34">
        <v>0.9</v>
      </c>
      <c r="L34">
        <v>1.1000000000000001</v>
      </c>
      <c r="M34">
        <v>0.8</v>
      </c>
      <c r="N34">
        <v>0.7</v>
      </c>
      <c r="O34">
        <v>1.1000000000000001</v>
      </c>
      <c r="P34">
        <v>1.1000000000000001</v>
      </c>
      <c r="Q34">
        <v>1.6</v>
      </c>
      <c r="R34">
        <v>2.4</v>
      </c>
      <c r="S34">
        <v>2</v>
      </c>
      <c r="T34">
        <v>2.1</v>
      </c>
      <c r="U34">
        <v>2.4</v>
      </c>
      <c r="V34">
        <v>1.7</v>
      </c>
      <c r="W34">
        <v>2</v>
      </c>
      <c r="X34">
        <v>2</v>
      </c>
      <c r="Y34">
        <v>1.8</v>
      </c>
      <c r="Z34" s="78">
        <f t="shared" si="0"/>
        <v>8</v>
      </c>
      <c r="AA34" s="82"/>
    </row>
    <row r="35" spans="1:27" x14ac:dyDescent="0.2">
      <c r="A35" s="82">
        <f t="shared" si="1"/>
        <v>43860</v>
      </c>
      <c r="B35">
        <v>1.5</v>
      </c>
      <c r="C35">
        <v>1.1000000000000001</v>
      </c>
      <c r="D35">
        <v>1.3</v>
      </c>
      <c r="E35">
        <v>0.7</v>
      </c>
      <c r="F35">
        <v>0.3</v>
      </c>
      <c r="G35">
        <v>0</v>
      </c>
      <c r="H35">
        <v>0</v>
      </c>
      <c r="I35">
        <v>0</v>
      </c>
      <c r="J35">
        <v>0.7</v>
      </c>
      <c r="K35">
        <v>0.9</v>
      </c>
      <c r="L35">
        <v>3.8</v>
      </c>
      <c r="M35">
        <v>2</v>
      </c>
      <c r="N35">
        <v>0.8</v>
      </c>
      <c r="O35">
        <v>1.3</v>
      </c>
      <c r="P35">
        <v>0.8</v>
      </c>
      <c r="Q35">
        <v>0.9</v>
      </c>
      <c r="R35">
        <v>0.7</v>
      </c>
      <c r="S35">
        <v>1.1000000000000001</v>
      </c>
      <c r="T35">
        <v>0.9</v>
      </c>
      <c r="U35">
        <v>0.8</v>
      </c>
      <c r="V35">
        <v>0.4</v>
      </c>
      <c r="W35">
        <v>0.3</v>
      </c>
      <c r="X35">
        <v>0</v>
      </c>
      <c r="Y35">
        <v>0.2</v>
      </c>
      <c r="Z35" s="78">
        <f t="shared" si="0"/>
        <v>3.8</v>
      </c>
      <c r="AA35" s="82"/>
    </row>
    <row r="36" spans="1:27" x14ac:dyDescent="0.2">
      <c r="A36" s="82">
        <f t="shared" si="1"/>
        <v>43861</v>
      </c>
      <c r="B36">
        <v>0.2</v>
      </c>
      <c r="C36">
        <v>0.1</v>
      </c>
      <c r="D36">
        <v>0</v>
      </c>
      <c r="E36">
        <v>0.1</v>
      </c>
      <c r="F36">
        <v>-0.1</v>
      </c>
      <c r="G36">
        <v>0</v>
      </c>
      <c r="H36">
        <v>0.5</v>
      </c>
      <c r="I36">
        <v>0.7</v>
      </c>
      <c r="J36">
        <v>1.1000000000000001</v>
      </c>
      <c r="K36">
        <v>1.6</v>
      </c>
      <c r="L36">
        <v>1.3</v>
      </c>
      <c r="M36">
        <v>1.5</v>
      </c>
      <c r="N36">
        <v>1.6</v>
      </c>
      <c r="O36">
        <v>0.5</v>
      </c>
      <c r="P36">
        <v>0.8</v>
      </c>
      <c r="Q36">
        <v>1.3</v>
      </c>
      <c r="R36">
        <v>-0.2</v>
      </c>
      <c r="S36">
        <v>0.1</v>
      </c>
      <c r="T36">
        <v>0.8</v>
      </c>
      <c r="U36">
        <v>1.1000000000000001</v>
      </c>
      <c r="V36">
        <v>0.6</v>
      </c>
      <c r="W36">
        <v>0.7</v>
      </c>
      <c r="X36">
        <v>0.6</v>
      </c>
      <c r="Y36">
        <v>2.8</v>
      </c>
      <c r="Z36" s="78">
        <f t="shared" si="0"/>
        <v>2.8</v>
      </c>
      <c r="AA36" s="82"/>
    </row>
    <row r="37" spans="1:27" x14ac:dyDescent="0.2">
      <c r="A37" s="82">
        <f t="shared" si="1"/>
        <v>43862</v>
      </c>
      <c r="B37">
        <v>7.7</v>
      </c>
      <c r="C37">
        <v>8.3000000000000007</v>
      </c>
      <c r="D37">
        <v>4.7</v>
      </c>
      <c r="E37">
        <v>7</v>
      </c>
      <c r="F37">
        <v>7.6</v>
      </c>
      <c r="G37">
        <v>8.1999999999999993</v>
      </c>
      <c r="H37">
        <v>5.5</v>
      </c>
      <c r="I37">
        <v>3.3</v>
      </c>
      <c r="J37">
        <v>3.5</v>
      </c>
      <c r="K37">
        <v>2</v>
      </c>
      <c r="L37">
        <v>2.1</v>
      </c>
      <c r="M37">
        <v>0.8</v>
      </c>
      <c r="N37">
        <v>0.2</v>
      </c>
      <c r="O37">
        <v>-0.1</v>
      </c>
      <c r="P37">
        <v>0.4</v>
      </c>
      <c r="Q37">
        <v>0.6</v>
      </c>
      <c r="R37">
        <v>1.2</v>
      </c>
      <c r="S37">
        <v>2.2999999999999998</v>
      </c>
      <c r="T37">
        <v>5.5</v>
      </c>
      <c r="U37">
        <v>5.7</v>
      </c>
      <c r="V37">
        <v>6.4</v>
      </c>
      <c r="W37">
        <v>13.4</v>
      </c>
      <c r="X37">
        <v>9.6</v>
      </c>
      <c r="Y37">
        <v>11</v>
      </c>
      <c r="Z37" s="78">
        <f t="shared" si="0"/>
        <v>13.4</v>
      </c>
      <c r="AA37" s="82"/>
    </row>
    <row r="38" spans="1:27" x14ac:dyDescent="0.2">
      <c r="A38" s="82">
        <f t="shared" si="1"/>
        <v>43863</v>
      </c>
      <c r="B38">
        <v>6.4</v>
      </c>
      <c r="C38"/>
      <c r="D38"/>
      <c r="E38"/>
      <c r="F38">
        <v>13.9</v>
      </c>
      <c r="G38">
        <v>18.899999999999999</v>
      </c>
      <c r="H38">
        <v>17.3</v>
      </c>
      <c r="I38">
        <v>13.3</v>
      </c>
      <c r="J38">
        <v>11.4</v>
      </c>
      <c r="K38">
        <v>9.5</v>
      </c>
      <c r="L38">
        <v>7</v>
      </c>
      <c r="M38">
        <v>5.7</v>
      </c>
      <c r="N38">
        <v>6.4</v>
      </c>
      <c r="O38">
        <v>6.6</v>
      </c>
      <c r="P38">
        <v>5.0999999999999996</v>
      </c>
      <c r="Q38">
        <v>6.8</v>
      </c>
      <c r="R38">
        <v>6.1</v>
      </c>
      <c r="S38">
        <v>6.8</v>
      </c>
      <c r="T38">
        <v>8.1</v>
      </c>
      <c r="U38">
        <v>11.4</v>
      </c>
      <c r="V38">
        <v>10.9</v>
      </c>
      <c r="W38">
        <v>9.8000000000000007</v>
      </c>
      <c r="X38">
        <v>6.9</v>
      </c>
      <c r="Y38">
        <v>4.9000000000000004</v>
      </c>
      <c r="Z38" s="78">
        <f t="shared" si="0"/>
        <v>18.899999999999999</v>
      </c>
      <c r="AA38" s="82"/>
    </row>
    <row r="39" spans="1:27" x14ac:dyDescent="0.2">
      <c r="A39" s="82">
        <f t="shared" si="1"/>
        <v>43864</v>
      </c>
      <c r="B39">
        <v>15.9</v>
      </c>
      <c r="C39">
        <v>19.5</v>
      </c>
      <c r="D39">
        <v>13.8</v>
      </c>
      <c r="E39">
        <v>26.6</v>
      </c>
      <c r="F39">
        <v>21.3</v>
      </c>
      <c r="G39">
        <v>22.9</v>
      </c>
      <c r="H39">
        <v>21.9</v>
      </c>
      <c r="I39">
        <v>21</v>
      </c>
      <c r="J39">
        <v>18.399999999999999</v>
      </c>
      <c r="K39">
        <v>15.3</v>
      </c>
      <c r="L39">
        <v>10.7</v>
      </c>
      <c r="M39">
        <v>8.9</v>
      </c>
      <c r="N39">
        <v>8.5</v>
      </c>
      <c r="O39">
        <v>9.5</v>
      </c>
      <c r="P39">
        <v>8.3000000000000007</v>
      </c>
      <c r="Q39">
        <v>8.3000000000000007</v>
      </c>
      <c r="R39">
        <v>10</v>
      </c>
      <c r="S39">
        <v>14</v>
      </c>
      <c r="T39">
        <v>21.8</v>
      </c>
      <c r="U39">
        <v>21.2</v>
      </c>
      <c r="V39">
        <v>22.2</v>
      </c>
      <c r="W39">
        <v>6.7</v>
      </c>
      <c r="X39">
        <v>24.6</v>
      </c>
      <c r="Y39">
        <v>18</v>
      </c>
      <c r="Z39" s="78">
        <f t="shared" si="0"/>
        <v>26.6</v>
      </c>
      <c r="AA39" s="82"/>
    </row>
    <row r="40" spans="1:27" x14ac:dyDescent="0.2">
      <c r="A40" s="82">
        <f t="shared" si="1"/>
        <v>43865</v>
      </c>
      <c r="B40">
        <v>8.3000000000000007</v>
      </c>
      <c r="C40">
        <v>13.2</v>
      </c>
      <c r="D40">
        <v>16.2</v>
      </c>
      <c r="E40">
        <v>14.4</v>
      </c>
      <c r="F40">
        <v>16.5</v>
      </c>
      <c r="G40">
        <v>18.100000000000001</v>
      </c>
      <c r="H40">
        <v>15.1</v>
      </c>
      <c r="I40">
        <v>15</v>
      </c>
      <c r="J40">
        <v>21.7</v>
      </c>
      <c r="K40">
        <v>13.4</v>
      </c>
      <c r="L40">
        <v>13.5</v>
      </c>
      <c r="M40">
        <v>14.7</v>
      </c>
      <c r="N40">
        <v>9.9</v>
      </c>
      <c r="O40">
        <v>10.1</v>
      </c>
      <c r="P40">
        <v>10.4</v>
      </c>
      <c r="Q40">
        <v>10.6</v>
      </c>
      <c r="R40">
        <v>8.8000000000000007</v>
      </c>
      <c r="S40">
        <v>9.9</v>
      </c>
      <c r="T40">
        <v>14.8</v>
      </c>
      <c r="U40">
        <v>21.1</v>
      </c>
      <c r="V40">
        <v>12.9</v>
      </c>
      <c r="W40">
        <v>20</v>
      </c>
      <c r="X40">
        <v>22.1</v>
      </c>
      <c r="Y40">
        <v>20.6</v>
      </c>
      <c r="Z40" s="78">
        <f t="shared" si="0"/>
        <v>22.1</v>
      </c>
      <c r="AA40" s="82"/>
    </row>
    <row r="41" spans="1:27" x14ac:dyDescent="0.2">
      <c r="A41" s="82">
        <f t="shared" si="1"/>
        <v>43866</v>
      </c>
      <c r="B41">
        <v>17.600000000000001</v>
      </c>
      <c r="C41"/>
      <c r="D41"/>
      <c r="E41">
        <v>8.5</v>
      </c>
      <c r="F41">
        <v>11.9</v>
      </c>
      <c r="G41">
        <v>18.600000000000001</v>
      </c>
      <c r="H41">
        <v>13.8</v>
      </c>
      <c r="I41">
        <v>17.7</v>
      </c>
      <c r="J41">
        <v>18</v>
      </c>
      <c r="K41">
        <v>16.899999999999999</v>
      </c>
      <c r="L41"/>
      <c r="M41"/>
      <c r="N41"/>
      <c r="O41">
        <v>8.1</v>
      </c>
      <c r="P41">
        <v>1.7</v>
      </c>
      <c r="Q41">
        <v>2.2000000000000002</v>
      </c>
      <c r="R41">
        <v>2.5</v>
      </c>
      <c r="S41">
        <v>2.4</v>
      </c>
      <c r="T41">
        <v>2.8</v>
      </c>
      <c r="U41">
        <v>2.5</v>
      </c>
      <c r="V41">
        <v>1.9</v>
      </c>
      <c r="W41">
        <v>2.7</v>
      </c>
      <c r="X41">
        <v>2.8</v>
      </c>
      <c r="Y41">
        <v>1.3</v>
      </c>
      <c r="Z41" s="78">
        <f t="shared" si="0"/>
        <v>18.600000000000001</v>
      </c>
      <c r="AA41" s="82"/>
    </row>
    <row r="42" spans="1:27" x14ac:dyDescent="0.2">
      <c r="A42" s="82">
        <f t="shared" si="1"/>
        <v>43867</v>
      </c>
      <c r="B42">
        <v>1.1000000000000001</v>
      </c>
      <c r="C42">
        <v>2.1</v>
      </c>
      <c r="D42">
        <v>1.5</v>
      </c>
      <c r="E42">
        <v>1.5</v>
      </c>
      <c r="F42">
        <v>0.7</v>
      </c>
      <c r="G42">
        <v>3.2</v>
      </c>
      <c r="H42">
        <v>3.1</v>
      </c>
      <c r="I42">
        <v>1.8</v>
      </c>
      <c r="J42">
        <v>1.7</v>
      </c>
      <c r="K42">
        <v>1.5</v>
      </c>
      <c r="L42">
        <v>1.4</v>
      </c>
      <c r="M42">
        <v>1.3</v>
      </c>
      <c r="N42">
        <v>1.9</v>
      </c>
      <c r="O42">
        <v>0.5</v>
      </c>
      <c r="P42">
        <v>1.3</v>
      </c>
      <c r="Q42">
        <v>1.7</v>
      </c>
      <c r="R42">
        <v>2.8</v>
      </c>
      <c r="S42">
        <v>3.7</v>
      </c>
      <c r="T42">
        <v>3.9</v>
      </c>
      <c r="U42">
        <v>6.1</v>
      </c>
      <c r="V42">
        <v>1.9</v>
      </c>
      <c r="W42">
        <v>7.7</v>
      </c>
      <c r="X42">
        <v>14.2</v>
      </c>
      <c r="Y42">
        <v>12.7</v>
      </c>
      <c r="Z42" s="78">
        <f t="shared" si="0"/>
        <v>14.2</v>
      </c>
      <c r="AA42" s="82"/>
    </row>
    <row r="43" spans="1:27" x14ac:dyDescent="0.2">
      <c r="A43" s="82">
        <f t="shared" si="1"/>
        <v>43868</v>
      </c>
      <c r="B43">
        <v>13.4</v>
      </c>
      <c r="C43">
        <v>14.4</v>
      </c>
      <c r="D43">
        <v>14.8</v>
      </c>
      <c r="E43">
        <v>15.8</v>
      </c>
      <c r="F43">
        <v>14.8</v>
      </c>
      <c r="G43">
        <v>15.5</v>
      </c>
      <c r="H43">
        <v>9.3000000000000007</v>
      </c>
      <c r="I43">
        <v>10.5</v>
      </c>
      <c r="J43">
        <v>13.8</v>
      </c>
      <c r="K43">
        <v>14.3</v>
      </c>
      <c r="L43">
        <v>6.8</v>
      </c>
      <c r="M43">
        <v>7.5</v>
      </c>
      <c r="N43">
        <v>5.7</v>
      </c>
      <c r="O43">
        <v>5.5</v>
      </c>
      <c r="P43">
        <v>5.7</v>
      </c>
      <c r="Q43">
        <v>4.7</v>
      </c>
      <c r="R43">
        <v>11.2</v>
      </c>
      <c r="S43">
        <v>13.9</v>
      </c>
      <c r="T43">
        <v>21.8</v>
      </c>
      <c r="U43">
        <v>31.5</v>
      </c>
      <c r="V43">
        <v>27.8</v>
      </c>
      <c r="W43">
        <v>25.7</v>
      </c>
      <c r="X43">
        <v>22.9</v>
      </c>
      <c r="Y43">
        <v>23.7</v>
      </c>
      <c r="Z43" s="78">
        <f t="shared" si="0"/>
        <v>31.5</v>
      </c>
      <c r="AA43" s="82"/>
    </row>
    <row r="44" spans="1:27" x14ac:dyDescent="0.2">
      <c r="A44" s="82">
        <f t="shared" si="1"/>
        <v>43869</v>
      </c>
      <c r="B44">
        <v>15</v>
      </c>
      <c r="C44">
        <v>9.6999999999999993</v>
      </c>
      <c r="D44">
        <v>3.6</v>
      </c>
      <c r="E44">
        <v>4.0999999999999996</v>
      </c>
      <c r="F44">
        <v>3.2</v>
      </c>
      <c r="G44">
        <v>2.2999999999999998</v>
      </c>
      <c r="H44">
        <v>1.9</v>
      </c>
      <c r="I44">
        <v>1.1000000000000001</v>
      </c>
      <c r="J44">
        <v>0.8</v>
      </c>
      <c r="K44">
        <v>0.8</v>
      </c>
      <c r="L44">
        <v>1</v>
      </c>
      <c r="M44">
        <v>1.4</v>
      </c>
      <c r="N44">
        <v>1.7</v>
      </c>
      <c r="O44">
        <v>2</v>
      </c>
      <c r="P44">
        <v>0.9</v>
      </c>
      <c r="Q44">
        <v>2.2999999999999998</v>
      </c>
      <c r="R44">
        <v>2.4</v>
      </c>
      <c r="S44">
        <v>3.3</v>
      </c>
      <c r="T44">
        <v>3</v>
      </c>
      <c r="U44">
        <v>5.0999999999999996</v>
      </c>
      <c r="V44">
        <v>10.4</v>
      </c>
      <c r="W44">
        <v>8.6999999999999993</v>
      </c>
      <c r="X44">
        <v>3.6</v>
      </c>
      <c r="Y44">
        <v>2.2000000000000002</v>
      </c>
      <c r="Z44" s="78">
        <f t="shared" si="0"/>
        <v>15</v>
      </c>
      <c r="AA44" s="82"/>
    </row>
    <row r="45" spans="1:27" x14ac:dyDescent="0.2">
      <c r="A45" s="82">
        <f t="shared" si="1"/>
        <v>43870</v>
      </c>
      <c r="B45">
        <v>1.6</v>
      </c>
      <c r="C45"/>
      <c r="D45"/>
      <c r="E45"/>
      <c r="F45">
        <v>0.6</v>
      </c>
      <c r="G45">
        <v>1.1000000000000001</v>
      </c>
      <c r="H45">
        <v>0.9</v>
      </c>
      <c r="I45">
        <v>1</v>
      </c>
      <c r="J45">
        <v>0.7</v>
      </c>
      <c r="K45">
        <v>0.4</v>
      </c>
      <c r="L45">
        <v>0.3</v>
      </c>
      <c r="M45">
        <v>0.5</v>
      </c>
      <c r="N45">
        <v>1.6</v>
      </c>
      <c r="O45">
        <v>1</v>
      </c>
      <c r="P45">
        <v>0.5</v>
      </c>
      <c r="Q45">
        <v>0.6</v>
      </c>
      <c r="R45">
        <v>0.6</v>
      </c>
      <c r="S45">
        <v>0.6</v>
      </c>
      <c r="T45">
        <v>1.2</v>
      </c>
      <c r="U45">
        <v>1.1000000000000001</v>
      </c>
      <c r="V45">
        <v>1.6</v>
      </c>
      <c r="W45">
        <v>0.7</v>
      </c>
      <c r="X45">
        <v>1.1000000000000001</v>
      </c>
      <c r="Y45">
        <v>10.6</v>
      </c>
      <c r="Z45" s="78">
        <f t="shared" si="0"/>
        <v>10.6</v>
      </c>
      <c r="AA45" s="82"/>
    </row>
    <row r="46" spans="1:27" x14ac:dyDescent="0.2">
      <c r="A46" s="82">
        <f t="shared" si="1"/>
        <v>43871</v>
      </c>
      <c r="B46">
        <v>20.3</v>
      </c>
      <c r="C46">
        <v>19.5</v>
      </c>
      <c r="D46">
        <v>13.7</v>
      </c>
      <c r="E46">
        <v>7.9</v>
      </c>
      <c r="F46">
        <v>13.1</v>
      </c>
      <c r="G46">
        <v>25.9</v>
      </c>
      <c r="H46">
        <v>20.8</v>
      </c>
      <c r="I46">
        <v>19.8</v>
      </c>
      <c r="J46">
        <v>19.600000000000001</v>
      </c>
      <c r="K46">
        <v>18.100000000000001</v>
      </c>
      <c r="L46">
        <v>16.100000000000001</v>
      </c>
      <c r="M46">
        <v>15.8</v>
      </c>
      <c r="N46">
        <v>10.9</v>
      </c>
      <c r="O46">
        <v>10.7</v>
      </c>
      <c r="P46">
        <v>6.7</v>
      </c>
      <c r="Q46">
        <v>12.6</v>
      </c>
      <c r="R46">
        <v>14.4</v>
      </c>
      <c r="S46">
        <v>13.1</v>
      </c>
      <c r="T46">
        <v>13.7</v>
      </c>
      <c r="U46">
        <v>14.6</v>
      </c>
      <c r="V46">
        <v>4.5999999999999996</v>
      </c>
      <c r="W46">
        <v>9.8000000000000007</v>
      </c>
      <c r="X46">
        <v>8.9</v>
      </c>
      <c r="Y46">
        <v>7.4</v>
      </c>
      <c r="Z46" s="78">
        <f t="shared" si="0"/>
        <v>25.9</v>
      </c>
      <c r="AA46" s="82"/>
    </row>
    <row r="47" spans="1:27" x14ac:dyDescent="0.2">
      <c r="A47" s="82">
        <f t="shared" si="1"/>
        <v>43872</v>
      </c>
      <c r="B47">
        <v>2.8</v>
      </c>
      <c r="C47">
        <v>4.3</v>
      </c>
      <c r="D47">
        <v>3.1</v>
      </c>
      <c r="E47">
        <v>2</v>
      </c>
      <c r="F47">
        <v>1.4</v>
      </c>
      <c r="G47">
        <v>0.6</v>
      </c>
      <c r="H47">
        <v>0.9</v>
      </c>
      <c r="I47">
        <v>1.4</v>
      </c>
      <c r="J47">
        <v>1.7</v>
      </c>
      <c r="K47">
        <v>0.9</v>
      </c>
      <c r="L47">
        <v>0.6</v>
      </c>
      <c r="M47">
        <v>0.5</v>
      </c>
      <c r="N47">
        <v>0.7</v>
      </c>
      <c r="O47">
        <v>0.9</v>
      </c>
      <c r="P47">
        <v>0.8</v>
      </c>
      <c r="Q47">
        <v>0.3</v>
      </c>
      <c r="R47">
        <v>0</v>
      </c>
      <c r="S47">
        <v>0.3</v>
      </c>
      <c r="T47">
        <v>0.3</v>
      </c>
      <c r="U47">
        <v>0.5</v>
      </c>
      <c r="V47">
        <v>0.7</v>
      </c>
      <c r="W47">
        <v>0.5</v>
      </c>
      <c r="X47">
        <v>0.6</v>
      </c>
      <c r="Y47">
        <v>0.6</v>
      </c>
      <c r="Z47" s="78">
        <f t="shared" si="0"/>
        <v>4.3</v>
      </c>
      <c r="AA47" s="82"/>
    </row>
    <row r="48" spans="1:27" x14ac:dyDescent="0.2">
      <c r="A48" s="82">
        <f t="shared" si="1"/>
        <v>43873</v>
      </c>
      <c r="B48">
        <v>0.6</v>
      </c>
      <c r="C48"/>
      <c r="D48"/>
      <c r="E48">
        <v>0.9</v>
      </c>
      <c r="F48">
        <v>2.2999999999999998</v>
      </c>
      <c r="G48">
        <v>2.7</v>
      </c>
      <c r="H48">
        <v>2.9</v>
      </c>
      <c r="I48">
        <v>2.2000000000000002</v>
      </c>
      <c r="J48">
        <v>5.3</v>
      </c>
      <c r="K48">
        <v>6.9</v>
      </c>
      <c r="L48">
        <v>10.4</v>
      </c>
      <c r="M48">
        <v>9.9</v>
      </c>
      <c r="N48">
        <v>7.2</v>
      </c>
      <c r="O48">
        <v>1.7</v>
      </c>
      <c r="P48">
        <v>1.6</v>
      </c>
      <c r="Q48">
        <v>3.8</v>
      </c>
      <c r="R48">
        <v>4.0999999999999996</v>
      </c>
      <c r="S48">
        <v>4.4000000000000004</v>
      </c>
      <c r="T48">
        <v>1.9</v>
      </c>
      <c r="U48">
        <v>1.7</v>
      </c>
      <c r="V48">
        <v>1.5</v>
      </c>
      <c r="W48">
        <v>1.1000000000000001</v>
      </c>
      <c r="X48">
        <v>0.7</v>
      </c>
      <c r="Y48">
        <v>0.4</v>
      </c>
      <c r="Z48" s="78">
        <f t="shared" si="0"/>
        <v>10.4</v>
      </c>
      <c r="AA48" s="82"/>
    </row>
    <row r="49" spans="1:27" x14ac:dyDescent="0.2">
      <c r="A49" s="82">
        <f t="shared" si="1"/>
        <v>43874</v>
      </c>
      <c r="B49">
        <v>0.3</v>
      </c>
      <c r="C49">
        <v>0.6</v>
      </c>
      <c r="D49">
        <v>0.7</v>
      </c>
      <c r="E49">
        <v>1</v>
      </c>
      <c r="F49">
        <v>1.6</v>
      </c>
      <c r="G49">
        <v>4.0999999999999996</v>
      </c>
      <c r="H49">
        <v>3</v>
      </c>
      <c r="I49">
        <v>3.6</v>
      </c>
      <c r="J49">
        <v>3</v>
      </c>
      <c r="K49">
        <v>1.9</v>
      </c>
      <c r="L49">
        <v>1.2</v>
      </c>
      <c r="M49">
        <v>1.1000000000000001</v>
      </c>
      <c r="N49">
        <v>0.5</v>
      </c>
      <c r="O49">
        <v>0.8</v>
      </c>
      <c r="P49">
        <v>3.4</v>
      </c>
      <c r="Q49">
        <v>1.9</v>
      </c>
      <c r="R49">
        <v>1.7</v>
      </c>
      <c r="S49">
        <v>1.3</v>
      </c>
      <c r="T49"/>
      <c r="U49"/>
      <c r="V49"/>
      <c r="W49"/>
      <c r="X49"/>
      <c r="Y49"/>
      <c r="Z49" s="78">
        <f t="shared" si="0"/>
        <v>4.0999999999999996</v>
      </c>
      <c r="AA49" s="82"/>
    </row>
    <row r="50" spans="1:27" x14ac:dyDescent="0.2">
      <c r="A50" s="82">
        <f t="shared" si="1"/>
        <v>43875</v>
      </c>
      <c r="B50"/>
      <c r="C50"/>
      <c r="D50"/>
      <c r="E50"/>
      <c r="F50"/>
      <c r="G50"/>
      <c r="H50"/>
      <c r="I50"/>
      <c r="J50"/>
      <c r="K50"/>
      <c r="L50">
        <v>0.9</v>
      </c>
      <c r="M50">
        <v>0</v>
      </c>
      <c r="N50">
        <v>-0.2</v>
      </c>
      <c r="O50">
        <v>-0.4</v>
      </c>
      <c r="P50">
        <v>-0.4</v>
      </c>
      <c r="Q50">
        <v>-0.4</v>
      </c>
      <c r="R50">
        <v>0</v>
      </c>
      <c r="S50">
        <v>0.3</v>
      </c>
      <c r="T50">
        <v>1.1000000000000001</v>
      </c>
      <c r="U50">
        <v>1.6</v>
      </c>
      <c r="V50">
        <v>1.4</v>
      </c>
      <c r="W50">
        <v>0.6</v>
      </c>
      <c r="X50">
        <v>0.3</v>
      </c>
      <c r="Y50">
        <v>1.5</v>
      </c>
      <c r="Z50" s="78">
        <f t="shared" si="0"/>
        <v>1.6</v>
      </c>
      <c r="AA50" s="82"/>
    </row>
    <row r="51" spans="1:27" x14ac:dyDescent="0.2">
      <c r="A51" s="82">
        <f t="shared" si="1"/>
        <v>43876</v>
      </c>
      <c r="B51">
        <v>0.1</v>
      </c>
      <c r="C51">
        <v>-0.1</v>
      </c>
      <c r="D51">
        <v>0.2</v>
      </c>
      <c r="E51">
        <v>1.2</v>
      </c>
      <c r="F51">
        <v>1.4</v>
      </c>
      <c r="G51">
        <v>2.4</v>
      </c>
      <c r="H51">
        <v>2.2999999999999998</v>
      </c>
      <c r="I51">
        <v>5</v>
      </c>
      <c r="J51">
        <v>2.6</v>
      </c>
      <c r="K51">
        <v>2.8</v>
      </c>
      <c r="L51">
        <v>3.3</v>
      </c>
      <c r="M51">
        <v>2.6</v>
      </c>
      <c r="N51">
        <v>2.7</v>
      </c>
      <c r="O51">
        <v>1.6</v>
      </c>
      <c r="P51">
        <v>1.9</v>
      </c>
      <c r="Q51">
        <v>1.1000000000000001</v>
      </c>
      <c r="R51">
        <v>1.7</v>
      </c>
      <c r="S51">
        <v>2.2999999999999998</v>
      </c>
      <c r="T51">
        <v>3.3</v>
      </c>
      <c r="U51">
        <v>1.7</v>
      </c>
      <c r="V51">
        <v>1.1000000000000001</v>
      </c>
      <c r="W51">
        <v>1.5</v>
      </c>
      <c r="X51">
        <v>0.8</v>
      </c>
      <c r="Y51">
        <v>0.7</v>
      </c>
      <c r="Z51" s="78">
        <f t="shared" si="0"/>
        <v>5</v>
      </c>
      <c r="AA51" s="82"/>
    </row>
    <row r="52" spans="1:27" x14ac:dyDescent="0.2">
      <c r="A52" s="82">
        <f t="shared" si="1"/>
        <v>43877</v>
      </c>
      <c r="B52">
        <v>0.6</v>
      </c>
      <c r="C52"/>
      <c r="D52"/>
      <c r="E52"/>
      <c r="F52">
        <v>0.2</v>
      </c>
      <c r="G52">
        <v>0.3</v>
      </c>
      <c r="H52">
        <v>-0.1</v>
      </c>
      <c r="I52">
        <v>0</v>
      </c>
      <c r="J52">
        <v>0</v>
      </c>
      <c r="K52">
        <v>0.1</v>
      </c>
      <c r="L52">
        <v>0.1</v>
      </c>
      <c r="M52">
        <v>-0.2</v>
      </c>
      <c r="N52">
        <v>0</v>
      </c>
      <c r="O52">
        <v>-0.1</v>
      </c>
      <c r="P52">
        <v>0</v>
      </c>
      <c r="Q52">
        <v>0.4</v>
      </c>
      <c r="R52">
        <v>0.8</v>
      </c>
      <c r="S52">
        <v>2.5</v>
      </c>
      <c r="T52">
        <v>3</v>
      </c>
      <c r="U52">
        <v>4.2</v>
      </c>
      <c r="V52">
        <v>4.9000000000000004</v>
      </c>
      <c r="W52">
        <v>3.5</v>
      </c>
      <c r="X52">
        <v>5.0999999999999996</v>
      </c>
      <c r="Y52">
        <v>6</v>
      </c>
      <c r="Z52" s="78">
        <f t="shared" si="0"/>
        <v>6</v>
      </c>
      <c r="AA52" s="82"/>
    </row>
    <row r="53" spans="1:27" x14ac:dyDescent="0.2">
      <c r="A53" s="82">
        <f t="shared" si="1"/>
        <v>43878</v>
      </c>
      <c r="B53">
        <v>4.0999999999999996</v>
      </c>
      <c r="C53">
        <v>2.5</v>
      </c>
      <c r="D53">
        <v>2.2000000000000002</v>
      </c>
      <c r="E53">
        <v>0.6</v>
      </c>
      <c r="F53">
        <v>0.7</v>
      </c>
      <c r="G53">
        <v>1.3</v>
      </c>
      <c r="H53">
        <v>1.7</v>
      </c>
      <c r="I53">
        <v>2.4</v>
      </c>
      <c r="J53">
        <v>2.4</v>
      </c>
      <c r="K53">
        <v>3.1</v>
      </c>
      <c r="L53">
        <v>3.4</v>
      </c>
      <c r="M53">
        <v>2.6</v>
      </c>
      <c r="N53">
        <v>5.0999999999999996</v>
      </c>
      <c r="O53">
        <v>12.5</v>
      </c>
      <c r="P53">
        <v>15.6</v>
      </c>
      <c r="Q53">
        <v>18.2</v>
      </c>
      <c r="R53">
        <v>11.1</v>
      </c>
      <c r="S53">
        <v>8.6999999999999993</v>
      </c>
      <c r="T53">
        <v>10.1</v>
      </c>
      <c r="U53">
        <v>9</v>
      </c>
      <c r="V53">
        <v>8.9</v>
      </c>
      <c r="W53">
        <v>8.4</v>
      </c>
      <c r="X53">
        <v>13.8</v>
      </c>
      <c r="Y53">
        <v>15.3</v>
      </c>
      <c r="Z53" s="78">
        <f t="shared" si="0"/>
        <v>18.2</v>
      </c>
      <c r="AA53" s="82"/>
    </row>
    <row r="54" spans="1:27" x14ac:dyDescent="0.2">
      <c r="A54" s="82">
        <f t="shared" si="1"/>
        <v>43879</v>
      </c>
      <c r="B54">
        <v>17.5</v>
      </c>
      <c r="C54">
        <v>15.7</v>
      </c>
      <c r="D54">
        <v>14.3</v>
      </c>
      <c r="E54">
        <v>10.1</v>
      </c>
      <c r="F54">
        <v>12</v>
      </c>
      <c r="G54">
        <v>9.3000000000000007</v>
      </c>
      <c r="H54">
        <v>9.3000000000000007</v>
      </c>
      <c r="I54">
        <v>12.4</v>
      </c>
      <c r="J54">
        <v>9.3000000000000007</v>
      </c>
      <c r="K54">
        <v>10.7</v>
      </c>
      <c r="L54">
        <v>13.8</v>
      </c>
      <c r="M54">
        <v>12.8</v>
      </c>
      <c r="N54">
        <v>12.4</v>
      </c>
      <c r="O54">
        <v>6</v>
      </c>
      <c r="P54">
        <v>6</v>
      </c>
      <c r="Q54">
        <v>3.8</v>
      </c>
      <c r="R54">
        <v>4.0999999999999996</v>
      </c>
      <c r="S54">
        <v>6.4</v>
      </c>
      <c r="T54">
        <v>7.4</v>
      </c>
      <c r="U54">
        <v>7.7</v>
      </c>
      <c r="V54">
        <v>8.1999999999999993</v>
      </c>
      <c r="W54">
        <v>5.9</v>
      </c>
      <c r="X54">
        <v>4.3</v>
      </c>
      <c r="Y54">
        <v>0.8</v>
      </c>
      <c r="Z54" s="78">
        <f t="shared" si="0"/>
        <v>17.5</v>
      </c>
      <c r="AA54" s="82"/>
    </row>
    <row r="55" spans="1:27" x14ac:dyDescent="0.2">
      <c r="A55" s="82">
        <f t="shared" si="1"/>
        <v>43880</v>
      </c>
      <c r="B55">
        <v>-0.1</v>
      </c>
      <c r="C55"/>
      <c r="D55"/>
      <c r="E55">
        <v>0.1</v>
      </c>
      <c r="F55">
        <v>0.2</v>
      </c>
      <c r="G55">
        <v>0</v>
      </c>
      <c r="H55">
        <v>-0.1</v>
      </c>
      <c r="I55">
        <v>0</v>
      </c>
      <c r="J55">
        <v>0</v>
      </c>
      <c r="K55">
        <v>0.4</v>
      </c>
      <c r="L55">
        <v>0</v>
      </c>
      <c r="M55">
        <v>0.1</v>
      </c>
      <c r="N55">
        <v>0.2</v>
      </c>
      <c r="O55"/>
      <c r="P55"/>
      <c r="Q55"/>
      <c r="R55"/>
      <c r="S55"/>
      <c r="T55"/>
      <c r="U55"/>
      <c r="V55"/>
      <c r="W55"/>
      <c r="X55"/>
      <c r="Y55"/>
      <c r="Z55" s="78">
        <f t="shared" si="0"/>
        <v>0.4</v>
      </c>
      <c r="AA55" s="82"/>
    </row>
    <row r="56" spans="1:27" x14ac:dyDescent="0.2">
      <c r="A56" s="82">
        <f t="shared" si="1"/>
        <v>43881</v>
      </c>
      <c r="B56"/>
      <c r="C56"/>
      <c r="D56"/>
      <c r="E56"/>
      <c r="F56"/>
      <c r="G56"/>
      <c r="H56"/>
      <c r="I56"/>
      <c r="J56">
        <v>4.8</v>
      </c>
      <c r="K56">
        <v>4.5999999999999996</v>
      </c>
      <c r="L56">
        <v>4.4000000000000004</v>
      </c>
      <c r="M56">
        <v>3.9</v>
      </c>
      <c r="N56">
        <v>3.9</v>
      </c>
      <c r="O56">
        <v>3.7</v>
      </c>
      <c r="P56">
        <v>3.7</v>
      </c>
      <c r="Q56">
        <v>3.7</v>
      </c>
      <c r="R56">
        <v>3.3</v>
      </c>
      <c r="S56">
        <v>3.4</v>
      </c>
      <c r="T56">
        <v>3.4</v>
      </c>
      <c r="U56">
        <v>3.3</v>
      </c>
      <c r="V56">
        <v>3.2</v>
      </c>
      <c r="W56">
        <v>3.3</v>
      </c>
      <c r="X56">
        <v>3.4</v>
      </c>
      <c r="Y56">
        <v>3.6</v>
      </c>
      <c r="Z56" s="78">
        <f t="shared" si="0"/>
        <v>4.8</v>
      </c>
      <c r="AA56" s="82"/>
    </row>
    <row r="57" spans="1:27" x14ac:dyDescent="0.2">
      <c r="A57" s="82">
        <f t="shared" si="1"/>
        <v>43882</v>
      </c>
      <c r="B57">
        <v>3.8</v>
      </c>
      <c r="C57">
        <v>4.2</v>
      </c>
      <c r="D57">
        <v>4.4000000000000004</v>
      </c>
      <c r="E57">
        <v>4.3</v>
      </c>
      <c r="F57">
        <v>4</v>
      </c>
      <c r="G57">
        <v>3.7</v>
      </c>
      <c r="H57">
        <v>4</v>
      </c>
      <c r="I57">
        <v>4.8</v>
      </c>
      <c r="J57">
        <v>3.9</v>
      </c>
      <c r="K57">
        <v>3.7</v>
      </c>
      <c r="L57">
        <v>3.8</v>
      </c>
      <c r="M57">
        <v>3.8</v>
      </c>
      <c r="N57">
        <v>3.7</v>
      </c>
      <c r="O57">
        <v>3.7</v>
      </c>
      <c r="P57">
        <v>3.7</v>
      </c>
      <c r="Q57">
        <v>3.5</v>
      </c>
      <c r="R57">
        <v>3.2</v>
      </c>
      <c r="S57">
        <v>3.3</v>
      </c>
      <c r="T57">
        <v>3.3</v>
      </c>
      <c r="U57">
        <v>3.7</v>
      </c>
      <c r="V57">
        <v>3.4</v>
      </c>
      <c r="W57">
        <v>3.4</v>
      </c>
      <c r="X57">
        <v>4.7</v>
      </c>
      <c r="Y57">
        <v>4.9000000000000004</v>
      </c>
      <c r="Z57" s="78">
        <f t="shared" si="0"/>
        <v>4.9000000000000004</v>
      </c>
      <c r="AA57" s="82"/>
    </row>
    <row r="58" spans="1:27" x14ac:dyDescent="0.2">
      <c r="A58" s="82">
        <f t="shared" si="1"/>
        <v>43883</v>
      </c>
      <c r="B58">
        <v>4.2</v>
      </c>
      <c r="C58">
        <v>4.9000000000000004</v>
      </c>
      <c r="D58">
        <v>4.5999999999999996</v>
      </c>
      <c r="E58">
        <v>4.3</v>
      </c>
      <c r="F58">
        <v>3.7</v>
      </c>
      <c r="G58">
        <v>4.2</v>
      </c>
      <c r="H58">
        <v>4.0999999999999996</v>
      </c>
      <c r="I58">
        <v>4.5999999999999996</v>
      </c>
      <c r="J58">
        <v>5.3</v>
      </c>
      <c r="K58">
        <v>6.7</v>
      </c>
      <c r="L58">
        <v>6.5</v>
      </c>
      <c r="M58">
        <v>15.2</v>
      </c>
      <c r="N58">
        <v>17.7</v>
      </c>
      <c r="O58">
        <v>18.7</v>
      </c>
      <c r="P58">
        <v>13.1</v>
      </c>
      <c r="Q58">
        <v>8.1</v>
      </c>
      <c r="R58">
        <v>7.6</v>
      </c>
      <c r="S58">
        <v>8.5</v>
      </c>
      <c r="T58">
        <v>12.6</v>
      </c>
      <c r="U58">
        <v>20</v>
      </c>
      <c r="V58">
        <v>26</v>
      </c>
      <c r="W58">
        <v>19.899999999999999</v>
      </c>
      <c r="X58">
        <v>14.4</v>
      </c>
      <c r="Y58">
        <v>11.1</v>
      </c>
      <c r="Z58" s="78">
        <f t="shared" si="0"/>
        <v>26</v>
      </c>
      <c r="AA58" s="82"/>
    </row>
    <row r="59" spans="1:27" x14ac:dyDescent="0.2">
      <c r="A59" s="82">
        <f t="shared" si="1"/>
        <v>43884</v>
      </c>
      <c r="B59">
        <v>6</v>
      </c>
      <c r="C59"/>
      <c r="D59"/>
      <c r="E59"/>
      <c r="F59">
        <v>8.8000000000000007</v>
      </c>
      <c r="G59">
        <v>10.199999999999999</v>
      </c>
      <c r="H59">
        <v>10.1</v>
      </c>
      <c r="I59">
        <v>7.5</v>
      </c>
      <c r="J59">
        <v>5.7</v>
      </c>
      <c r="K59">
        <v>4.8</v>
      </c>
      <c r="L59">
        <v>5.2</v>
      </c>
      <c r="M59">
        <v>5</v>
      </c>
      <c r="N59">
        <v>4.7</v>
      </c>
      <c r="O59">
        <v>4.5999999999999996</v>
      </c>
      <c r="P59">
        <v>5.5</v>
      </c>
      <c r="Q59">
        <v>5.0999999999999996</v>
      </c>
      <c r="R59">
        <v>4.9000000000000004</v>
      </c>
      <c r="S59">
        <v>5.6</v>
      </c>
      <c r="T59">
        <v>6.1</v>
      </c>
      <c r="U59">
        <v>5.7</v>
      </c>
      <c r="V59">
        <v>5.0999999999999996</v>
      </c>
      <c r="W59">
        <v>5</v>
      </c>
      <c r="X59">
        <v>4.8</v>
      </c>
      <c r="Y59">
        <v>4.9000000000000004</v>
      </c>
      <c r="Z59" s="78">
        <f t="shared" si="0"/>
        <v>10.199999999999999</v>
      </c>
      <c r="AA59" s="82"/>
    </row>
    <row r="60" spans="1:27" x14ac:dyDescent="0.2">
      <c r="A60" s="82">
        <f t="shared" si="1"/>
        <v>43885</v>
      </c>
      <c r="B60">
        <v>5.3</v>
      </c>
      <c r="C60">
        <v>4.5999999999999996</v>
      </c>
      <c r="D60">
        <v>6.9</v>
      </c>
      <c r="E60">
        <v>22.4</v>
      </c>
      <c r="F60">
        <v>19.7</v>
      </c>
      <c r="G60">
        <v>21.1</v>
      </c>
      <c r="H60">
        <v>27.1</v>
      </c>
      <c r="I60">
        <v>24</v>
      </c>
      <c r="J60">
        <v>20.8</v>
      </c>
      <c r="K60">
        <v>11.8</v>
      </c>
      <c r="L60">
        <v>10.7</v>
      </c>
      <c r="M60">
        <v>12</v>
      </c>
      <c r="N60">
        <v>18.2</v>
      </c>
      <c r="O60">
        <v>20.5</v>
      </c>
      <c r="P60">
        <v>13.6</v>
      </c>
      <c r="Q60">
        <v>13</v>
      </c>
      <c r="R60">
        <v>14.3</v>
      </c>
      <c r="S60">
        <v>16.600000000000001</v>
      </c>
      <c r="T60">
        <v>16.2</v>
      </c>
      <c r="U60">
        <v>11.2</v>
      </c>
      <c r="V60">
        <v>11.8</v>
      </c>
      <c r="W60">
        <v>12.1</v>
      </c>
      <c r="X60">
        <v>17.5</v>
      </c>
      <c r="Y60">
        <v>17.100000000000001</v>
      </c>
      <c r="Z60" s="78">
        <f t="shared" si="0"/>
        <v>27.1</v>
      </c>
      <c r="AA60" s="82"/>
    </row>
    <row r="61" spans="1:27" x14ac:dyDescent="0.2">
      <c r="A61" s="82">
        <f t="shared" si="1"/>
        <v>43886</v>
      </c>
      <c r="B61">
        <v>20.2</v>
      </c>
      <c r="C61">
        <v>16.8</v>
      </c>
      <c r="D61">
        <v>14.5</v>
      </c>
      <c r="E61">
        <v>8</v>
      </c>
      <c r="F61">
        <v>7.5</v>
      </c>
      <c r="G61">
        <v>7.7</v>
      </c>
      <c r="H61">
        <v>5.5</v>
      </c>
      <c r="I61">
        <v>5.2</v>
      </c>
      <c r="J61">
        <v>5.8</v>
      </c>
      <c r="K61">
        <v>4.9000000000000004</v>
      </c>
      <c r="L61">
        <v>4.5999999999999996</v>
      </c>
      <c r="M61">
        <v>4.4000000000000004</v>
      </c>
      <c r="N61">
        <v>6.6</v>
      </c>
      <c r="O61">
        <v>8.8000000000000007</v>
      </c>
      <c r="P61">
        <v>6.3</v>
      </c>
      <c r="Q61">
        <v>6</v>
      </c>
      <c r="R61">
        <v>5.4</v>
      </c>
      <c r="S61">
        <v>8.9</v>
      </c>
      <c r="T61">
        <v>9.6999999999999993</v>
      </c>
      <c r="U61">
        <v>10.6</v>
      </c>
      <c r="V61">
        <v>8.1999999999999993</v>
      </c>
      <c r="W61">
        <v>5.9</v>
      </c>
      <c r="X61">
        <v>10.8</v>
      </c>
      <c r="Y61">
        <v>8.8000000000000007</v>
      </c>
      <c r="Z61" s="78">
        <f t="shared" si="0"/>
        <v>20.2</v>
      </c>
      <c r="AA61" s="82"/>
    </row>
    <row r="62" spans="1:27" x14ac:dyDescent="0.2">
      <c r="A62" s="82">
        <f t="shared" si="1"/>
        <v>43887</v>
      </c>
      <c r="B62">
        <v>7.6</v>
      </c>
      <c r="C62"/>
      <c r="D62"/>
      <c r="E62">
        <v>8.1999999999999993</v>
      </c>
      <c r="F62">
        <v>7.4</v>
      </c>
      <c r="G62">
        <v>10.1</v>
      </c>
      <c r="H62">
        <v>6.8</v>
      </c>
      <c r="I62">
        <v>7.1</v>
      </c>
      <c r="J62">
        <v>5.3</v>
      </c>
      <c r="K62">
        <v>5.0999999999999996</v>
      </c>
      <c r="L62">
        <v>4.9000000000000004</v>
      </c>
      <c r="M62">
        <v>5.9</v>
      </c>
      <c r="N62">
        <v>6.7</v>
      </c>
      <c r="O62">
        <v>6.8</v>
      </c>
      <c r="P62">
        <v>7.7</v>
      </c>
      <c r="Q62">
        <v>6.1</v>
      </c>
      <c r="R62">
        <v>9.1999999999999993</v>
      </c>
      <c r="S62">
        <v>8.1</v>
      </c>
      <c r="T62">
        <v>4.2</v>
      </c>
      <c r="U62">
        <v>3.9</v>
      </c>
      <c r="V62">
        <v>4.4000000000000004</v>
      </c>
      <c r="W62">
        <v>4.5</v>
      </c>
      <c r="X62">
        <v>4.5</v>
      </c>
      <c r="Y62">
        <v>4.5</v>
      </c>
      <c r="Z62" s="78">
        <f t="shared" si="0"/>
        <v>10.1</v>
      </c>
      <c r="AA62" s="82"/>
    </row>
    <row r="63" spans="1:27" x14ac:dyDescent="0.2">
      <c r="A63" s="82">
        <f t="shared" si="1"/>
        <v>43888</v>
      </c>
      <c r="B63">
        <v>3.9</v>
      </c>
      <c r="C63">
        <v>4</v>
      </c>
      <c r="D63">
        <v>4.2</v>
      </c>
      <c r="E63">
        <v>4.5999999999999996</v>
      </c>
      <c r="F63">
        <v>8.3000000000000007</v>
      </c>
      <c r="G63">
        <v>14.1</v>
      </c>
      <c r="H63">
        <v>19.399999999999999</v>
      </c>
      <c r="I63">
        <v>11.6</v>
      </c>
      <c r="J63">
        <v>8.6999999999999993</v>
      </c>
      <c r="K63">
        <v>7.8</v>
      </c>
      <c r="L63">
        <v>5.2</v>
      </c>
      <c r="M63">
        <v>4.5999999999999996</v>
      </c>
      <c r="N63">
        <v>5.2</v>
      </c>
      <c r="O63">
        <v>4.7</v>
      </c>
      <c r="P63">
        <v>5</v>
      </c>
      <c r="Q63">
        <v>5.2</v>
      </c>
      <c r="R63">
        <v>5.7</v>
      </c>
      <c r="S63">
        <v>8.1999999999999993</v>
      </c>
      <c r="T63">
        <v>12.6</v>
      </c>
      <c r="U63">
        <v>12</v>
      </c>
      <c r="V63">
        <v>13.2</v>
      </c>
      <c r="W63">
        <v>9.6999999999999993</v>
      </c>
      <c r="X63">
        <v>18.2</v>
      </c>
      <c r="Y63">
        <v>19.899999999999999</v>
      </c>
      <c r="Z63" s="78">
        <f t="shared" si="0"/>
        <v>19.899999999999999</v>
      </c>
      <c r="AA63" s="82"/>
    </row>
    <row r="64" spans="1:27" x14ac:dyDescent="0.2">
      <c r="A64" s="82">
        <f t="shared" si="1"/>
        <v>43889</v>
      </c>
      <c r="B64">
        <v>18.7</v>
      </c>
      <c r="C64">
        <v>22.7</v>
      </c>
      <c r="D64">
        <v>17.7</v>
      </c>
      <c r="E64">
        <v>16.100000000000001</v>
      </c>
      <c r="F64">
        <v>16.8</v>
      </c>
      <c r="G64">
        <v>23.4</v>
      </c>
      <c r="H64">
        <v>22.6</v>
      </c>
      <c r="I64">
        <v>18.600000000000001</v>
      </c>
      <c r="J64">
        <v>11.7</v>
      </c>
      <c r="K64">
        <v>9.1</v>
      </c>
      <c r="L64">
        <v>7.6</v>
      </c>
      <c r="M64">
        <v>6.9</v>
      </c>
      <c r="N64">
        <v>5.5</v>
      </c>
      <c r="O64">
        <v>4.8</v>
      </c>
      <c r="P64">
        <v>5.3</v>
      </c>
      <c r="Q64">
        <v>5.8</v>
      </c>
      <c r="R64">
        <v>6.7</v>
      </c>
      <c r="S64">
        <v>11</v>
      </c>
      <c r="T64">
        <v>11.6</v>
      </c>
      <c r="U64">
        <v>5.4</v>
      </c>
      <c r="V64">
        <v>4.4000000000000004</v>
      </c>
      <c r="W64">
        <v>4.3</v>
      </c>
      <c r="X64">
        <v>5.2</v>
      </c>
      <c r="Y64">
        <v>19.399999999999999</v>
      </c>
      <c r="Z64" s="78">
        <f t="shared" si="0"/>
        <v>23.4</v>
      </c>
      <c r="AA64" s="82"/>
    </row>
    <row r="65" spans="1:27" x14ac:dyDescent="0.2">
      <c r="A65" s="82">
        <f t="shared" si="1"/>
        <v>43890</v>
      </c>
      <c r="B65">
        <v>24.7</v>
      </c>
      <c r="C65">
        <v>14.5</v>
      </c>
      <c r="D65">
        <v>11</v>
      </c>
      <c r="E65">
        <v>9.9</v>
      </c>
      <c r="F65">
        <v>10.3</v>
      </c>
      <c r="G65">
        <v>15.9</v>
      </c>
      <c r="H65">
        <v>14.9</v>
      </c>
      <c r="I65">
        <v>13</v>
      </c>
      <c r="J65">
        <v>24</v>
      </c>
      <c r="K65">
        <v>34.1</v>
      </c>
      <c r="L65">
        <v>26.2</v>
      </c>
      <c r="M65">
        <v>20.5</v>
      </c>
      <c r="N65">
        <v>15</v>
      </c>
      <c r="O65">
        <v>16</v>
      </c>
      <c r="P65">
        <v>14.6</v>
      </c>
      <c r="Q65">
        <v>16.899999999999999</v>
      </c>
      <c r="R65">
        <v>16.899999999999999</v>
      </c>
      <c r="S65">
        <v>18.100000000000001</v>
      </c>
      <c r="T65">
        <v>18.899999999999999</v>
      </c>
      <c r="U65">
        <v>24.7</v>
      </c>
      <c r="V65">
        <v>11.5</v>
      </c>
      <c r="W65">
        <v>8.3000000000000007</v>
      </c>
      <c r="X65">
        <v>7.7</v>
      </c>
      <c r="Y65">
        <v>15.4</v>
      </c>
      <c r="Z65" s="78">
        <f t="shared" si="0"/>
        <v>34.1</v>
      </c>
      <c r="AA65" s="82"/>
    </row>
    <row r="66" spans="1:27" x14ac:dyDescent="0.2">
      <c r="A66" s="82">
        <f t="shared" si="1"/>
        <v>43891</v>
      </c>
      <c r="B66">
        <v>9.5</v>
      </c>
      <c r="C66"/>
      <c r="D66"/>
      <c r="E66"/>
      <c r="F66">
        <v>4.8</v>
      </c>
      <c r="G66">
        <v>5.4</v>
      </c>
      <c r="H66">
        <v>5.5</v>
      </c>
      <c r="I66">
        <v>4.9000000000000004</v>
      </c>
      <c r="J66">
        <v>5</v>
      </c>
      <c r="K66">
        <v>5.6</v>
      </c>
      <c r="L66">
        <v>9.6999999999999993</v>
      </c>
      <c r="M66">
        <v>21.5</v>
      </c>
      <c r="N66">
        <v>19.399999999999999</v>
      </c>
      <c r="O66">
        <v>20.6</v>
      </c>
      <c r="P66">
        <v>17.5</v>
      </c>
      <c r="Q66">
        <v>9.1</v>
      </c>
      <c r="R66">
        <v>8.4</v>
      </c>
      <c r="S66">
        <v>8</v>
      </c>
      <c r="T66">
        <v>6.6</v>
      </c>
      <c r="U66">
        <v>8.6999999999999993</v>
      </c>
      <c r="V66">
        <v>21.9</v>
      </c>
      <c r="W66">
        <v>11.3</v>
      </c>
      <c r="X66">
        <v>19.399999999999999</v>
      </c>
      <c r="Y66">
        <v>20.3</v>
      </c>
      <c r="Z66" s="78">
        <f t="shared" si="0"/>
        <v>21.9</v>
      </c>
      <c r="AA66" s="82"/>
    </row>
    <row r="67" spans="1:27" x14ac:dyDescent="0.2">
      <c r="A67" s="82">
        <f t="shared" si="1"/>
        <v>43892</v>
      </c>
      <c r="B67">
        <v>19.8</v>
      </c>
      <c r="C67">
        <v>16.8</v>
      </c>
      <c r="D67">
        <v>16.899999999999999</v>
      </c>
      <c r="E67">
        <v>23.9</v>
      </c>
      <c r="F67">
        <v>16</v>
      </c>
      <c r="G67">
        <v>16.2</v>
      </c>
      <c r="H67">
        <v>26.6</v>
      </c>
      <c r="I67">
        <v>26.6</v>
      </c>
      <c r="J67">
        <v>23.7</v>
      </c>
      <c r="K67">
        <v>20.2</v>
      </c>
      <c r="L67">
        <v>20.100000000000001</v>
      </c>
      <c r="M67">
        <v>20.9</v>
      </c>
      <c r="N67">
        <v>14.1</v>
      </c>
      <c r="O67">
        <v>19.7</v>
      </c>
      <c r="P67">
        <v>13</v>
      </c>
      <c r="Q67">
        <v>14.4</v>
      </c>
      <c r="R67">
        <v>11.1</v>
      </c>
      <c r="S67">
        <v>12.2</v>
      </c>
      <c r="T67">
        <v>16.899999999999999</v>
      </c>
      <c r="U67">
        <v>11.9</v>
      </c>
      <c r="V67">
        <v>13.1</v>
      </c>
      <c r="W67">
        <v>23</v>
      </c>
      <c r="X67">
        <v>26.5</v>
      </c>
      <c r="Y67">
        <v>26.8</v>
      </c>
      <c r="Z67" s="78">
        <f t="shared" si="0"/>
        <v>26.8</v>
      </c>
      <c r="AA67" s="82"/>
    </row>
    <row r="68" spans="1:27" x14ac:dyDescent="0.2">
      <c r="A68" s="82">
        <f t="shared" si="1"/>
        <v>43893</v>
      </c>
      <c r="B68">
        <v>8.3000000000000007</v>
      </c>
      <c r="C68">
        <v>18.100000000000001</v>
      </c>
      <c r="D68">
        <v>23.9</v>
      </c>
      <c r="E68">
        <v>30.4</v>
      </c>
      <c r="F68">
        <v>11.8</v>
      </c>
      <c r="G68">
        <v>10.1</v>
      </c>
      <c r="H68">
        <v>10</v>
      </c>
      <c r="I68">
        <v>8.4</v>
      </c>
      <c r="J68">
        <v>7.2</v>
      </c>
      <c r="K68">
        <v>7.7</v>
      </c>
      <c r="L68">
        <v>6.2</v>
      </c>
      <c r="M68">
        <v>9.6</v>
      </c>
      <c r="N68">
        <v>18.899999999999999</v>
      </c>
      <c r="O68">
        <v>9</v>
      </c>
      <c r="P68">
        <v>10.5</v>
      </c>
      <c r="Q68">
        <v>12.2</v>
      </c>
      <c r="R68">
        <v>8.1</v>
      </c>
      <c r="S68">
        <v>15.9</v>
      </c>
      <c r="T68">
        <v>13</v>
      </c>
      <c r="U68">
        <v>15.5</v>
      </c>
      <c r="V68">
        <v>10.7</v>
      </c>
      <c r="W68">
        <v>7.3</v>
      </c>
      <c r="X68">
        <v>6</v>
      </c>
      <c r="Y68">
        <v>4.4000000000000004</v>
      </c>
      <c r="Z68" s="78">
        <f t="shared" si="0"/>
        <v>30.4</v>
      </c>
      <c r="AA68" s="82"/>
    </row>
    <row r="69" spans="1:27" x14ac:dyDescent="0.2">
      <c r="A69" s="82">
        <f t="shared" si="1"/>
        <v>43894</v>
      </c>
      <c r="B69">
        <v>4.3</v>
      </c>
      <c r="C69"/>
      <c r="D69"/>
      <c r="E69">
        <v>6</v>
      </c>
      <c r="F69">
        <v>6</v>
      </c>
      <c r="G69">
        <v>5.2</v>
      </c>
      <c r="H69">
        <v>5.5</v>
      </c>
      <c r="I69">
        <v>6.2</v>
      </c>
      <c r="J69">
        <v>5.4</v>
      </c>
      <c r="K69">
        <v>4.3</v>
      </c>
      <c r="L69">
        <v>5.0999999999999996</v>
      </c>
      <c r="M69">
        <v>7.2</v>
      </c>
      <c r="N69">
        <v>12.5</v>
      </c>
      <c r="O69">
        <v>8.9</v>
      </c>
      <c r="P69">
        <v>3.3</v>
      </c>
      <c r="Q69">
        <v>3.2</v>
      </c>
      <c r="R69">
        <v>3.4</v>
      </c>
      <c r="S69">
        <v>3.2</v>
      </c>
      <c r="T69">
        <v>3.3</v>
      </c>
      <c r="U69">
        <v>3.3</v>
      </c>
      <c r="V69">
        <v>3.2</v>
      </c>
      <c r="W69">
        <v>3.7</v>
      </c>
      <c r="X69">
        <v>3.2</v>
      </c>
      <c r="Y69">
        <v>3.6</v>
      </c>
      <c r="Z69" s="78">
        <f t="shared" si="0"/>
        <v>12.5</v>
      </c>
      <c r="AA69" s="82"/>
    </row>
    <row r="70" spans="1:27" x14ac:dyDescent="0.2">
      <c r="A70" s="82">
        <f t="shared" si="1"/>
        <v>43895</v>
      </c>
      <c r="B70">
        <v>4.2</v>
      </c>
      <c r="C70">
        <v>3.4</v>
      </c>
      <c r="D70">
        <v>3.2</v>
      </c>
      <c r="E70">
        <v>3.4</v>
      </c>
      <c r="F70">
        <v>5.0999999999999996</v>
      </c>
      <c r="G70">
        <v>7.5</v>
      </c>
      <c r="H70">
        <v>7.1</v>
      </c>
      <c r="I70">
        <v>6.4</v>
      </c>
      <c r="J70">
        <v>4.4000000000000004</v>
      </c>
      <c r="K70">
        <v>4.5</v>
      </c>
      <c r="L70">
        <v>5.4</v>
      </c>
      <c r="M70">
        <v>6.3</v>
      </c>
      <c r="N70">
        <v>5</v>
      </c>
      <c r="O70">
        <v>7.9</v>
      </c>
      <c r="P70">
        <v>7.4</v>
      </c>
      <c r="Q70">
        <v>8</v>
      </c>
      <c r="R70">
        <v>4.7</v>
      </c>
      <c r="S70">
        <v>4.2</v>
      </c>
      <c r="T70">
        <v>4.3</v>
      </c>
      <c r="U70">
        <v>5.4</v>
      </c>
      <c r="V70">
        <v>5.5</v>
      </c>
      <c r="W70">
        <v>16.600000000000001</v>
      </c>
      <c r="X70">
        <v>13.2</v>
      </c>
      <c r="Y70">
        <v>17.899999999999999</v>
      </c>
      <c r="Z70" s="78">
        <f t="shared" si="0"/>
        <v>17.899999999999999</v>
      </c>
      <c r="AA70" s="82"/>
    </row>
    <row r="71" spans="1:27" x14ac:dyDescent="0.2">
      <c r="A71" s="82">
        <f t="shared" si="1"/>
        <v>43896</v>
      </c>
      <c r="B71">
        <v>6.1</v>
      </c>
      <c r="C71">
        <v>5.8</v>
      </c>
      <c r="D71">
        <v>5</v>
      </c>
      <c r="E71">
        <v>5.3</v>
      </c>
      <c r="F71">
        <v>6.3</v>
      </c>
      <c r="G71">
        <v>5.5</v>
      </c>
      <c r="H71">
        <v>13</v>
      </c>
      <c r="I71">
        <v>16.600000000000001</v>
      </c>
      <c r="J71">
        <v>6.5</v>
      </c>
      <c r="K71">
        <v>3.5</v>
      </c>
      <c r="L71">
        <v>3.2</v>
      </c>
      <c r="M71">
        <v>3.6</v>
      </c>
      <c r="N71">
        <v>4.0999999999999996</v>
      </c>
      <c r="O71">
        <v>3.4</v>
      </c>
      <c r="P71">
        <v>3.5</v>
      </c>
      <c r="Q71">
        <v>4.5999999999999996</v>
      </c>
      <c r="R71">
        <v>5.8</v>
      </c>
      <c r="S71">
        <v>4.2</v>
      </c>
      <c r="T71">
        <v>6.3</v>
      </c>
      <c r="U71">
        <v>6.5</v>
      </c>
      <c r="V71">
        <v>5.8</v>
      </c>
      <c r="W71">
        <v>4.5999999999999996</v>
      </c>
      <c r="X71">
        <v>6.2</v>
      </c>
      <c r="Y71">
        <v>5.9</v>
      </c>
      <c r="Z71" s="78">
        <f t="shared" ref="Z71:Z134" si="2">MAX(B71:Y71)</f>
        <v>16.600000000000001</v>
      </c>
      <c r="AA71" s="82"/>
    </row>
    <row r="72" spans="1:27" x14ac:dyDescent="0.2">
      <c r="A72" s="82">
        <f t="shared" ref="A72:A135" si="3">A71+1</f>
        <v>43897</v>
      </c>
      <c r="B72">
        <v>5</v>
      </c>
      <c r="C72">
        <v>5.3</v>
      </c>
      <c r="D72">
        <v>5.8</v>
      </c>
      <c r="E72">
        <v>6.9</v>
      </c>
      <c r="F72">
        <v>7.2</v>
      </c>
      <c r="G72">
        <v>8.6</v>
      </c>
      <c r="H72">
        <v>8</v>
      </c>
      <c r="I72">
        <v>5.9</v>
      </c>
      <c r="J72">
        <v>5</v>
      </c>
      <c r="K72">
        <v>4.0999999999999996</v>
      </c>
      <c r="L72">
        <v>3.8</v>
      </c>
      <c r="M72">
        <v>3.9</v>
      </c>
      <c r="N72">
        <v>4.0999999999999996</v>
      </c>
      <c r="O72">
        <v>3.9</v>
      </c>
      <c r="P72">
        <v>4.5999999999999996</v>
      </c>
      <c r="Q72">
        <v>4.4000000000000004</v>
      </c>
      <c r="R72">
        <v>5.6</v>
      </c>
      <c r="S72">
        <v>6.7</v>
      </c>
      <c r="T72">
        <v>7.4</v>
      </c>
      <c r="U72">
        <v>6.4</v>
      </c>
      <c r="V72">
        <v>7.8</v>
      </c>
      <c r="W72">
        <v>10.9</v>
      </c>
      <c r="X72">
        <v>9.8000000000000007</v>
      </c>
      <c r="Y72">
        <v>10.199999999999999</v>
      </c>
      <c r="Z72" s="78">
        <f t="shared" si="2"/>
        <v>10.9</v>
      </c>
      <c r="AA72" s="82"/>
    </row>
    <row r="73" spans="1:27" x14ac:dyDescent="0.2">
      <c r="A73" s="82">
        <f t="shared" si="3"/>
        <v>43898</v>
      </c>
      <c r="B73">
        <v>9.6</v>
      </c>
      <c r="C73"/>
      <c r="D73"/>
      <c r="E73"/>
      <c r="F73">
        <v>7.8</v>
      </c>
      <c r="G73">
        <v>6.2</v>
      </c>
      <c r="H73">
        <v>6</v>
      </c>
      <c r="I73">
        <v>7.8</v>
      </c>
      <c r="J73">
        <v>7.1</v>
      </c>
      <c r="K73">
        <v>5.5</v>
      </c>
      <c r="L73">
        <v>5.4</v>
      </c>
      <c r="M73">
        <v>5.7</v>
      </c>
      <c r="N73">
        <v>4.9000000000000004</v>
      </c>
      <c r="O73">
        <v>4</v>
      </c>
      <c r="P73">
        <v>3.8</v>
      </c>
      <c r="Q73">
        <v>3.7</v>
      </c>
      <c r="R73">
        <v>4.7</v>
      </c>
      <c r="S73">
        <v>5.0999999999999996</v>
      </c>
      <c r="T73">
        <v>5</v>
      </c>
      <c r="U73">
        <v>6.9</v>
      </c>
      <c r="V73">
        <v>5.7</v>
      </c>
      <c r="W73">
        <v>4.9000000000000004</v>
      </c>
      <c r="X73">
        <v>4.5</v>
      </c>
      <c r="Y73">
        <v>4.2</v>
      </c>
      <c r="Z73" s="78">
        <f t="shared" si="2"/>
        <v>9.6</v>
      </c>
      <c r="AA73" s="82"/>
    </row>
    <row r="74" spans="1:27" x14ac:dyDescent="0.2">
      <c r="A74" s="82">
        <f t="shared" si="3"/>
        <v>43899</v>
      </c>
      <c r="B74">
        <v>4.0999999999999996</v>
      </c>
      <c r="C74">
        <v>3.8</v>
      </c>
      <c r="D74">
        <v>4</v>
      </c>
      <c r="E74">
        <v>4.3</v>
      </c>
      <c r="F74">
        <v>4.9000000000000004</v>
      </c>
      <c r="G74">
        <v>6.2</v>
      </c>
      <c r="H74">
        <v>6.1</v>
      </c>
      <c r="I74">
        <v>6.1</v>
      </c>
      <c r="J74">
        <v>6.7</v>
      </c>
      <c r="K74">
        <v>6.8</v>
      </c>
      <c r="L74">
        <v>6.6</v>
      </c>
      <c r="M74">
        <v>15.7</v>
      </c>
      <c r="N74">
        <v>12.8</v>
      </c>
      <c r="O74">
        <v>13.4</v>
      </c>
      <c r="P74">
        <v>19.100000000000001</v>
      </c>
      <c r="Q74">
        <v>20.399999999999999</v>
      </c>
      <c r="R74">
        <v>16.399999999999999</v>
      </c>
      <c r="S74">
        <v>17.5</v>
      </c>
      <c r="T74">
        <v>17.2</v>
      </c>
      <c r="U74">
        <v>22.1</v>
      </c>
      <c r="V74">
        <v>26.5</v>
      </c>
      <c r="W74">
        <v>24.9</v>
      </c>
      <c r="X74">
        <v>26.6</v>
      </c>
      <c r="Y74">
        <v>18.600000000000001</v>
      </c>
      <c r="Z74" s="78">
        <f t="shared" si="2"/>
        <v>26.6</v>
      </c>
      <c r="AA74" s="82"/>
    </row>
    <row r="75" spans="1:27" x14ac:dyDescent="0.2">
      <c r="A75" s="82">
        <f t="shared" si="3"/>
        <v>43900</v>
      </c>
      <c r="B75">
        <v>10.9</v>
      </c>
      <c r="C75">
        <v>28.7</v>
      </c>
      <c r="D75">
        <v>31</v>
      </c>
      <c r="E75">
        <v>12</v>
      </c>
      <c r="F75">
        <v>13.5</v>
      </c>
      <c r="G75">
        <v>15.3</v>
      </c>
      <c r="H75">
        <v>18.3</v>
      </c>
      <c r="I75">
        <v>12.3</v>
      </c>
      <c r="J75">
        <v>14.4</v>
      </c>
      <c r="K75">
        <v>16.3</v>
      </c>
      <c r="L75">
        <v>11.7</v>
      </c>
      <c r="M75">
        <v>11</v>
      </c>
      <c r="N75">
        <v>17.399999999999999</v>
      </c>
      <c r="O75">
        <v>14.1</v>
      </c>
      <c r="P75">
        <v>15.5</v>
      </c>
      <c r="Q75">
        <v>11.5</v>
      </c>
      <c r="R75">
        <v>14.4</v>
      </c>
      <c r="S75">
        <v>11.3</v>
      </c>
      <c r="T75">
        <v>19.5</v>
      </c>
      <c r="U75">
        <v>17.5</v>
      </c>
      <c r="V75">
        <v>13.8</v>
      </c>
      <c r="W75">
        <v>7.4</v>
      </c>
      <c r="X75">
        <v>9.6999999999999993</v>
      </c>
      <c r="Y75">
        <v>10.7</v>
      </c>
      <c r="Z75" s="78">
        <f t="shared" si="2"/>
        <v>31</v>
      </c>
      <c r="AA75" s="82"/>
    </row>
    <row r="76" spans="1:27" x14ac:dyDescent="0.2">
      <c r="A76" s="82">
        <f t="shared" si="3"/>
        <v>43901</v>
      </c>
      <c r="B76">
        <v>8.9</v>
      </c>
      <c r="C76"/>
      <c r="D76"/>
      <c r="E76">
        <v>13.9</v>
      </c>
      <c r="F76">
        <v>14.8</v>
      </c>
      <c r="G76">
        <v>11.8</v>
      </c>
      <c r="H76">
        <v>18.600000000000001</v>
      </c>
      <c r="I76">
        <v>19.8</v>
      </c>
      <c r="J76">
        <v>10.7</v>
      </c>
      <c r="K76">
        <v>8.9</v>
      </c>
      <c r="L76">
        <v>7.3</v>
      </c>
      <c r="M76">
        <v>6.9</v>
      </c>
      <c r="N76">
        <v>6.9</v>
      </c>
      <c r="O76">
        <v>6.1</v>
      </c>
      <c r="P76">
        <v>6.7</v>
      </c>
      <c r="Q76">
        <v>6.2</v>
      </c>
      <c r="R76">
        <v>7.3</v>
      </c>
      <c r="S76">
        <v>6.5</v>
      </c>
      <c r="T76">
        <v>11</v>
      </c>
      <c r="U76">
        <v>12.5</v>
      </c>
      <c r="V76">
        <v>11.5</v>
      </c>
      <c r="W76">
        <v>6.2</v>
      </c>
      <c r="X76">
        <v>8.8000000000000007</v>
      </c>
      <c r="Y76">
        <v>11.3</v>
      </c>
      <c r="Z76" s="78">
        <f t="shared" si="2"/>
        <v>19.8</v>
      </c>
      <c r="AA76" s="82"/>
    </row>
    <row r="77" spans="1:27" x14ac:dyDescent="0.2">
      <c r="A77" s="82">
        <f t="shared" si="3"/>
        <v>43902</v>
      </c>
      <c r="B77">
        <v>7.7</v>
      </c>
      <c r="C77">
        <v>6.6</v>
      </c>
      <c r="D77">
        <v>5.8</v>
      </c>
      <c r="E77">
        <v>6.6</v>
      </c>
      <c r="F77">
        <v>5.7</v>
      </c>
      <c r="G77">
        <v>9.6</v>
      </c>
      <c r="H77">
        <v>10.199999999999999</v>
      </c>
      <c r="I77">
        <v>7.3</v>
      </c>
      <c r="J77">
        <v>7.8</v>
      </c>
      <c r="K77">
        <v>6.7</v>
      </c>
      <c r="L77">
        <v>6.8</v>
      </c>
      <c r="M77">
        <v>6.4</v>
      </c>
      <c r="N77">
        <v>5.8</v>
      </c>
      <c r="O77">
        <v>9.6</v>
      </c>
      <c r="P77">
        <v>12.7</v>
      </c>
      <c r="Q77">
        <v>11.2</v>
      </c>
      <c r="R77">
        <v>11.8</v>
      </c>
      <c r="S77">
        <v>9.9</v>
      </c>
      <c r="T77">
        <v>12.8</v>
      </c>
      <c r="U77">
        <v>13.1</v>
      </c>
      <c r="V77">
        <v>14</v>
      </c>
      <c r="W77">
        <v>14</v>
      </c>
      <c r="X77">
        <v>15.1</v>
      </c>
      <c r="Y77">
        <v>11.2</v>
      </c>
      <c r="Z77" s="78">
        <f t="shared" si="2"/>
        <v>15.1</v>
      </c>
      <c r="AA77" s="82"/>
    </row>
    <row r="78" spans="1:27" x14ac:dyDescent="0.2">
      <c r="A78" s="82">
        <f t="shared" si="3"/>
        <v>43903</v>
      </c>
      <c r="B78">
        <v>10.6</v>
      </c>
      <c r="C78">
        <v>11.9</v>
      </c>
      <c r="D78">
        <v>10.5</v>
      </c>
      <c r="E78">
        <v>12.7</v>
      </c>
      <c r="F78">
        <v>10.9</v>
      </c>
      <c r="G78">
        <v>12.9</v>
      </c>
      <c r="H78">
        <v>17.2</v>
      </c>
      <c r="I78">
        <v>8.6999999999999993</v>
      </c>
      <c r="J78">
        <v>11.3</v>
      </c>
      <c r="K78">
        <v>12.5</v>
      </c>
      <c r="L78">
        <v>9.1999999999999993</v>
      </c>
      <c r="M78">
        <v>9.1</v>
      </c>
      <c r="N78">
        <v>8.1999999999999993</v>
      </c>
      <c r="O78">
        <v>7.3</v>
      </c>
      <c r="P78">
        <v>7.1</v>
      </c>
      <c r="Q78">
        <v>7.7</v>
      </c>
      <c r="R78">
        <v>12.2</v>
      </c>
      <c r="S78">
        <v>9.6</v>
      </c>
      <c r="T78">
        <v>12.6</v>
      </c>
      <c r="U78">
        <v>7.9</v>
      </c>
      <c r="V78">
        <v>6.8</v>
      </c>
      <c r="W78">
        <v>5</v>
      </c>
      <c r="X78">
        <v>5.2</v>
      </c>
      <c r="Y78">
        <v>4.8</v>
      </c>
      <c r="Z78" s="78">
        <f t="shared" si="2"/>
        <v>17.2</v>
      </c>
      <c r="AA78" s="82"/>
    </row>
    <row r="79" spans="1:27" x14ac:dyDescent="0.2">
      <c r="A79" s="82">
        <f t="shared" si="3"/>
        <v>43904</v>
      </c>
      <c r="B79">
        <v>5.3</v>
      </c>
      <c r="C79">
        <v>4.9000000000000004</v>
      </c>
      <c r="D79">
        <v>4.9000000000000004</v>
      </c>
      <c r="E79">
        <v>5.8</v>
      </c>
      <c r="F79">
        <v>14.3</v>
      </c>
      <c r="G79">
        <v>18.8</v>
      </c>
      <c r="H79">
        <v>17.3</v>
      </c>
      <c r="I79">
        <v>17.100000000000001</v>
      </c>
      <c r="J79">
        <v>17.399999999999999</v>
      </c>
      <c r="K79">
        <v>14.1</v>
      </c>
      <c r="L79">
        <v>11.9</v>
      </c>
      <c r="M79">
        <v>12.1</v>
      </c>
      <c r="N79">
        <v>8.6999999999999993</v>
      </c>
      <c r="O79">
        <v>8.6999999999999993</v>
      </c>
      <c r="P79">
        <v>7.6</v>
      </c>
      <c r="Q79">
        <v>8.5</v>
      </c>
      <c r="R79">
        <v>9.8000000000000007</v>
      </c>
      <c r="S79">
        <v>10</v>
      </c>
      <c r="T79">
        <v>11.3</v>
      </c>
      <c r="U79">
        <v>9</v>
      </c>
      <c r="V79">
        <v>15.9</v>
      </c>
      <c r="W79">
        <v>11</v>
      </c>
      <c r="X79">
        <v>4.9000000000000004</v>
      </c>
      <c r="Y79">
        <v>10.199999999999999</v>
      </c>
      <c r="Z79" s="78">
        <f t="shared" si="2"/>
        <v>18.8</v>
      </c>
      <c r="AA79" s="82"/>
    </row>
    <row r="80" spans="1:27" x14ac:dyDescent="0.2">
      <c r="A80" s="82">
        <f t="shared" si="3"/>
        <v>43905</v>
      </c>
      <c r="B80">
        <v>17.8</v>
      </c>
      <c r="C80"/>
      <c r="D80"/>
      <c r="E80"/>
      <c r="F80">
        <v>6.2</v>
      </c>
      <c r="G80">
        <v>6.6</v>
      </c>
      <c r="H80">
        <v>5.9</v>
      </c>
      <c r="I80">
        <v>4.5999999999999996</v>
      </c>
      <c r="J80">
        <v>4.5</v>
      </c>
      <c r="K80">
        <v>4.4000000000000004</v>
      </c>
      <c r="L80">
        <v>5.5</v>
      </c>
      <c r="M80">
        <v>5.5</v>
      </c>
      <c r="N80">
        <v>4.7</v>
      </c>
      <c r="O80">
        <v>4</v>
      </c>
      <c r="P80">
        <v>4</v>
      </c>
      <c r="Q80">
        <v>3.8</v>
      </c>
      <c r="R80">
        <v>4.9000000000000004</v>
      </c>
      <c r="S80">
        <v>9.6999999999999993</v>
      </c>
      <c r="T80">
        <v>10.7</v>
      </c>
      <c r="U80">
        <v>22.1</v>
      </c>
      <c r="V80">
        <v>15.7</v>
      </c>
      <c r="W80">
        <v>9.4</v>
      </c>
      <c r="X80">
        <v>8.3000000000000007</v>
      </c>
      <c r="Y80">
        <v>7.1</v>
      </c>
      <c r="Z80" s="78">
        <f t="shared" si="2"/>
        <v>22.1</v>
      </c>
      <c r="AA80" s="82"/>
    </row>
    <row r="81" spans="1:27" x14ac:dyDescent="0.2">
      <c r="A81" s="82">
        <f t="shared" si="3"/>
        <v>43906</v>
      </c>
      <c r="B81">
        <v>4.5</v>
      </c>
      <c r="C81">
        <v>3.8</v>
      </c>
      <c r="D81">
        <v>3.6</v>
      </c>
      <c r="E81">
        <v>3.7</v>
      </c>
      <c r="F81">
        <v>3.8</v>
      </c>
      <c r="G81">
        <v>4.7</v>
      </c>
      <c r="H81">
        <v>6.3</v>
      </c>
      <c r="I81">
        <v>7.5</v>
      </c>
      <c r="J81">
        <v>5.4</v>
      </c>
      <c r="K81">
        <v>5.4</v>
      </c>
      <c r="L81">
        <v>6.8</v>
      </c>
      <c r="M81">
        <v>6.1</v>
      </c>
      <c r="N81">
        <v>5.0999999999999996</v>
      </c>
      <c r="O81">
        <v>5.2</v>
      </c>
      <c r="P81">
        <v>10.199999999999999</v>
      </c>
      <c r="Q81">
        <v>9</v>
      </c>
      <c r="R81">
        <v>5.0999999999999996</v>
      </c>
      <c r="S81">
        <v>4.5</v>
      </c>
      <c r="T81">
        <v>14.3</v>
      </c>
      <c r="U81">
        <v>6.5</v>
      </c>
      <c r="V81">
        <v>5</v>
      </c>
      <c r="W81">
        <v>5.4</v>
      </c>
      <c r="X81">
        <v>5.2</v>
      </c>
      <c r="Y81">
        <v>5.3</v>
      </c>
      <c r="Z81" s="78">
        <f t="shared" si="2"/>
        <v>14.3</v>
      </c>
      <c r="AA81" s="82"/>
    </row>
    <row r="82" spans="1:27" x14ac:dyDescent="0.2">
      <c r="A82" s="82">
        <f t="shared" si="3"/>
        <v>43907</v>
      </c>
      <c r="B82">
        <v>4.2</v>
      </c>
      <c r="C82">
        <v>12.2</v>
      </c>
      <c r="D82">
        <v>9.6999999999999993</v>
      </c>
      <c r="E82">
        <v>11.8</v>
      </c>
      <c r="F82">
        <v>11</v>
      </c>
      <c r="G82">
        <v>8.5</v>
      </c>
      <c r="H82">
        <v>7.1</v>
      </c>
      <c r="I82">
        <v>8.1999999999999993</v>
      </c>
      <c r="J82">
        <v>8.8000000000000007</v>
      </c>
      <c r="K82">
        <v>9.4</v>
      </c>
      <c r="L82">
        <v>5.6</v>
      </c>
      <c r="M82">
        <v>3.9</v>
      </c>
      <c r="N82">
        <v>4.5</v>
      </c>
      <c r="O82">
        <v>7.7</v>
      </c>
      <c r="P82">
        <v>4.4000000000000004</v>
      </c>
      <c r="Q82">
        <v>4.3</v>
      </c>
      <c r="R82">
        <v>4.7</v>
      </c>
      <c r="S82">
        <v>5.9</v>
      </c>
      <c r="T82">
        <v>5.4</v>
      </c>
      <c r="U82">
        <v>12.8</v>
      </c>
      <c r="V82">
        <v>13.4</v>
      </c>
      <c r="W82">
        <v>18.600000000000001</v>
      </c>
      <c r="X82">
        <v>17.3</v>
      </c>
      <c r="Y82">
        <v>12.6</v>
      </c>
      <c r="Z82" s="78">
        <f t="shared" si="2"/>
        <v>18.600000000000001</v>
      </c>
      <c r="AA82" s="82"/>
    </row>
    <row r="83" spans="1:27" x14ac:dyDescent="0.2">
      <c r="A83" s="82">
        <f t="shared" si="3"/>
        <v>43908</v>
      </c>
      <c r="B83">
        <v>9.6999999999999993</v>
      </c>
      <c r="C83"/>
      <c r="D83"/>
      <c r="E83">
        <v>11.4</v>
      </c>
      <c r="F83">
        <v>13.8</v>
      </c>
      <c r="G83">
        <v>11.2</v>
      </c>
      <c r="H83">
        <v>9.9</v>
      </c>
      <c r="I83">
        <v>12.9</v>
      </c>
      <c r="J83">
        <v>11.3</v>
      </c>
      <c r="K83">
        <v>13</v>
      </c>
      <c r="L83">
        <v>10.4</v>
      </c>
      <c r="M83">
        <v>10.7</v>
      </c>
      <c r="N83">
        <v>8.5</v>
      </c>
      <c r="O83">
        <v>9.3000000000000007</v>
      </c>
      <c r="P83">
        <v>7.2</v>
      </c>
      <c r="Q83">
        <v>10.8</v>
      </c>
      <c r="R83">
        <v>9.8000000000000007</v>
      </c>
      <c r="S83">
        <v>14.8</v>
      </c>
      <c r="T83">
        <v>14.7</v>
      </c>
      <c r="U83">
        <v>6.7</v>
      </c>
      <c r="V83">
        <v>8</v>
      </c>
      <c r="W83">
        <v>9.6999999999999993</v>
      </c>
      <c r="X83">
        <v>16</v>
      </c>
      <c r="Y83">
        <v>11.7</v>
      </c>
      <c r="Z83" s="78">
        <f t="shared" si="2"/>
        <v>16</v>
      </c>
      <c r="AA83" s="82"/>
    </row>
    <row r="84" spans="1:27" x14ac:dyDescent="0.2">
      <c r="A84" s="82">
        <f t="shared" si="3"/>
        <v>43909</v>
      </c>
      <c r="B84">
        <v>14.5</v>
      </c>
      <c r="C84">
        <v>17.2</v>
      </c>
      <c r="D84">
        <v>16.8</v>
      </c>
      <c r="E84">
        <v>18.899999999999999</v>
      </c>
      <c r="F84">
        <v>20.2</v>
      </c>
      <c r="G84">
        <v>19.5</v>
      </c>
      <c r="H84">
        <v>19.600000000000001</v>
      </c>
      <c r="I84">
        <v>19.399999999999999</v>
      </c>
      <c r="J84">
        <v>16.2</v>
      </c>
      <c r="K84">
        <v>11.3</v>
      </c>
      <c r="L84">
        <v>7.8</v>
      </c>
      <c r="M84">
        <v>9.6999999999999993</v>
      </c>
      <c r="N84">
        <v>8.8000000000000007</v>
      </c>
      <c r="O84">
        <v>10.199999999999999</v>
      </c>
      <c r="P84">
        <v>12.4</v>
      </c>
      <c r="Q84">
        <v>16.3</v>
      </c>
      <c r="R84">
        <v>15.8</v>
      </c>
      <c r="S84">
        <v>16.3</v>
      </c>
      <c r="T84">
        <v>18.3</v>
      </c>
      <c r="U84">
        <v>17.7</v>
      </c>
      <c r="V84">
        <v>18.3</v>
      </c>
      <c r="W84">
        <v>17.5</v>
      </c>
      <c r="X84">
        <v>10.4</v>
      </c>
      <c r="Y84">
        <v>8.6</v>
      </c>
      <c r="Z84" s="78">
        <f t="shared" si="2"/>
        <v>20.2</v>
      </c>
      <c r="AA84" s="82"/>
    </row>
    <row r="85" spans="1:27" x14ac:dyDescent="0.2">
      <c r="A85" s="82">
        <f t="shared" si="3"/>
        <v>43910</v>
      </c>
      <c r="B85">
        <v>8.1</v>
      </c>
      <c r="C85">
        <v>10.6</v>
      </c>
      <c r="D85">
        <v>12.9</v>
      </c>
      <c r="E85">
        <v>21.8</v>
      </c>
      <c r="F85">
        <v>16.399999999999999</v>
      </c>
      <c r="G85">
        <v>17.7</v>
      </c>
      <c r="H85">
        <v>16.7</v>
      </c>
      <c r="I85">
        <v>18.8</v>
      </c>
      <c r="J85">
        <v>15.3</v>
      </c>
      <c r="K85">
        <v>9.6</v>
      </c>
      <c r="L85">
        <v>9.6</v>
      </c>
      <c r="M85">
        <v>10.8</v>
      </c>
      <c r="N85">
        <v>10</v>
      </c>
      <c r="O85">
        <v>3.7</v>
      </c>
      <c r="P85">
        <v>3.4</v>
      </c>
      <c r="Q85">
        <v>3.1</v>
      </c>
      <c r="R85">
        <v>3.1</v>
      </c>
      <c r="S85">
        <v>3.5</v>
      </c>
      <c r="T85">
        <v>3.4</v>
      </c>
      <c r="U85">
        <v>3.4</v>
      </c>
      <c r="V85">
        <v>3.2</v>
      </c>
      <c r="W85">
        <v>3.3</v>
      </c>
      <c r="X85">
        <v>3.6</v>
      </c>
      <c r="Y85">
        <v>3.8</v>
      </c>
      <c r="Z85" s="78">
        <f t="shared" si="2"/>
        <v>21.8</v>
      </c>
      <c r="AA85" s="82"/>
    </row>
    <row r="86" spans="1:27" x14ac:dyDescent="0.2">
      <c r="A86" s="82">
        <f t="shared" si="3"/>
        <v>43911</v>
      </c>
      <c r="B86">
        <v>3.5</v>
      </c>
      <c r="C86">
        <v>4.4000000000000004</v>
      </c>
      <c r="D86">
        <v>4.0999999999999996</v>
      </c>
      <c r="E86">
        <v>4</v>
      </c>
      <c r="F86">
        <v>4.5</v>
      </c>
      <c r="G86">
        <v>3.7</v>
      </c>
      <c r="H86">
        <v>3.7</v>
      </c>
      <c r="I86">
        <v>3.6</v>
      </c>
      <c r="J86">
        <v>3.5</v>
      </c>
      <c r="K86">
        <v>3.5</v>
      </c>
      <c r="L86">
        <v>3.8</v>
      </c>
      <c r="M86">
        <v>3.8</v>
      </c>
      <c r="N86">
        <v>3.9</v>
      </c>
      <c r="O86">
        <v>3.4</v>
      </c>
      <c r="P86">
        <v>3.7</v>
      </c>
      <c r="Q86">
        <v>3.6</v>
      </c>
      <c r="R86">
        <v>3.5</v>
      </c>
      <c r="S86">
        <v>3.8</v>
      </c>
      <c r="T86">
        <v>4</v>
      </c>
      <c r="U86">
        <v>6.8</v>
      </c>
      <c r="V86">
        <v>6.8</v>
      </c>
      <c r="W86">
        <v>6.6</v>
      </c>
      <c r="X86">
        <v>6.2</v>
      </c>
      <c r="Y86">
        <v>4.0999999999999996</v>
      </c>
      <c r="Z86" s="78">
        <f t="shared" si="2"/>
        <v>6.8</v>
      </c>
      <c r="AA86" s="82"/>
    </row>
    <row r="87" spans="1:27" x14ac:dyDescent="0.2">
      <c r="A87" s="82">
        <f t="shared" si="3"/>
        <v>43912</v>
      </c>
      <c r="B87">
        <v>3.6</v>
      </c>
      <c r="C87"/>
      <c r="D87"/>
      <c r="E87"/>
      <c r="F87">
        <v>4.8</v>
      </c>
      <c r="G87">
        <v>4.2</v>
      </c>
      <c r="H87">
        <v>4</v>
      </c>
      <c r="I87">
        <v>6.4</v>
      </c>
      <c r="J87">
        <v>5.3</v>
      </c>
      <c r="K87">
        <v>4.8</v>
      </c>
      <c r="L87">
        <v>4.5999999999999996</v>
      </c>
      <c r="M87">
        <v>4.8</v>
      </c>
      <c r="N87">
        <v>5.3</v>
      </c>
      <c r="O87">
        <v>6.1</v>
      </c>
      <c r="P87">
        <v>10.9</v>
      </c>
      <c r="Q87">
        <v>7.5</v>
      </c>
      <c r="R87">
        <v>7.6</v>
      </c>
      <c r="S87">
        <v>8.6999999999999993</v>
      </c>
      <c r="T87">
        <v>8.9</v>
      </c>
      <c r="U87">
        <v>10.3</v>
      </c>
      <c r="V87">
        <v>9.9</v>
      </c>
      <c r="W87">
        <v>10.4</v>
      </c>
      <c r="X87">
        <v>13.7</v>
      </c>
      <c r="Y87">
        <v>18.3</v>
      </c>
      <c r="Z87" s="78">
        <f t="shared" si="2"/>
        <v>18.3</v>
      </c>
      <c r="AA87" s="82"/>
    </row>
    <row r="88" spans="1:27" x14ac:dyDescent="0.2">
      <c r="A88" s="82">
        <f t="shared" si="3"/>
        <v>43913</v>
      </c>
      <c r="B88">
        <v>18.899999999999999</v>
      </c>
      <c r="C88">
        <v>17.5</v>
      </c>
      <c r="D88">
        <v>14</v>
      </c>
      <c r="E88">
        <v>15.7</v>
      </c>
      <c r="F88">
        <v>10</v>
      </c>
      <c r="G88">
        <v>8.6</v>
      </c>
      <c r="H88">
        <v>11.1</v>
      </c>
      <c r="I88">
        <v>12.9</v>
      </c>
      <c r="J88">
        <v>14.4</v>
      </c>
      <c r="K88">
        <v>12.1</v>
      </c>
      <c r="L88">
        <v>7</v>
      </c>
      <c r="M88">
        <v>11.8</v>
      </c>
      <c r="N88">
        <v>9.1</v>
      </c>
      <c r="O88">
        <v>10</v>
      </c>
      <c r="P88">
        <v>8.6999999999999993</v>
      </c>
      <c r="Q88">
        <v>9.5</v>
      </c>
      <c r="R88">
        <v>9.1</v>
      </c>
      <c r="S88">
        <v>7.7</v>
      </c>
      <c r="T88">
        <v>7.4</v>
      </c>
      <c r="U88">
        <v>8</v>
      </c>
      <c r="V88">
        <v>12.1</v>
      </c>
      <c r="W88">
        <v>14.4</v>
      </c>
      <c r="X88">
        <v>15.1</v>
      </c>
      <c r="Y88">
        <v>14.7</v>
      </c>
      <c r="Z88" s="78">
        <f t="shared" si="2"/>
        <v>18.899999999999999</v>
      </c>
      <c r="AA88" s="82"/>
    </row>
    <row r="89" spans="1:27" x14ac:dyDescent="0.2">
      <c r="A89" s="82">
        <f t="shared" si="3"/>
        <v>43914</v>
      </c>
      <c r="B89">
        <v>11.1</v>
      </c>
      <c r="C89">
        <v>17.399999999999999</v>
      </c>
      <c r="D89">
        <v>19.8</v>
      </c>
      <c r="E89">
        <v>14.8</v>
      </c>
      <c r="F89">
        <v>11.4</v>
      </c>
      <c r="G89">
        <v>15.9</v>
      </c>
      <c r="H89">
        <v>24</v>
      </c>
      <c r="I89">
        <v>21.2</v>
      </c>
      <c r="J89">
        <v>12.1</v>
      </c>
      <c r="K89">
        <v>7.3</v>
      </c>
      <c r="L89">
        <v>6.4</v>
      </c>
      <c r="M89">
        <v>6</v>
      </c>
      <c r="N89">
        <v>5.2</v>
      </c>
      <c r="O89">
        <v>5.5</v>
      </c>
      <c r="P89">
        <v>5.8</v>
      </c>
      <c r="Q89">
        <v>5.9</v>
      </c>
      <c r="R89">
        <v>5.5</v>
      </c>
      <c r="S89">
        <v>6.5</v>
      </c>
      <c r="T89">
        <v>6.6</v>
      </c>
      <c r="U89">
        <v>6.4</v>
      </c>
      <c r="V89">
        <v>9.1999999999999993</v>
      </c>
      <c r="W89">
        <v>7.5</v>
      </c>
      <c r="X89">
        <v>7.5</v>
      </c>
      <c r="Y89">
        <v>7.2</v>
      </c>
      <c r="Z89" s="78">
        <f t="shared" si="2"/>
        <v>24</v>
      </c>
      <c r="AA89" s="82"/>
    </row>
    <row r="90" spans="1:27" x14ac:dyDescent="0.2">
      <c r="A90" s="82">
        <f t="shared" si="3"/>
        <v>43915</v>
      </c>
      <c r="B90">
        <v>7.8</v>
      </c>
      <c r="C90"/>
      <c r="D90"/>
      <c r="E90">
        <v>9.1</v>
      </c>
      <c r="F90">
        <v>10.1</v>
      </c>
      <c r="G90">
        <v>11</v>
      </c>
      <c r="H90">
        <v>8.6</v>
      </c>
      <c r="I90"/>
      <c r="J90">
        <v>6.3</v>
      </c>
      <c r="K90">
        <v>5.3</v>
      </c>
      <c r="L90">
        <v>6.7</v>
      </c>
      <c r="M90">
        <v>7.8</v>
      </c>
      <c r="N90">
        <v>11.9</v>
      </c>
      <c r="O90">
        <v>24.1</v>
      </c>
      <c r="P90">
        <v>12.8</v>
      </c>
      <c r="Q90">
        <v>21.4</v>
      </c>
      <c r="R90">
        <v>22.2</v>
      </c>
      <c r="S90">
        <v>19.899999999999999</v>
      </c>
      <c r="T90">
        <v>16.7</v>
      </c>
      <c r="U90">
        <v>15.7</v>
      </c>
      <c r="V90">
        <v>23.8</v>
      </c>
      <c r="W90">
        <v>23.8</v>
      </c>
      <c r="X90">
        <v>18.8</v>
      </c>
      <c r="Y90">
        <v>7.4</v>
      </c>
      <c r="Z90" s="78">
        <f t="shared" si="2"/>
        <v>24.1</v>
      </c>
      <c r="AA90" s="82"/>
    </row>
    <row r="91" spans="1:27" x14ac:dyDescent="0.2">
      <c r="A91" s="82">
        <f t="shared" si="3"/>
        <v>43916</v>
      </c>
      <c r="B91">
        <v>6.9</v>
      </c>
      <c r="C91">
        <v>6.7</v>
      </c>
      <c r="D91">
        <v>5.9</v>
      </c>
      <c r="E91">
        <v>7.8</v>
      </c>
      <c r="F91">
        <v>14.6</v>
      </c>
      <c r="G91">
        <v>15.1</v>
      </c>
      <c r="H91">
        <v>14.3</v>
      </c>
      <c r="I91">
        <v>12.2</v>
      </c>
      <c r="J91">
        <v>14.7</v>
      </c>
      <c r="K91">
        <v>12.7</v>
      </c>
      <c r="L91">
        <v>14.7</v>
      </c>
      <c r="M91">
        <v>12.4</v>
      </c>
      <c r="N91">
        <v>9</v>
      </c>
      <c r="O91">
        <v>9.6999999999999993</v>
      </c>
      <c r="P91">
        <v>13.9</v>
      </c>
      <c r="Q91">
        <v>11.4</v>
      </c>
      <c r="R91">
        <v>10.3</v>
      </c>
      <c r="S91">
        <v>11.9</v>
      </c>
      <c r="T91">
        <v>16.399999999999999</v>
      </c>
      <c r="U91">
        <v>17.100000000000001</v>
      </c>
      <c r="V91">
        <v>18.2</v>
      </c>
      <c r="W91">
        <v>16.8</v>
      </c>
      <c r="X91">
        <v>16.2</v>
      </c>
      <c r="Y91">
        <v>17.8</v>
      </c>
      <c r="Z91" s="78">
        <f t="shared" si="2"/>
        <v>18.2</v>
      </c>
      <c r="AA91" s="82"/>
    </row>
    <row r="92" spans="1:27" x14ac:dyDescent="0.2">
      <c r="A92" s="82">
        <f t="shared" si="3"/>
        <v>43917</v>
      </c>
      <c r="B92">
        <v>18.2</v>
      </c>
      <c r="C92">
        <v>17.600000000000001</v>
      </c>
      <c r="D92">
        <v>17.7</v>
      </c>
      <c r="E92">
        <v>11.6</v>
      </c>
      <c r="F92">
        <v>11.9</v>
      </c>
      <c r="G92">
        <v>15.4</v>
      </c>
      <c r="H92">
        <v>15.3</v>
      </c>
      <c r="I92">
        <v>13.4</v>
      </c>
      <c r="J92">
        <v>9.9</v>
      </c>
      <c r="K92">
        <v>11.7</v>
      </c>
      <c r="L92">
        <v>12.5</v>
      </c>
      <c r="M92">
        <v>9.8000000000000007</v>
      </c>
      <c r="N92">
        <v>8.9</v>
      </c>
      <c r="O92">
        <v>9</v>
      </c>
      <c r="P92">
        <v>8.1</v>
      </c>
      <c r="Q92">
        <v>7.5</v>
      </c>
      <c r="R92">
        <v>9.1999999999999993</v>
      </c>
      <c r="S92">
        <v>5.9</v>
      </c>
      <c r="T92">
        <v>8.5</v>
      </c>
      <c r="U92">
        <v>8.9</v>
      </c>
      <c r="V92">
        <v>6.4</v>
      </c>
      <c r="W92">
        <v>15.1</v>
      </c>
      <c r="X92">
        <v>16.100000000000001</v>
      </c>
      <c r="Y92">
        <v>17.600000000000001</v>
      </c>
      <c r="Z92" s="78">
        <f t="shared" si="2"/>
        <v>18.2</v>
      </c>
      <c r="AA92" s="82"/>
    </row>
    <row r="93" spans="1:27" x14ac:dyDescent="0.2">
      <c r="A93" s="82">
        <f t="shared" si="3"/>
        <v>43918</v>
      </c>
      <c r="B93">
        <v>16.600000000000001</v>
      </c>
      <c r="C93">
        <v>16.399999999999999</v>
      </c>
      <c r="D93">
        <v>15.9</v>
      </c>
      <c r="E93">
        <v>13.9</v>
      </c>
      <c r="F93">
        <v>16.600000000000001</v>
      </c>
      <c r="G93">
        <v>11.3</v>
      </c>
      <c r="H93">
        <v>17.8</v>
      </c>
      <c r="I93">
        <v>15.5</v>
      </c>
      <c r="J93">
        <v>14.1</v>
      </c>
      <c r="K93">
        <v>14.6</v>
      </c>
      <c r="L93">
        <v>12.1</v>
      </c>
      <c r="M93">
        <v>11.1</v>
      </c>
      <c r="N93">
        <v>15.6</v>
      </c>
      <c r="O93">
        <v>13.2</v>
      </c>
      <c r="P93">
        <v>12.6</v>
      </c>
      <c r="Q93">
        <v>15.4</v>
      </c>
      <c r="R93">
        <v>13.2</v>
      </c>
      <c r="S93">
        <v>9.6</v>
      </c>
      <c r="T93">
        <v>9</v>
      </c>
      <c r="U93">
        <v>7.9</v>
      </c>
      <c r="V93">
        <v>4.5999999999999996</v>
      </c>
      <c r="W93">
        <v>3.7</v>
      </c>
      <c r="X93">
        <v>4.0999999999999996</v>
      </c>
      <c r="Y93">
        <v>3.5</v>
      </c>
      <c r="Z93" s="78">
        <f t="shared" si="2"/>
        <v>17.8</v>
      </c>
      <c r="AA93" s="82"/>
    </row>
    <row r="94" spans="1:27" x14ac:dyDescent="0.2">
      <c r="A94" s="82">
        <f t="shared" si="3"/>
        <v>43919</v>
      </c>
      <c r="B94">
        <v>3.3</v>
      </c>
      <c r="C94"/>
      <c r="D94"/>
      <c r="E94"/>
      <c r="F94">
        <v>3.3</v>
      </c>
      <c r="G94">
        <v>3.2</v>
      </c>
      <c r="H94">
        <v>3.4</v>
      </c>
      <c r="I94">
        <v>3.7</v>
      </c>
      <c r="J94">
        <v>4.0999999999999996</v>
      </c>
      <c r="K94">
        <v>4.5999999999999996</v>
      </c>
      <c r="L94">
        <v>4.9000000000000004</v>
      </c>
      <c r="M94">
        <v>4</v>
      </c>
      <c r="N94">
        <v>3.9</v>
      </c>
      <c r="O94">
        <v>3.9</v>
      </c>
      <c r="P94">
        <v>4.5</v>
      </c>
      <c r="Q94">
        <v>3.7</v>
      </c>
      <c r="R94">
        <v>3.8</v>
      </c>
      <c r="S94">
        <v>4</v>
      </c>
      <c r="T94">
        <v>4.7</v>
      </c>
      <c r="U94">
        <v>4.9000000000000004</v>
      </c>
      <c r="V94">
        <v>3.8</v>
      </c>
      <c r="W94">
        <v>4.9000000000000004</v>
      </c>
      <c r="X94">
        <v>7.3</v>
      </c>
      <c r="Y94">
        <v>8.1999999999999993</v>
      </c>
      <c r="Z94" s="78">
        <f t="shared" si="2"/>
        <v>8.1999999999999993</v>
      </c>
      <c r="AA94" s="82"/>
    </row>
    <row r="95" spans="1:27" x14ac:dyDescent="0.2">
      <c r="A95" s="82">
        <f t="shared" si="3"/>
        <v>43920</v>
      </c>
      <c r="B95">
        <v>8.1999999999999993</v>
      </c>
      <c r="C95">
        <v>5.6</v>
      </c>
      <c r="D95">
        <v>7.6</v>
      </c>
      <c r="E95">
        <v>8.6999999999999993</v>
      </c>
      <c r="F95">
        <v>8.8000000000000007</v>
      </c>
      <c r="G95">
        <v>10</v>
      </c>
      <c r="H95">
        <v>6.7</v>
      </c>
      <c r="I95">
        <v>7.9</v>
      </c>
      <c r="J95">
        <v>10.1</v>
      </c>
      <c r="K95">
        <v>13.1</v>
      </c>
      <c r="L95">
        <v>9.6999999999999993</v>
      </c>
      <c r="M95">
        <v>6.6</v>
      </c>
      <c r="N95">
        <v>6.6</v>
      </c>
      <c r="O95">
        <v>12.6</v>
      </c>
      <c r="P95">
        <v>14.2</v>
      </c>
      <c r="Q95">
        <v>15.2</v>
      </c>
      <c r="R95">
        <v>16.5</v>
      </c>
      <c r="S95">
        <v>18.600000000000001</v>
      </c>
      <c r="T95">
        <v>15.4</v>
      </c>
      <c r="U95">
        <v>15.9</v>
      </c>
      <c r="V95">
        <v>19</v>
      </c>
      <c r="W95">
        <v>15.1</v>
      </c>
      <c r="X95">
        <v>13.5</v>
      </c>
      <c r="Y95">
        <v>21.6</v>
      </c>
      <c r="Z95" s="78">
        <f t="shared" si="2"/>
        <v>21.6</v>
      </c>
      <c r="AA95" s="82"/>
    </row>
    <row r="96" spans="1:27" x14ac:dyDescent="0.2">
      <c r="A96" s="82">
        <f t="shared" si="3"/>
        <v>43921</v>
      </c>
      <c r="B96">
        <v>13.1</v>
      </c>
      <c r="C96">
        <v>9.4</v>
      </c>
      <c r="D96">
        <v>7.6</v>
      </c>
      <c r="E96">
        <v>6.2</v>
      </c>
      <c r="F96">
        <v>6.2</v>
      </c>
      <c r="G96">
        <v>7.3</v>
      </c>
      <c r="H96">
        <v>5.3</v>
      </c>
      <c r="I96">
        <v>5.4</v>
      </c>
      <c r="J96">
        <v>4.7</v>
      </c>
      <c r="K96">
        <v>4.4000000000000004</v>
      </c>
      <c r="L96">
        <v>5.8</v>
      </c>
      <c r="M96">
        <v>4.7</v>
      </c>
      <c r="N96">
        <v>6.3</v>
      </c>
      <c r="O96">
        <v>6.2</v>
      </c>
      <c r="P96">
        <v>7.9</v>
      </c>
      <c r="Q96">
        <v>4.5</v>
      </c>
      <c r="R96">
        <v>4.5999999999999996</v>
      </c>
      <c r="S96">
        <v>4.7</v>
      </c>
      <c r="T96">
        <v>4</v>
      </c>
      <c r="U96">
        <v>3.6</v>
      </c>
      <c r="V96">
        <v>4.0999999999999996</v>
      </c>
      <c r="W96">
        <v>5.9</v>
      </c>
      <c r="X96">
        <v>5.5</v>
      </c>
      <c r="Y96">
        <v>4.9000000000000004</v>
      </c>
      <c r="Z96" s="78">
        <f t="shared" si="2"/>
        <v>13.1</v>
      </c>
      <c r="AA96" s="82"/>
    </row>
    <row r="97" spans="1:27" x14ac:dyDescent="0.2">
      <c r="A97" s="82">
        <f t="shared" si="3"/>
        <v>43922</v>
      </c>
      <c r="B97">
        <v>5</v>
      </c>
      <c r="C97"/>
      <c r="D97"/>
      <c r="E97">
        <v>3.4</v>
      </c>
      <c r="F97">
        <v>5.4</v>
      </c>
      <c r="G97">
        <v>4.3</v>
      </c>
      <c r="H97">
        <v>6.2</v>
      </c>
      <c r="I97">
        <v>8.1</v>
      </c>
      <c r="J97">
        <v>7.8</v>
      </c>
      <c r="K97">
        <v>5.3</v>
      </c>
      <c r="L97">
        <v>4.3</v>
      </c>
      <c r="M97">
        <v>4.5</v>
      </c>
      <c r="N97">
        <v>4.9000000000000004</v>
      </c>
      <c r="O97">
        <v>4.3</v>
      </c>
      <c r="P97">
        <v>5.7</v>
      </c>
      <c r="Q97">
        <v>6.9</v>
      </c>
      <c r="R97">
        <v>7.5</v>
      </c>
      <c r="S97">
        <v>12.8</v>
      </c>
      <c r="T97">
        <v>10.3</v>
      </c>
      <c r="U97">
        <v>12</v>
      </c>
      <c r="V97">
        <v>15.5</v>
      </c>
      <c r="W97">
        <v>20.6</v>
      </c>
      <c r="X97">
        <v>13.6</v>
      </c>
      <c r="Y97">
        <v>8.6999999999999993</v>
      </c>
      <c r="Z97" s="78">
        <f t="shared" si="2"/>
        <v>20.6</v>
      </c>
      <c r="AA97" s="82"/>
    </row>
    <row r="98" spans="1:27" x14ac:dyDescent="0.2">
      <c r="A98" s="82">
        <f t="shared" si="3"/>
        <v>43923</v>
      </c>
      <c r="B98">
        <v>6.9</v>
      </c>
      <c r="C98">
        <v>6.8</v>
      </c>
      <c r="D98">
        <v>6.4</v>
      </c>
      <c r="E98">
        <v>5.4</v>
      </c>
      <c r="F98">
        <v>7.6</v>
      </c>
      <c r="G98">
        <v>9.9</v>
      </c>
      <c r="H98">
        <v>11.8</v>
      </c>
      <c r="I98">
        <v>12.9</v>
      </c>
      <c r="J98">
        <v>12.1</v>
      </c>
      <c r="K98">
        <v>8.1999999999999993</v>
      </c>
      <c r="L98">
        <v>7.7</v>
      </c>
      <c r="M98">
        <v>5.4</v>
      </c>
      <c r="N98">
        <v>5.2</v>
      </c>
      <c r="O98">
        <v>5</v>
      </c>
      <c r="P98">
        <v>6.1</v>
      </c>
      <c r="Q98">
        <v>5.2</v>
      </c>
      <c r="R98">
        <v>5.6</v>
      </c>
      <c r="S98">
        <v>4.9000000000000004</v>
      </c>
      <c r="T98">
        <v>4.9000000000000004</v>
      </c>
      <c r="U98">
        <v>5.2</v>
      </c>
      <c r="V98">
        <v>5</v>
      </c>
      <c r="W98">
        <v>5.4</v>
      </c>
      <c r="X98">
        <v>4.8</v>
      </c>
      <c r="Y98">
        <v>4.3</v>
      </c>
      <c r="Z98" s="78">
        <f t="shared" si="2"/>
        <v>12.9</v>
      </c>
      <c r="AA98" s="82"/>
    </row>
    <row r="99" spans="1:27" x14ac:dyDescent="0.2">
      <c r="A99" s="82">
        <f t="shared" si="3"/>
        <v>43924</v>
      </c>
      <c r="B99">
        <v>4.2</v>
      </c>
      <c r="C99">
        <v>6.1</v>
      </c>
      <c r="D99">
        <v>5.2</v>
      </c>
      <c r="E99">
        <v>5.2</v>
      </c>
      <c r="F99">
        <v>5.6</v>
      </c>
      <c r="G99">
        <v>8</v>
      </c>
      <c r="H99">
        <v>7.6</v>
      </c>
      <c r="I99">
        <v>6.8</v>
      </c>
      <c r="J99">
        <v>6.6</v>
      </c>
      <c r="K99">
        <v>6.1</v>
      </c>
      <c r="L99">
        <v>5.0999999999999996</v>
      </c>
      <c r="M99">
        <v>6.2</v>
      </c>
      <c r="N99">
        <v>11.2</v>
      </c>
      <c r="O99">
        <v>8.8000000000000007</v>
      </c>
      <c r="P99">
        <v>8.6</v>
      </c>
      <c r="Q99">
        <v>6.3</v>
      </c>
      <c r="R99">
        <v>5.9</v>
      </c>
      <c r="S99">
        <v>5.7</v>
      </c>
      <c r="T99">
        <v>6.2</v>
      </c>
      <c r="U99">
        <v>11</v>
      </c>
      <c r="V99">
        <v>11.7</v>
      </c>
      <c r="W99">
        <v>8.1</v>
      </c>
      <c r="X99">
        <v>4.3</v>
      </c>
      <c r="Y99">
        <v>8.4</v>
      </c>
      <c r="Z99" s="78">
        <f t="shared" si="2"/>
        <v>11.7</v>
      </c>
      <c r="AA99" s="82"/>
    </row>
    <row r="100" spans="1:27" x14ac:dyDescent="0.2">
      <c r="A100" s="82">
        <f t="shared" si="3"/>
        <v>43925</v>
      </c>
      <c r="B100">
        <v>13.3</v>
      </c>
      <c r="C100">
        <v>6.1</v>
      </c>
      <c r="D100">
        <v>4.7</v>
      </c>
      <c r="E100">
        <v>5.7</v>
      </c>
      <c r="F100">
        <v>5.6</v>
      </c>
      <c r="G100">
        <v>6.3</v>
      </c>
      <c r="H100">
        <v>5.8</v>
      </c>
      <c r="I100">
        <v>4.4000000000000004</v>
      </c>
      <c r="J100">
        <v>5.4</v>
      </c>
      <c r="K100">
        <v>5.2</v>
      </c>
      <c r="L100">
        <v>5</v>
      </c>
      <c r="M100">
        <v>5.9</v>
      </c>
      <c r="N100">
        <v>5.7</v>
      </c>
      <c r="O100">
        <v>5.5</v>
      </c>
      <c r="P100">
        <v>5.2</v>
      </c>
      <c r="Q100">
        <v>4.8</v>
      </c>
      <c r="R100">
        <v>4.3</v>
      </c>
      <c r="S100">
        <v>4.3</v>
      </c>
      <c r="T100">
        <v>6.4</v>
      </c>
      <c r="U100">
        <v>5.9</v>
      </c>
      <c r="V100">
        <v>4.8</v>
      </c>
      <c r="W100">
        <v>4.5</v>
      </c>
      <c r="X100">
        <v>4.8</v>
      </c>
      <c r="Y100">
        <v>4.5</v>
      </c>
      <c r="Z100" s="78">
        <f t="shared" si="2"/>
        <v>13.3</v>
      </c>
      <c r="AA100" s="82"/>
    </row>
    <row r="101" spans="1:27" x14ac:dyDescent="0.2">
      <c r="A101" s="82">
        <f t="shared" si="3"/>
        <v>43926</v>
      </c>
      <c r="B101">
        <v>4</v>
      </c>
      <c r="C101"/>
      <c r="D101"/>
      <c r="E101"/>
      <c r="F101">
        <v>4.0999999999999996</v>
      </c>
      <c r="G101">
        <v>3.7</v>
      </c>
      <c r="H101">
        <v>3.7</v>
      </c>
      <c r="I101">
        <v>3.6</v>
      </c>
      <c r="J101">
        <v>3.8</v>
      </c>
      <c r="K101">
        <v>3.7</v>
      </c>
      <c r="L101">
        <v>3.5</v>
      </c>
      <c r="M101">
        <v>3.6</v>
      </c>
      <c r="N101">
        <v>3.7</v>
      </c>
      <c r="O101">
        <v>3.8</v>
      </c>
      <c r="P101">
        <v>3.9</v>
      </c>
      <c r="Q101">
        <v>3.4</v>
      </c>
      <c r="R101">
        <v>3.5</v>
      </c>
      <c r="S101">
        <v>4.3</v>
      </c>
      <c r="T101">
        <v>5.2</v>
      </c>
      <c r="U101">
        <v>7.4</v>
      </c>
      <c r="V101">
        <v>11.3</v>
      </c>
      <c r="W101">
        <v>11</v>
      </c>
      <c r="X101">
        <v>10.9</v>
      </c>
      <c r="Y101">
        <v>4.8</v>
      </c>
      <c r="Z101" s="78">
        <f t="shared" si="2"/>
        <v>11.3</v>
      </c>
      <c r="AA101" s="82"/>
    </row>
    <row r="102" spans="1:27" x14ac:dyDescent="0.2">
      <c r="A102" s="82">
        <f t="shared" si="3"/>
        <v>43927</v>
      </c>
      <c r="B102">
        <v>4.5</v>
      </c>
      <c r="C102">
        <v>4.2</v>
      </c>
      <c r="D102">
        <v>4.7</v>
      </c>
      <c r="E102">
        <v>4.7</v>
      </c>
      <c r="F102">
        <v>5.4</v>
      </c>
      <c r="G102">
        <v>5.3</v>
      </c>
      <c r="H102">
        <v>4.9000000000000004</v>
      </c>
      <c r="I102">
        <v>5.4</v>
      </c>
      <c r="J102">
        <v>6</v>
      </c>
      <c r="K102">
        <v>5.2</v>
      </c>
      <c r="L102">
        <v>4.5</v>
      </c>
      <c r="M102">
        <v>5.9</v>
      </c>
      <c r="N102">
        <v>5.3</v>
      </c>
      <c r="O102">
        <v>5.6</v>
      </c>
      <c r="P102">
        <v>6.3</v>
      </c>
      <c r="Q102">
        <v>5.5</v>
      </c>
      <c r="R102">
        <v>6.1</v>
      </c>
      <c r="S102">
        <v>5.3</v>
      </c>
      <c r="T102">
        <v>4.5</v>
      </c>
      <c r="U102">
        <v>4.8</v>
      </c>
      <c r="V102">
        <v>3.9</v>
      </c>
      <c r="W102">
        <v>4.0999999999999996</v>
      </c>
      <c r="X102">
        <v>3.8</v>
      </c>
      <c r="Y102">
        <v>4</v>
      </c>
      <c r="Z102" s="78">
        <f t="shared" si="2"/>
        <v>6.3</v>
      </c>
      <c r="AA102" s="82"/>
    </row>
    <row r="103" spans="1:27" x14ac:dyDescent="0.2">
      <c r="A103" s="82">
        <f t="shared" si="3"/>
        <v>43928</v>
      </c>
      <c r="B103">
        <v>4.2</v>
      </c>
      <c r="C103">
        <v>3.9</v>
      </c>
      <c r="D103">
        <v>4.3</v>
      </c>
      <c r="E103">
        <v>5.3</v>
      </c>
      <c r="F103">
        <v>6.6</v>
      </c>
      <c r="G103">
        <v>15.1</v>
      </c>
      <c r="H103">
        <v>13</v>
      </c>
      <c r="I103">
        <v>14.2</v>
      </c>
      <c r="J103">
        <v>10.199999999999999</v>
      </c>
      <c r="K103">
        <v>7.1</v>
      </c>
      <c r="L103">
        <v>6.2</v>
      </c>
      <c r="M103">
        <v>7.2</v>
      </c>
      <c r="N103">
        <v>7.1</v>
      </c>
      <c r="O103">
        <v>9.1999999999999993</v>
      </c>
      <c r="P103">
        <v>8.6999999999999993</v>
      </c>
      <c r="Q103">
        <v>6.6</v>
      </c>
      <c r="R103">
        <v>12</v>
      </c>
      <c r="S103">
        <v>9.9</v>
      </c>
      <c r="T103">
        <v>14.3</v>
      </c>
      <c r="U103">
        <v>17.7</v>
      </c>
      <c r="V103">
        <v>13</v>
      </c>
      <c r="W103">
        <v>12.2</v>
      </c>
      <c r="X103">
        <v>24</v>
      </c>
      <c r="Y103">
        <v>22.9</v>
      </c>
      <c r="Z103" s="78">
        <f t="shared" si="2"/>
        <v>24</v>
      </c>
      <c r="AA103" s="82"/>
    </row>
    <row r="104" spans="1:27" x14ac:dyDescent="0.2">
      <c r="A104" s="82">
        <f t="shared" si="3"/>
        <v>43929</v>
      </c>
      <c r="B104">
        <v>20.399999999999999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78">
        <f t="shared" si="2"/>
        <v>20.399999999999999</v>
      </c>
      <c r="AA104" s="82"/>
    </row>
    <row r="105" spans="1:27" x14ac:dyDescent="0.2">
      <c r="A105" s="82">
        <f t="shared" si="3"/>
        <v>43930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78">
        <f t="shared" si="2"/>
        <v>0</v>
      </c>
      <c r="AA105" s="82"/>
    </row>
    <row r="106" spans="1:27" x14ac:dyDescent="0.2">
      <c r="A106" s="82">
        <f t="shared" si="3"/>
        <v>43931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78">
        <f t="shared" si="2"/>
        <v>0</v>
      </c>
      <c r="AA106" s="82"/>
    </row>
    <row r="107" spans="1:27" x14ac:dyDescent="0.2">
      <c r="A107" s="82">
        <f t="shared" si="3"/>
        <v>43932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 s="78">
        <f t="shared" si="2"/>
        <v>0</v>
      </c>
      <c r="AA107" s="82"/>
    </row>
    <row r="108" spans="1:27" x14ac:dyDescent="0.2">
      <c r="A108" s="82">
        <f t="shared" si="3"/>
        <v>43933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 s="78">
        <f t="shared" si="2"/>
        <v>0</v>
      </c>
      <c r="AA108" s="82"/>
    </row>
    <row r="109" spans="1:27" x14ac:dyDescent="0.2">
      <c r="A109" s="82">
        <f t="shared" si="3"/>
        <v>43934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 s="78">
        <f t="shared" si="2"/>
        <v>0</v>
      </c>
      <c r="AA109" s="82"/>
    </row>
    <row r="110" spans="1:27" x14ac:dyDescent="0.2">
      <c r="A110" s="82">
        <f t="shared" si="3"/>
        <v>43935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 s="78">
        <f t="shared" si="2"/>
        <v>0</v>
      </c>
      <c r="AA110" s="82"/>
    </row>
    <row r="111" spans="1:27" x14ac:dyDescent="0.2">
      <c r="A111" s="82">
        <f t="shared" si="3"/>
        <v>43936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>
        <v>2.9</v>
      </c>
      <c r="S111">
        <v>2.9</v>
      </c>
      <c r="T111">
        <v>2.9</v>
      </c>
      <c r="U111">
        <v>4.0999999999999996</v>
      </c>
      <c r="V111">
        <v>4.7</v>
      </c>
      <c r="W111">
        <v>4.5</v>
      </c>
      <c r="X111">
        <v>4.8</v>
      </c>
      <c r="Y111">
        <v>5.5</v>
      </c>
      <c r="Z111" s="78">
        <f t="shared" si="2"/>
        <v>5.5</v>
      </c>
      <c r="AA111" s="82"/>
    </row>
    <row r="112" spans="1:27" x14ac:dyDescent="0.2">
      <c r="A112" s="82">
        <f t="shared" si="3"/>
        <v>43937</v>
      </c>
      <c r="B112">
        <v>5.4</v>
      </c>
      <c r="C112">
        <v>5.3</v>
      </c>
      <c r="D112">
        <v>3.6</v>
      </c>
      <c r="E112">
        <v>3.6</v>
      </c>
      <c r="F112">
        <v>4.2</v>
      </c>
      <c r="G112">
        <v>5.9</v>
      </c>
      <c r="H112">
        <v>6.6</v>
      </c>
      <c r="I112">
        <v>5.5</v>
      </c>
      <c r="J112">
        <v>5.3</v>
      </c>
      <c r="K112">
        <v>4.7</v>
      </c>
      <c r="L112">
        <v>4.9000000000000004</v>
      </c>
      <c r="M112">
        <v>4.7</v>
      </c>
      <c r="N112">
        <v>5.4</v>
      </c>
      <c r="O112">
        <v>4.0999999999999996</v>
      </c>
      <c r="P112">
        <v>4.7</v>
      </c>
      <c r="Q112">
        <v>6.5</v>
      </c>
      <c r="R112">
        <v>5.8</v>
      </c>
      <c r="S112">
        <v>6.8</v>
      </c>
      <c r="T112">
        <v>14.8</v>
      </c>
      <c r="U112">
        <v>19</v>
      </c>
      <c r="V112">
        <v>10.8</v>
      </c>
      <c r="W112">
        <v>5.7</v>
      </c>
      <c r="X112">
        <v>4.5999999999999996</v>
      </c>
      <c r="Y112">
        <v>4.5</v>
      </c>
      <c r="Z112" s="78">
        <f t="shared" si="2"/>
        <v>19</v>
      </c>
      <c r="AA112" s="82"/>
    </row>
    <row r="113" spans="1:27" x14ac:dyDescent="0.2">
      <c r="A113" s="82">
        <f t="shared" si="3"/>
        <v>43938</v>
      </c>
      <c r="B113">
        <v>3.6</v>
      </c>
      <c r="C113">
        <v>3.6</v>
      </c>
      <c r="D113">
        <v>5.0999999999999996</v>
      </c>
      <c r="E113">
        <v>5.4</v>
      </c>
      <c r="F113">
        <v>5.0999999999999996</v>
      </c>
      <c r="G113">
        <v>7.4</v>
      </c>
      <c r="H113">
        <v>9.5</v>
      </c>
      <c r="I113">
        <v>8.4</v>
      </c>
      <c r="J113">
        <v>6.6</v>
      </c>
      <c r="K113">
        <v>5.7</v>
      </c>
      <c r="L113">
        <v>4.7</v>
      </c>
      <c r="M113">
        <v>6.3</v>
      </c>
      <c r="N113">
        <v>5.6</v>
      </c>
      <c r="O113">
        <v>5.8</v>
      </c>
      <c r="P113">
        <v>10.6</v>
      </c>
      <c r="Q113">
        <v>14.6</v>
      </c>
      <c r="R113">
        <v>16.100000000000001</v>
      </c>
      <c r="S113">
        <v>11.3</v>
      </c>
      <c r="T113">
        <v>12.3</v>
      </c>
      <c r="U113">
        <v>7.7</v>
      </c>
      <c r="V113">
        <v>6.8</v>
      </c>
      <c r="W113">
        <v>8.3000000000000007</v>
      </c>
      <c r="X113">
        <v>14.4</v>
      </c>
      <c r="Y113">
        <v>9.9</v>
      </c>
      <c r="Z113" s="78">
        <f t="shared" si="2"/>
        <v>16.100000000000001</v>
      </c>
      <c r="AA113" s="82"/>
    </row>
    <row r="114" spans="1:27" x14ac:dyDescent="0.2">
      <c r="A114" s="82">
        <f t="shared" si="3"/>
        <v>43939</v>
      </c>
      <c r="B114">
        <v>7.2</v>
      </c>
      <c r="C114">
        <v>6.7</v>
      </c>
      <c r="D114">
        <v>4.5</v>
      </c>
      <c r="E114">
        <v>6.4</v>
      </c>
      <c r="F114">
        <v>3.7</v>
      </c>
      <c r="G114">
        <v>3.2</v>
      </c>
      <c r="H114">
        <v>3.9</v>
      </c>
      <c r="I114">
        <v>3.5</v>
      </c>
      <c r="J114">
        <v>3.4</v>
      </c>
      <c r="K114">
        <v>3.8</v>
      </c>
      <c r="L114">
        <v>3.5</v>
      </c>
      <c r="M114">
        <v>4.0999999999999996</v>
      </c>
      <c r="N114">
        <v>3.8</v>
      </c>
      <c r="O114">
        <v>4.5999999999999996</v>
      </c>
      <c r="P114">
        <v>4.9000000000000004</v>
      </c>
      <c r="Q114">
        <v>6.3</v>
      </c>
      <c r="R114">
        <v>5.7</v>
      </c>
      <c r="S114">
        <v>5.4</v>
      </c>
      <c r="T114">
        <v>5.0999999999999996</v>
      </c>
      <c r="U114">
        <v>4.4000000000000004</v>
      </c>
      <c r="V114">
        <v>4.9000000000000004</v>
      </c>
      <c r="W114">
        <v>3.7</v>
      </c>
      <c r="X114">
        <v>4.3</v>
      </c>
      <c r="Y114">
        <v>3.9</v>
      </c>
      <c r="Z114" s="78">
        <f t="shared" si="2"/>
        <v>7.2</v>
      </c>
      <c r="AA114" s="82"/>
    </row>
    <row r="115" spans="1:27" x14ac:dyDescent="0.2">
      <c r="A115" s="82">
        <f t="shared" si="3"/>
        <v>43940</v>
      </c>
      <c r="B115">
        <v>5.4</v>
      </c>
      <c r="C115"/>
      <c r="D115"/>
      <c r="E115"/>
      <c r="F115">
        <v>18.600000000000001</v>
      </c>
      <c r="G115">
        <v>16.2</v>
      </c>
      <c r="H115">
        <v>20.8</v>
      </c>
      <c r="I115">
        <v>14.2</v>
      </c>
      <c r="J115">
        <v>10.5</v>
      </c>
      <c r="K115">
        <v>15.2</v>
      </c>
      <c r="L115">
        <v>8.6</v>
      </c>
      <c r="M115">
        <v>11.1</v>
      </c>
      <c r="N115">
        <v>7.7</v>
      </c>
      <c r="O115">
        <v>7.2</v>
      </c>
      <c r="P115">
        <v>9.4</v>
      </c>
      <c r="Q115">
        <v>5.7</v>
      </c>
      <c r="R115">
        <v>8.4</v>
      </c>
      <c r="S115">
        <v>9.3000000000000007</v>
      </c>
      <c r="T115">
        <v>5.6</v>
      </c>
      <c r="U115">
        <v>5.3</v>
      </c>
      <c r="V115">
        <v>7.9</v>
      </c>
      <c r="W115">
        <v>3.5</v>
      </c>
      <c r="X115">
        <v>5.4</v>
      </c>
      <c r="Y115">
        <v>4</v>
      </c>
      <c r="Z115" s="78">
        <f t="shared" si="2"/>
        <v>20.8</v>
      </c>
      <c r="AA115" s="82"/>
    </row>
    <row r="116" spans="1:27" x14ac:dyDescent="0.2">
      <c r="A116" s="82">
        <f t="shared" si="3"/>
        <v>43941</v>
      </c>
      <c r="B116">
        <v>3</v>
      </c>
      <c r="C116">
        <v>2.8</v>
      </c>
      <c r="D116">
        <v>2.8</v>
      </c>
      <c r="E116">
        <v>3</v>
      </c>
      <c r="F116">
        <v>3.7</v>
      </c>
      <c r="G116">
        <v>3.6</v>
      </c>
      <c r="H116">
        <v>3.3</v>
      </c>
      <c r="I116">
        <v>3.5</v>
      </c>
      <c r="J116">
        <v>4</v>
      </c>
      <c r="K116">
        <v>4.7</v>
      </c>
      <c r="L116">
        <v>3.5</v>
      </c>
      <c r="M116">
        <v>3.4</v>
      </c>
      <c r="N116">
        <v>3.9</v>
      </c>
      <c r="O116">
        <v>4.5999999999999996</v>
      </c>
      <c r="P116">
        <v>6.8</v>
      </c>
      <c r="Q116">
        <v>8.1999999999999993</v>
      </c>
      <c r="R116">
        <v>7</v>
      </c>
      <c r="S116">
        <v>5.2</v>
      </c>
      <c r="T116">
        <v>5</v>
      </c>
      <c r="U116">
        <v>6.7</v>
      </c>
      <c r="V116">
        <v>10.199999999999999</v>
      </c>
      <c r="W116">
        <v>16.600000000000001</v>
      </c>
      <c r="X116">
        <v>12</v>
      </c>
      <c r="Y116">
        <v>11</v>
      </c>
      <c r="Z116" s="78">
        <f t="shared" si="2"/>
        <v>16.600000000000001</v>
      </c>
      <c r="AA116" s="82"/>
    </row>
    <row r="117" spans="1:27" x14ac:dyDescent="0.2">
      <c r="A117" s="82">
        <f t="shared" si="3"/>
        <v>43942</v>
      </c>
      <c r="B117">
        <v>10.3</v>
      </c>
      <c r="C117">
        <v>6.4</v>
      </c>
      <c r="D117">
        <v>5.3</v>
      </c>
      <c r="E117">
        <v>4.7</v>
      </c>
      <c r="F117">
        <v>6.6</v>
      </c>
      <c r="G117">
        <v>7.5</v>
      </c>
      <c r="H117">
        <v>7</v>
      </c>
      <c r="I117">
        <v>8.8000000000000007</v>
      </c>
      <c r="J117">
        <v>9.1</v>
      </c>
      <c r="K117">
        <v>6.5</v>
      </c>
      <c r="L117">
        <v>6.1</v>
      </c>
      <c r="M117">
        <v>4.9000000000000004</v>
      </c>
      <c r="N117">
        <v>4.3</v>
      </c>
      <c r="O117">
        <v>4.2</v>
      </c>
      <c r="P117">
        <v>6</v>
      </c>
      <c r="Q117">
        <v>4.7</v>
      </c>
      <c r="R117">
        <v>9.5</v>
      </c>
      <c r="S117">
        <v>9.5</v>
      </c>
      <c r="T117">
        <v>10.9</v>
      </c>
      <c r="U117">
        <v>10.6</v>
      </c>
      <c r="V117">
        <v>14.9</v>
      </c>
      <c r="W117">
        <v>10.199999999999999</v>
      </c>
      <c r="X117">
        <v>6.4</v>
      </c>
      <c r="Y117">
        <v>5.9</v>
      </c>
      <c r="Z117" s="78">
        <f t="shared" si="2"/>
        <v>14.9</v>
      </c>
      <c r="AA117" s="82"/>
    </row>
    <row r="118" spans="1:27" x14ac:dyDescent="0.2">
      <c r="A118" s="82">
        <f t="shared" si="3"/>
        <v>43943</v>
      </c>
      <c r="B118">
        <v>6.5</v>
      </c>
      <c r="C118"/>
      <c r="D118"/>
      <c r="E118">
        <v>4.5</v>
      </c>
      <c r="F118">
        <v>4.8</v>
      </c>
      <c r="G118">
        <v>5.3</v>
      </c>
      <c r="H118">
        <v>5.8</v>
      </c>
      <c r="I118">
        <v>5.2</v>
      </c>
      <c r="J118">
        <v>5.4</v>
      </c>
      <c r="K118">
        <v>4.5999999999999996</v>
      </c>
      <c r="L118">
        <v>5.5</v>
      </c>
      <c r="M118">
        <v>4.8</v>
      </c>
      <c r="N118">
        <v>10.4</v>
      </c>
      <c r="O118">
        <v>17.5</v>
      </c>
      <c r="P118">
        <v>16.2</v>
      </c>
      <c r="Q118">
        <v>12.9</v>
      </c>
      <c r="R118">
        <v>9.6999999999999993</v>
      </c>
      <c r="S118">
        <v>10.5</v>
      </c>
      <c r="T118">
        <v>15.3</v>
      </c>
      <c r="U118">
        <v>17.2</v>
      </c>
      <c r="V118">
        <v>14.4</v>
      </c>
      <c r="W118">
        <v>9.1</v>
      </c>
      <c r="X118">
        <v>8</v>
      </c>
      <c r="Y118">
        <v>7.4</v>
      </c>
      <c r="Z118" s="78">
        <f t="shared" si="2"/>
        <v>17.5</v>
      </c>
      <c r="AA118" s="82"/>
    </row>
    <row r="119" spans="1:27" x14ac:dyDescent="0.2">
      <c r="A119" s="82">
        <f t="shared" si="3"/>
        <v>43944</v>
      </c>
      <c r="B119">
        <v>12.4</v>
      </c>
      <c r="C119">
        <v>6.6</v>
      </c>
      <c r="D119">
        <v>8.6999999999999993</v>
      </c>
      <c r="E119">
        <v>8.3000000000000007</v>
      </c>
      <c r="F119">
        <v>7.5</v>
      </c>
      <c r="G119">
        <v>7.5</v>
      </c>
      <c r="H119">
        <v>7.7</v>
      </c>
      <c r="I119">
        <v>7.3</v>
      </c>
      <c r="J119">
        <v>7.4</v>
      </c>
      <c r="K119">
        <v>4.5</v>
      </c>
      <c r="L119">
        <v>4.8</v>
      </c>
      <c r="M119">
        <v>4.7</v>
      </c>
      <c r="N119">
        <v>4.0999999999999996</v>
      </c>
      <c r="O119">
        <v>4.7</v>
      </c>
      <c r="P119">
        <v>5.2</v>
      </c>
      <c r="Q119">
        <v>4.5999999999999996</v>
      </c>
      <c r="R119">
        <v>5.5</v>
      </c>
      <c r="S119">
        <v>4.2</v>
      </c>
      <c r="T119">
        <v>4.3</v>
      </c>
      <c r="U119">
        <v>3.9</v>
      </c>
      <c r="V119">
        <v>4.0999999999999996</v>
      </c>
      <c r="W119">
        <v>4.8</v>
      </c>
      <c r="X119">
        <v>5</v>
      </c>
      <c r="Y119">
        <v>5.4</v>
      </c>
      <c r="Z119" s="78">
        <f t="shared" si="2"/>
        <v>12.4</v>
      </c>
      <c r="AA119" s="82"/>
    </row>
    <row r="120" spans="1:27" x14ac:dyDescent="0.2">
      <c r="A120" s="82">
        <f t="shared" si="3"/>
        <v>43945</v>
      </c>
      <c r="B120">
        <v>5.9</v>
      </c>
      <c r="C120">
        <v>3.7</v>
      </c>
      <c r="D120">
        <v>5</v>
      </c>
      <c r="E120">
        <v>9</v>
      </c>
      <c r="F120">
        <v>6.7</v>
      </c>
      <c r="G120">
        <v>9.6</v>
      </c>
      <c r="H120">
        <v>11.5</v>
      </c>
      <c r="I120">
        <v>7.1</v>
      </c>
      <c r="J120">
        <v>6.2</v>
      </c>
      <c r="K120">
        <v>4.8</v>
      </c>
      <c r="L120">
        <v>6.2</v>
      </c>
      <c r="M120">
        <v>4.8</v>
      </c>
      <c r="N120">
        <v>4.9000000000000004</v>
      </c>
      <c r="O120">
        <v>13</v>
      </c>
      <c r="P120">
        <v>16.399999999999999</v>
      </c>
      <c r="Q120">
        <v>11.2</v>
      </c>
      <c r="R120">
        <v>14.7</v>
      </c>
      <c r="S120">
        <v>13.2</v>
      </c>
      <c r="T120">
        <v>13.5</v>
      </c>
      <c r="U120">
        <v>17.3</v>
      </c>
      <c r="V120">
        <v>22.9</v>
      </c>
      <c r="W120">
        <v>19.2</v>
      </c>
      <c r="X120">
        <v>20.5</v>
      </c>
      <c r="Y120">
        <v>5.5</v>
      </c>
      <c r="Z120" s="78">
        <f t="shared" si="2"/>
        <v>22.9</v>
      </c>
      <c r="AA120" s="82"/>
    </row>
    <row r="121" spans="1:27" x14ac:dyDescent="0.2">
      <c r="A121" s="82">
        <f t="shared" si="3"/>
        <v>43946</v>
      </c>
      <c r="B121">
        <v>4.4000000000000004</v>
      </c>
      <c r="C121">
        <v>4.5999999999999996</v>
      </c>
      <c r="D121">
        <v>6.5</v>
      </c>
      <c r="E121">
        <v>7.9</v>
      </c>
      <c r="F121">
        <v>11.3</v>
      </c>
      <c r="G121">
        <v>8.1999999999999993</v>
      </c>
      <c r="H121">
        <v>5.2</v>
      </c>
      <c r="I121">
        <v>4.4000000000000004</v>
      </c>
      <c r="J121">
        <v>3.9</v>
      </c>
      <c r="K121">
        <v>3.8</v>
      </c>
      <c r="L121">
        <v>3.5</v>
      </c>
      <c r="M121">
        <v>3.4</v>
      </c>
      <c r="N121">
        <v>4</v>
      </c>
      <c r="O121">
        <v>4.2</v>
      </c>
      <c r="P121">
        <v>4.7</v>
      </c>
      <c r="Q121">
        <v>6.7</v>
      </c>
      <c r="R121">
        <v>4.3</v>
      </c>
      <c r="S121">
        <v>4.3</v>
      </c>
      <c r="T121">
        <v>4.2</v>
      </c>
      <c r="U121">
        <v>3.9</v>
      </c>
      <c r="V121">
        <v>4.3</v>
      </c>
      <c r="W121">
        <v>5</v>
      </c>
      <c r="X121">
        <v>5.7</v>
      </c>
      <c r="Y121">
        <v>7.4</v>
      </c>
      <c r="Z121" s="78">
        <f t="shared" si="2"/>
        <v>11.3</v>
      </c>
      <c r="AA121" s="82"/>
    </row>
    <row r="122" spans="1:27" x14ac:dyDescent="0.2">
      <c r="A122" s="82">
        <f t="shared" si="3"/>
        <v>43947</v>
      </c>
      <c r="B122">
        <v>6.9</v>
      </c>
      <c r="C122"/>
      <c r="D122"/>
      <c r="E122"/>
      <c r="F122">
        <v>8.8000000000000007</v>
      </c>
      <c r="G122"/>
      <c r="H122">
        <v>3.7</v>
      </c>
      <c r="I122">
        <v>3.3</v>
      </c>
      <c r="J122">
        <v>3.8</v>
      </c>
      <c r="K122">
        <v>3.4</v>
      </c>
      <c r="L122">
        <v>3</v>
      </c>
      <c r="M122">
        <v>3.1</v>
      </c>
      <c r="N122">
        <v>3.6</v>
      </c>
      <c r="O122">
        <v>3.3</v>
      </c>
      <c r="P122">
        <v>3.5</v>
      </c>
      <c r="Q122">
        <v>3.4</v>
      </c>
      <c r="R122">
        <v>2.8</v>
      </c>
      <c r="S122">
        <v>2.9</v>
      </c>
      <c r="T122">
        <v>5.9</v>
      </c>
      <c r="U122">
        <v>8.9</v>
      </c>
      <c r="V122">
        <v>5.8</v>
      </c>
      <c r="W122">
        <v>6</v>
      </c>
      <c r="X122">
        <v>7.2</v>
      </c>
      <c r="Y122">
        <v>6.6</v>
      </c>
      <c r="Z122" s="78">
        <f t="shared" si="2"/>
        <v>8.9</v>
      </c>
      <c r="AA122" s="82"/>
    </row>
    <row r="123" spans="1:27" x14ac:dyDescent="0.2">
      <c r="A123" s="82">
        <f t="shared" si="3"/>
        <v>43948</v>
      </c>
      <c r="B123">
        <v>6.5</v>
      </c>
      <c r="C123">
        <v>7.1</v>
      </c>
      <c r="D123">
        <v>5.4</v>
      </c>
      <c r="E123">
        <v>6.7</v>
      </c>
      <c r="F123">
        <v>7.6</v>
      </c>
      <c r="G123">
        <v>9</v>
      </c>
      <c r="H123">
        <v>10</v>
      </c>
      <c r="I123">
        <v>7.5</v>
      </c>
      <c r="J123">
        <v>5.2</v>
      </c>
      <c r="K123">
        <v>4.9000000000000004</v>
      </c>
      <c r="L123">
        <v>4.8</v>
      </c>
      <c r="M123">
        <v>3.2</v>
      </c>
      <c r="N123">
        <v>3.1</v>
      </c>
      <c r="O123">
        <v>3.5</v>
      </c>
      <c r="P123">
        <v>3.1</v>
      </c>
      <c r="Q123">
        <v>5</v>
      </c>
      <c r="R123">
        <v>4.9000000000000004</v>
      </c>
      <c r="S123">
        <v>9.6</v>
      </c>
      <c r="T123">
        <v>15.7</v>
      </c>
      <c r="U123">
        <v>7</v>
      </c>
      <c r="V123">
        <v>4.8</v>
      </c>
      <c r="W123">
        <v>4.7</v>
      </c>
      <c r="X123">
        <v>3.7</v>
      </c>
      <c r="Y123">
        <v>4.4000000000000004</v>
      </c>
      <c r="Z123" s="78">
        <f t="shared" si="2"/>
        <v>15.7</v>
      </c>
      <c r="AA123" s="82"/>
    </row>
    <row r="124" spans="1:27" x14ac:dyDescent="0.2">
      <c r="A124" s="82">
        <f t="shared" si="3"/>
        <v>43949</v>
      </c>
      <c r="B124">
        <v>4.2</v>
      </c>
      <c r="C124">
        <v>3.4</v>
      </c>
      <c r="D124">
        <v>6.1</v>
      </c>
      <c r="E124">
        <v>10.3</v>
      </c>
      <c r="F124">
        <v>4.9000000000000004</v>
      </c>
      <c r="G124">
        <v>4.8</v>
      </c>
      <c r="H124">
        <v>5</v>
      </c>
      <c r="I124">
        <v>5.0999999999999996</v>
      </c>
      <c r="J124">
        <v>5.7</v>
      </c>
      <c r="K124">
        <v>13.8</v>
      </c>
      <c r="L124">
        <v>17</v>
      </c>
      <c r="M124">
        <v>17.7</v>
      </c>
      <c r="N124">
        <v>12</v>
      </c>
      <c r="O124">
        <v>17.899999999999999</v>
      </c>
      <c r="P124">
        <v>5.7</v>
      </c>
      <c r="Q124">
        <v>4.9000000000000004</v>
      </c>
      <c r="R124">
        <v>16.2</v>
      </c>
      <c r="S124">
        <v>8.4</v>
      </c>
      <c r="T124"/>
      <c r="U124">
        <v>9.1</v>
      </c>
      <c r="V124">
        <v>11.8</v>
      </c>
      <c r="W124">
        <v>4.8</v>
      </c>
      <c r="X124">
        <v>5.5</v>
      </c>
      <c r="Y124">
        <v>6.5</v>
      </c>
      <c r="Z124" s="78">
        <f t="shared" si="2"/>
        <v>17.899999999999999</v>
      </c>
      <c r="AA124" s="82"/>
    </row>
    <row r="125" spans="1:27" x14ac:dyDescent="0.2">
      <c r="A125" s="82">
        <f t="shared" si="3"/>
        <v>43950</v>
      </c>
      <c r="B125">
        <v>4.7</v>
      </c>
      <c r="C125"/>
      <c r="D125"/>
      <c r="E125"/>
      <c r="F125">
        <v>3.5</v>
      </c>
      <c r="G125">
        <v>4.9000000000000004</v>
      </c>
      <c r="H125">
        <v>10.1</v>
      </c>
      <c r="I125">
        <v>8</v>
      </c>
      <c r="J125">
        <v>7.6</v>
      </c>
      <c r="K125">
        <v>5.2</v>
      </c>
      <c r="L125">
        <v>6.2</v>
      </c>
      <c r="M125">
        <v>4</v>
      </c>
      <c r="N125">
        <v>3.5</v>
      </c>
      <c r="O125">
        <v>3.6</v>
      </c>
      <c r="P125">
        <v>3.3</v>
      </c>
      <c r="Q125">
        <v>3.6</v>
      </c>
      <c r="R125">
        <v>3.4</v>
      </c>
      <c r="S125">
        <v>3</v>
      </c>
      <c r="T125">
        <v>3.4</v>
      </c>
      <c r="U125">
        <v>5.3</v>
      </c>
      <c r="V125">
        <v>15.9</v>
      </c>
      <c r="W125">
        <v>17.2</v>
      </c>
      <c r="X125">
        <v>17.8</v>
      </c>
      <c r="Y125">
        <v>4.7</v>
      </c>
      <c r="Z125" s="78">
        <f t="shared" si="2"/>
        <v>17.8</v>
      </c>
      <c r="AA125" s="82"/>
    </row>
    <row r="126" spans="1:27" x14ac:dyDescent="0.2">
      <c r="A126" s="82">
        <f t="shared" si="3"/>
        <v>43951</v>
      </c>
      <c r="B126">
        <v>3.6</v>
      </c>
      <c r="C126">
        <v>4.8</v>
      </c>
      <c r="D126">
        <v>11.3</v>
      </c>
      <c r="E126">
        <v>21.7</v>
      </c>
      <c r="F126">
        <v>12.5</v>
      </c>
      <c r="G126">
        <v>16</v>
      </c>
      <c r="H126">
        <v>15.3</v>
      </c>
      <c r="I126">
        <v>8.1</v>
      </c>
      <c r="J126">
        <v>6.7</v>
      </c>
      <c r="K126">
        <v>4.5</v>
      </c>
      <c r="L126">
        <v>3.7</v>
      </c>
      <c r="M126">
        <v>4.5999999999999996</v>
      </c>
      <c r="N126">
        <v>3.7</v>
      </c>
      <c r="O126">
        <v>3.9</v>
      </c>
      <c r="P126">
        <v>3.5</v>
      </c>
      <c r="Q126">
        <v>4.2</v>
      </c>
      <c r="R126">
        <v>4.5999999999999996</v>
      </c>
      <c r="S126">
        <v>4.2</v>
      </c>
      <c r="T126">
        <v>4.7</v>
      </c>
      <c r="U126">
        <v>3.9</v>
      </c>
      <c r="V126">
        <v>4.3</v>
      </c>
      <c r="W126">
        <v>3.7</v>
      </c>
      <c r="X126">
        <v>4.9000000000000004</v>
      </c>
      <c r="Y126">
        <v>8.3000000000000007</v>
      </c>
      <c r="Z126" s="78">
        <f t="shared" si="2"/>
        <v>21.7</v>
      </c>
      <c r="AA126" s="82"/>
    </row>
    <row r="127" spans="1:27" x14ac:dyDescent="0.2">
      <c r="A127" s="82">
        <f t="shared" si="3"/>
        <v>43952</v>
      </c>
      <c r="B127">
        <v>11.5</v>
      </c>
      <c r="C127">
        <v>10</v>
      </c>
      <c r="D127">
        <v>10.4</v>
      </c>
      <c r="E127">
        <v>9.1</v>
      </c>
      <c r="F127">
        <v>8.6</v>
      </c>
      <c r="G127">
        <v>8.8000000000000007</v>
      </c>
      <c r="H127">
        <v>13.2</v>
      </c>
      <c r="I127">
        <v>18.2</v>
      </c>
      <c r="J127">
        <v>11.5</v>
      </c>
      <c r="K127">
        <v>9.3000000000000007</v>
      </c>
      <c r="L127">
        <v>11.8</v>
      </c>
      <c r="M127">
        <v>11.7</v>
      </c>
      <c r="N127">
        <v>10.1</v>
      </c>
      <c r="O127">
        <v>12</v>
      </c>
      <c r="P127">
        <v>10.4</v>
      </c>
      <c r="Q127">
        <v>9.6999999999999993</v>
      </c>
      <c r="R127">
        <v>10.8</v>
      </c>
      <c r="S127">
        <v>8.8000000000000007</v>
      </c>
      <c r="T127">
        <v>9.4</v>
      </c>
      <c r="U127">
        <v>19</v>
      </c>
      <c r="V127">
        <v>22.6</v>
      </c>
      <c r="W127">
        <v>26.4</v>
      </c>
      <c r="X127">
        <v>18.899999999999999</v>
      </c>
      <c r="Y127">
        <v>21</v>
      </c>
      <c r="Z127" s="78">
        <f t="shared" si="2"/>
        <v>26.4</v>
      </c>
      <c r="AA127" s="82"/>
    </row>
    <row r="128" spans="1:27" x14ac:dyDescent="0.2">
      <c r="A128" s="82">
        <f t="shared" si="3"/>
        <v>43953</v>
      </c>
      <c r="B128">
        <v>27.3</v>
      </c>
      <c r="C128">
        <v>29.9</v>
      </c>
      <c r="D128">
        <v>28.2</v>
      </c>
      <c r="E128">
        <v>21.8</v>
      </c>
      <c r="F128">
        <v>21.4</v>
      </c>
      <c r="G128">
        <v>17.899999999999999</v>
      </c>
      <c r="H128">
        <v>10.4</v>
      </c>
      <c r="I128">
        <v>18.399999999999999</v>
      </c>
      <c r="J128">
        <v>11</v>
      </c>
      <c r="K128">
        <v>7.2</v>
      </c>
      <c r="L128">
        <v>11.1</v>
      </c>
      <c r="M128">
        <v>7.9</v>
      </c>
      <c r="N128">
        <v>7.1</v>
      </c>
      <c r="O128">
        <v>8.9</v>
      </c>
      <c r="P128">
        <v>9.4</v>
      </c>
      <c r="Q128">
        <v>7.8</v>
      </c>
      <c r="R128">
        <v>9.5</v>
      </c>
      <c r="S128">
        <v>10.8</v>
      </c>
      <c r="T128">
        <v>9.3000000000000007</v>
      </c>
      <c r="U128">
        <v>13.6</v>
      </c>
      <c r="V128">
        <v>21.5</v>
      </c>
      <c r="W128">
        <v>25.1</v>
      </c>
      <c r="X128">
        <v>25.2</v>
      </c>
      <c r="Y128">
        <v>25.6</v>
      </c>
      <c r="Z128" s="78">
        <f t="shared" si="2"/>
        <v>29.9</v>
      </c>
      <c r="AA128" s="82"/>
    </row>
    <row r="129" spans="1:27" x14ac:dyDescent="0.2">
      <c r="A129" s="82">
        <f t="shared" si="3"/>
        <v>43954</v>
      </c>
      <c r="B129">
        <v>11.4</v>
      </c>
      <c r="C129"/>
      <c r="D129"/>
      <c r="E129"/>
      <c r="F129">
        <v>16.100000000000001</v>
      </c>
      <c r="G129">
        <v>7.6</v>
      </c>
      <c r="H129">
        <v>6.1</v>
      </c>
      <c r="I129">
        <v>7.6</v>
      </c>
      <c r="J129">
        <v>8.6999999999999993</v>
      </c>
      <c r="K129">
        <v>8.6999999999999993</v>
      </c>
      <c r="L129">
        <v>8.1999999999999993</v>
      </c>
      <c r="M129">
        <v>8.1</v>
      </c>
      <c r="N129">
        <v>7.3</v>
      </c>
      <c r="O129">
        <v>6.8</v>
      </c>
      <c r="P129">
        <v>8.8000000000000007</v>
      </c>
      <c r="Q129">
        <v>7.8</v>
      </c>
      <c r="R129">
        <v>7.3</v>
      </c>
      <c r="S129">
        <v>6.8</v>
      </c>
      <c r="T129">
        <v>8.9</v>
      </c>
      <c r="U129">
        <v>14</v>
      </c>
      <c r="V129">
        <v>21</v>
      </c>
      <c r="W129">
        <v>20.8</v>
      </c>
      <c r="X129">
        <v>18.8</v>
      </c>
      <c r="Y129">
        <v>11.9</v>
      </c>
      <c r="Z129" s="78">
        <f t="shared" si="2"/>
        <v>21</v>
      </c>
      <c r="AA129" s="82"/>
    </row>
    <row r="130" spans="1:27" x14ac:dyDescent="0.2">
      <c r="A130" s="82">
        <f t="shared" si="3"/>
        <v>43955</v>
      </c>
      <c r="B130">
        <v>12.8</v>
      </c>
      <c r="C130">
        <v>16.3</v>
      </c>
      <c r="D130">
        <v>14.9</v>
      </c>
      <c r="E130">
        <v>15.5</v>
      </c>
      <c r="F130">
        <v>17.399999999999999</v>
      </c>
      <c r="G130">
        <v>18.7</v>
      </c>
      <c r="H130">
        <v>14</v>
      </c>
      <c r="I130">
        <v>14.8</v>
      </c>
      <c r="J130">
        <v>9.6</v>
      </c>
      <c r="K130">
        <v>8.1</v>
      </c>
      <c r="L130">
        <v>12.5</v>
      </c>
      <c r="M130">
        <v>8.8000000000000007</v>
      </c>
      <c r="N130">
        <v>9.3000000000000007</v>
      </c>
      <c r="O130">
        <v>10.3</v>
      </c>
      <c r="P130">
        <v>10.9</v>
      </c>
      <c r="Q130">
        <v>10</v>
      </c>
      <c r="R130">
        <v>8.8000000000000007</v>
      </c>
      <c r="S130">
        <v>9.6</v>
      </c>
      <c r="T130">
        <v>7.6</v>
      </c>
      <c r="U130">
        <v>10.6</v>
      </c>
      <c r="V130">
        <v>13.8</v>
      </c>
      <c r="W130">
        <v>12.4</v>
      </c>
      <c r="X130">
        <v>15.8</v>
      </c>
      <c r="Y130">
        <v>20.399999999999999</v>
      </c>
      <c r="Z130" s="78">
        <f t="shared" si="2"/>
        <v>20.399999999999999</v>
      </c>
      <c r="AA130" s="82"/>
    </row>
    <row r="131" spans="1:27" x14ac:dyDescent="0.2">
      <c r="A131" s="82">
        <f t="shared" si="3"/>
        <v>43956</v>
      </c>
      <c r="B131">
        <v>18.899999999999999</v>
      </c>
      <c r="C131">
        <v>11.6</v>
      </c>
      <c r="D131">
        <v>6.9</v>
      </c>
      <c r="E131">
        <v>6.8</v>
      </c>
      <c r="F131">
        <v>8.6999999999999993</v>
      </c>
      <c r="G131">
        <v>13.9</v>
      </c>
      <c r="H131">
        <v>7.4</v>
      </c>
      <c r="I131">
        <v>10.199999999999999</v>
      </c>
      <c r="J131">
        <v>6.4</v>
      </c>
      <c r="K131">
        <v>4.8</v>
      </c>
      <c r="L131">
        <v>5</v>
      </c>
      <c r="M131">
        <v>5.4</v>
      </c>
      <c r="N131">
        <v>4.7</v>
      </c>
      <c r="O131">
        <v>4.0999999999999996</v>
      </c>
      <c r="P131">
        <v>4.7</v>
      </c>
      <c r="Q131">
        <v>4.5</v>
      </c>
      <c r="R131">
        <v>9.9</v>
      </c>
      <c r="S131">
        <v>6.4</v>
      </c>
      <c r="T131">
        <v>4.5999999999999996</v>
      </c>
      <c r="U131">
        <v>10.4</v>
      </c>
      <c r="V131">
        <v>12.1</v>
      </c>
      <c r="W131">
        <v>5.8</v>
      </c>
      <c r="X131">
        <v>3.3</v>
      </c>
      <c r="Y131">
        <v>3.1</v>
      </c>
      <c r="Z131" s="78">
        <f t="shared" si="2"/>
        <v>18.899999999999999</v>
      </c>
      <c r="AA131" s="82"/>
    </row>
    <row r="132" spans="1:27" x14ac:dyDescent="0.2">
      <c r="A132" s="82">
        <f t="shared" si="3"/>
        <v>43957</v>
      </c>
      <c r="B132">
        <v>3.2</v>
      </c>
      <c r="C132"/>
      <c r="D132"/>
      <c r="E132">
        <v>2.9</v>
      </c>
      <c r="F132">
        <v>3</v>
      </c>
      <c r="G132">
        <v>3.1</v>
      </c>
      <c r="H132">
        <v>3.1</v>
      </c>
      <c r="I132">
        <v>3.9</v>
      </c>
      <c r="J132">
        <v>8</v>
      </c>
      <c r="K132">
        <v>8.1999999999999993</v>
      </c>
      <c r="L132">
        <v>8.6</v>
      </c>
      <c r="M132">
        <v>5.3</v>
      </c>
      <c r="N132">
        <v>5.6</v>
      </c>
      <c r="O132">
        <v>3.9</v>
      </c>
      <c r="P132">
        <v>3.5</v>
      </c>
      <c r="Q132"/>
      <c r="R132"/>
      <c r="S132">
        <v>2.7</v>
      </c>
      <c r="T132">
        <v>2.9</v>
      </c>
      <c r="U132">
        <v>3.9</v>
      </c>
      <c r="V132">
        <v>4.3</v>
      </c>
      <c r="W132">
        <v>3.5</v>
      </c>
      <c r="X132">
        <v>3.6</v>
      </c>
      <c r="Y132">
        <v>3.7</v>
      </c>
      <c r="Z132" s="78">
        <f t="shared" si="2"/>
        <v>8.6</v>
      </c>
      <c r="AA132" s="82"/>
    </row>
    <row r="133" spans="1:27" x14ac:dyDescent="0.2">
      <c r="A133" s="82">
        <f t="shared" si="3"/>
        <v>43958</v>
      </c>
      <c r="B133">
        <v>3.5</v>
      </c>
      <c r="C133">
        <v>3.3</v>
      </c>
      <c r="D133">
        <v>3.6</v>
      </c>
      <c r="E133">
        <v>3.8</v>
      </c>
      <c r="F133">
        <v>4.9000000000000004</v>
      </c>
      <c r="G133">
        <v>8.3000000000000007</v>
      </c>
      <c r="H133">
        <v>7.9</v>
      </c>
      <c r="I133">
        <v>5.7</v>
      </c>
      <c r="J133">
        <v>4.9000000000000004</v>
      </c>
      <c r="K133">
        <v>4.5999999999999996</v>
      </c>
      <c r="L133">
        <v>4.7</v>
      </c>
      <c r="M133">
        <v>4.3</v>
      </c>
      <c r="N133"/>
      <c r="O133">
        <v>4.2</v>
      </c>
      <c r="P133">
        <v>5.6</v>
      </c>
      <c r="Q133">
        <v>8.9</v>
      </c>
      <c r="R133">
        <v>14.4</v>
      </c>
      <c r="S133">
        <v>14.7</v>
      </c>
      <c r="T133">
        <v>19</v>
      </c>
      <c r="U133">
        <v>19.7</v>
      </c>
      <c r="V133">
        <v>21.6</v>
      </c>
      <c r="W133">
        <v>20.7</v>
      </c>
      <c r="X133">
        <v>18.2</v>
      </c>
      <c r="Y133">
        <v>24.2</v>
      </c>
      <c r="Z133" s="78">
        <f t="shared" si="2"/>
        <v>24.2</v>
      </c>
      <c r="AA133" s="82"/>
    </row>
    <row r="134" spans="1:27" x14ac:dyDescent="0.2">
      <c r="A134" s="82">
        <f t="shared" si="3"/>
        <v>43959</v>
      </c>
      <c r="B134">
        <v>23.5</v>
      </c>
      <c r="C134">
        <v>15.7</v>
      </c>
      <c r="D134">
        <v>20.2</v>
      </c>
      <c r="E134">
        <v>16</v>
      </c>
      <c r="F134">
        <v>21.4</v>
      </c>
      <c r="G134">
        <v>23.7</v>
      </c>
      <c r="H134">
        <v>14.4</v>
      </c>
      <c r="I134">
        <v>9.1</v>
      </c>
      <c r="J134">
        <v>8.6</v>
      </c>
      <c r="K134">
        <v>6.4</v>
      </c>
      <c r="L134">
        <v>7.8</v>
      </c>
      <c r="M134">
        <v>7</v>
      </c>
      <c r="N134">
        <v>5.6</v>
      </c>
      <c r="O134">
        <v>5.8</v>
      </c>
      <c r="P134">
        <v>6.7</v>
      </c>
      <c r="Q134">
        <v>3.7</v>
      </c>
      <c r="R134">
        <v>3.2</v>
      </c>
      <c r="S134">
        <v>3.1</v>
      </c>
      <c r="T134">
        <v>3</v>
      </c>
      <c r="U134">
        <v>3.1</v>
      </c>
      <c r="V134">
        <v>3.1</v>
      </c>
      <c r="W134">
        <v>2.9</v>
      </c>
      <c r="X134">
        <v>2.9</v>
      </c>
      <c r="Y134">
        <v>2.8</v>
      </c>
      <c r="Z134" s="78">
        <f t="shared" si="2"/>
        <v>23.7</v>
      </c>
      <c r="AA134" s="82"/>
    </row>
    <row r="135" spans="1:27" x14ac:dyDescent="0.2">
      <c r="A135" s="82">
        <f t="shared" si="3"/>
        <v>43960</v>
      </c>
      <c r="B135">
        <v>2.7</v>
      </c>
      <c r="C135">
        <v>2.7</v>
      </c>
      <c r="D135">
        <v>2.7</v>
      </c>
      <c r="E135">
        <v>2.7</v>
      </c>
      <c r="F135">
        <v>2.8</v>
      </c>
      <c r="G135">
        <v>3.1</v>
      </c>
      <c r="H135">
        <v>4.3</v>
      </c>
      <c r="I135">
        <v>3.7</v>
      </c>
      <c r="J135">
        <v>3.9</v>
      </c>
      <c r="K135">
        <v>3.7</v>
      </c>
      <c r="L135">
        <v>3.2</v>
      </c>
      <c r="M135">
        <v>3.7</v>
      </c>
      <c r="N135">
        <v>3.1</v>
      </c>
      <c r="O135">
        <v>4.2</v>
      </c>
      <c r="P135">
        <v>3.8</v>
      </c>
      <c r="Q135">
        <v>4</v>
      </c>
      <c r="R135">
        <v>4.5999999999999996</v>
      </c>
      <c r="S135">
        <v>3.8</v>
      </c>
      <c r="T135">
        <v>3.1</v>
      </c>
      <c r="U135">
        <v>3.2</v>
      </c>
      <c r="V135">
        <v>3.1</v>
      </c>
      <c r="W135">
        <v>2.9</v>
      </c>
      <c r="X135">
        <v>2.9</v>
      </c>
      <c r="Y135">
        <v>3</v>
      </c>
      <c r="Z135" s="78">
        <f t="shared" ref="Z135:Z198" si="4">MAX(B135:Y135)</f>
        <v>4.5999999999999996</v>
      </c>
      <c r="AA135" s="82"/>
    </row>
    <row r="136" spans="1:27" x14ac:dyDescent="0.2">
      <c r="A136" s="82">
        <f t="shared" ref="A136:A199" si="5">A135+1</f>
        <v>43961</v>
      </c>
      <c r="B136">
        <v>3.1</v>
      </c>
      <c r="C136"/>
      <c r="D136"/>
      <c r="E136"/>
      <c r="F136">
        <v>2.9</v>
      </c>
      <c r="G136">
        <v>3</v>
      </c>
      <c r="H136">
        <v>3</v>
      </c>
      <c r="I136">
        <v>3.1</v>
      </c>
      <c r="J136">
        <v>2.9</v>
      </c>
      <c r="K136">
        <v>2.8</v>
      </c>
      <c r="L136">
        <v>2.8</v>
      </c>
      <c r="M136">
        <v>2.7</v>
      </c>
      <c r="N136">
        <v>2.6</v>
      </c>
      <c r="O136">
        <v>2.9</v>
      </c>
      <c r="P136">
        <v>2.7</v>
      </c>
      <c r="Q136">
        <v>2.5</v>
      </c>
      <c r="R136">
        <v>2.5</v>
      </c>
      <c r="S136">
        <v>2.5</v>
      </c>
      <c r="T136">
        <v>4.0999999999999996</v>
      </c>
      <c r="U136">
        <v>5.7</v>
      </c>
      <c r="V136">
        <v>4.4000000000000004</v>
      </c>
      <c r="W136">
        <v>4</v>
      </c>
      <c r="X136">
        <v>3.5</v>
      </c>
      <c r="Y136">
        <v>3.8</v>
      </c>
      <c r="Z136" s="78">
        <f t="shared" si="4"/>
        <v>5.7</v>
      </c>
      <c r="AA136" s="82"/>
    </row>
    <row r="137" spans="1:27" x14ac:dyDescent="0.2">
      <c r="A137" s="82">
        <f t="shared" si="5"/>
        <v>43962</v>
      </c>
      <c r="B137">
        <v>3.3</v>
      </c>
      <c r="C137">
        <v>3.4</v>
      </c>
      <c r="D137">
        <v>3.4</v>
      </c>
      <c r="E137">
        <v>3.5</v>
      </c>
      <c r="F137">
        <v>3.3</v>
      </c>
      <c r="G137">
        <v>3.7</v>
      </c>
      <c r="H137">
        <v>4.5999999999999996</v>
      </c>
      <c r="I137">
        <v>5.0999999999999996</v>
      </c>
      <c r="J137">
        <v>4.7</v>
      </c>
      <c r="K137">
        <v>3.9</v>
      </c>
      <c r="L137">
        <v>4.2</v>
      </c>
      <c r="M137">
        <v>3.9</v>
      </c>
      <c r="N137">
        <v>3.4</v>
      </c>
      <c r="O137">
        <v>3.5</v>
      </c>
      <c r="P137">
        <v>3.7</v>
      </c>
      <c r="Q137">
        <v>4.7</v>
      </c>
      <c r="R137">
        <v>4.3</v>
      </c>
      <c r="S137">
        <v>11.2</v>
      </c>
      <c r="T137">
        <v>9.5</v>
      </c>
      <c r="U137">
        <v>12.1</v>
      </c>
      <c r="V137">
        <v>16.100000000000001</v>
      </c>
      <c r="W137">
        <v>5.8</v>
      </c>
      <c r="X137">
        <v>5.8</v>
      </c>
      <c r="Y137">
        <v>5</v>
      </c>
      <c r="Z137" s="78">
        <f t="shared" si="4"/>
        <v>16.100000000000001</v>
      </c>
      <c r="AA137" s="82"/>
    </row>
    <row r="138" spans="1:27" x14ac:dyDescent="0.2">
      <c r="A138" s="82">
        <f t="shared" si="5"/>
        <v>43963</v>
      </c>
      <c r="B138">
        <v>4.7</v>
      </c>
      <c r="C138">
        <v>10.199999999999999</v>
      </c>
      <c r="D138">
        <v>7.2</v>
      </c>
      <c r="E138">
        <v>4.5999999999999996</v>
      </c>
      <c r="F138">
        <v>4.4000000000000004</v>
      </c>
      <c r="G138">
        <v>5</v>
      </c>
      <c r="H138">
        <v>5.6</v>
      </c>
      <c r="I138">
        <v>6.7</v>
      </c>
      <c r="J138">
        <v>5.6</v>
      </c>
      <c r="K138">
        <v>4.8</v>
      </c>
      <c r="L138">
        <v>10</v>
      </c>
      <c r="M138">
        <v>10.7</v>
      </c>
      <c r="N138">
        <v>7.5</v>
      </c>
      <c r="O138">
        <v>5.8</v>
      </c>
      <c r="P138">
        <v>4.8</v>
      </c>
      <c r="Q138">
        <v>8.1999999999999993</v>
      </c>
      <c r="R138">
        <v>5.5</v>
      </c>
      <c r="S138">
        <v>3.9</v>
      </c>
      <c r="T138">
        <v>3.8</v>
      </c>
      <c r="U138">
        <v>3.9</v>
      </c>
      <c r="V138">
        <v>3.9</v>
      </c>
      <c r="W138">
        <v>3.4</v>
      </c>
      <c r="X138">
        <v>3.4</v>
      </c>
      <c r="Y138">
        <v>3.4</v>
      </c>
      <c r="Z138" s="78">
        <f t="shared" si="4"/>
        <v>10.7</v>
      </c>
      <c r="AA138" s="82"/>
    </row>
    <row r="139" spans="1:27" x14ac:dyDescent="0.2">
      <c r="A139" s="82">
        <f t="shared" si="5"/>
        <v>43964</v>
      </c>
      <c r="B139">
        <v>3.6</v>
      </c>
      <c r="C139"/>
      <c r="D139"/>
      <c r="E139">
        <v>3.7</v>
      </c>
      <c r="F139">
        <v>3.7</v>
      </c>
      <c r="G139">
        <v>3.9</v>
      </c>
      <c r="H139">
        <v>4.3</v>
      </c>
      <c r="I139">
        <v>6.3</v>
      </c>
      <c r="J139">
        <v>4.3</v>
      </c>
      <c r="K139">
        <v>4.5</v>
      </c>
      <c r="L139">
        <v>8</v>
      </c>
      <c r="M139">
        <v>10.199999999999999</v>
      </c>
      <c r="N139">
        <v>6.2</v>
      </c>
      <c r="O139">
        <v>12.9</v>
      </c>
      <c r="P139">
        <v>11</v>
      </c>
      <c r="Q139">
        <v>12.4</v>
      </c>
      <c r="R139">
        <v>11.7</v>
      </c>
      <c r="S139">
        <v>8.1</v>
      </c>
      <c r="T139">
        <v>3.9</v>
      </c>
      <c r="U139">
        <v>3.3</v>
      </c>
      <c r="V139">
        <v>3.4</v>
      </c>
      <c r="W139">
        <v>3.3</v>
      </c>
      <c r="X139">
        <v>3.1</v>
      </c>
      <c r="Y139">
        <v>3.4</v>
      </c>
      <c r="Z139" s="78">
        <f t="shared" si="4"/>
        <v>12.9</v>
      </c>
      <c r="AA139" s="82"/>
    </row>
    <row r="140" spans="1:27" x14ac:dyDescent="0.2">
      <c r="A140" s="82">
        <f t="shared" si="5"/>
        <v>43965</v>
      </c>
      <c r="B140">
        <v>3.1</v>
      </c>
      <c r="C140">
        <v>3.2</v>
      </c>
      <c r="D140">
        <v>3</v>
      </c>
      <c r="E140">
        <v>2.9</v>
      </c>
      <c r="F140">
        <v>3.3</v>
      </c>
      <c r="G140">
        <v>3.6</v>
      </c>
      <c r="H140">
        <v>4.4000000000000004</v>
      </c>
      <c r="I140">
        <v>4.7</v>
      </c>
      <c r="J140">
        <v>4.5</v>
      </c>
      <c r="K140">
        <v>4.5</v>
      </c>
      <c r="L140">
        <v>4.5999999999999996</v>
      </c>
      <c r="M140">
        <v>3.6</v>
      </c>
      <c r="N140">
        <v>4</v>
      </c>
      <c r="O140">
        <v>3.3</v>
      </c>
      <c r="P140">
        <v>3.9</v>
      </c>
      <c r="Q140">
        <v>20.100000000000001</v>
      </c>
      <c r="R140">
        <v>22</v>
      </c>
      <c r="S140">
        <v>13.2</v>
      </c>
      <c r="T140">
        <v>4</v>
      </c>
      <c r="U140">
        <v>4</v>
      </c>
      <c r="V140">
        <v>5.9</v>
      </c>
      <c r="W140">
        <v>4.9000000000000004</v>
      </c>
      <c r="X140">
        <v>4.2</v>
      </c>
      <c r="Y140">
        <v>4.0999999999999996</v>
      </c>
      <c r="Z140" s="78">
        <f t="shared" si="4"/>
        <v>22</v>
      </c>
      <c r="AA140" s="82"/>
    </row>
    <row r="141" spans="1:27" x14ac:dyDescent="0.2">
      <c r="A141" s="82">
        <f t="shared" si="5"/>
        <v>43966</v>
      </c>
      <c r="B141">
        <v>4</v>
      </c>
      <c r="C141">
        <v>3.6</v>
      </c>
      <c r="D141">
        <v>3.2</v>
      </c>
      <c r="E141">
        <v>3.3</v>
      </c>
      <c r="F141">
        <v>3.9</v>
      </c>
      <c r="G141">
        <v>4.0999999999999996</v>
      </c>
      <c r="H141">
        <v>4.5999999999999996</v>
      </c>
      <c r="I141">
        <v>4.4000000000000004</v>
      </c>
      <c r="J141">
        <v>3.8</v>
      </c>
      <c r="K141">
        <v>3.2</v>
      </c>
      <c r="L141">
        <v>5.0999999999999996</v>
      </c>
      <c r="M141">
        <v>5.2</v>
      </c>
      <c r="N141">
        <v>4.9000000000000004</v>
      </c>
      <c r="O141">
        <v>3.8</v>
      </c>
      <c r="P141">
        <v>5.6</v>
      </c>
      <c r="Q141">
        <v>9</v>
      </c>
      <c r="R141">
        <v>4.5</v>
      </c>
      <c r="S141">
        <v>3.7</v>
      </c>
      <c r="T141">
        <v>3.7</v>
      </c>
      <c r="U141">
        <v>4.2</v>
      </c>
      <c r="V141">
        <v>3.6</v>
      </c>
      <c r="W141">
        <v>3.4</v>
      </c>
      <c r="X141">
        <v>3.9</v>
      </c>
      <c r="Y141">
        <v>3.4</v>
      </c>
      <c r="Z141" s="78">
        <f t="shared" si="4"/>
        <v>9</v>
      </c>
      <c r="AA141" s="82"/>
    </row>
    <row r="142" spans="1:27" x14ac:dyDescent="0.2">
      <c r="A142" s="82">
        <f t="shared" si="5"/>
        <v>43967</v>
      </c>
      <c r="B142">
        <v>3</v>
      </c>
      <c r="C142">
        <v>3.1</v>
      </c>
      <c r="D142">
        <v>3.6</v>
      </c>
      <c r="E142">
        <v>2.8</v>
      </c>
      <c r="F142">
        <v>3.1</v>
      </c>
      <c r="G142">
        <v>2.9</v>
      </c>
      <c r="H142">
        <v>3.5</v>
      </c>
      <c r="I142">
        <v>6.2</v>
      </c>
      <c r="J142">
        <v>3.8</v>
      </c>
      <c r="K142">
        <v>5.7</v>
      </c>
      <c r="L142">
        <v>8.8000000000000007</v>
      </c>
      <c r="M142">
        <v>10</v>
      </c>
      <c r="N142">
        <v>4.4000000000000004</v>
      </c>
      <c r="O142">
        <v>9.4</v>
      </c>
      <c r="P142">
        <v>14.5</v>
      </c>
      <c r="Q142">
        <v>13.1</v>
      </c>
      <c r="R142">
        <v>14.9</v>
      </c>
      <c r="S142">
        <v>10.7</v>
      </c>
      <c r="T142">
        <v>15</v>
      </c>
      <c r="U142">
        <v>11.6</v>
      </c>
      <c r="V142">
        <v>15.3</v>
      </c>
      <c r="W142">
        <v>20</v>
      </c>
      <c r="X142">
        <v>22</v>
      </c>
      <c r="Y142">
        <v>16.600000000000001</v>
      </c>
      <c r="Z142" s="78">
        <f t="shared" si="4"/>
        <v>22</v>
      </c>
      <c r="AA142" s="82"/>
    </row>
    <row r="143" spans="1:27" x14ac:dyDescent="0.2">
      <c r="A143" s="82">
        <f t="shared" si="5"/>
        <v>43968</v>
      </c>
      <c r="B143">
        <v>9.6</v>
      </c>
      <c r="C143"/>
      <c r="D143"/>
      <c r="E143"/>
      <c r="F143">
        <v>6</v>
      </c>
      <c r="G143">
        <v>5.2</v>
      </c>
      <c r="H143">
        <v>4.4000000000000004</v>
      </c>
      <c r="I143">
        <v>4</v>
      </c>
      <c r="J143">
        <v>3.7</v>
      </c>
      <c r="K143">
        <v>3.9</v>
      </c>
      <c r="L143">
        <v>3.6</v>
      </c>
      <c r="M143">
        <v>3.5</v>
      </c>
      <c r="N143">
        <v>3.6</v>
      </c>
      <c r="O143">
        <v>3.3</v>
      </c>
      <c r="P143">
        <v>3.7</v>
      </c>
      <c r="Q143">
        <v>4.5999999999999996</v>
      </c>
      <c r="R143">
        <v>5</v>
      </c>
      <c r="S143">
        <v>6.5</v>
      </c>
      <c r="T143">
        <v>11.3</v>
      </c>
      <c r="U143">
        <v>8</v>
      </c>
      <c r="V143">
        <v>7.1</v>
      </c>
      <c r="W143">
        <v>7.8</v>
      </c>
      <c r="X143">
        <v>12.6</v>
      </c>
      <c r="Y143">
        <v>8.1</v>
      </c>
      <c r="Z143" s="78">
        <f t="shared" si="4"/>
        <v>12.6</v>
      </c>
      <c r="AA143" s="82"/>
    </row>
    <row r="144" spans="1:27" x14ac:dyDescent="0.2">
      <c r="A144" s="82">
        <f t="shared" si="5"/>
        <v>43969</v>
      </c>
      <c r="B144">
        <v>11</v>
      </c>
      <c r="C144">
        <v>11.4</v>
      </c>
      <c r="D144">
        <v>11</v>
      </c>
      <c r="E144">
        <v>4</v>
      </c>
      <c r="F144">
        <v>9</v>
      </c>
      <c r="G144">
        <v>8.4</v>
      </c>
      <c r="H144">
        <v>5.7</v>
      </c>
      <c r="I144">
        <v>5</v>
      </c>
      <c r="J144">
        <v>7.3</v>
      </c>
      <c r="K144">
        <v>6</v>
      </c>
      <c r="L144">
        <v>3.8</v>
      </c>
      <c r="M144">
        <v>4.2</v>
      </c>
      <c r="N144">
        <v>4.2</v>
      </c>
      <c r="O144">
        <v>3.4</v>
      </c>
      <c r="P144">
        <v>3.9</v>
      </c>
      <c r="Q144">
        <v>3.9</v>
      </c>
      <c r="R144">
        <v>4.5999999999999996</v>
      </c>
      <c r="S144">
        <v>4.5</v>
      </c>
      <c r="T144">
        <v>5.8</v>
      </c>
      <c r="U144">
        <v>5.0999999999999996</v>
      </c>
      <c r="V144">
        <v>10</v>
      </c>
      <c r="W144">
        <v>7.8</v>
      </c>
      <c r="X144">
        <v>7.5</v>
      </c>
      <c r="Y144">
        <v>7.9</v>
      </c>
      <c r="Z144" s="78">
        <f t="shared" si="4"/>
        <v>11.4</v>
      </c>
      <c r="AA144" s="82"/>
    </row>
    <row r="145" spans="1:27" x14ac:dyDescent="0.2">
      <c r="A145" s="82">
        <f t="shared" si="5"/>
        <v>43970</v>
      </c>
      <c r="B145">
        <v>9</v>
      </c>
      <c r="C145">
        <v>6.7</v>
      </c>
      <c r="D145">
        <v>9.3000000000000007</v>
      </c>
      <c r="E145">
        <v>6.5</v>
      </c>
      <c r="F145">
        <v>7.6</v>
      </c>
      <c r="G145">
        <v>9.5</v>
      </c>
      <c r="H145">
        <v>8.3000000000000007</v>
      </c>
      <c r="I145">
        <v>6.2</v>
      </c>
      <c r="J145">
        <v>7.4</v>
      </c>
      <c r="K145">
        <v>5.9</v>
      </c>
      <c r="L145">
        <v>6</v>
      </c>
      <c r="M145">
        <v>6.9</v>
      </c>
      <c r="N145">
        <v>7.1</v>
      </c>
      <c r="O145">
        <v>10.1</v>
      </c>
      <c r="P145">
        <v>9.6</v>
      </c>
      <c r="Q145">
        <v>8.1999999999999993</v>
      </c>
      <c r="R145">
        <v>7.4</v>
      </c>
      <c r="S145">
        <v>6.6</v>
      </c>
      <c r="T145">
        <v>6.8</v>
      </c>
      <c r="U145">
        <v>7.4</v>
      </c>
      <c r="V145">
        <v>7.7</v>
      </c>
      <c r="W145">
        <v>7.4</v>
      </c>
      <c r="X145">
        <v>6</v>
      </c>
      <c r="Y145">
        <v>6.2</v>
      </c>
      <c r="Z145" s="78">
        <f t="shared" si="4"/>
        <v>10.1</v>
      </c>
      <c r="AA145" s="82"/>
    </row>
    <row r="146" spans="1:27" x14ac:dyDescent="0.2">
      <c r="A146" s="82">
        <f t="shared" si="5"/>
        <v>43971</v>
      </c>
      <c r="B146">
        <v>7.8</v>
      </c>
      <c r="C146"/>
      <c r="D146"/>
      <c r="E146">
        <v>5.6</v>
      </c>
      <c r="F146">
        <v>5.0999999999999996</v>
      </c>
      <c r="G146">
        <v>4.0999999999999996</v>
      </c>
      <c r="H146">
        <v>5.5</v>
      </c>
      <c r="I146">
        <v>7.4</v>
      </c>
      <c r="J146">
        <v>7.2</v>
      </c>
      <c r="K146">
        <v>4.8</v>
      </c>
      <c r="L146">
        <v>7.7</v>
      </c>
      <c r="M146">
        <v>13.7</v>
      </c>
      <c r="N146">
        <v>11.7</v>
      </c>
      <c r="O146">
        <v>8</v>
      </c>
      <c r="P146">
        <v>8.1</v>
      </c>
      <c r="Q146">
        <v>8.6999999999999993</v>
      </c>
      <c r="R146">
        <v>9.1999999999999993</v>
      </c>
      <c r="S146">
        <v>8.1999999999999993</v>
      </c>
      <c r="T146">
        <v>8</v>
      </c>
      <c r="U146">
        <v>5.7</v>
      </c>
      <c r="V146">
        <v>7.2</v>
      </c>
      <c r="W146">
        <v>8.3000000000000007</v>
      </c>
      <c r="X146">
        <v>15.1</v>
      </c>
      <c r="Y146">
        <v>17.399999999999999</v>
      </c>
      <c r="Z146" s="78">
        <f t="shared" si="4"/>
        <v>17.399999999999999</v>
      </c>
      <c r="AA146" s="82"/>
    </row>
    <row r="147" spans="1:27" x14ac:dyDescent="0.2">
      <c r="A147" s="82">
        <f t="shared" si="5"/>
        <v>43972</v>
      </c>
      <c r="B147">
        <v>4.7</v>
      </c>
      <c r="C147">
        <v>3.5</v>
      </c>
      <c r="D147">
        <v>4.2</v>
      </c>
      <c r="E147">
        <v>4.5</v>
      </c>
      <c r="F147">
        <v>4.5</v>
      </c>
      <c r="G147">
        <v>4.4000000000000004</v>
      </c>
      <c r="H147">
        <v>5.8</v>
      </c>
      <c r="I147">
        <v>7.2</v>
      </c>
      <c r="J147">
        <v>4.5</v>
      </c>
      <c r="K147">
        <v>3.9</v>
      </c>
      <c r="L147">
        <v>5.5</v>
      </c>
      <c r="M147">
        <v>7.7</v>
      </c>
      <c r="N147">
        <v>7.9</v>
      </c>
      <c r="O147">
        <v>8.6</v>
      </c>
      <c r="P147">
        <v>9.6</v>
      </c>
      <c r="Q147">
        <v>8.1999999999999993</v>
      </c>
      <c r="R147">
        <v>10.6</v>
      </c>
      <c r="S147">
        <v>11.7</v>
      </c>
      <c r="T147">
        <v>12.1</v>
      </c>
      <c r="U147">
        <v>13</v>
      </c>
      <c r="V147">
        <v>11.8</v>
      </c>
      <c r="W147">
        <v>10.3</v>
      </c>
      <c r="X147">
        <v>11.6</v>
      </c>
      <c r="Y147">
        <v>3.3</v>
      </c>
      <c r="Z147" s="78">
        <f t="shared" si="4"/>
        <v>13</v>
      </c>
      <c r="AA147" s="82"/>
    </row>
    <row r="148" spans="1:27" x14ac:dyDescent="0.2">
      <c r="A148" s="82">
        <f t="shared" si="5"/>
        <v>43973</v>
      </c>
      <c r="B148">
        <v>4.0999999999999996</v>
      </c>
      <c r="C148">
        <v>11.2</v>
      </c>
      <c r="D148">
        <v>8.8000000000000007</v>
      </c>
      <c r="E148">
        <v>7</v>
      </c>
      <c r="F148">
        <v>15</v>
      </c>
      <c r="G148">
        <v>13.6</v>
      </c>
      <c r="H148">
        <v>7.8</v>
      </c>
      <c r="I148">
        <v>10.1</v>
      </c>
      <c r="J148">
        <v>7.4</v>
      </c>
      <c r="K148">
        <v>7.4</v>
      </c>
      <c r="L148">
        <v>7</v>
      </c>
      <c r="M148">
        <v>6.9</v>
      </c>
      <c r="N148">
        <v>6.2</v>
      </c>
      <c r="O148">
        <v>6.7</v>
      </c>
      <c r="P148">
        <v>5.8</v>
      </c>
      <c r="Q148">
        <v>7.1</v>
      </c>
      <c r="R148">
        <v>6.6</v>
      </c>
      <c r="S148">
        <v>5.9</v>
      </c>
      <c r="T148">
        <v>7.4</v>
      </c>
      <c r="U148">
        <v>9.1999999999999993</v>
      </c>
      <c r="V148">
        <v>11</v>
      </c>
      <c r="W148">
        <v>6.4</v>
      </c>
      <c r="X148">
        <v>8.4</v>
      </c>
      <c r="Y148">
        <v>14.1</v>
      </c>
      <c r="Z148" s="78">
        <f t="shared" si="4"/>
        <v>15</v>
      </c>
      <c r="AA148" s="82"/>
    </row>
    <row r="149" spans="1:27" x14ac:dyDescent="0.2">
      <c r="A149" s="82">
        <f t="shared" si="5"/>
        <v>43974</v>
      </c>
      <c r="B149">
        <v>14.4</v>
      </c>
      <c r="C149">
        <v>14.6</v>
      </c>
      <c r="D149">
        <v>16</v>
      </c>
      <c r="E149">
        <v>13.9</v>
      </c>
      <c r="F149">
        <v>14.6</v>
      </c>
      <c r="G149">
        <v>5.4</v>
      </c>
      <c r="H149">
        <v>4.3</v>
      </c>
      <c r="I149">
        <v>3.8</v>
      </c>
      <c r="J149">
        <v>8.6999999999999993</v>
      </c>
      <c r="K149">
        <v>6.8</v>
      </c>
      <c r="L149">
        <v>8.1999999999999993</v>
      </c>
      <c r="M149">
        <v>6.4</v>
      </c>
      <c r="N149">
        <v>5.8</v>
      </c>
      <c r="O149">
        <v>5.8</v>
      </c>
      <c r="P149">
        <v>8.1</v>
      </c>
      <c r="Q149">
        <v>7.6</v>
      </c>
      <c r="R149">
        <v>8.3000000000000007</v>
      </c>
      <c r="S149">
        <v>7.9</v>
      </c>
      <c r="T149">
        <v>6.8</v>
      </c>
      <c r="U149">
        <v>5.4</v>
      </c>
      <c r="V149">
        <v>5.0999999999999996</v>
      </c>
      <c r="W149">
        <v>3</v>
      </c>
      <c r="X149">
        <v>2.9</v>
      </c>
      <c r="Y149">
        <v>3</v>
      </c>
      <c r="Z149" s="78">
        <f t="shared" si="4"/>
        <v>16</v>
      </c>
      <c r="AA149" s="82"/>
    </row>
    <row r="150" spans="1:27" x14ac:dyDescent="0.2">
      <c r="A150" s="82">
        <f t="shared" si="5"/>
        <v>43975</v>
      </c>
      <c r="B150">
        <v>7.5</v>
      </c>
      <c r="C150"/>
      <c r="D150"/>
      <c r="E150"/>
      <c r="F150">
        <v>4.0999999999999996</v>
      </c>
      <c r="G150">
        <v>4.2</v>
      </c>
      <c r="H150">
        <v>3.5</v>
      </c>
      <c r="I150">
        <v>2.9</v>
      </c>
      <c r="J150">
        <v>3.3</v>
      </c>
      <c r="K150">
        <v>5.9</v>
      </c>
      <c r="L150">
        <v>6.6</v>
      </c>
      <c r="M150">
        <v>9.5</v>
      </c>
      <c r="N150">
        <v>4.5999999999999996</v>
      </c>
      <c r="O150">
        <v>8.6</v>
      </c>
      <c r="P150">
        <v>5.8</v>
      </c>
      <c r="Q150">
        <v>11.6</v>
      </c>
      <c r="R150">
        <v>11.1</v>
      </c>
      <c r="S150">
        <v>10.199999999999999</v>
      </c>
      <c r="T150">
        <v>13.7</v>
      </c>
      <c r="U150">
        <v>10.9</v>
      </c>
      <c r="V150">
        <v>10.9</v>
      </c>
      <c r="W150">
        <v>4.5</v>
      </c>
      <c r="X150">
        <v>3.2</v>
      </c>
      <c r="Y150">
        <v>4.7</v>
      </c>
      <c r="Z150" s="78">
        <f t="shared" si="4"/>
        <v>13.7</v>
      </c>
      <c r="AA150" s="82"/>
    </row>
    <row r="151" spans="1:27" x14ac:dyDescent="0.2">
      <c r="A151" s="82">
        <f t="shared" si="5"/>
        <v>43976</v>
      </c>
      <c r="B151">
        <v>2.8</v>
      </c>
      <c r="C151">
        <v>2.8</v>
      </c>
      <c r="D151">
        <v>3.6</v>
      </c>
      <c r="E151">
        <v>3.9</v>
      </c>
      <c r="F151">
        <v>3.7</v>
      </c>
      <c r="G151">
        <v>3.9</v>
      </c>
      <c r="H151">
        <v>3.6</v>
      </c>
      <c r="I151">
        <v>4.8</v>
      </c>
      <c r="J151">
        <v>5.9</v>
      </c>
      <c r="K151">
        <v>3</v>
      </c>
      <c r="L151">
        <v>3.2</v>
      </c>
      <c r="M151">
        <v>6</v>
      </c>
      <c r="N151">
        <v>2.9</v>
      </c>
      <c r="O151">
        <v>12.3</v>
      </c>
      <c r="P151">
        <v>9.3000000000000007</v>
      </c>
      <c r="Q151">
        <v>8.5</v>
      </c>
      <c r="R151">
        <v>8</v>
      </c>
      <c r="S151">
        <v>12</v>
      </c>
      <c r="T151">
        <v>10.9</v>
      </c>
      <c r="U151">
        <v>6.5</v>
      </c>
      <c r="V151">
        <v>5.3</v>
      </c>
      <c r="W151">
        <v>4.4000000000000004</v>
      </c>
      <c r="X151">
        <v>4</v>
      </c>
      <c r="Y151">
        <v>4.0999999999999996</v>
      </c>
      <c r="Z151" s="78">
        <f t="shared" si="4"/>
        <v>12.3</v>
      </c>
      <c r="AA151" s="82"/>
    </row>
    <row r="152" spans="1:27" x14ac:dyDescent="0.2">
      <c r="A152" s="82">
        <f t="shared" si="5"/>
        <v>43977</v>
      </c>
      <c r="B152">
        <v>3.6</v>
      </c>
      <c r="C152">
        <v>4.5</v>
      </c>
      <c r="D152">
        <v>3.3</v>
      </c>
      <c r="E152">
        <v>4.7</v>
      </c>
      <c r="F152">
        <v>3.6</v>
      </c>
      <c r="G152">
        <v>6.1</v>
      </c>
      <c r="H152">
        <v>4.0999999999999996</v>
      </c>
      <c r="I152">
        <v>4</v>
      </c>
      <c r="J152">
        <v>3.9</v>
      </c>
      <c r="K152">
        <v>3.7</v>
      </c>
      <c r="L152">
        <v>3</v>
      </c>
      <c r="M152">
        <v>3.1</v>
      </c>
      <c r="N152">
        <v>4</v>
      </c>
      <c r="O152">
        <v>3.9</v>
      </c>
      <c r="P152">
        <v>3.4</v>
      </c>
      <c r="Q152">
        <v>3.6</v>
      </c>
      <c r="R152">
        <v>3.6</v>
      </c>
      <c r="S152">
        <v>4.8</v>
      </c>
      <c r="T152">
        <v>4.9000000000000004</v>
      </c>
      <c r="U152">
        <v>3.7</v>
      </c>
      <c r="V152">
        <v>11.3</v>
      </c>
      <c r="W152">
        <v>25.9</v>
      </c>
      <c r="X152">
        <v>28.8</v>
      </c>
      <c r="Y152">
        <v>17.3</v>
      </c>
      <c r="Z152" s="78">
        <f t="shared" si="4"/>
        <v>28.8</v>
      </c>
      <c r="AA152" s="82"/>
    </row>
    <row r="153" spans="1:27" x14ac:dyDescent="0.2">
      <c r="A153" s="82">
        <f t="shared" si="5"/>
        <v>43978</v>
      </c>
      <c r="B153">
        <v>11.9</v>
      </c>
      <c r="C153"/>
      <c r="D153"/>
      <c r="E153">
        <v>11.3</v>
      </c>
      <c r="F153">
        <v>14.1</v>
      </c>
      <c r="G153">
        <v>17</v>
      </c>
      <c r="H153">
        <v>14.4</v>
      </c>
      <c r="I153">
        <v>8.1</v>
      </c>
      <c r="J153">
        <v>7.7</v>
      </c>
      <c r="K153">
        <v>6.2</v>
      </c>
      <c r="L153">
        <v>4.9000000000000004</v>
      </c>
      <c r="M153">
        <v>4.3</v>
      </c>
      <c r="N153">
        <v>4</v>
      </c>
      <c r="O153">
        <v>4.3</v>
      </c>
      <c r="P153">
        <v>4.7</v>
      </c>
      <c r="Q153">
        <v>6.2</v>
      </c>
      <c r="R153">
        <v>11.4</v>
      </c>
      <c r="S153">
        <v>12.1</v>
      </c>
      <c r="T153">
        <v>15.6</v>
      </c>
      <c r="U153">
        <v>9.4</v>
      </c>
      <c r="V153">
        <v>8</v>
      </c>
      <c r="W153">
        <v>8.6</v>
      </c>
      <c r="X153">
        <v>8.1</v>
      </c>
      <c r="Y153">
        <v>6</v>
      </c>
      <c r="Z153" s="78">
        <f t="shared" si="4"/>
        <v>17</v>
      </c>
      <c r="AA153" s="82"/>
    </row>
    <row r="154" spans="1:27" x14ac:dyDescent="0.2">
      <c r="A154" s="82">
        <f t="shared" si="5"/>
        <v>43979</v>
      </c>
      <c r="B154">
        <v>15.1</v>
      </c>
      <c r="C154">
        <v>4</v>
      </c>
      <c r="D154">
        <v>4.0999999999999996</v>
      </c>
      <c r="E154">
        <v>8.4</v>
      </c>
      <c r="F154">
        <v>7.7</v>
      </c>
      <c r="G154">
        <v>6.5</v>
      </c>
      <c r="H154">
        <v>6.9</v>
      </c>
      <c r="I154">
        <v>7.3</v>
      </c>
      <c r="J154">
        <v>6.2</v>
      </c>
      <c r="K154">
        <v>10.199999999999999</v>
      </c>
      <c r="L154">
        <v>9.1999999999999993</v>
      </c>
      <c r="M154">
        <v>8.3000000000000007</v>
      </c>
      <c r="N154">
        <v>11.3</v>
      </c>
      <c r="O154">
        <v>10.199999999999999</v>
      </c>
      <c r="P154">
        <v>8.1999999999999993</v>
      </c>
      <c r="Q154">
        <v>4.4000000000000004</v>
      </c>
      <c r="R154">
        <v>3.7</v>
      </c>
      <c r="S154">
        <v>4.3</v>
      </c>
      <c r="T154">
        <v>3.8</v>
      </c>
      <c r="U154">
        <v>3.6</v>
      </c>
      <c r="V154">
        <v>3.7</v>
      </c>
      <c r="W154">
        <v>3.7</v>
      </c>
      <c r="X154">
        <v>3.2</v>
      </c>
      <c r="Y154">
        <v>3.5</v>
      </c>
      <c r="Z154" s="78">
        <f t="shared" si="4"/>
        <v>15.1</v>
      </c>
      <c r="AA154" s="82"/>
    </row>
    <row r="155" spans="1:27" x14ac:dyDescent="0.2">
      <c r="A155" s="82">
        <f t="shared" si="5"/>
        <v>43980</v>
      </c>
      <c r="B155">
        <v>3.6</v>
      </c>
      <c r="C155">
        <v>3.7</v>
      </c>
      <c r="D155">
        <v>4.2</v>
      </c>
      <c r="E155">
        <v>7.2</v>
      </c>
      <c r="F155">
        <v>8.1999999999999993</v>
      </c>
      <c r="G155">
        <v>6.2</v>
      </c>
      <c r="H155">
        <v>5.9</v>
      </c>
      <c r="I155">
        <v>4.5</v>
      </c>
      <c r="J155">
        <v>4.0999999999999996</v>
      </c>
      <c r="K155">
        <v>3.1</v>
      </c>
      <c r="L155">
        <v>3.5</v>
      </c>
      <c r="M155">
        <v>3.1</v>
      </c>
      <c r="N155">
        <v>3.2</v>
      </c>
      <c r="O155">
        <v>2.9</v>
      </c>
      <c r="P155">
        <v>3.3</v>
      </c>
      <c r="Q155">
        <v>3.2</v>
      </c>
      <c r="R155">
        <v>3.7</v>
      </c>
      <c r="S155">
        <v>3.8</v>
      </c>
      <c r="T155">
        <v>3.5</v>
      </c>
      <c r="U155">
        <v>3.2</v>
      </c>
      <c r="V155">
        <v>3.2</v>
      </c>
      <c r="W155">
        <v>3.4</v>
      </c>
      <c r="X155">
        <v>6.5</v>
      </c>
      <c r="Y155">
        <v>4.4000000000000004</v>
      </c>
      <c r="Z155" s="78">
        <f t="shared" si="4"/>
        <v>8.1999999999999993</v>
      </c>
      <c r="AA155" s="82"/>
    </row>
    <row r="156" spans="1:27" x14ac:dyDescent="0.2">
      <c r="A156" s="82">
        <f t="shared" si="5"/>
        <v>43981</v>
      </c>
      <c r="B156">
        <v>2.9</v>
      </c>
      <c r="C156">
        <v>2.6</v>
      </c>
      <c r="D156">
        <v>2.6</v>
      </c>
      <c r="E156">
        <v>2.8</v>
      </c>
      <c r="F156">
        <v>3.1</v>
      </c>
      <c r="G156">
        <v>3</v>
      </c>
      <c r="H156">
        <v>3.2</v>
      </c>
      <c r="I156">
        <v>3.3</v>
      </c>
      <c r="J156">
        <v>3.4</v>
      </c>
      <c r="K156">
        <v>3.6</v>
      </c>
      <c r="L156">
        <v>3.6</v>
      </c>
      <c r="M156">
        <v>3.1</v>
      </c>
      <c r="N156">
        <v>3.7</v>
      </c>
      <c r="O156">
        <v>3.5</v>
      </c>
      <c r="P156">
        <v>3</v>
      </c>
      <c r="Q156">
        <v>4.0999999999999996</v>
      </c>
      <c r="R156">
        <v>3.1</v>
      </c>
      <c r="S156">
        <v>3.2</v>
      </c>
      <c r="T156">
        <v>3.6</v>
      </c>
      <c r="U156">
        <v>5</v>
      </c>
      <c r="V156">
        <v>4.8</v>
      </c>
      <c r="W156">
        <v>4.2</v>
      </c>
      <c r="X156">
        <v>3.6</v>
      </c>
      <c r="Y156">
        <v>3.5</v>
      </c>
      <c r="Z156" s="78">
        <f t="shared" si="4"/>
        <v>5</v>
      </c>
      <c r="AA156" s="82"/>
    </row>
    <row r="157" spans="1:27" x14ac:dyDescent="0.2">
      <c r="A157" s="82">
        <f t="shared" si="5"/>
        <v>43982</v>
      </c>
      <c r="B157">
        <v>3.3</v>
      </c>
      <c r="C157"/>
      <c r="D157"/>
      <c r="E157"/>
      <c r="F157">
        <v>4.9000000000000004</v>
      </c>
      <c r="G157">
        <v>4.4000000000000004</v>
      </c>
      <c r="H157">
        <v>3.4</v>
      </c>
      <c r="I157">
        <v>3.3</v>
      </c>
      <c r="J157">
        <v>3.3</v>
      </c>
      <c r="K157">
        <v>5.4</v>
      </c>
      <c r="L157">
        <v>7.8</v>
      </c>
      <c r="M157">
        <v>5.6</v>
      </c>
      <c r="N157">
        <v>6.9</v>
      </c>
      <c r="O157">
        <v>5.5</v>
      </c>
      <c r="P157">
        <v>4.9000000000000004</v>
      </c>
      <c r="Q157">
        <v>5.5</v>
      </c>
      <c r="R157">
        <v>5.2</v>
      </c>
      <c r="S157">
        <v>5</v>
      </c>
      <c r="T157">
        <v>4.8</v>
      </c>
      <c r="U157">
        <v>3.9</v>
      </c>
      <c r="V157">
        <v>3.7</v>
      </c>
      <c r="W157">
        <v>3.5</v>
      </c>
      <c r="X157">
        <v>3.2</v>
      </c>
      <c r="Y157">
        <v>3</v>
      </c>
      <c r="Z157" s="78">
        <f t="shared" si="4"/>
        <v>7.8</v>
      </c>
      <c r="AA157" s="82"/>
    </row>
    <row r="158" spans="1:27" x14ac:dyDescent="0.2">
      <c r="A158" s="82">
        <f t="shared" si="5"/>
        <v>43983</v>
      </c>
      <c r="B158">
        <v>3.5</v>
      </c>
      <c r="C158">
        <v>4</v>
      </c>
      <c r="D158">
        <v>3.2</v>
      </c>
      <c r="E158">
        <v>3.7</v>
      </c>
      <c r="F158">
        <v>4</v>
      </c>
      <c r="G158">
        <v>4.0999999999999996</v>
      </c>
      <c r="H158">
        <v>4.3</v>
      </c>
      <c r="I158">
        <v>4.7</v>
      </c>
      <c r="J158">
        <v>4.8</v>
      </c>
      <c r="K158">
        <v>6.8</v>
      </c>
      <c r="L158">
        <v>6.3</v>
      </c>
      <c r="M158">
        <v>6.4</v>
      </c>
      <c r="N158">
        <v>5.5</v>
      </c>
      <c r="O158">
        <v>6.7</v>
      </c>
      <c r="P158">
        <v>6</v>
      </c>
      <c r="Q158">
        <v>5.7</v>
      </c>
      <c r="R158">
        <v>8.9</v>
      </c>
      <c r="S158">
        <v>6.7</v>
      </c>
      <c r="T158">
        <v>5.8</v>
      </c>
      <c r="U158">
        <v>5.2</v>
      </c>
      <c r="V158">
        <v>5.6</v>
      </c>
      <c r="W158">
        <v>4.5999999999999996</v>
      </c>
      <c r="X158">
        <v>4.0999999999999996</v>
      </c>
      <c r="Y158">
        <v>5.3</v>
      </c>
      <c r="Z158" s="78">
        <f t="shared" si="4"/>
        <v>8.9</v>
      </c>
      <c r="AA158" s="82"/>
    </row>
    <row r="159" spans="1:27" x14ac:dyDescent="0.2">
      <c r="A159" s="82">
        <f t="shared" si="5"/>
        <v>43984</v>
      </c>
      <c r="B159">
        <v>4.8</v>
      </c>
      <c r="C159">
        <v>3.6</v>
      </c>
      <c r="D159">
        <v>3.3</v>
      </c>
      <c r="E159">
        <v>4.7</v>
      </c>
      <c r="F159">
        <v>6.9</v>
      </c>
      <c r="G159">
        <v>6.8</v>
      </c>
      <c r="H159">
        <v>6.1</v>
      </c>
      <c r="I159">
        <v>6.1</v>
      </c>
      <c r="J159">
        <v>5.2</v>
      </c>
      <c r="K159">
        <v>4.8</v>
      </c>
      <c r="L159">
        <v>6.4</v>
      </c>
      <c r="M159">
        <v>4.4000000000000004</v>
      </c>
      <c r="N159">
        <v>3.9</v>
      </c>
      <c r="O159">
        <v>4.0999999999999996</v>
      </c>
      <c r="P159">
        <v>7.3</v>
      </c>
      <c r="Q159">
        <v>5.2</v>
      </c>
      <c r="R159">
        <v>5</v>
      </c>
      <c r="S159">
        <v>5.7</v>
      </c>
      <c r="T159">
        <v>6.3</v>
      </c>
      <c r="U159">
        <v>9.4</v>
      </c>
      <c r="V159">
        <v>11.8</v>
      </c>
      <c r="W159">
        <v>5</v>
      </c>
      <c r="X159">
        <v>7.8</v>
      </c>
      <c r="Y159">
        <v>7.6</v>
      </c>
      <c r="Z159" s="78">
        <f t="shared" si="4"/>
        <v>11.8</v>
      </c>
      <c r="AA159" s="82"/>
    </row>
    <row r="160" spans="1:27" x14ac:dyDescent="0.2">
      <c r="A160" s="82">
        <f t="shared" si="5"/>
        <v>43985</v>
      </c>
      <c r="B160">
        <v>10.3</v>
      </c>
      <c r="C160"/>
      <c r="D160"/>
      <c r="E160">
        <v>4.5999999999999996</v>
      </c>
      <c r="F160">
        <v>4</v>
      </c>
      <c r="G160">
        <v>3.9</v>
      </c>
      <c r="H160">
        <v>5.2</v>
      </c>
      <c r="I160">
        <v>4.9000000000000004</v>
      </c>
      <c r="J160">
        <v>4.9000000000000004</v>
      </c>
      <c r="K160">
        <v>4.2</v>
      </c>
      <c r="L160">
        <v>4.4000000000000004</v>
      </c>
      <c r="M160">
        <v>4</v>
      </c>
      <c r="N160">
        <v>4</v>
      </c>
      <c r="O160">
        <v>4.3</v>
      </c>
      <c r="P160">
        <v>10.7</v>
      </c>
      <c r="Q160">
        <v>9.6999999999999993</v>
      </c>
      <c r="R160">
        <v>9.5</v>
      </c>
      <c r="S160">
        <v>3.5</v>
      </c>
      <c r="T160">
        <v>12.9</v>
      </c>
      <c r="U160">
        <v>10.8</v>
      </c>
      <c r="V160">
        <v>6.8</v>
      </c>
      <c r="W160">
        <v>7.9</v>
      </c>
      <c r="X160">
        <v>6.8</v>
      </c>
      <c r="Y160">
        <v>5.0999999999999996</v>
      </c>
      <c r="Z160" s="78">
        <f t="shared" si="4"/>
        <v>12.9</v>
      </c>
      <c r="AA160" s="82"/>
    </row>
    <row r="161" spans="1:27" x14ac:dyDescent="0.2">
      <c r="A161" s="82">
        <f t="shared" si="5"/>
        <v>43986</v>
      </c>
      <c r="B161">
        <v>5.8</v>
      </c>
      <c r="C161">
        <v>5.9</v>
      </c>
      <c r="D161">
        <v>6.4</v>
      </c>
      <c r="E161">
        <v>5.3</v>
      </c>
      <c r="F161">
        <v>4.3</v>
      </c>
      <c r="G161">
        <v>4.0999999999999996</v>
      </c>
      <c r="H161">
        <v>4.5</v>
      </c>
      <c r="I161">
        <v>4.9000000000000004</v>
      </c>
      <c r="J161">
        <v>5.6</v>
      </c>
      <c r="K161">
        <v>8.8000000000000007</v>
      </c>
      <c r="L161">
        <v>8</v>
      </c>
      <c r="M161">
        <v>7.9</v>
      </c>
      <c r="N161">
        <v>7.5</v>
      </c>
      <c r="O161">
        <v>5.2</v>
      </c>
      <c r="P161">
        <v>7.7</v>
      </c>
      <c r="Q161">
        <v>8.4</v>
      </c>
      <c r="R161">
        <v>13.7</v>
      </c>
      <c r="S161">
        <v>7.3</v>
      </c>
      <c r="T161">
        <v>7.9</v>
      </c>
      <c r="U161">
        <v>8.9</v>
      </c>
      <c r="V161">
        <v>8.1</v>
      </c>
      <c r="W161">
        <v>9.3000000000000007</v>
      </c>
      <c r="X161">
        <v>9.4</v>
      </c>
      <c r="Y161">
        <v>10.1</v>
      </c>
      <c r="Z161" s="78">
        <f t="shared" si="4"/>
        <v>13.7</v>
      </c>
      <c r="AA161" s="82"/>
    </row>
    <row r="162" spans="1:27" x14ac:dyDescent="0.2">
      <c r="A162" s="82">
        <f t="shared" si="5"/>
        <v>43987</v>
      </c>
      <c r="B162">
        <v>10.199999999999999</v>
      </c>
      <c r="C162">
        <v>6.4</v>
      </c>
      <c r="D162">
        <v>6</v>
      </c>
      <c r="E162">
        <v>5.6</v>
      </c>
      <c r="F162">
        <v>6.8</v>
      </c>
      <c r="G162">
        <v>8.4</v>
      </c>
      <c r="H162">
        <v>7.9</v>
      </c>
      <c r="I162">
        <v>4.5</v>
      </c>
      <c r="J162">
        <v>3.6</v>
      </c>
      <c r="K162">
        <v>3.9</v>
      </c>
      <c r="L162">
        <v>3.4</v>
      </c>
      <c r="M162">
        <v>4</v>
      </c>
      <c r="N162">
        <v>3.4</v>
      </c>
      <c r="O162">
        <v>3.3</v>
      </c>
      <c r="P162">
        <v>3.5</v>
      </c>
      <c r="Q162">
        <v>4.5999999999999996</v>
      </c>
      <c r="R162">
        <v>3.3</v>
      </c>
      <c r="S162">
        <v>3.4</v>
      </c>
      <c r="T162">
        <v>8.6</v>
      </c>
      <c r="U162">
        <v>10.1</v>
      </c>
      <c r="V162">
        <v>8.8000000000000007</v>
      </c>
      <c r="W162">
        <v>8.8000000000000007</v>
      </c>
      <c r="X162">
        <v>8.5</v>
      </c>
      <c r="Y162">
        <v>5.9</v>
      </c>
      <c r="Z162" s="78">
        <f t="shared" si="4"/>
        <v>10.199999999999999</v>
      </c>
      <c r="AA162" s="82"/>
    </row>
    <row r="163" spans="1:27" x14ac:dyDescent="0.2">
      <c r="A163" s="82">
        <f t="shared" si="5"/>
        <v>43988</v>
      </c>
      <c r="B163">
        <v>5.6</v>
      </c>
      <c r="C163">
        <v>3.9</v>
      </c>
      <c r="D163">
        <v>4.5</v>
      </c>
      <c r="E163">
        <v>5.5</v>
      </c>
      <c r="F163">
        <v>5.7</v>
      </c>
      <c r="G163">
        <v>3.2</v>
      </c>
      <c r="H163">
        <v>3.6</v>
      </c>
      <c r="I163">
        <v>3.5</v>
      </c>
      <c r="J163">
        <v>5.0999999999999996</v>
      </c>
      <c r="K163">
        <v>6</v>
      </c>
      <c r="L163">
        <v>5.6</v>
      </c>
      <c r="M163">
        <v>4.8</v>
      </c>
      <c r="N163">
        <v>4</v>
      </c>
      <c r="O163">
        <v>3.6</v>
      </c>
      <c r="P163">
        <v>3.2</v>
      </c>
      <c r="Q163">
        <v>3.8</v>
      </c>
      <c r="R163">
        <v>2.8</v>
      </c>
      <c r="S163">
        <v>2.7</v>
      </c>
      <c r="T163">
        <v>2.9</v>
      </c>
      <c r="U163">
        <v>4.4000000000000004</v>
      </c>
      <c r="V163">
        <v>5.2</v>
      </c>
      <c r="W163">
        <v>3.5</v>
      </c>
      <c r="X163">
        <v>2.8</v>
      </c>
      <c r="Y163">
        <v>2.7</v>
      </c>
      <c r="Z163" s="78">
        <f t="shared" si="4"/>
        <v>6</v>
      </c>
      <c r="AA163" s="82"/>
    </row>
    <row r="164" spans="1:27" x14ac:dyDescent="0.2">
      <c r="A164" s="82">
        <f t="shared" si="5"/>
        <v>43989</v>
      </c>
      <c r="B164">
        <v>2.6</v>
      </c>
      <c r="C164"/>
      <c r="D164"/>
      <c r="E164"/>
      <c r="F164">
        <v>2.6</v>
      </c>
      <c r="G164">
        <v>2.6</v>
      </c>
      <c r="H164">
        <v>2.6</v>
      </c>
      <c r="I164">
        <v>2.5</v>
      </c>
      <c r="J164">
        <v>2.5</v>
      </c>
      <c r="K164">
        <v>2.4</v>
      </c>
      <c r="L164">
        <v>2.4</v>
      </c>
      <c r="M164">
        <v>2.4</v>
      </c>
      <c r="N164">
        <v>2.2999999999999998</v>
      </c>
      <c r="O164">
        <v>2.2999999999999998</v>
      </c>
      <c r="P164">
        <v>2.4</v>
      </c>
      <c r="Q164">
        <v>3.8</v>
      </c>
      <c r="R164">
        <v>2.5</v>
      </c>
      <c r="S164">
        <v>3</v>
      </c>
      <c r="T164">
        <v>3.1</v>
      </c>
      <c r="U164">
        <v>3</v>
      </c>
      <c r="V164">
        <v>3.1</v>
      </c>
      <c r="W164">
        <v>3</v>
      </c>
      <c r="X164">
        <v>3.2</v>
      </c>
      <c r="Y164">
        <v>3</v>
      </c>
      <c r="Z164" s="78">
        <f t="shared" si="4"/>
        <v>3.8</v>
      </c>
      <c r="AA164" s="82"/>
    </row>
    <row r="165" spans="1:27" x14ac:dyDescent="0.2">
      <c r="A165" s="82">
        <f t="shared" si="5"/>
        <v>43990</v>
      </c>
      <c r="B165">
        <v>3</v>
      </c>
      <c r="C165">
        <v>4.2</v>
      </c>
      <c r="D165">
        <v>4.5999999999999996</v>
      </c>
      <c r="E165">
        <v>4.5</v>
      </c>
      <c r="F165">
        <v>3.5</v>
      </c>
      <c r="G165">
        <v>3.6</v>
      </c>
      <c r="H165">
        <v>3.4</v>
      </c>
      <c r="I165">
        <v>3.5</v>
      </c>
      <c r="J165">
        <v>4.2</v>
      </c>
      <c r="K165">
        <v>4.9000000000000004</v>
      </c>
      <c r="L165">
        <v>4.5999999999999996</v>
      </c>
      <c r="M165">
        <v>5.2</v>
      </c>
      <c r="N165">
        <v>8.1999999999999993</v>
      </c>
      <c r="O165">
        <v>5.3</v>
      </c>
      <c r="P165">
        <v>6.5</v>
      </c>
      <c r="Q165">
        <v>8.6999999999999993</v>
      </c>
      <c r="R165">
        <v>16.100000000000001</v>
      </c>
      <c r="S165">
        <v>12.9</v>
      </c>
      <c r="T165">
        <v>9.4</v>
      </c>
      <c r="U165">
        <v>6</v>
      </c>
      <c r="V165">
        <v>12.4</v>
      </c>
      <c r="W165">
        <v>10</v>
      </c>
      <c r="X165">
        <v>17.600000000000001</v>
      </c>
      <c r="Y165">
        <v>14.4</v>
      </c>
      <c r="Z165" s="78">
        <f t="shared" si="4"/>
        <v>17.600000000000001</v>
      </c>
      <c r="AA165" s="82"/>
    </row>
    <row r="166" spans="1:27" x14ac:dyDescent="0.2">
      <c r="A166" s="82">
        <f t="shared" si="5"/>
        <v>43991</v>
      </c>
      <c r="B166">
        <v>16.100000000000001</v>
      </c>
      <c r="C166">
        <v>15</v>
      </c>
      <c r="D166">
        <v>14.9</v>
      </c>
      <c r="E166">
        <v>14.6</v>
      </c>
      <c r="F166">
        <v>11.5</v>
      </c>
      <c r="G166">
        <v>13.1</v>
      </c>
      <c r="H166">
        <v>12.8</v>
      </c>
      <c r="I166">
        <v>7.9</v>
      </c>
      <c r="J166">
        <v>8.1</v>
      </c>
      <c r="K166">
        <v>9.1999999999999993</v>
      </c>
      <c r="L166">
        <v>9.5</v>
      </c>
      <c r="M166">
        <v>8</v>
      </c>
      <c r="N166"/>
      <c r="O166"/>
      <c r="P166"/>
      <c r="Q166">
        <v>7.8</v>
      </c>
      <c r="R166">
        <v>7.7</v>
      </c>
      <c r="S166">
        <v>10.4</v>
      </c>
      <c r="T166">
        <v>9.4</v>
      </c>
      <c r="U166">
        <v>8.5</v>
      </c>
      <c r="V166">
        <v>8.9</v>
      </c>
      <c r="W166">
        <v>8.6999999999999993</v>
      </c>
      <c r="X166">
        <v>10.7</v>
      </c>
      <c r="Y166">
        <v>10.8</v>
      </c>
      <c r="Z166" s="78">
        <f t="shared" si="4"/>
        <v>16.100000000000001</v>
      </c>
      <c r="AA166" s="82"/>
    </row>
    <row r="167" spans="1:27" x14ac:dyDescent="0.2">
      <c r="A167" s="82">
        <f t="shared" si="5"/>
        <v>43992</v>
      </c>
      <c r="B167">
        <v>10.1</v>
      </c>
      <c r="C167"/>
      <c r="D167"/>
      <c r="E167">
        <v>5</v>
      </c>
      <c r="F167">
        <v>5.7</v>
      </c>
      <c r="G167">
        <v>8.5</v>
      </c>
      <c r="H167">
        <v>4.3</v>
      </c>
      <c r="I167">
        <v>3.6</v>
      </c>
      <c r="J167">
        <v>3.2</v>
      </c>
      <c r="K167">
        <v>3.7</v>
      </c>
      <c r="L167">
        <v>14.5</v>
      </c>
      <c r="M167">
        <v>7.7</v>
      </c>
      <c r="N167">
        <v>8.4</v>
      </c>
      <c r="O167">
        <v>6</v>
      </c>
      <c r="P167">
        <v>12.4</v>
      </c>
      <c r="Q167">
        <v>8.8000000000000007</v>
      </c>
      <c r="R167">
        <v>6.3</v>
      </c>
      <c r="S167">
        <v>3.8</v>
      </c>
      <c r="T167">
        <v>5.5</v>
      </c>
      <c r="U167">
        <v>4.5999999999999996</v>
      </c>
      <c r="V167">
        <v>4</v>
      </c>
      <c r="W167">
        <v>3.2</v>
      </c>
      <c r="X167">
        <v>5.3</v>
      </c>
      <c r="Y167">
        <v>4</v>
      </c>
      <c r="Z167" s="78">
        <f t="shared" si="4"/>
        <v>14.5</v>
      </c>
      <c r="AA167" s="82"/>
    </row>
    <row r="168" spans="1:27" x14ac:dyDescent="0.2">
      <c r="A168" s="82">
        <f t="shared" si="5"/>
        <v>43993</v>
      </c>
      <c r="B168">
        <v>3.7</v>
      </c>
      <c r="C168">
        <v>3.3</v>
      </c>
      <c r="D168">
        <v>3.8</v>
      </c>
      <c r="E168">
        <v>4.5</v>
      </c>
      <c r="F168">
        <v>6.4</v>
      </c>
      <c r="G168">
        <v>7.1</v>
      </c>
      <c r="H168">
        <v>4.3</v>
      </c>
      <c r="I168">
        <v>4.5</v>
      </c>
      <c r="J168">
        <v>4.9000000000000004</v>
      </c>
      <c r="K168">
        <v>4.3</v>
      </c>
      <c r="L168">
        <v>3.8</v>
      </c>
      <c r="M168">
        <v>3.7</v>
      </c>
      <c r="N168">
        <v>3.1</v>
      </c>
      <c r="O168">
        <v>2.9</v>
      </c>
      <c r="P168">
        <v>2.7</v>
      </c>
      <c r="Q168">
        <v>2.9</v>
      </c>
      <c r="R168">
        <v>2.7</v>
      </c>
      <c r="S168">
        <v>2.6</v>
      </c>
      <c r="T168">
        <v>2.7</v>
      </c>
      <c r="U168">
        <v>3.8</v>
      </c>
      <c r="V168">
        <v>5.9</v>
      </c>
      <c r="W168">
        <v>4.5</v>
      </c>
      <c r="X168">
        <v>4.2</v>
      </c>
      <c r="Y168">
        <v>4</v>
      </c>
      <c r="Z168" s="78">
        <f t="shared" si="4"/>
        <v>7.1</v>
      </c>
      <c r="AA168" s="82"/>
    </row>
    <row r="169" spans="1:27" x14ac:dyDescent="0.2">
      <c r="A169" s="82">
        <f t="shared" si="5"/>
        <v>43994</v>
      </c>
      <c r="B169">
        <v>3.4</v>
      </c>
      <c r="C169">
        <v>3.3</v>
      </c>
      <c r="D169">
        <v>3.6</v>
      </c>
      <c r="E169">
        <v>3.5</v>
      </c>
      <c r="F169">
        <v>3.3</v>
      </c>
      <c r="G169">
        <v>3.2</v>
      </c>
      <c r="H169">
        <v>3.5</v>
      </c>
      <c r="I169">
        <v>4</v>
      </c>
      <c r="J169">
        <v>4.0999999999999996</v>
      </c>
      <c r="K169">
        <v>3.5</v>
      </c>
      <c r="L169">
        <v>4.0999999999999996</v>
      </c>
      <c r="M169">
        <v>3.8</v>
      </c>
      <c r="N169">
        <v>3.1</v>
      </c>
      <c r="O169">
        <v>3.6</v>
      </c>
      <c r="P169">
        <v>2.9</v>
      </c>
      <c r="Q169">
        <v>2.8</v>
      </c>
      <c r="R169">
        <v>2.7</v>
      </c>
      <c r="S169">
        <v>2.8</v>
      </c>
      <c r="T169">
        <v>3.2</v>
      </c>
      <c r="U169">
        <v>3.9</v>
      </c>
      <c r="V169">
        <v>4.9000000000000004</v>
      </c>
      <c r="W169">
        <v>7.2</v>
      </c>
      <c r="X169">
        <v>6</v>
      </c>
      <c r="Y169">
        <v>4.5</v>
      </c>
      <c r="Z169" s="78">
        <f t="shared" si="4"/>
        <v>7.2</v>
      </c>
      <c r="AA169" s="82"/>
    </row>
    <row r="170" spans="1:27" x14ac:dyDescent="0.2">
      <c r="A170" s="82">
        <f t="shared" si="5"/>
        <v>43995</v>
      </c>
      <c r="B170">
        <v>3.7</v>
      </c>
      <c r="C170">
        <v>3.5</v>
      </c>
      <c r="D170">
        <v>3.3</v>
      </c>
      <c r="E170">
        <v>3.2</v>
      </c>
      <c r="F170">
        <v>3.2</v>
      </c>
      <c r="G170">
        <v>3.5</v>
      </c>
      <c r="H170">
        <v>3.9</v>
      </c>
      <c r="I170">
        <v>3.8</v>
      </c>
      <c r="J170">
        <v>3.9</v>
      </c>
      <c r="K170">
        <v>3.3</v>
      </c>
      <c r="L170">
        <v>4.5999999999999996</v>
      </c>
      <c r="M170">
        <v>5.5</v>
      </c>
      <c r="N170">
        <v>4.9000000000000004</v>
      </c>
      <c r="O170">
        <v>4.7</v>
      </c>
      <c r="P170">
        <v>4.0999999999999996</v>
      </c>
      <c r="Q170">
        <v>5.4</v>
      </c>
      <c r="R170">
        <v>5.5</v>
      </c>
      <c r="S170">
        <v>5.4</v>
      </c>
      <c r="T170">
        <v>3.6</v>
      </c>
      <c r="U170">
        <v>5.2</v>
      </c>
      <c r="V170">
        <v>5.7</v>
      </c>
      <c r="W170">
        <v>4.0999999999999996</v>
      </c>
      <c r="X170">
        <v>4.2</v>
      </c>
      <c r="Y170">
        <v>4.0999999999999996</v>
      </c>
      <c r="Z170" s="78">
        <f t="shared" si="4"/>
        <v>5.7</v>
      </c>
      <c r="AA170" s="82"/>
    </row>
    <row r="171" spans="1:27" x14ac:dyDescent="0.2">
      <c r="A171" s="82">
        <f t="shared" si="5"/>
        <v>43996</v>
      </c>
      <c r="B171">
        <v>3.8</v>
      </c>
      <c r="C171"/>
      <c r="D171"/>
      <c r="E171"/>
      <c r="F171">
        <v>4.8</v>
      </c>
      <c r="G171">
        <v>5.0999999999999996</v>
      </c>
      <c r="H171">
        <v>6.5</v>
      </c>
      <c r="I171">
        <v>6.1</v>
      </c>
      <c r="J171">
        <v>6.1</v>
      </c>
      <c r="K171">
        <v>4.9000000000000004</v>
      </c>
      <c r="L171">
        <v>3.8</v>
      </c>
      <c r="M171">
        <v>4.8</v>
      </c>
      <c r="N171">
        <v>4.3</v>
      </c>
      <c r="O171">
        <v>4.5</v>
      </c>
      <c r="P171">
        <v>4.5999999999999996</v>
      </c>
      <c r="Q171">
        <v>4.9000000000000004</v>
      </c>
      <c r="R171">
        <v>4.2</v>
      </c>
      <c r="S171">
        <v>8</v>
      </c>
      <c r="T171">
        <v>9</v>
      </c>
      <c r="U171">
        <v>5.4</v>
      </c>
      <c r="V171">
        <v>3.7</v>
      </c>
      <c r="W171">
        <v>4.7</v>
      </c>
      <c r="X171">
        <v>4.7</v>
      </c>
      <c r="Y171">
        <v>6.7</v>
      </c>
      <c r="Z171" s="78">
        <f t="shared" si="4"/>
        <v>9</v>
      </c>
      <c r="AA171" s="82"/>
    </row>
    <row r="172" spans="1:27" x14ac:dyDescent="0.2">
      <c r="A172" s="82">
        <f t="shared" si="5"/>
        <v>43997</v>
      </c>
      <c r="B172">
        <v>6.1</v>
      </c>
      <c r="C172">
        <v>5.3</v>
      </c>
      <c r="D172">
        <v>4.4000000000000004</v>
      </c>
      <c r="E172">
        <v>4</v>
      </c>
      <c r="F172">
        <v>4.7</v>
      </c>
      <c r="G172">
        <v>5.0999999999999996</v>
      </c>
      <c r="H172">
        <v>6.7</v>
      </c>
      <c r="I172">
        <v>5</v>
      </c>
      <c r="J172">
        <v>4.7</v>
      </c>
      <c r="K172">
        <v>5.7</v>
      </c>
      <c r="L172">
        <v>4.5999999999999996</v>
      </c>
      <c r="M172">
        <v>4.2</v>
      </c>
      <c r="N172">
        <v>5.0999999999999996</v>
      </c>
      <c r="O172">
        <v>3.9</v>
      </c>
      <c r="P172">
        <v>4</v>
      </c>
      <c r="Q172">
        <v>4</v>
      </c>
      <c r="R172">
        <v>5</v>
      </c>
      <c r="S172">
        <v>12.7</v>
      </c>
      <c r="T172">
        <v>9.1999999999999993</v>
      </c>
      <c r="U172">
        <v>6</v>
      </c>
      <c r="V172">
        <v>6.4</v>
      </c>
      <c r="W172">
        <v>8.8000000000000007</v>
      </c>
      <c r="X172">
        <v>4.9000000000000004</v>
      </c>
      <c r="Y172">
        <v>4</v>
      </c>
      <c r="Z172" s="78">
        <f t="shared" si="4"/>
        <v>12.7</v>
      </c>
      <c r="AA172" s="82"/>
    </row>
    <row r="173" spans="1:27" x14ac:dyDescent="0.2">
      <c r="A173" s="82">
        <f t="shared" si="5"/>
        <v>43998</v>
      </c>
      <c r="B173">
        <v>3.8</v>
      </c>
      <c r="C173">
        <v>3.9</v>
      </c>
      <c r="D173">
        <v>3.7</v>
      </c>
      <c r="E173">
        <v>3.2</v>
      </c>
      <c r="F173">
        <v>4.2</v>
      </c>
      <c r="G173">
        <v>4.7</v>
      </c>
      <c r="H173">
        <v>6.7</v>
      </c>
      <c r="I173">
        <v>5.7</v>
      </c>
      <c r="J173">
        <v>7.1</v>
      </c>
      <c r="K173">
        <v>7.1</v>
      </c>
      <c r="L173">
        <v>4.9000000000000004</v>
      </c>
      <c r="M173">
        <v>3.9</v>
      </c>
      <c r="N173">
        <v>5.9</v>
      </c>
      <c r="O173">
        <v>8.6999999999999993</v>
      </c>
      <c r="P173">
        <v>7.5</v>
      </c>
      <c r="Q173">
        <v>18</v>
      </c>
      <c r="R173">
        <v>14.3</v>
      </c>
      <c r="S173">
        <v>5</v>
      </c>
      <c r="T173">
        <v>6.7</v>
      </c>
      <c r="U173">
        <v>7.1</v>
      </c>
      <c r="V173">
        <v>6.5</v>
      </c>
      <c r="W173">
        <v>5.3</v>
      </c>
      <c r="X173">
        <v>4.7</v>
      </c>
      <c r="Y173">
        <v>3.9</v>
      </c>
      <c r="Z173" s="78">
        <f t="shared" si="4"/>
        <v>18</v>
      </c>
      <c r="AA173" s="82"/>
    </row>
    <row r="174" spans="1:27" x14ac:dyDescent="0.2">
      <c r="A174" s="82">
        <f t="shared" si="5"/>
        <v>43999</v>
      </c>
      <c r="B174">
        <v>4</v>
      </c>
      <c r="C174"/>
      <c r="D174"/>
      <c r="E174">
        <v>3</v>
      </c>
      <c r="F174">
        <v>3.4</v>
      </c>
      <c r="G174">
        <v>5.0999999999999996</v>
      </c>
      <c r="H174">
        <v>5</v>
      </c>
      <c r="I174">
        <v>6</v>
      </c>
      <c r="J174">
        <v>7.6</v>
      </c>
      <c r="K174">
        <v>9.6</v>
      </c>
      <c r="L174">
        <v>19.2</v>
      </c>
      <c r="M174">
        <v>15.5</v>
      </c>
      <c r="N174">
        <v>10.9</v>
      </c>
      <c r="O174">
        <v>10.5</v>
      </c>
      <c r="P174">
        <v>8.6</v>
      </c>
      <c r="Q174">
        <v>8.8000000000000007</v>
      </c>
      <c r="R174">
        <v>8</v>
      </c>
      <c r="S174">
        <v>9.6</v>
      </c>
      <c r="T174">
        <v>6.7</v>
      </c>
      <c r="U174">
        <v>5.7</v>
      </c>
      <c r="V174">
        <v>6.1</v>
      </c>
      <c r="W174">
        <v>5.2</v>
      </c>
      <c r="X174">
        <v>4.8</v>
      </c>
      <c r="Y174">
        <v>6.3</v>
      </c>
      <c r="Z174" s="78">
        <f t="shared" si="4"/>
        <v>19.2</v>
      </c>
      <c r="AA174" s="82"/>
    </row>
    <row r="175" spans="1:27" x14ac:dyDescent="0.2">
      <c r="A175" s="82">
        <f t="shared" si="5"/>
        <v>44000</v>
      </c>
      <c r="B175">
        <v>4.8</v>
      </c>
      <c r="C175">
        <v>3.5</v>
      </c>
      <c r="D175">
        <v>3.3</v>
      </c>
      <c r="E175">
        <v>3.7</v>
      </c>
      <c r="F175">
        <v>4.5</v>
      </c>
      <c r="G175">
        <v>4.4000000000000004</v>
      </c>
      <c r="H175">
        <v>5.0999999999999996</v>
      </c>
      <c r="I175">
        <v>10.6</v>
      </c>
      <c r="J175">
        <v>11</v>
      </c>
      <c r="K175">
        <v>6.9</v>
      </c>
      <c r="L175">
        <v>7.6</v>
      </c>
      <c r="M175">
        <v>8</v>
      </c>
      <c r="N175">
        <v>9.6999999999999993</v>
      </c>
      <c r="O175">
        <v>10.1</v>
      </c>
      <c r="P175">
        <v>11.1</v>
      </c>
      <c r="Q175">
        <v>10.4</v>
      </c>
      <c r="R175">
        <v>10.8</v>
      </c>
      <c r="S175">
        <v>11.7</v>
      </c>
      <c r="T175">
        <v>9</v>
      </c>
      <c r="U175">
        <v>9.6999999999999993</v>
      </c>
      <c r="V175">
        <v>9.6999999999999993</v>
      </c>
      <c r="W175">
        <v>8.6</v>
      </c>
      <c r="X175">
        <v>9.5</v>
      </c>
      <c r="Y175">
        <v>9.6</v>
      </c>
      <c r="Z175" s="78">
        <f t="shared" si="4"/>
        <v>11.7</v>
      </c>
      <c r="AA175" s="82"/>
    </row>
    <row r="176" spans="1:27" x14ac:dyDescent="0.2">
      <c r="A176" s="82">
        <f t="shared" si="5"/>
        <v>44001</v>
      </c>
      <c r="B176">
        <v>10.8</v>
      </c>
      <c r="C176">
        <v>23.8</v>
      </c>
      <c r="D176">
        <v>14.7</v>
      </c>
      <c r="E176">
        <v>8.3000000000000007</v>
      </c>
      <c r="F176">
        <v>5.4</v>
      </c>
      <c r="G176">
        <v>5.9</v>
      </c>
      <c r="H176">
        <v>6</v>
      </c>
      <c r="I176">
        <v>8.1</v>
      </c>
      <c r="J176">
        <v>3.8</v>
      </c>
      <c r="K176">
        <v>3.1</v>
      </c>
      <c r="L176">
        <v>5.7</v>
      </c>
      <c r="M176">
        <v>9.5</v>
      </c>
      <c r="N176">
        <v>8.6</v>
      </c>
      <c r="O176">
        <v>9</v>
      </c>
      <c r="P176">
        <v>9.6999999999999993</v>
      </c>
      <c r="Q176">
        <v>10.7</v>
      </c>
      <c r="R176">
        <v>10.7</v>
      </c>
      <c r="S176">
        <v>12</v>
      </c>
      <c r="T176">
        <v>10.6</v>
      </c>
      <c r="U176">
        <v>9.6999999999999993</v>
      </c>
      <c r="V176">
        <v>8.6</v>
      </c>
      <c r="W176">
        <v>9.8000000000000007</v>
      </c>
      <c r="X176">
        <v>14</v>
      </c>
      <c r="Y176">
        <v>10</v>
      </c>
      <c r="Z176" s="78">
        <f t="shared" si="4"/>
        <v>23.8</v>
      </c>
      <c r="AA176" s="82"/>
    </row>
    <row r="177" spans="1:27" x14ac:dyDescent="0.2">
      <c r="A177" s="82">
        <f t="shared" si="5"/>
        <v>44002</v>
      </c>
      <c r="B177">
        <v>9</v>
      </c>
      <c r="C177">
        <v>8.1999999999999993</v>
      </c>
      <c r="D177">
        <v>11.1</v>
      </c>
      <c r="E177">
        <v>8.3000000000000007</v>
      </c>
      <c r="F177">
        <v>5.7</v>
      </c>
      <c r="G177">
        <v>4.5999999999999996</v>
      </c>
      <c r="H177">
        <v>5.6</v>
      </c>
      <c r="I177">
        <v>6.6</v>
      </c>
      <c r="J177">
        <v>10.199999999999999</v>
      </c>
      <c r="K177">
        <v>6.8</v>
      </c>
      <c r="L177">
        <v>10.7</v>
      </c>
      <c r="M177">
        <v>5.8</v>
      </c>
      <c r="N177">
        <v>8.8000000000000007</v>
      </c>
      <c r="O177">
        <v>8.6</v>
      </c>
      <c r="P177">
        <v>8.9</v>
      </c>
      <c r="Q177">
        <v>9.1</v>
      </c>
      <c r="R177">
        <v>8.4</v>
      </c>
      <c r="S177">
        <v>9.9</v>
      </c>
      <c r="T177">
        <v>7.7</v>
      </c>
      <c r="U177">
        <v>10.199999999999999</v>
      </c>
      <c r="V177">
        <v>9.1</v>
      </c>
      <c r="W177">
        <v>12.9</v>
      </c>
      <c r="X177">
        <v>11.2</v>
      </c>
      <c r="Y177">
        <v>10.4</v>
      </c>
      <c r="Z177" s="78">
        <f t="shared" si="4"/>
        <v>12.9</v>
      </c>
      <c r="AA177" s="82"/>
    </row>
    <row r="178" spans="1:27" x14ac:dyDescent="0.2">
      <c r="A178" s="82">
        <f t="shared" si="5"/>
        <v>44003</v>
      </c>
      <c r="B178">
        <v>9.1</v>
      </c>
      <c r="C178"/>
      <c r="D178"/>
      <c r="E178"/>
      <c r="F178">
        <v>5.4</v>
      </c>
      <c r="G178">
        <v>6.3</v>
      </c>
      <c r="H178">
        <v>4.7</v>
      </c>
      <c r="I178">
        <v>4.5</v>
      </c>
      <c r="J178">
        <v>4.0999999999999996</v>
      </c>
      <c r="K178">
        <v>3.9</v>
      </c>
      <c r="L178">
        <v>5.0999999999999996</v>
      </c>
      <c r="M178">
        <v>5.8</v>
      </c>
      <c r="N178">
        <v>5</v>
      </c>
      <c r="O178">
        <v>6.9</v>
      </c>
      <c r="P178">
        <v>5</v>
      </c>
      <c r="Q178">
        <v>5.0999999999999996</v>
      </c>
      <c r="R178">
        <v>7</v>
      </c>
      <c r="S178">
        <v>8.6999999999999993</v>
      </c>
      <c r="T178">
        <v>11.7</v>
      </c>
      <c r="U178">
        <v>9.9</v>
      </c>
      <c r="V178">
        <v>14.9</v>
      </c>
      <c r="W178">
        <v>13.5</v>
      </c>
      <c r="X178">
        <v>12</v>
      </c>
      <c r="Y178">
        <v>12.4</v>
      </c>
      <c r="Z178" s="78">
        <f t="shared" si="4"/>
        <v>14.9</v>
      </c>
      <c r="AA178" s="82"/>
    </row>
    <row r="179" spans="1:27" x14ac:dyDescent="0.2">
      <c r="A179" s="82">
        <f t="shared" si="5"/>
        <v>44004</v>
      </c>
      <c r="B179">
        <v>8.9</v>
      </c>
      <c r="C179">
        <v>10</v>
      </c>
      <c r="D179">
        <v>9.1</v>
      </c>
      <c r="E179">
        <v>9.1999999999999993</v>
      </c>
      <c r="F179">
        <v>12.7</v>
      </c>
      <c r="G179">
        <v>13</v>
      </c>
      <c r="H179">
        <v>13.2</v>
      </c>
      <c r="I179">
        <v>14.9</v>
      </c>
      <c r="J179">
        <v>17.7</v>
      </c>
      <c r="K179">
        <v>12.5</v>
      </c>
      <c r="L179">
        <v>6.7</v>
      </c>
      <c r="M179">
        <v>6.7</v>
      </c>
      <c r="N179">
        <v>5.4</v>
      </c>
      <c r="O179">
        <v>15.1</v>
      </c>
      <c r="P179">
        <v>17.600000000000001</v>
      </c>
      <c r="Q179">
        <v>9</v>
      </c>
      <c r="R179">
        <v>4</v>
      </c>
      <c r="S179">
        <v>4.5999999999999996</v>
      </c>
      <c r="T179">
        <v>4.4000000000000004</v>
      </c>
      <c r="U179">
        <v>4.7</v>
      </c>
      <c r="V179">
        <v>3.9</v>
      </c>
      <c r="W179">
        <v>4</v>
      </c>
      <c r="X179">
        <v>6.6</v>
      </c>
      <c r="Y179">
        <v>7.3</v>
      </c>
      <c r="Z179" s="78">
        <f t="shared" si="4"/>
        <v>17.7</v>
      </c>
      <c r="AA179" s="82"/>
    </row>
    <row r="180" spans="1:27" x14ac:dyDescent="0.2">
      <c r="A180" s="82">
        <f t="shared" si="5"/>
        <v>44005</v>
      </c>
      <c r="B180">
        <v>8.4</v>
      </c>
      <c r="C180">
        <v>7.5</v>
      </c>
      <c r="D180">
        <v>9.1</v>
      </c>
      <c r="E180">
        <v>8.3000000000000007</v>
      </c>
      <c r="F180">
        <v>8.8000000000000007</v>
      </c>
      <c r="G180">
        <v>10.9</v>
      </c>
      <c r="H180">
        <v>16.8</v>
      </c>
      <c r="I180">
        <v>8.5</v>
      </c>
      <c r="J180">
        <v>6.5</v>
      </c>
      <c r="K180">
        <v>6.1</v>
      </c>
      <c r="L180">
        <v>6.2</v>
      </c>
      <c r="M180">
        <v>4.8</v>
      </c>
      <c r="N180">
        <v>8.9</v>
      </c>
      <c r="O180">
        <v>8.9</v>
      </c>
      <c r="P180">
        <v>9.8000000000000007</v>
      </c>
      <c r="Q180">
        <v>14.4</v>
      </c>
      <c r="R180">
        <v>7.7</v>
      </c>
      <c r="S180">
        <v>10.6</v>
      </c>
      <c r="T180">
        <v>4.0999999999999996</v>
      </c>
      <c r="U180">
        <v>5</v>
      </c>
      <c r="V180">
        <v>4.9000000000000004</v>
      </c>
      <c r="W180">
        <v>15.8</v>
      </c>
      <c r="X180">
        <v>11.4</v>
      </c>
      <c r="Y180">
        <v>11.1</v>
      </c>
      <c r="Z180" s="78">
        <f t="shared" si="4"/>
        <v>16.8</v>
      </c>
      <c r="AA180" s="82"/>
    </row>
    <row r="181" spans="1:27" x14ac:dyDescent="0.2">
      <c r="A181" s="82">
        <f t="shared" si="5"/>
        <v>44006</v>
      </c>
      <c r="B181">
        <v>11.6</v>
      </c>
      <c r="C181"/>
      <c r="D181"/>
      <c r="E181">
        <v>4.7</v>
      </c>
      <c r="F181">
        <v>5.4</v>
      </c>
      <c r="G181">
        <v>6.2</v>
      </c>
      <c r="H181">
        <v>6.4</v>
      </c>
      <c r="I181">
        <v>7.4</v>
      </c>
      <c r="J181">
        <v>9.8000000000000007</v>
      </c>
      <c r="K181">
        <v>12.1</v>
      </c>
      <c r="L181">
        <v>7.5</v>
      </c>
      <c r="M181">
        <v>5.4</v>
      </c>
      <c r="N181">
        <v>7.5</v>
      </c>
      <c r="O181">
        <v>13.5</v>
      </c>
      <c r="P181">
        <v>4.5999999999999996</v>
      </c>
      <c r="Q181">
        <v>4.5</v>
      </c>
      <c r="R181">
        <v>3.6</v>
      </c>
      <c r="S181">
        <v>4.2</v>
      </c>
      <c r="T181">
        <v>3.8</v>
      </c>
      <c r="U181">
        <v>3.8</v>
      </c>
      <c r="V181">
        <v>4.0999999999999996</v>
      </c>
      <c r="W181">
        <v>3.5</v>
      </c>
      <c r="X181">
        <v>3.2</v>
      </c>
      <c r="Y181">
        <v>3.5</v>
      </c>
      <c r="Z181" s="78">
        <f t="shared" si="4"/>
        <v>13.5</v>
      </c>
      <c r="AA181" s="82"/>
    </row>
    <row r="182" spans="1:27" x14ac:dyDescent="0.2">
      <c r="A182" s="82">
        <f t="shared" si="5"/>
        <v>44007</v>
      </c>
      <c r="B182">
        <v>10.9</v>
      </c>
      <c r="C182">
        <v>8</v>
      </c>
      <c r="D182">
        <v>4.2</v>
      </c>
      <c r="E182">
        <v>3.7</v>
      </c>
      <c r="F182">
        <v>5.5</v>
      </c>
      <c r="G182">
        <v>7.4</v>
      </c>
      <c r="H182">
        <v>6</v>
      </c>
      <c r="I182">
        <v>6.3</v>
      </c>
      <c r="J182">
        <v>14.3</v>
      </c>
      <c r="K182">
        <v>10.7</v>
      </c>
      <c r="L182"/>
      <c r="M182"/>
      <c r="N182"/>
      <c r="O182">
        <v>15.1</v>
      </c>
      <c r="P182">
        <v>11.9</v>
      </c>
      <c r="Q182">
        <v>12.5</v>
      </c>
      <c r="R182">
        <v>13.3</v>
      </c>
      <c r="S182">
        <v>4.5</v>
      </c>
      <c r="T182">
        <v>10.199999999999999</v>
      </c>
      <c r="U182">
        <v>10.1</v>
      </c>
      <c r="V182">
        <v>7.6</v>
      </c>
      <c r="W182">
        <v>5.9</v>
      </c>
      <c r="X182">
        <v>4.5</v>
      </c>
      <c r="Y182">
        <v>3.9</v>
      </c>
      <c r="Z182" s="78">
        <f t="shared" si="4"/>
        <v>15.1</v>
      </c>
      <c r="AA182" s="82"/>
    </row>
    <row r="183" spans="1:27" x14ac:dyDescent="0.2">
      <c r="A183" s="82">
        <f t="shared" si="5"/>
        <v>44008</v>
      </c>
      <c r="B183">
        <v>3.3</v>
      </c>
      <c r="C183">
        <v>5.5</v>
      </c>
      <c r="D183">
        <v>5.5</v>
      </c>
      <c r="E183">
        <v>9.9</v>
      </c>
      <c r="F183">
        <v>5.5</v>
      </c>
      <c r="G183">
        <v>6.3</v>
      </c>
      <c r="H183">
        <v>7.2</v>
      </c>
      <c r="I183">
        <v>9.6999999999999993</v>
      </c>
      <c r="J183">
        <v>10.199999999999999</v>
      </c>
      <c r="K183">
        <v>10.6</v>
      </c>
      <c r="L183">
        <v>8.8000000000000007</v>
      </c>
      <c r="M183">
        <v>9.4</v>
      </c>
      <c r="N183">
        <v>8.6</v>
      </c>
      <c r="O183">
        <v>7.1</v>
      </c>
      <c r="P183">
        <v>4</v>
      </c>
      <c r="Q183">
        <v>3.5</v>
      </c>
      <c r="R183">
        <v>5.0999999999999996</v>
      </c>
      <c r="S183">
        <v>6</v>
      </c>
      <c r="T183">
        <v>4.5999999999999996</v>
      </c>
      <c r="U183">
        <v>6.1</v>
      </c>
      <c r="V183">
        <v>3.5</v>
      </c>
      <c r="W183">
        <v>3.7</v>
      </c>
      <c r="X183">
        <v>3.2</v>
      </c>
      <c r="Y183">
        <v>3.3</v>
      </c>
      <c r="Z183" s="78">
        <f t="shared" si="4"/>
        <v>10.6</v>
      </c>
      <c r="AA183" s="82"/>
    </row>
    <row r="184" spans="1:27" x14ac:dyDescent="0.2">
      <c r="A184" s="82">
        <f t="shared" si="5"/>
        <v>44009</v>
      </c>
      <c r="B184">
        <v>3</v>
      </c>
      <c r="C184">
        <v>3.2</v>
      </c>
      <c r="D184">
        <v>8.1999999999999993</v>
      </c>
      <c r="E184">
        <v>9.3000000000000007</v>
      </c>
      <c r="F184">
        <v>10.1</v>
      </c>
      <c r="G184">
        <v>10</v>
      </c>
      <c r="H184">
        <v>11.5</v>
      </c>
      <c r="I184">
        <v>8.8000000000000007</v>
      </c>
      <c r="J184">
        <v>7.6</v>
      </c>
      <c r="K184">
        <v>7</v>
      </c>
      <c r="L184">
        <v>5.8</v>
      </c>
      <c r="M184">
        <v>4.9000000000000004</v>
      </c>
      <c r="N184">
        <v>5.8</v>
      </c>
      <c r="O184">
        <v>5.8</v>
      </c>
      <c r="P184">
        <v>4.5999999999999996</v>
      </c>
      <c r="Q184">
        <v>5.9</v>
      </c>
      <c r="R184">
        <v>6.2</v>
      </c>
      <c r="S184">
        <v>7</v>
      </c>
      <c r="T184">
        <v>5.7</v>
      </c>
      <c r="U184">
        <v>6.7</v>
      </c>
      <c r="V184">
        <v>9.9</v>
      </c>
      <c r="W184">
        <v>11</v>
      </c>
      <c r="X184">
        <v>9.3000000000000007</v>
      </c>
      <c r="Y184">
        <v>8.1</v>
      </c>
      <c r="Z184" s="78">
        <f t="shared" si="4"/>
        <v>11.5</v>
      </c>
      <c r="AA184" s="82"/>
    </row>
    <row r="185" spans="1:27" x14ac:dyDescent="0.2">
      <c r="A185" s="82">
        <f t="shared" si="5"/>
        <v>44010</v>
      </c>
      <c r="B185">
        <v>7.2</v>
      </c>
      <c r="C185"/>
      <c r="D185"/>
      <c r="E185"/>
      <c r="F185">
        <v>9.8000000000000007</v>
      </c>
      <c r="G185">
        <v>10.1</v>
      </c>
      <c r="H185">
        <v>8.1</v>
      </c>
      <c r="I185">
        <v>8.6</v>
      </c>
      <c r="J185">
        <v>7.7</v>
      </c>
      <c r="K185">
        <v>5.9</v>
      </c>
      <c r="L185">
        <v>5.3</v>
      </c>
      <c r="M185">
        <v>6</v>
      </c>
      <c r="N185">
        <v>8.9</v>
      </c>
      <c r="O185">
        <v>5.9</v>
      </c>
      <c r="P185">
        <v>5.3</v>
      </c>
      <c r="Q185">
        <v>5</v>
      </c>
      <c r="R185">
        <v>5.3</v>
      </c>
      <c r="S185">
        <v>5.4</v>
      </c>
      <c r="T185">
        <v>7.3</v>
      </c>
      <c r="U185">
        <v>11.2</v>
      </c>
      <c r="V185">
        <v>11.7</v>
      </c>
      <c r="W185">
        <v>12.4</v>
      </c>
      <c r="X185">
        <v>10.8</v>
      </c>
      <c r="Y185">
        <v>12.7</v>
      </c>
      <c r="Z185" s="78">
        <f t="shared" si="4"/>
        <v>12.7</v>
      </c>
      <c r="AA185" s="82"/>
    </row>
    <row r="186" spans="1:27" x14ac:dyDescent="0.2">
      <c r="A186" s="82">
        <f t="shared" si="5"/>
        <v>44011</v>
      </c>
      <c r="B186">
        <v>11.6</v>
      </c>
      <c r="C186">
        <v>12.5</v>
      </c>
      <c r="D186">
        <v>13</v>
      </c>
      <c r="E186">
        <v>10.9</v>
      </c>
      <c r="F186">
        <v>9.8000000000000007</v>
      </c>
      <c r="G186">
        <v>11.2</v>
      </c>
      <c r="H186">
        <v>9.6</v>
      </c>
      <c r="I186">
        <v>9.5</v>
      </c>
      <c r="J186">
        <v>7.7</v>
      </c>
      <c r="K186">
        <v>6.6</v>
      </c>
      <c r="L186">
        <v>8.4</v>
      </c>
      <c r="M186">
        <v>6.4</v>
      </c>
      <c r="N186">
        <v>5.8</v>
      </c>
      <c r="O186">
        <v>6.3</v>
      </c>
      <c r="P186">
        <v>5.6</v>
      </c>
      <c r="Q186">
        <v>6.2</v>
      </c>
      <c r="R186">
        <v>6.1</v>
      </c>
      <c r="S186">
        <v>6.5</v>
      </c>
      <c r="T186">
        <v>9.3000000000000007</v>
      </c>
      <c r="U186">
        <v>11.5</v>
      </c>
      <c r="V186">
        <v>12.7</v>
      </c>
      <c r="W186">
        <v>10.9</v>
      </c>
      <c r="X186">
        <v>11.8</v>
      </c>
      <c r="Y186">
        <v>12.4</v>
      </c>
      <c r="Z186" s="78">
        <f t="shared" si="4"/>
        <v>13</v>
      </c>
      <c r="AA186" s="82"/>
    </row>
    <row r="187" spans="1:27" x14ac:dyDescent="0.2">
      <c r="A187" s="82">
        <f t="shared" si="5"/>
        <v>44012</v>
      </c>
      <c r="B187">
        <v>8.3000000000000007</v>
      </c>
      <c r="C187">
        <v>7.8</v>
      </c>
      <c r="D187">
        <v>9.1</v>
      </c>
      <c r="E187">
        <v>12.2</v>
      </c>
      <c r="F187">
        <v>11.2</v>
      </c>
      <c r="G187">
        <v>10.9</v>
      </c>
      <c r="H187">
        <v>12.6</v>
      </c>
      <c r="I187">
        <v>9.4</v>
      </c>
      <c r="J187">
        <v>10.1</v>
      </c>
      <c r="K187">
        <v>9.4</v>
      </c>
      <c r="L187">
        <v>8.5</v>
      </c>
      <c r="M187">
        <v>7.3</v>
      </c>
      <c r="N187">
        <v>6.5</v>
      </c>
      <c r="O187">
        <v>6.5</v>
      </c>
      <c r="P187">
        <v>7.7</v>
      </c>
      <c r="Q187">
        <v>8.1999999999999993</v>
      </c>
      <c r="R187">
        <v>8.3000000000000007</v>
      </c>
      <c r="S187">
        <v>8.4</v>
      </c>
      <c r="T187">
        <v>8.1</v>
      </c>
      <c r="U187">
        <v>8.1999999999999993</v>
      </c>
      <c r="V187">
        <v>11.6</v>
      </c>
      <c r="W187">
        <v>7.5</v>
      </c>
      <c r="X187">
        <v>7.2</v>
      </c>
      <c r="Y187">
        <v>6.7</v>
      </c>
      <c r="Z187" s="78">
        <f t="shared" si="4"/>
        <v>12.6</v>
      </c>
      <c r="AA187" s="82"/>
    </row>
    <row r="188" spans="1:27" x14ac:dyDescent="0.2">
      <c r="A188" s="82">
        <f t="shared" si="5"/>
        <v>44013</v>
      </c>
      <c r="B188">
        <v>9.6999999999999993</v>
      </c>
      <c r="C188"/>
      <c r="D188"/>
      <c r="E188">
        <v>15</v>
      </c>
      <c r="F188">
        <v>10.9</v>
      </c>
      <c r="G188">
        <v>12.7</v>
      </c>
      <c r="H188">
        <v>7.3</v>
      </c>
      <c r="I188">
        <v>8.1999999999999993</v>
      </c>
      <c r="J188">
        <v>7.1</v>
      </c>
      <c r="K188">
        <v>5</v>
      </c>
      <c r="L188">
        <v>6.6</v>
      </c>
      <c r="M188">
        <v>4.8</v>
      </c>
      <c r="N188">
        <v>5.3</v>
      </c>
      <c r="O188">
        <v>4.3</v>
      </c>
      <c r="P188">
        <v>5.0999999999999996</v>
      </c>
      <c r="Q188">
        <v>4.9000000000000004</v>
      </c>
      <c r="R188">
        <v>4.7</v>
      </c>
      <c r="S188">
        <v>3.9</v>
      </c>
      <c r="T188">
        <v>8.3000000000000007</v>
      </c>
      <c r="U188">
        <v>9.5</v>
      </c>
      <c r="V188">
        <v>9.5</v>
      </c>
      <c r="W188">
        <v>9.5</v>
      </c>
      <c r="X188">
        <v>6</v>
      </c>
      <c r="Y188">
        <v>7.1</v>
      </c>
      <c r="Z188" s="78">
        <f t="shared" si="4"/>
        <v>15</v>
      </c>
      <c r="AA188" s="82"/>
    </row>
    <row r="189" spans="1:27" x14ac:dyDescent="0.2">
      <c r="A189" s="82">
        <f t="shared" si="5"/>
        <v>44014</v>
      </c>
      <c r="B189">
        <v>10.9</v>
      </c>
      <c r="C189">
        <v>7.2</v>
      </c>
      <c r="D189">
        <v>6.8</v>
      </c>
      <c r="E189">
        <v>9.6</v>
      </c>
      <c r="F189">
        <v>7.5</v>
      </c>
      <c r="G189">
        <v>8.8000000000000007</v>
      </c>
      <c r="H189">
        <v>6</v>
      </c>
      <c r="I189">
        <v>4.9000000000000004</v>
      </c>
      <c r="J189">
        <v>4.0999999999999996</v>
      </c>
      <c r="K189">
        <v>4.2</v>
      </c>
      <c r="L189">
        <v>5.7</v>
      </c>
      <c r="M189">
        <v>6</v>
      </c>
      <c r="N189">
        <v>5.0999999999999996</v>
      </c>
      <c r="O189">
        <v>5.7</v>
      </c>
      <c r="P189">
        <v>5.2</v>
      </c>
      <c r="Q189">
        <v>4.8</v>
      </c>
      <c r="R189">
        <v>4.5</v>
      </c>
      <c r="S189">
        <v>4.2</v>
      </c>
      <c r="T189">
        <v>5.0999999999999996</v>
      </c>
      <c r="U189">
        <v>6.3</v>
      </c>
      <c r="V189">
        <v>7.6</v>
      </c>
      <c r="W189">
        <v>6.6</v>
      </c>
      <c r="X189">
        <v>5.9</v>
      </c>
      <c r="Y189">
        <v>4.8</v>
      </c>
      <c r="Z189" s="78">
        <f t="shared" si="4"/>
        <v>10.9</v>
      </c>
      <c r="AA189" s="82"/>
    </row>
    <row r="190" spans="1:27" x14ac:dyDescent="0.2">
      <c r="A190" s="82">
        <f t="shared" si="5"/>
        <v>44015</v>
      </c>
      <c r="B190">
        <v>5.2</v>
      </c>
      <c r="C190">
        <v>4.8</v>
      </c>
      <c r="D190">
        <v>5.8</v>
      </c>
      <c r="E190">
        <v>6.5</v>
      </c>
      <c r="F190">
        <v>7.6</v>
      </c>
      <c r="G190">
        <v>7.8</v>
      </c>
      <c r="H190">
        <v>6.1</v>
      </c>
      <c r="I190">
        <v>3.9</v>
      </c>
      <c r="J190">
        <v>3.8</v>
      </c>
      <c r="K190">
        <v>4.7</v>
      </c>
      <c r="L190">
        <v>4.3</v>
      </c>
      <c r="M190">
        <v>3.7</v>
      </c>
      <c r="N190">
        <v>3.8</v>
      </c>
      <c r="O190">
        <v>3.7</v>
      </c>
      <c r="P190">
        <v>4.2</v>
      </c>
      <c r="Q190">
        <v>4.9000000000000004</v>
      </c>
      <c r="R190">
        <v>3.3</v>
      </c>
      <c r="S190">
        <v>3.7</v>
      </c>
      <c r="T190">
        <v>3.7</v>
      </c>
      <c r="U190">
        <v>3.1</v>
      </c>
      <c r="V190">
        <v>2.8</v>
      </c>
      <c r="W190">
        <v>3</v>
      </c>
      <c r="X190">
        <v>4.0999999999999996</v>
      </c>
      <c r="Y190">
        <v>4.4000000000000004</v>
      </c>
      <c r="Z190" s="78">
        <f t="shared" si="4"/>
        <v>7.8</v>
      </c>
      <c r="AA190" s="82"/>
    </row>
    <row r="191" spans="1:27" x14ac:dyDescent="0.2">
      <c r="A191" s="82">
        <f t="shared" si="5"/>
        <v>44016</v>
      </c>
      <c r="B191">
        <v>4.3</v>
      </c>
      <c r="C191">
        <v>4.0999999999999996</v>
      </c>
      <c r="D191">
        <v>3.6</v>
      </c>
      <c r="E191">
        <v>4.3</v>
      </c>
      <c r="F191">
        <v>3.6</v>
      </c>
      <c r="G191">
        <v>3.2</v>
      </c>
      <c r="H191">
        <v>3.3</v>
      </c>
      <c r="I191">
        <v>3.6</v>
      </c>
      <c r="J191">
        <v>6.4</v>
      </c>
      <c r="K191">
        <v>5.2</v>
      </c>
      <c r="L191">
        <v>3.5</v>
      </c>
      <c r="M191">
        <v>2.9</v>
      </c>
      <c r="N191">
        <v>3.3</v>
      </c>
      <c r="O191">
        <v>4.4000000000000004</v>
      </c>
      <c r="P191">
        <v>3</v>
      </c>
      <c r="Q191">
        <v>2.8</v>
      </c>
      <c r="R191">
        <v>3</v>
      </c>
      <c r="S191">
        <v>3.1</v>
      </c>
      <c r="T191">
        <v>4.7</v>
      </c>
      <c r="U191">
        <v>3.5</v>
      </c>
      <c r="V191">
        <v>3.9</v>
      </c>
      <c r="W191">
        <v>6.8</v>
      </c>
      <c r="X191">
        <v>5.5</v>
      </c>
      <c r="Y191">
        <v>5.8</v>
      </c>
      <c r="Z191" s="78">
        <f t="shared" si="4"/>
        <v>6.8</v>
      </c>
      <c r="AA191" s="82"/>
    </row>
    <row r="192" spans="1:27" x14ac:dyDescent="0.2">
      <c r="A192" s="82">
        <f t="shared" si="5"/>
        <v>44017</v>
      </c>
      <c r="B192">
        <v>7.3</v>
      </c>
      <c r="C192"/>
      <c r="D192"/>
      <c r="E192"/>
      <c r="F192">
        <v>8.8000000000000007</v>
      </c>
      <c r="G192">
        <v>6.1</v>
      </c>
      <c r="H192">
        <v>4.5</v>
      </c>
      <c r="I192">
        <v>4.8</v>
      </c>
      <c r="J192">
        <v>4.9000000000000004</v>
      </c>
      <c r="K192">
        <v>3.7</v>
      </c>
      <c r="L192">
        <v>3.2</v>
      </c>
      <c r="M192">
        <v>2.8</v>
      </c>
      <c r="N192">
        <v>4.7</v>
      </c>
      <c r="O192">
        <v>3.8</v>
      </c>
      <c r="P192">
        <v>4.8</v>
      </c>
      <c r="Q192">
        <v>10.7</v>
      </c>
      <c r="R192">
        <v>13.5</v>
      </c>
      <c r="S192">
        <v>7.7</v>
      </c>
      <c r="T192">
        <v>14</v>
      </c>
      <c r="U192">
        <v>11.6</v>
      </c>
      <c r="V192">
        <v>9.3000000000000007</v>
      </c>
      <c r="W192">
        <v>4.7</v>
      </c>
      <c r="X192">
        <v>6.6</v>
      </c>
      <c r="Y192">
        <v>5.7</v>
      </c>
      <c r="Z192" s="78">
        <f t="shared" si="4"/>
        <v>14</v>
      </c>
      <c r="AA192" s="82"/>
    </row>
    <row r="193" spans="1:27" x14ac:dyDescent="0.2">
      <c r="A193" s="82">
        <f t="shared" si="5"/>
        <v>44018</v>
      </c>
      <c r="B193">
        <v>5.9</v>
      </c>
      <c r="C193">
        <v>5.2</v>
      </c>
      <c r="D193">
        <v>5.5</v>
      </c>
      <c r="E193">
        <v>7.8</v>
      </c>
      <c r="F193">
        <v>8.9</v>
      </c>
      <c r="G193">
        <v>9.8000000000000007</v>
      </c>
      <c r="H193">
        <v>7.7</v>
      </c>
      <c r="I193">
        <v>5.7</v>
      </c>
      <c r="J193">
        <v>4.4000000000000004</v>
      </c>
      <c r="K193">
        <v>4.5</v>
      </c>
      <c r="L193">
        <v>4</v>
      </c>
      <c r="M193">
        <v>3.4</v>
      </c>
      <c r="N193">
        <v>2.9</v>
      </c>
      <c r="O193">
        <v>3.9</v>
      </c>
      <c r="P193">
        <v>9.3000000000000007</v>
      </c>
      <c r="Q193">
        <v>13</v>
      </c>
      <c r="R193">
        <v>18.3</v>
      </c>
      <c r="S193">
        <v>17.2</v>
      </c>
      <c r="T193">
        <v>13.3</v>
      </c>
      <c r="U193">
        <v>8</v>
      </c>
      <c r="V193">
        <v>6.1</v>
      </c>
      <c r="W193">
        <v>4.9000000000000004</v>
      </c>
      <c r="X193">
        <v>5.9</v>
      </c>
      <c r="Y193">
        <v>4.9000000000000004</v>
      </c>
      <c r="Z193" s="78">
        <f t="shared" si="4"/>
        <v>18.3</v>
      </c>
      <c r="AA193" s="82"/>
    </row>
    <row r="194" spans="1:27" x14ac:dyDescent="0.2">
      <c r="A194" s="82">
        <f t="shared" si="5"/>
        <v>44019</v>
      </c>
      <c r="B194">
        <v>3.9</v>
      </c>
      <c r="C194">
        <v>4.8</v>
      </c>
      <c r="D194">
        <v>9.9</v>
      </c>
      <c r="E194">
        <v>13.8</v>
      </c>
      <c r="F194">
        <v>12</v>
      </c>
      <c r="G194">
        <v>8.9</v>
      </c>
      <c r="H194">
        <v>9</v>
      </c>
      <c r="I194">
        <v>10</v>
      </c>
      <c r="J194">
        <v>11.9</v>
      </c>
      <c r="K194">
        <v>15.8</v>
      </c>
      <c r="L194">
        <v>12.5</v>
      </c>
      <c r="M194">
        <v>7.3</v>
      </c>
      <c r="N194">
        <v>5.6</v>
      </c>
      <c r="O194">
        <v>5.8</v>
      </c>
      <c r="P194">
        <v>6.4</v>
      </c>
      <c r="Q194">
        <v>3.8</v>
      </c>
      <c r="R194">
        <v>6.2</v>
      </c>
      <c r="S194">
        <v>5.8</v>
      </c>
      <c r="T194">
        <v>7.1</v>
      </c>
      <c r="U194">
        <v>8.3000000000000007</v>
      </c>
      <c r="V194">
        <v>8.6</v>
      </c>
      <c r="W194">
        <v>7.2</v>
      </c>
      <c r="X194">
        <v>8.5</v>
      </c>
      <c r="Y194">
        <v>8.6999999999999993</v>
      </c>
      <c r="Z194" s="78">
        <f t="shared" si="4"/>
        <v>15.8</v>
      </c>
      <c r="AA194" s="82"/>
    </row>
    <row r="195" spans="1:27" x14ac:dyDescent="0.2">
      <c r="A195" s="82">
        <f t="shared" si="5"/>
        <v>44020</v>
      </c>
      <c r="B195">
        <v>6.3</v>
      </c>
      <c r="C195"/>
      <c r="D195"/>
      <c r="E195">
        <v>6.3</v>
      </c>
      <c r="F195">
        <v>7.4</v>
      </c>
      <c r="G195">
        <v>6</v>
      </c>
      <c r="H195">
        <v>6.6</v>
      </c>
      <c r="I195">
        <v>6.3</v>
      </c>
      <c r="J195">
        <v>5</v>
      </c>
      <c r="K195">
        <v>6</v>
      </c>
      <c r="L195">
        <v>4.5</v>
      </c>
      <c r="M195">
        <v>4.8</v>
      </c>
      <c r="N195">
        <v>4.5999999999999996</v>
      </c>
      <c r="O195">
        <v>5</v>
      </c>
      <c r="P195">
        <v>5.7</v>
      </c>
      <c r="Q195">
        <v>4.5999999999999996</v>
      </c>
      <c r="R195">
        <v>4.5999999999999996</v>
      </c>
      <c r="S195">
        <v>4.5</v>
      </c>
      <c r="T195">
        <v>5.2</v>
      </c>
      <c r="U195">
        <v>6.9</v>
      </c>
      <c r="V195">
        <v>7.3</v>
      </c>
      <c r="W195">
        <v>9.5</v>
      </c>
      <c r="X195">
        <v>6.6</v>
      </c>
      <c r="Y195">
        <v>6.1</v>
      </c>
      <c r="Z195" s="78">
        <f t="shared" si="4"/>
        <v>9.5</v>
      </c>
      <c r="AA195" s="82"/>
    </row>
    <row r="196" spans="1:27" x14ac:dyDescent="0.2">
      <c r="A196" s="82">
        <f t="shared" si="5"/>
        <v>44021</v>
      </c>
      <c r="B196">
        <v>9.1</v>
      </c>
      <c r="C196">
        <v>5.7</v>
      </c>
      <c r="D196">
        <v>7</v>
      </c>
      <c r="E196">
        <v>6.8</v>
      </c>
      <c r="F196">
        <v>8.5</v>
      </c>
      <c r="G196">
        <v>8.5</v>
      </c>
      <c r="H196">
        <v>7.3</v>
      </c>
      <c r="I196">
        <v>7.3</v>
      </c>
      <c r="J196">
        <v>5.4</v>
      </c>
      <c r="K196">
        <v>5.4</v>
      </c>
      <c r="L196">
        <v>5.3</v>
      </c>
      <c r="M196">
        <v>5.3</v>
      </c>
      <c r="N196">
        <v>7.5</v>
      </c>
      <c r="O196">
        <v>7.3</v>
      </c>
      <c r="P196">
        <v>5.5</v>
      </c>
      <c r="Q196">
        <v>7.4</v>
      </c>
      <c r="R196">
        <v>5.6</v>
      </c>
      <c r="S196">
        <v>6.7</v>
      </c>
      <c r="T196">
        <v>10.199999999999999</v>
      </c>
      <c r="U196">
        <v>10</v>
      </c>
      <c r="V196">
        <v>13</v>
      </c>
      <c r="W196">
        <v>14.5</v>
      </c>
      <c r="X196">
        <v>9.6</v>
      </c>
      <c r="Y196">
        <v>6.9</v>
      </c>
      <c r="Z196" s="78">
        <f t="shared" si="4"/>
        <v>14.5</v>
      </c>
      <c r="AA196" s="82"/>
    </row>
    <row r="197" spans="1:27" x14ac:dyDescent="0.2">
      <c r="A197" s="82">
        <f t="shared" si="5"/>
        <v>44022</v>
      </c>
      <c r="B197">
        <v>7.5</v>
      </c>
      <c r="C197">
        <v>8.4</v>
      </c>
      <c r="D197">
        <v>9.4</v>
      </c>
      <c r="E197">
        <v>7.1</v>
      </c>
      <c r="F197">
        <v>9.6999999999999993</v>
      </c>
      <c r="G197">
        <v>8.4</v>
      </c>
      <c r="H197">
        <v>6.5</v>
      </c>
      <c r="I197">
        <v>4.4000000000000004</v>
      </c>
      <c r="J197">
        <v>4</v>
      </c>
      <c r="K197">
        <v>4</v>
      </c>
      <c r="L197">
        <v>4.5</v>
      </c>
      <c r="M197">
        <v>4.4000000000000004</v>
      </c>
      <c r="N197">
        <v>4.5</v>
      </c>
      <c r="O197">
        <v>3.6</v>
      </c>
      <c r="P197">
        <v>3.4</v>
      </c>
      <c r="Q197">
        <v>3.4</v>
      </c>
      <c r="R197">
        <v>2.9</v>
      </c>
      <c r="S197">
        <v>3.2</v>
      </c>
      <c r="T197">
        <v>7.4</v>
      </c>
      <c r="U197">
        <v>5</v>
      </c>
      <c r="V197">
        <v>5.6</v>
      </c>
      <c r="W197">
        <v>8.6999999999999993</v>
      </c>
      <c r="X197">
        <v>7.7</v>
      </c>
      <c r="Y197">
        <v>4.5</v>
      </c>
      <c r="Z197" s="78">
        <f t="shared" si="4"/>
        <v>9.6999999999999993</v>
      </c>
      <c r="AA197" s="82"/>
    </row>
    <row r="198" spans="1:27" x14ac:dyDescent="0.2">
      <c r="A198" s="82">
        <f t="shared" si="5"/>
        <v>44023</v>
      </c>
      <c r="B198">
        <v>4.7</v>
      </c>
      <c r="C198">
        <v>5.7</v>
      </c>
      <c r="D198">
        <v>5.6</v>
      </c>
      <c r="E198">
        <v>6.1</v>
      </c>
      <c r="F198">
        <v>7.6</v>
      </c>
      <c r="G198">
        <v>8.3000000000000007</v>
      </c>
      <c r="H198">
        <v>5.9</v>
      </c>
      <c r="I198">
        <v>5.0999999999999996</v>
      </c>
      <c r="J198">
        <v>4</v>
      </c>
      <c r="K198">
        <v>3.8</v>
      </c>
      <c r="L198">
        <v>3.8</v>
      </c>
      <c r="M198">
        <v>3.6</v>
      </c>
      <c r="N198">
        <v>3.6</v>
      </c>
      <c r="O198">
        <v>3.2</v>
      </c>
      <c r="P198">
        <v>3.2</v>
      </c>
      <c r="Q198">
        <v>3.3</v>
      </c>
      <c r="R198">
        <v>4.5999999999999996</v>
      </c>
      <c r="S198">
        <v>3</v>
      </c>
      <c r="T198">
        <v>4.8</v>
      </c>
      <c r="U198">
        <v>7.1</v>
      </c>
      <c r="V198">
        <v>5</v>
      </c>
      <c r="W198">
        <v>5.4</v>
      </c>
      <c r="X198">
        <v>5</v>
      </c>
      <c r="Y198">
        <v>5.9</v>
      </c>
      <c r="Z198" s="78">
        <f t="shared" si="4"/>
        <v>8.3000000000000007</v>
      </c>
      <c r="AA198" s="82"/>
    </row>
    <row r="199" spans="1:27" x14ac:dyDescent="0.2">
      <c r="A199" s="82">
        <f t="shared" si="5"/>
        <v>44024</v>
      </c>
      <c r="B199">
        <v>5.7</v>
      </c>
      <c r="C199"/>
      <c r="D199"/>
      <c r="E199"/>
      <c r="F199">
        <v>4.5999999999999996</v>
      </c>
      <c r="G199">
        <v>4.8</v>
      </c>
      <c r="H199">
        <v>5.0999999999999996</v>
      </c>
      <c r="I199">
        <v>5.3</v>
      </c>
      <c r="J199">
        <v>4.7</v>
      </c>
      <c r="K199">
        <v>3.7</v>
      </c>
      <c r="L199">
        <v>4.0999999999999996</v>
      </c>
      <c r="M199">
        <v>4.4000000000000004</v>
      </c>
      <c r="N199">
        <v>3.7</v>
      </c>
      <c r="O199">
        <v>5.6</v>
      </c>
      <c r="P199">
        <v>5.2</v>
      </c>
      <c r="Q199">
        <v>5.0999999999999996</v>
      </c>
      <c r="R199">
        <v>4.8</v>
      </c>
      <c r="S199">
        <v>4.7</v>
      </c>
      <c r="T199">
        <v>5.8</v>
      </c>
      <c r="U199">
        <v>5.0999999999999996</v>
      </c>
      <c r="V199">
        <v>4.5</v>
      </c>
      <c r="W199">
        <v>6.7</v>
      </c>
      <c r="X199">
        <v>5.0999999999999996</v>
      </c>
      <c r="Y199">
        <v>4.8</v>
      </c>
      <c r="Z199" s="78">
        <f t="shared" ref="Z199:Z262" si="6">MAX(B199:Y199)</f>
        <v>6.7</v>
      </c>
      <c r="AA199" s="82"/>
    </row>
    <row r="200" spans="1:27" x14ac:dyDescent="0.2">
      <c r="A200" s="82">
        <f t="shared" ref="A200:A263" si="7">A199+1</f>
        <v>44025</v>
      </c>
      <c r="B200">
        <v>4.7</v>
      </c>
      <c r="C200">
        <v>4.5999999999999996</v>
      </c>
      <c r="D200">
        <v>4.5</v>
      </c>
      <c r="E200">
        <v>4.9000000000000004</v>
      </c>
      <c r="F200">
        <v>5.9</v>
      </c>
      <c r="G200">
        <v>7.5</v>
      </c>
      <c r="H200">
        <v>6.6</v>
      </c>
      <c r="I200">
        <v>6.1</v>
      </c>
      <c r="J200">
        <v>6.4</v>
      </c>
      <c r="K200">
        <v>5.8</v>
      </c>
      <c r="L200">
        <v>5.3</v>
      </c>
      <c r="M200">
        <v>5.9</v>
      </c>
      <c r="N200">
        <v>5.2</v>
      </c>
      <c r="O200">
        <v>7.8</v>
      </c>
      <c r="P200">
        <v>12</v>
      </c>
      <c r="Q200">
        <v>9</v>
      </c>
      <c r="R200">
        <v>8.1</v>
      </c>
      <c r="S200">
        <v>6.9</v>
      </c>
      <c r="T200">
        <v>6.1</v>
      </c>
      <c r="U200">
        <v>6.3</v>
      </c>
      <c r="V200">
        <v>6.5</v>
      </c>
      <c r="W200">
        <v>6.3</v>
      </c>
      <c r="X200">
        <v>5.8</v>
      </c>
      <c r="Y200">
        <v>7.4</v>
      </c>
      <c r="Z200" s="78">
        <f t="shared" si="6"/>
        <v>12</v>
      </c>
      <c r="AA200" s="82"/>
    </row>
    <row r="201" spans="1:27" x14ac:dyDescent="0.2">
      <c r="A201" s="82">
        <f t="shared" si="7"/>
        <v>44026</v>
      </c>
      <c r="B201">
        <v>8.5</v>
      </c>
      <c r="C201">
        <v>8.4</v>
      </c>
      <c r="D201">
        <v>4.8</v>
      </c>
      <c r="E201">
        <v>3.9</v>
      </c>
      <c r="F201">
        <v>6</v>
      </c>
      <c r="G201">
        <v>5.9</v>
      </c>
      <c r="H201">
        <v>7.3</v>
      </c>
      <c r="I201">
        <v>5.6</v>
      </c>
      <c r="J201">
        <v>4.7</v>
      </c>
      <c r="K201">
        <v>3.9</v>
      </c>
      <c r="L201">
        <v>5</v>
      </c>
      <c r="M201">
        <v>4.8</v>
      </c>
      <c r="N201">
        <v>5.5</v>
      </c>
      <c r="O201">
        <v>6.4</v>
      </c>
      <c r="P201">
        <v>8.3000000000000007</v>
      </c>
      <c r="Q201">
        <v>8</v>
      </c>
      <c r="R201">
        <v>7.1</v>
      </c>
      <c r="S201">
        <v>7.6</v>
      </c>
      <c r="T201">
        <v>8.5</v>
      </c>
      <c r="U201">
        <v>8.5</v>
      </c>
      <c r="V201">
        <v>6</v>
      </c>
      <c r="W201">
        <v>8.9</v>
      </c>
      <c r="X201">
        <v>11.5</v>
      </c>
      <c r="Y201">
        <v>9.1999999999999993</v>
      </c>
      <c r="Z201" s="78">
        <f t="shared" si="6"/>
        <v>11.5</v>
      </c>
      <c r="AA201" s="82"/>
    </row>
    <row r="202" spans="1:27" x14ac:dyDescent="0.2">
      <c r="A202" s="82">
        <f t="shared" si="7"/>
        <v>44027</v>
      </c>
      <c r="B202">
        <v>14.6</v>
      </c>
      <c r="C202"/>
      <c r="D202"/>
      <c r="E202">
        <v>7.1</v>
      </c>
      <c r="F202">
        <v>7.6</v>
      </c>
      <c r="G202">
        <v>11.1</v>
      </c>
      <c r="H202">
        <v>10.8</v>
      </c>
      <c r="I202">
        <v>9.4</v>
      </c>
      <c r="J202">
        <v>6.4</v>
      </c>
      <c r="K202">
        <v>4.8</v>
      </c>
      <c r="L202">
        <v>5.3</v>
      </c>
      <c r="M202">
        <v>4.5999999999999996</v>
      </c>
      <c r="N202">
        <v>3.9</v>
      </c>
      <c r="O202">
        <v>4.2</v>
      </c>
      <c r="P202">
        <v>4.9000000000000004</v>
      </c>
      <c r="Q202">
        <v>6</v>
      </c>
      <c r="R202">
        <v>5.4</v>
      </c>
      <c r="S202">
        <v>6.2</v>
      </c>
      <c r="T202">
        <v>7.6</v>
      </c>
      <c r="U202">
        <v>6.1</v>
      </c>
      <c r="V202">
        <v>6.8</v>
      </c>
      <c r="W202">
        <v>6.2</v>
      </c>
      <c r="X202">
        <v>7.1</v>
      </c>
      <c r="Y202">
        <v>9.1</v>
      </c>
      <c r="Z202" s="78">
        <f t="shared" si="6"/>
        <v>14.6</v>
      </c>
      <c r="AA202" s="82"/>
    </row>
    <row r="203" spans="1:27" x14ac:dyDescent="0.2">
      <c r="A203" s="82">
        <f t="shared" si="7"/>
        <v>44028</v>
      </c>
      <c r="B203">
        <v>8</v>
      </c>
      <c r="C203">
        <v>6.6</v>
      </c>
      <c r="D203">
        <v>6.5</v>
      </c>
      <c r="E203">
        <v>5.8</v>
      </c>
      <c r="F203">
        <v>7.1</v>
      </c>
      <c r="G203">
        <v>8.6999999999999993</v>
      </c>
      <c r="H203">
        <v>8.1</v>
      </c>
      <c r="I203">
        <v>6.7</v>
      </c>
      <c r="J203">
        <v>5.0999999999999996</v>
      </c>
      <c r="K203">
        <v>4.3</v>
      </c>
      <c r="L203">
        <v>3.3</v>
      </c>
      <c r="M203">
        <v>3.8</v>
      </c>
      <c r="N203">
        <v>6.1</v>
      </c>
      <c r="O203">
        <v>7.8</v>
      </c>
      <c r="P203">
        <v>3.5</v>
      </c>
      <c r="Q203">
        <v>3</v>
      </c>
      <c r="R203">
        <v>3</v>
      </c>
      <c r="S203">
        <v>3.8</v>
      </c>
      <c r="T203">
        <v>5.5</v>
      </c>
      <c r="U203">
        <v>5.3</v>
      </c>
      <c r="V203">
        <v>4.4000000000000004</v>
      </c>
      <c r="W203">
        <v>4.2</v>
      </c>
      <c r="X203">
        <v>4.4000000000000004</v>
      </c>
      <c r="Y203">
        <v>4.2</v>
      </c>
      <c r="Z203" s="78">
        <f t="shared" si="6"/>
        <v>8.6999999999999993</v>
      </c>
      <c r="AA203" s="82"/>
    </row>
    <row r="204" spans="1:27" x14ac:dyDescent="0.2">
      <c r="A204" s="82">
        <f t="shared" si="7"/>
        <v>44029</v>
      </c>
      <c r="B204">
        <v>5</v>
      </c>
      <c r="C204">
        <v>5</v>
      </c>
      <c r="D204">
        <v>4.3</v>
      </c>
      <c r="E204">
        <v>4.4000000000000004</v>
      </c>
      <c r="F204">
        <v>4.7</v>
      </c>
      <c r="G204">
        <v>5</v>
      </c>
      <c r="H204">
        <v>4.8</v>
      </c>
      <c r="I204">
        <v>4.0999999999999996</v>
      </c>
      <c r="J204">
        <v>4</v>
      </c>
      <c r="K204">
        <v>3.6</v>
      </c>
      <c r="L204">
        <v>3.4</v>
      </c>
      <c r="M204">
        <v>3.3</v>
      </c>
      <c r="N204">
        <v>3.1</v>
      </c>
      <c r="O204">
        <v>4.8</v>
      </c>
      <c r="P204">
        <v>4.4000000000000004</v>
      </c>
      <c r="Q204">
        <v>3.5</v>
      </c>
      <c r="R204">
        <v>3.1</v>
      </c>
      <c r="S204">
        <v>5.7</v>
      </c>
      <c r="T204">
        <v>7.7</v>
      </c>
      <c r="U204">
        <v>3.6</v>
      </c>
      <c r="V204">
        <v>4.4000000000000004</v>
      </c>
      <c r="W204">
        <v>4.2</v>
      </c>
      <c r="X204">
        <v>3.9</v>
      </c>
      <c r="Y204">
        <v>3.8</v>
      </c>
      <c r="Z204" s="78">
        <f t="shared" si="6"/>
        <v>7.7</v>
      </c>
      <c r="AA204" s="82"/>
    </row>
    <row r="205" spans="1:27" x14ac:dyDescent="0.2">
      <c r="A205" s="82">
        <f t="shared" si="7"/>
        <v>44030</v>
      </c>
      <c r="B205">
        <v>3.6</v>
      </c>
      <c r="C205">
        <v>4</v>
      </c>
      <c r="D205">
        <v>4.5999999999999996</v>
      </c>
      <c r="E205">
        <v>4.4000000000000004</v>
      </c>
      <c r="F205">
        <v>4.4000000000000004</v>
      </c>
      <c r="G205">
        <v>4.7</v>
      </c>
      <c r="H205">
        <v>4.5</v>
      </c>
      <c r="I205">
        <v>3.6</v>
      </c>
      <c r="J205">
        <v>3.3</v>
      </c>
      <c r="K205">
        <v>3.3</v>
      </c>
      <c r="L205">
        <v>2.8</v>
      </c>
      <c r="M205">
        <v>2.8</v>
      </c>
      <c r="N205">
        <v>7.6</v>
      </c>
      <c r="O205">
        <v>4.2</v>
      </c>
      <c r="P205">
        <v>7.5</v>
      </c>
      <c r="Q205">
        <v>6.5</v>
      </c>
      <c r="R205">
        <v>3.5</v>
      </c>
      <c r="S205">
        <v>4.0999999999999996</v>
      </c>
      <c r="T205">
        <v>5.2</v>
      </c>
      <c r="U205">
        <v>5.2</v>
      </c>
      <c r="V205">
        <v>7.4</v>
      </c>
      <c r="W205">
        <v>9.5</v>
      </c>
      <c r="X205">
        <v>5.5</v>
      </c>
      <c r="Y205">
        <v>5.0999999999999996</v>
      </c>
      <c r="Z205" s="78">
        <f t="shared" si="6"/>
        <v>9.5</v>
      </c>
      <c r="AA205" s="82"/>
    </row>
    <row r="206" spans="1:27" x14ac:dyDescent="0.2">
      <c r="A206" s="82">
        <f t="shared" si="7"/>
        <v>44031</v>
      </c>
      <c r="B206">
        <v>4</v>
      </c>
      <c r="C206"/>
      <c r="D206"/>
      <c r="E206"/>
      <c r="F206">
        <v>4.7</v>
      </c>
      <c r="G206">
        <v>4.2</v>
      </c>
      <c r="H206">
        <v>4</v>
      </c>
      <c r="I206">
        <v>3.1</v>
      </c>
      <c r="J206">
        <v>2.9</v>
      </c>
      <c r="K206">
        <v>2.7</v>
      </c>
      <c r="L206">
        <v>2.6</v>
      </c>
      <c r="M206">
        <v>2.7</v>
      </c>
      <c r="N206">
        <v>2.5</v>
      </c>
      <c r="O206">
        <v>2.5</v>
      </c>
      <c r="P206">
        <v>2.6</v>
      </c>
      <c r="Q206">
        <v>2.5</v>
      </c>
      <c r="R206">
        <v>3.7</v>
      </c>
      <c r="S206">
        <v>3.6</v>
      </c>
      <c r="T206">
        <v>3.3</v>
      </c>
      <c r="U206">
        <v>3.6</v>
      </c>
      <c r="V206">
        <v>4.5999999999999996</v>
      </c>
      <c r="W206">
        <v>5.2</v>
      </c>
      <c r="X206">
        <v>4.4000000000000004</v>
      </c>
      <c r="Y206">
        <v>4.0999999999999996</v>
      </c>
      <c r="Z206" s="78">
        <f t="shared" si="6"/>
        <v>5.2</v>
      </c>
      <c r="AA206" s="82"/>
    </row>
    <row r="207" spans="1:27" x14ac:dyDescent="0.2">
      <c r="A207" s="82">
        <f t="shared" si="7"/>
        <v>44032</v>
      </c>
      <c r="B207">
        <v>4.5</v>
      </c>
      <c r="C207">
        <v>4.2</v>
      </c>
      <c r="D207">
        <v>4.2</v>
      </c>
      <c r="E207">
        <v>5.0999999999999996</v>
      </c>
      <c r="F207">
        <v>6</v>
      </c>
      <c r="G207">
        <v>7.1</v>
      </c>
      <c r="H207">
        <v>7.1</v>
      </c>
      <c r="I207">
        <v>5</v>
      </c>
      <c r="J207">
        <v>4.5999999999999996</v>
      </c>
      <c r="K207">
        <v>4.2</v>
      </c>
      <c r="L207">
        <v>4.2</v>
      </c>
      <c r="M207">
        <v>3.7</v>
      </c>
      <c r="N207">
        <v>3.1</v>
      </c>
      <c r="O207">
        <v>3.1</v>
      </c>
      <c r="P207">
        <v>3.2</v>
      </c>
      <c r="Q207">
        <v>3.3</v>
      </c>
      <c r="R207">
        <v>3</v>
      </c>
      <c r="S207">
        <v>3</v>
      </c>
      <c r="T207">
        <v>2.9</v>
      </c>
      <c r="U207">
        <v>3.6</v>
      </c>
      <c r="V207">
        <v>3.9</v>
      </c>
      <c r="W207">
        <v>3.9</v>
      </c>
      <c r="X207">
        <v>3.7</v>
      </c>
      <c r="Y207">
        <v>3.8</v>
      </c>
      <c r="Z207" s="78">
        <f t="shared" si="6"/>
        <v>7.1</v>
      </c>
      <c r="AA207" s="82"/>
    </row>
    <row r="208" spans="1:27" x14ac:dyDescent="0.2">
      <c r="A208" s="82">
        <f t="shared" si="7"/>
        <v>44033</v>
      </c>
      <c r="B208">
        <v>4.5999999999999996</v>
      </c>
      <c r="C208">
        <v>3.6</v>
      </c>
      <c r="D208">
        <v>3.5</v>
      </c>
      <c r="E208">
        <v>3.9</v>
      </c>
      <c r="F208">
        <v>3.7</v>
      </c>
      <c r="G208">
        <v>3.7</v>
      </c>
      <c r="H208">
        <v>4.7</v>
      </c>
      <c r="I208">
        <v>4.5</v>
      </c>
      <c r="J208">
        <v>4.8</v>
      </c>
      <c r="K208">
        <v>4.9000000000000004</v>
      </c>
      <c r="L208">
        <v>4.5</v>
      </c>
      <c r="M208"/>
      <c r="N208"/>
      <c r="O208">
        <v>2.8</v>
      </c>
      <c r="P208">
        <v>3.1</v>
      </c>
      <c r="Q208">
        <v>5.3</v>
      </c>
      <c r="R208">
        <v>4.3</v>
      </c>
      <c r="S208">
        <v>4.8</v>
      </c>
      <c r="T208">
        <v>5</v>
      </c>
      <c r="U208">
        <v>4.2</v>
      </c>
      <c r="V208">
        <v>3.6</v>
      </c>
      <c r="W208">
        <v>3.8</v>
      </c>
      <c r="X208">
        <v>3.8</v>
      </c>
      <c r="Y208">
        <v>2.9</v>
      </c>
      <c r="Z208" s="78">
        <f t="shared" si="6"/>
        <v>5.3</v>
      </c>
      <c r="AA208" s="82"/>
    </row>
    <row r="209" spans="1:27" x14ac:dyDescent="0.2">
      <c r="A209" s="82">
        <f t="shared" si="7"/>
        <v>44034</v>
      </c>
      <c r="B209">
        <v>3.5</v>
      </c>
      <c r="C209"/>
      <c r="D209"/>
      <c r="E209">
        <v>4.5</v>
      </c>
      <c r="F209">
        <v>4.5</v>
      </c>
      <c r="G209">
        <v>5.0999999999999996</v>
      </c>
      <c r="H209">
        <v>4.5999999999999996</v>
      </c>
      <c r="I209">
        <v>4.8</v>
      </c>
      <c r="J209">
        <v>4.5999999999999996</v>
      </c>
      <c r="K209">
        <v>3.5</v>
      </c>
      <c r="L209">
        <v>3</v>
      </c>
      <c r="M209">
        <v>3.6</v>
      </c>
      <c r="N209">
        <v>3.3</v>
      </c>
      <c r="O209">
        <v>4.7</v>
      </c>
      <c r="P209">
        <v>7.3</v>
      </c>
      <c r="Q209">
        <v>9.6</v>
      </c>
      <c r="R209">
        <v>4.3</v>
      </c>
      <c r="S209">
        <v>9.6999999999999993</v>
      </c>
      <c r="T209">
        <v>3.9</v>
      </c>
      <c r="U209">
        <v>4.3</v>
      </c>
      <c r="V209">
        <v>4.0999999999999996</v>
      </c>
      <c r="W209">
        <v>3.8</v>
      </c>
      <c r="X209">
        <v>3.4</v>
      </c>
      <c r="Y209">
        <v>3.2</v>
      </c>
      <c r="Z209" s="78">
        <f t="shared" si="6"/>
        <v>9.6999999999999993</v>
      </c>
      <c r="AA209" s="82"/>
    </row>
    <row r="210" spans="1:27" x14ac:dyDescent="0.2">
      <c r="A210" s="82">
        <f t="shared" si="7"/>
        <v>44035</v>
      </c>
      <c r="B210">
        <v>3</v>
      </c>
      <c r="C210">
        <v>3</v>
      </c>
      <c r="D210">
        <v>3.1</v>
      </c>
      <c r="E210">
        <v>3.4</v>
      </c>
      <c r="F210">
        <v>4</v>
      </c>
      <c r="G210">
        <v>4.4000000000000004</v>
      </c>
      <c r="H210">
        <v>5.0999999999999996</v>
      </c>
      <c r="I210">
        <v>5.3</v>
      </c>
      <c r="J210"/>
      <c r="K210"/>
      <c r="L210">
        <v>3.2</v>
      </c>
      <c r="M210">
        <v>2.9</v>
      </c>
      <c r="N210">
        <v>3.2</v>
      </c>
      <c r="O210">
        <v>3</v>
      </c>
      <c r="P210">
        <v>2.9</v>
      </c>
      <c r="Q210">
        <v>3.1</v>
      </c>
      <c r="R210">
        <v>3.2</v>
      </c>
      <c r="S210">
        <v>3.3</v>
      </c>
      <c r="T210">
        <v>3.3</v>
      </c>
      <c r="U210">
        <v>3.3</v>
      </c>
      <c r="V210">
        <v>3.3</v>
      </c>
      <c r="W210">
        <v>4</v>
      </c>
      <c r="X210">
        <v>4.0999999999999996</v>
      </c>
      <c r="Y210">
        <v>4.4000000000000004</v>
      </c>
      <c r="Z210" s="78">
        <f t="shared" si="6"/>
        <v>5.3</v>
      </c>
      <c r="AA210" s="82"/>
    </row>
    <row r="211" spans="1:27" x14ac:dyDescent="0.2">
      <c r="A211" s="82">
        <f t="shared" si="7"/>
        <v>44036</v>
      </c>
      <c r="B211">
        <v>4.2</v>
      </c>
      <c r="C211">
        <v>4.3</v>
      </c>
      <c r="D211">
        <v>4.4000000000000004</v>
      </c>
      <c r="E211">
        <v>4.7</v>
      </c>
      <c r="F211">
        <v>4.4000000000000004</v>
      </c>
      <c r="G211">
        <v>5.2</v>
      </c>
      <c r="H211">
        <v>5.6</v>
      </c>
      <c r="I211">
        <v>4.8</v>
      </c>
      <c r="J211">
        <v>5.7</v>
      </c>
      <c r="K211">
        <v>5.2</v>
      </c>
      <c r="L211">
        <v>4.7</v>
      </c>
      <c r="M211">
        <v>5.9</v>
      </c>
      <c r="N211">
        <v>5.8</v>
      </c>
      <c r="O211">
        <v>5.3</v>
      </c>
      <c r="P211">
        <v>4.3</v>
      </c>
      <c r="Q211">
        <v>3.6</v>
      </c>
      <c r="R211">
        <v>3.6</v>
      </c>
      <c r="S211">
        <v>3.2</v>
      </c>
      <c r="T211">
        <v>3.3</v>
      </c>
      <c r="U211">
        <v>3.6</v>
      </c>
      <c r="V211">
        <v>4</v>
      </c>
      <c r="W211">
        <v>4.5999999999999996</v>
      </c>
      <c r="X211">
        <v>4.9000000000000004</v>
      </c>
      <c r="Y211">
        <v>5.3</v>
      </c>
      <c r="Z211" s="78">
        <f t="shared" si="6"/>
        <v>5.9</v>
      </c>
      <c r="AA211" s="82"/>
    </row>
    <row r="212" spans="1:27" x14ac:dyDescent="0.2">
      <c r="A212" s="82">
        <f t="shared" si="7"/>
        <v>44037</v>
      </c>
      <c r="B212">
        <v>5.2</v>
      </c>
      <c r="C212">
        <v>5.2</v>
      </c>
      <c r="D212">
        <v>4.8</v>
      </c>
      <c r="E212">
        <v>5.8</v>
      </c>
      <c r="F212">
        <v>3.8</v>
      </c>
      <c r="G212">
        <v>5.2</v>
      </c>
      <c r="H212">
        <v>5.6</v>
      </c>
      <c r="I212">
        <v>5.0999999999999996</v>
      </c>
      <c r="J212">
        <v>4.5999999999999996</v>
      </c>
      <c r="K212">
        <v>3.6</v>
      </c>
      <c r="L212">
        <v>3.2</v>
      </c>
      <c r="M212">
        <v>3.7</v>
      </c>
      <c r="N212">
        <v>5.8</v>
      </c>
      <c r="O212">
        <v>4.2</v>
      </c>
      <c r="P212">
        <v>3.8</v>
      </c>
      <c r="Q212">
        <v>3.4</v>
      </c>
      <c r="R212">
        <v>3.7</v>
      </c>
      <c r="S212">
        <v>4.0999999999999996</v>
      </c>
      <c r="T212">
        <v>3.6</v>
      </c>
      <c r="U212">
        <v>4.5999999999999996</v>
      </c>
      <c r="V212">
        <v>8.4</v>
      </c>
      <c r="W212">
        <v>6.5</v>
      </c>
      <c r="X212">
        <v>4.7</v>
      </c>
      <c r="Y212">
        <v>4.7</v>
      </c>
      <c r="Z212" s="78">
        <f t="shared" si="6"/>
        <v>8.4</v>
      </c>
      <c r="AA212" s="82"/>
    </row>
    <row r="213" spans="1:27" x14ac:dyDescent="0.2">
      <c r="A213" s="82">
        <f t="shared" si="7"/>
        <v>44038</v>
      </c>
      <c r="B213">
        <v>5.4</v>
      </c>
      <c r="C213"/>
      <c r="D213"/>
      <c r="E213"/>
      <c r="F213">
        <v>6</v>
      </c>
      <c r="G213">
        <v>6.2</v>
      </c>
      <c r="H213">
        <v>5.6</v>
      </c>
      <c r="I213">
        <v>4.8</v>
      </c>
      <c r="J213">
        <v>4.5</v>
      </c>
      <c r="K213">
        <v>3.4</v>
      </c>
      <c r="L213">
        <v>3.7</v>
      </c>
      <c r="M213">
        <v>2.9</v>
      </c>
      <c r="N213">
        <v>3.5</v>
      </c>
      <c r="O213">
        <v>3.5</v>
      </c>
      <c r="P213">
        <v>3.1</v>
      </c>
      <c r="Q213">
        <v>2.8</v>
      </c>
      <c r="R213">
        <v>2.6</v>
      </c>
      <c r="S213">
        <v>3</v>
      </c>
      <c r="T213">
        <v>3.1</v>
      </c>
      <c r="U213">
        <v>3.4</v>
      </c>
      <c r="V213">
        <v>5.6</v>
      </c>
      <c r="W213">
        <v>4.7</v>
      </c>
      <c r="X213">
        <v>5</v>
      </c>
      <c r="Y213">
        <v>5.5</v>
      </c>
      <c r="Z213" s="78">
        <f t="shared" si="6"/>
        <v>6.2</v>
      </c>
      <c r="AA213" s="82"/>
    </row>
    <row r="214" spans="1:27" x14ac:dyDescent="0.2">
      <c r="A214" s="82">
        <f t="shared" si="7"/>
        <v>44039</v>
      </c>
      <c r="B214">
        <v>8.1999999999999993</v>
      </c>
      <c r="C214">
        <v>5</v>
      </c>
      <c r="D214">
        <v>6</v>
      </c>
      <c r="E214">
        <v>4.3</v>
      </c>
      <c r="F214">
        <v>4.2</v>
      </c>
      <c r="G214">
        <v>5.0999999999999996</v>
      </c>
      <c r="H214">
        <v>4.7</v>
      </c>
      <c r="I214">
        <v>4.9000000000000004</v>
      </c>
      <c r="J214">
        <v>4.9000000000000004</v>
      </c>
      <c r="K214">
        <v>4.7</v>
      </c>
      <c r="L214">
        <v>5.0999999999999996</v>
      </c>
      <c r="M214">
        <v>4.5</v>
      </c>
      <c r="N214">
        <v>4.2</v>
      </c>
      <c r="O214">
        <v>4</v>
      </c>
      <c r="P214">
        <v>4.7</v>
      </c>
      <c r="Q214">
        <v>4.8</v>
      </c>
      <c r="R214">
        <v>3.9</v>
      </c>
      <c r="S214">
        <v>6.2</v>
      </c>
      <c r="T214">
        <v>7.5</v>
      </c>
      <c r="U214">
        <v>10.9</v>
      </c>
      <c r="V214">
        <v>10.8</v>
      </c>
      <c r="W214">
        <v>10.9</v>
      </c>
      <c r="X214">
        <v>7.2</v>
      </c>
      <c r="Y214">
        <v>6.9</v>
      </c>
      <c r="Z214" s="78">
        <f t="shared" si="6"/>
        <v>10.9</v>
      </c>
      <c r="AA214" s="82"/>
    </row>
    <row r="215" spans="1:27" x14ac:dyDescent="0.2">
      <c r="A215" s="82">
        <f t="shared" si="7"/>
        <v>44040</v>
      </c>
      <c r="B215">
        <v>6.6</v>
      </c>
      <c r="C215">
        <v>5.7</v>
      </c>
      <c r="D215">
        <v>6.2</v>
      </c>
      <c r="E215">
        <v>6.3</v>
      </c>
      <c r="F215">
        <v>6.1</v>
      </c>
      <c r="G215">
        <v>5.8</v>
      </c>
      <c r="H215">
        <v>6</v>
      </c>
      <c r="I215">
        <v>8.1</v>
      </c>
      <c r="J215">
        <v>6.4</v>
      </c>
      <c r="K215">
        <v>8.3000000000000007</v>
      </c>
      <c r="L215">
        <v>6.3</v>
      </c>
      <c r="M215">
        <v>7.3</v>
      </c>
      <c r="N215">
        <v>5.4</v>
      </c>
      <c r="O215">
        <v>4.0999999999999996</v>
      </c>
      <c r="P215">
        <v>4.4000000000000004</v>
      </c>
      <c r="Q215">
        <v>5.3</v>
      </c>
      <c r="R215">
        <v>5.6</v>
      </c>
      <c r="S215">
        <v>5.9</v>
      </c>
      <c r="T215">
        <v>6.1</v>
      </c>
      <c r="U215">
        <v>5.3</v>
      </c>
      <c r="V215">
        <v>7.5</v>
      </c>
      <c r="W215">
        <v>8.4</v>
      </c>
      <c r="X215">
        <v>9.6</v>
      </c>
      <c r="Y215">
        <v>11.5</v>
      </c>
      <c r="Z215" s="78">
        <f t="shared" si="6"/>
        <v>11.5</v>
      </c>
      <c r="AA215" s="82"/>
    </row>
    <row r="216" spans="1:27" x14ac:dyDescent="0.2">
      <c r="A216" s="82">
        <f t="shared" si="7"/>
        <v>44041</v>
      </c>
      <c r="B216">
        <v>12.9</v>
      </c>
      <c r="C216"/>
      <c r="D216"/>
      <c r="E216">
        <v>14.2</v>
      </c>
      <c r="F216">
        <v>11.3</v>
      </c>
      <c r="G216">
        <v>7.9</v>
      </c>
      <c r="H216">
        <v>9.8000000000000007</v>
      </c>
      <c r="I216">
        <v>9.5</v>
      </c>
      <c r="J216">
        <v>5.6</v>
      </c>
      <c r="K216">
        <v>5.8</v>
      </c>
      <c r="L216">
        <v>15.4</v>
      </c>
      <c r="M216">
        <v>14.3</v>
      </c>
      <c r="N216">
        <v>6.5</v>
      </c>
      <c r="O216">
        <v>8.9</v>
      </c>
      <c r="P216">
        <v>6.7</v>
      </c>
      <c r="Q216">
        <v>5.8</v>
      </c>
      <c r="R216">
        <v>4.8</v>
      </c>
      <c r="S216">
        <v>5.5</v>
      </c>
      <c r="T216">
        <v>10.4</v>
      </c>
      <c r="U216">
        <v>8.5</v>
      </c>
      <c r="V216">
        <v>10.3</v>
      </c>
      <c r="W216">
        <v>7.3</v>
      </c>
      <c r="X216">
        <v>9.8000000000000007</v>
      </c>
      <c r="Y216">
        <v>12.6</v>
      </c>
      <c r="Z216" s="78">
        <f t="shared" si="6"/>
        <v>15.4</v>
      </c>
      <c r="AA216" s="82"/>
    </row>
    <row r="217" spans="1:27" x14ac:dyDescent="0.2">
      <c r="A217" s="82">
        <f t="shared" si="7"/>
        <v>44042</v>
      </c>
      <c r="B217">
        <v>13.5</v>
      </c>
      <c r="C217">
        <v>15.6</v>
      </c>
      <c r="D217">
        <v>10</v>
      </c>
      <c r="E217">
        <v>7.3</v>
      </c>
      <c r="F217">
        <v>7.3</v>
      </c>
      <c r="G217">
        <v>10.199999999999999</v>
      </c>
      <c r="H217">
        <v>9.8000000000000007</v>
      </c>
      <c r="I217">
        <v>6.5</v>
      </c>
      <c r="J217">
        <v>4.9000000000000004</v>
      </c>
      <c r="K217">
        <v>4.3</v>
      </c>
      <c r="L217">
        <v>5</v>
      </c>
      <c r="M217">
        <v>5</v>
      </c>
      <c r="N217">
        <v>5.3</v>
      </c>
      <c r="O217">
        <v>4.8</v>
      </c>
      <c r="P217">
        <v>4.8</v>
      </c>
      <c r="Q217">
        <v>5.7</v>
      </c>
      <c r="R217">
        <v>4.9000000000000004</v>
      </c>
      <c r="S217">
        <v>4.7</v>
      </c>
      <c r="T217">
        <v>5.8</v>
      </c>
      <c r="U217">
        <v>9.1</v>
      </c>
      <c r="V217">
        <v>10.6</v>
      </c>
      <c r="W217">
        <v>8.3000000000000007</v>
      </c>
      <c r="X217">
        <v>7.1</v>
      </c>
      <c r="Y217">
        <v>6.6</v>
      </c>
      <c r="Z217" s="78">
        <f t="shared" si="6"/>
        <v>15.6</v>
      </c>
      <c r="AA217" s="82"/>
    </row>
    <row r="218" spans="1:27" x14ac:dyDescent="0.2">
      <c r="A218" s="82">
        <f t="shared" si="7"/>
        <v>44043</v>
      </c>
      <c r="B218">
        <v>7.5</v>
      </c>
      <c r="C218">
        <v>5.3</v>
      </c>
      <c r="D218">
        <v>4.0999999999999996</v>
      </c>
      <c r="E218">
        <v>6.4</v>
      </c>
      <c r="F218">
        <v>7.8</v>
      </c>
      <c r="G218">
        <v>8.1</v>
      </c>
      <c r="H218"/>
      <c r="I218"/>
      <c r="J218"/>
      <c r="K218"/>
      <c r="L218"/>
      <c r="M218"/>
      <c r="N218"/>
      <c r="O218"/>
      <c r="P218">
        <v>4.4000000000000004</v>
      </c>
      <c r="Q218">
        <v>5.0999999999999996</v>
      </c>
      <c r="R218">
        <v>5.5</v>
      </c>
      <c r="S218">
        <v>5.4</v>
      </c>
      <c r="T218">
        <v>3.4</v>
      </c>
      <c r="U218">
        <v>4.4000000000000004</v>
      </c>
      <c r="V218">
        <v>15</v>
      </c>
      <c r="W218">
        <v>11.1</v>
      </c>
      <c r="X218">
        <v>9.5</v>
      </c>
      <c r="Y218">
        <v>8.1</v>
      </c>
      <c r="Z218" s="78">
        <f t="shared" si="6"/>
        <v>15</v>
      </c>
      <c r="AA218" s="82"/>
    </row>
    <row r="219" spans="1:27" x14ac:dyDescent="0.2">
      <c r="A219" s="82">
        <f t="shared" si="7"/>
        <v>44044</v>
      </c>
      <c r="B219">
        <v>6.9</v>
      </c>
      <c r="C219">
        <v>9</v>
      </c>
      <c r="D219">
        <v>6.6</v>
      </c>
      <c r="E219">
        <v>5.9</v>
      </c>
      <c r="F219">
        <v>3.8</v>
      </c>
      <c r="G219">
        <v>4</v>
      </c>
      <c r="H219">
        <v>3.3</v>
      </c>
      <c r="I219">
        <v>3.6</v>
      </c>
      <c r="J219">
        <v>5.8</v>
      </c>
      <c r="K219">
        <v>6.5</v>
      </c>
      <c r="L219">
        <v>14</v>
      </c>
      <c r="M219">
        <v>12.6</v>
      </c>
      <c r="N219">
        <v>6.5</v>
      </c>
      <c r="O219">
        <v>7</v>
      </c>
      <c r="P219">
        <v>4.4000000000000004</v>
      </c>
      <c r="Q219">
        <v>3.4</v>
      </c>
      <c r="R219">
        <v>3</v>
      </c>
      <c r="S219">
        <v>2.8</v>
      </c>
      <c r="T219">
        <v>2.9</v>
      </c>
      <c r="U219">
        <v>2.6</v>
      </c>
      <c r="V219">
        <v>2.6</v>
      </c>
      <c r="W219">
        <v>3.4</v>
      </c>
      <c r="X219">
        <v>2.8</v>
      </c>
      <c r="Y219">
        <v>4</v>
      </c>
      <c r="Z219" s="78">
        <f t="shared" si="6"/>
        <v>14</v>
      </c>
      <c r="AA219" s="82"/>
    </row>
    <row r="220" spans="1:27" x14ac:dyDescent="0.2">
      <c r="A220" s="82">
        <f t="shared" si="7"/>
        <v>44045</v>
      </c>
      <c r="B220">
        <v>6.7</v>
      </c>
      <c r="C220"/>
      <c r="D220"/>
      <c r="E220"/>
      <c r="F220">
        <v>3.6</v>
      </c>
      <c r="G220">
        <v>4.0999999999999996</v>
      </c>
      <c r="H220">
        <v>3.4</v>
      </c>
      <c r="I220">
        <v>2.8</v>
      </c>
      <c r="J220">
        <v>3.1</v>
      </c>
      <c r="K220">
        <v>6.6</v>
      </c>
      <c r="L220">
        <v>3.3</v>
      </c>
      <c r="M220">
        <v>3.4</v>
      </c>
      <c r="N220">
        <v>4.3</v>
      </c>
      <c r="O220">
        <v>2.8</v>
      </c>
      <c r="P220">
        <v>4.2</v>
      </c>
      <c r="Q220">
        <v>3</v>
      </c>
      <c r="R220">
        <v>2</v>
      </c>
      <c r="S220">
        <v>2</v>
      </c>
      <c r="T220">
        <v>4.7</v>
      </c>
      <c r="U220">
        <v>3.7</v>
      </c>
      <c r="V220">
        <v>4.4000000000000004</v>
      </c>
      <c r="W220">
        <v>3.6</v>
      </c>
      <c r="X220">
        <v>7.5</v>
      </c>
      <c r="Y220">
        <v>9.5</v>
      </c>
      <c r="Z220" s="78">
        <f t="shared" si="6"/>
        <v>9.5</v>
      </c>
      <c r="AA220" s="82"/>
    </row>
    <row r="221" spans="1:27" x14ac:dyDescent="0.2">
      <c r="A221" s="82">
        <f t="shared" si="7"/>
        <v>44046</v>
      </c>
      <c r="B221">
        <v>12.3</v>
      </c>
      <c r="C221">
        <v>12.9</v>
      </c>
      <c r="D221">
        <v>10.7</v>
      </c>
      <c r="E221">
        <v>9.4</v>
      </c>
      <c r="F221">
        <v>14.5</v>
      </c>
      <c r="G221">
        <v>11.2</v>
      </c>
      <c r="H221">
        <v>10.6</v>
      </c>
      <c r="I221">
        <v>6.8</v>
      </c>
      <c r="J221">
        <v>4.3</v>
      </c>
      <c r="K221">
        <v>3.6</v>
      </c>
      <c r="L221">
        <v>3.8</v>
      </c>
      <c r="M221">
        <v>3.9</v>
      </c>
      <c r="N221">
        <v>3.1</v>
      </c>
      <c r="O221">
        <v>3.7</v>
      </c>
      <c r="P221">
        <v>3.3</v>
      </c>
      <c r="Q221">
        <v>2.4</v>
      </c>
      <c r="R221">
        <v>4.4000000000000004</v>
      </c>
      <c r="S221">
        <v>3.8</v>
      </c>
      <c r="T221">
        <v>4.8</v>
      </c>
      <c r="U221">
        <v>4.2</v>
      </c>
      <c r="V221">
        <v>5</v>
      </c>
      <c r="W221">
        <v>10.5</v>
      </c>
      <c r="X221">
        <v>7.4</v>
      </c>
      <c r="Y221">
        <v>6</v>
      </c>
      <c r="Z221" s="78">
        <f t="shared" si="6"/>
        <v>14.5</v>
      </c>
      <c r="AA221" s="82"/>
    </row>
    <row r="222" spans="1:27" x14ac:dyDescent="0.2">
      <c r="A222" s="82">
        <f t="shared" si="7"/>
        <v>44047</v>
      </c>
      <c r="B222">
        <v>8.4</v>
      </c>
      <c r="C222">
        <v>6.3</v>
      </c>
      <c r="D222">
        <v>5</v>
      </c>
      <c r="E222">
        <v>6.5</v>
      </c>
      <c r="F222">
        <v>10.8</v>
      </c>
      <c r="G222">
        <v>8.5</v>
      </c>
      <c r="H222">
        <v>6.5</v>
      </c>
      <c r="I222">
        <v>6.1</v>
      </c>
      <c r="J222">
        <v>4.4000000000000004</v>
      </c>
      <c r="K222">
        <v>5</v>
      </c>
      <c r="L222">
        <v>6.9</v>
      </c>
      <c r="M222">
        <v>5.3</v>
      </c>
      <c r="N222">
        <v>5.2</v>
      </c>
      <c r="O222">
        <v>3.9</v>
      </c>
      <c r="P222">
        <v>4.5</v>
      </c>
      <c r="Q222">
        <v>7.4</v>
      </c>
      <c r="R222">
        <v>8.8000000000000007</v>
      </c>
      <c r="S222">
        <v>12.6</v>
      </c>
      <c r="T222">
        <v>9.1</v>
      </c>
      <c r="U222">
        <v>6.5</v>
      </c>
      <c r="V222">
        <v>6.8</v>
      </c>
      <c r="W222">
        <v>7</v>
      </c>
      <c r="X222">
        <v>6.7</v>
      </c>
      <c r="Y222">
        <v>9.1999999999999993</v>
      </c>
      <c r="Z222" s="78">
        <f t="shared" si="6"/>
        <v>12.6</v>
      </c>
      <c r="AA222" s="82"/>
    </row>
    <row r="223" spans="1:27" x14ac:dyDescent="0.2">
      <c r="A223" s="82">
        <f t="shared" si="7"/>
        <v>44048</v>
      </c>
      <c r="B223">
        <v>6.3</v>
      </c>
      <c r="C223"/>
      <c r="D223"/>
      <c r="E223">
        <v>4.5999999999999996</v>
      </c>
      <c r="F223">
        <v>3.2</v>
      </c>
      <c r="G223">
        <v>3.1</v>
      </c>
      <c r="H223">
        <v>2.8</v>
      </c>
      <c r="I223">
        <v>4.5999999999999996</v>
      </c>
      <c r="J223">
        <v>4.2</v>
      </c>
      <c r="K223">
        <v>6.3</v>
      </c>
      <c r="L223">
        <v>3.9</v>
      </c>
      <c r="M223">
        <v>4.0999999999999996</v>
      </c>
      <c r="N223">
        <v>3.3</v>
      </c>
      <c r="O223">
        <v>4.8</v>
      </c>
      <c r="P223">
        <v>4</v>
      </c>
      <c r="Q223">
        <v>4.5</v>
      </c>
      <c r="R223">
        <v>6</v>
      </c>
      <c r="S223">
        <v>7.1</v>
      </c>
      <c r="T223">
        <v>13.8</v>
      </c>
      <c r="U223">
        <v>17.3</v>
      </c>
      <c r="V223">
        <v>7.3</v>
      </c>
      <c r="W223">
        <v>4.5999999999999996</v>
      </c>
      <c r="X223">
        <v>3.8</v>
      </c>
      <c r="Y223">
        <v>4.5</v>
      </c>
      <c r="Z223" s="78">
        <f t="shared" si="6"/>
        <v>17.3</v>
      </c>
      <c r="AA223" s="82"/>
    </row>
    <row r="224" spans="1:27" x14ac:dyDescent="0.2">
      <c r="A224" s="82">
        <f t="shared" si="7"/>
        <v>44049</v>
      </c>
      <c r="B224">
        <v>4.8</v>
      </c>
      <c r="C224">
        <v>6.9</v>
      </c>
      <c r="D224">
        <v>8.3000000000000007</v>
      </c>
      <c r="E224">
        <v>4.4000000000000004</v>
      </c>
      <c r="F224">
        <v>3.2</v>
      </c>
      <c r="G224">
        <v>2.7</v>
      </c>
      <c r="H224">
        <v>4</v>
      </c>
      <c r="I224">
        <v>3.5</v>
      </c>
      <c r="J224">
        <v>3.7</v>
      </c>
      <c r="K224">
        <v>3.7</v>
      </c>
      <c r="L224">
        <v>3.2</v>
      </c>
      <c r="M224">
        <v>3.5</v>
      </c>
      <c r="N224">
        <v>4</v>
      </c>
      <c r="O224">
        <v>5</v>
      </c>
      <c r="P224">
        <v>3.7</v>
      </c>
      <c r="Q224">
        <v>4.2</v>
      </c>
      <c r="R224">
        <v>3.3</v>
      </c>
      <c r="S224">
        <v>2.5</v>
      </c>
      <c r="T224">
        <v>3.7</v>
      </c>
      <c r="U224">
        <v>3.2</v>
      </c>
      <c r="V224">
        <v>3.5</v>
      </c>
      <c r="W224">
        <v>6.7</v>
      </c>
      <c r="X224">
        <v>7.1</v>
      </c>
      <c r="Y224">
        <v>5.7</v>
      </c>
      <c r="Z224" s="78">
        <f t="shared" si="6"/>
        <v>8.3000000000000007</v>
      </c>
      <c r="AA224" s="82"/>
    </row>
    <row r="225" spans="1:27" x14ac:dyDescent="0.2">
      <c r="A225" s="82">
        <f t="shared" si="7"/>
        <v>44050</v>
      </c>
      <c r="B225">
        <v>6.2</v>
      </c>
      <c r="C225">
        <v>5.0999999999999996</v>
      </c>
      <c r="D225">
        <v>5.6</v>
      </c>
      <c r="E225">
        <v>5.4</v>
      </c>
      <c r="F225">
        <v>4.7</v>
      </c>
      <c r="G225">
        <v>5.7</v>
      </c>
      <c r="H225">
        <v>8.5</v>
      </c>
      <c r="I225">
        <v>6.2</v>
      </c>
      <c r="J225">
        <v>4.4000000000000004</v>
      </c>
      <c r="K225">
        <v>4.4000000000000004</v>
      </c>
      <c r="L225">
        <v>3.8</v>
      </c>
      <c r="M225">
        <v>4</v>
      </c>
      <c r="N225">
        <v>3.3</v>
      </c>
      <c r="O225">
        <v>3.7</v>
      </c>
      <c r="P225">
        <v>3.9</v>
      </c>
      <c r="Q225">
        <v>3.3</v>
      </c>
      <c r="R225">
        <v>3.6</v>
      </c>
      <c r="S225">
        <v>4.5</v>
      </c>
      <c r="T225">
        <v>4.5</v>
      </c>
      <c r="U225">
        <v>5.7</v>
      </c>
      <c r="V225">
        <v>5.2</v>
      </c>
      <c r="W225">
        <v>7.3</v>
      </c>
      <c r="X225">
        <v>6.1</v>
      </c>
      <c r="Y225">
        <v>7.6</v>
      </c>
      <c r="Z225" s="78">
        <f t="shared" si="6"/>
        <v>8.5</v>
      </c>
      <c r="AA225" s="82"/>
    </row>
    <row r="226" spans="1:27" x14ac:dyDescent="0.2">
      <c r="A226" s="82">
        <f t="shared" si="7"/>
        <v>44051</v>
      </c>
      <c r="B226">
        <v>7.8</v>
      </c>
      <c r="C226">
        <v>9.6</v>
      </c>
      <c r="D226">
        <v>5.9</v>
      </c>
      <c r="E226">
        <v>4.3</v>
      </c>
      <c r="F226">
        <v>4.5</v>
      </c>
      <c r="G226">
        <v>5.0999999999999996</v>
      </c>
      <c r="H226">
        <v>8</v>
      </c>
      <c r="I226">
        <v>6.5</v>
      </c>
      <c r="J226">
        <v>4</v>
      </c>
      <c r="K226">
        <v>5.0999999999999996</v>
      </c>
      <c r="L226">
        <v>7.5</v>
      </c>
      <c r="M226">
        <v>10</v>
      </c>
      <c r="N226">
        <v>6.8</v>
      </c>
      <c r="O226">
        <v>3.7</v>
      </c>
      <c r="P226">
        <v>4.0999999999999996</v>
      </c>
      <c r="Q226">
        <v>4.2</v>
      </c>
      <c r="R226">
        <v>4.7</v>
      </c>
      <c r="S226">
        <v>6.3</v>
      </c>
      <c r="T226">
        <v>5.8</v>
      </c>
      <c r="U226">
        <v>7.2</v>
      </c>
      <c r="V226">
        <v>10.9</v>
      </c>
      <c r="W226">
        <v>9.3000000000000007</v>
      </c>
      <c r="X226">
        <v>8</v>
      </c>
      <c r="Y226">
        <v>10.8</v>
      </c>
      <c r="Z226" s="78">
        <f t="shared" si="6"/>
        <v>10.9</v>
      </c>
      <c r="AA226" s="82"/>
    </row>
    <row r="227" spans="1:27" x14ac:dyDescent="0.2">
      <c r="A227" s="82">
        <f t="shared" si="7"/>
        <v>44052</v>
      </c>
      <c r="B227">
        <v>11.3</v>
      </c>
      <c r="C227"/>
      <c r="D227"/>
      <c r="E227"/>
      <c r="F227">
        <v>4.7</v>
      </c>
      <c r="G227">
        <v>4.8</v>
      </c>
      <c r="H227">
        <v>4.3</v>
      </c>
      <c r="I227">
        <v>5</v>
      </c>
      <c r="J227">
        <v>4.8</v>
      </c>
      <c r="K227">
        <v>3.5</v>
      </c>
      <c r="L227">
        <v>5.5</v>
      </c>
      <c r="M227">
        <v>5.4</v>
      </c>
      <c r="N227">
        <v>3.7</v>
      </c>
      <c r="O227">
        <v>3.8</v>
      </c>
      <c r="P227">
        <v>5.6</v>
      </c>
      <c r="Q227">
        <v>10.3</v>
      </c>
      <c r="R227">
        <v>4.9000000000000004</v>
      </c>
      <c r="S227">
        <v>8.9</v>
      </c>
      <c r="T227">
        <v>7.9</v>
      </c>
      <c r="U227">
        <v>6.6</v>
      </c>
      <c r="V227">
        <v>8</v>
      </c>
      <c r="W227">
        <v>7.3</v>
      </c>
      <c r="X227">
        <v>6.5</v>
      </c>
      <c r="Y227">
        <v>6.9</v>
      </c>
      <c r="Z227" s="78">
        <f t="shared" si="6"/>
        <v>11.3</v>
      </c>
      <c r="AA227" s="82"/>
    </row>
    <row r="228" spans="1:27" x14ac:dyDescent="0.2">
      <c r="A228" s="82">
        <f t="shared" si="7"/>
        <v>44053</v>
      </c>
      <c r="B228">
        <v>14.1</v>
      </c>
      <c r="C228">
        <v>9.3000000000000007</v>
      </c>
      <c r="D228">
        <v>8</v>
      </c>
      <c r="E228">
        <v>7.9</v>
      </c>
      <c r="F228">
        <v>9.3000000000000007</v>
      </c>
      <c r="G228">
        <v>9.9</v>
      </c>
      <c r="H228">
        <v>8.6</v>
      </c>
      <c r="I228">
        <v>7.6</v>
      </c>
      <c r="J228">
        <v>5.2</v>
      </c>
      <c r="K228">
        <v>5.0999999999999996</v>
      </c>
      <c r="L228">
        <v>4.3</v>
      </c>
      <c r="M228">
        <v>4.3</v>
      </c>
      <c r="N228">
        <v>5.6</v>
      </c>
      <c r="O228">
        <v>4.9000000000000004</v>
      </c>
      <c r="P228">
        <v>6.2</v>
      </c>
      <c r="Q228">
        <v>7.2</v>
      </c>
      <c r="R228">
        <v>7.8</v>
      </c>
      <c r="S228">
        <v>7.8</v>
      </c>
      <c r="T228">
        <v>8.1</v>
      </c>
      <c r="U228">
        <v>9.6</v>
      </c>
      <c r="V228">
        <v>12.4</v>
      </c>
      <c r="W228">
        <v>9.1999999999999993</v>
      </c>
      <c r="X228">
        <v>7.6</v>
      </c>
      <c r="Y228">
        <v>7.6</v>
      </c>
      <c r="Z228" s="78">
        <f t="shared" si="6"/>
        <v>14.1</v>
      </c>
      <c r="AA228" s="82"/>
    </row>
    <row r="229" spans="1:27" x14ac:dyDescent="0.2">
      <c r="A229" s="82">
        <f t="shared" si="7"/>
        <v>44054</v>
      </c>
      <c r="B229">
        <v>9.8000000000000007</v>
      </c>
      <c r="C229">
        <v>10.4</v>
      </c>
      <c r="D229">
        <v>13.9</v>
      </c>
      <c r="E229">
        <v>9.8000000000000007</v>
      </c>
      <c r="F229">
        <v>9.8000000000000007</v>
      </c>
      <c r="G229">
        <v>8.1</v>
      </c>
      <c r="H229">
        <v>7.2</v>
      </c>
      <c r="I229">
        <v>8.9</v>
      </c>
      <c r="J229">
        <v>6.1</v>
      </c>
      <c r="K229">
        <v>4.5999999999999996</v>
      </c>
      <c r="L229">
        <v>5</v>
      </c>
      <c r="M229">
        <v>5.6</v>
      </c>
      <c r="N229">
        <v>6.6</v>
      </c>
      <c r="O229">
        <v>6.4</v>
      </c>
      <c r="P229">
        <v>7.1</v>
      </c>
      <c r="Q229">
        <v>6.3</v>
      </c>
      <c r="R229">
        <v>5.8</v>
      </c>
      <c r="S229">
        <v>4.8</v>
      </c>
      <c r="T229">
        <v>6.4</v>
      </c>
      <c r="U229">
        <v>5.5</v>
      </c>
      <c r="V229">
        <v>9.8000000000000007</v>
      </c>
      <c r="W229">
        <v>8.1999999999999993</v>
      </c>
      <c r="X229">
        <v>8.8000000000000007</v>
      </c>
      <c r="Y229">
        <v>6.6</v>
      </c>
      <c r="Z229" s="78">
        <f t="shared" si="6"/>
        <v>13.9</v>
      </c>
      <c r="AA229" s="82"/>
    </row>
    <row r="230" spans="1:27" x14ac:dyDescent="0.2">
      <c r="A230" s="82">
        <f t="shared" si="7"/>
        <v>44055</v>
      </c>
      <c r="B230">
        <v>9.6999999999999993</v>
      </c>
      <c r="C230"/>
      <c r="D230"/>
      <c r="E230">
        <v>6</v>
      </c>
      <c r="F230">
        <v>9.1999999999999993</v>
      </c>
      <c r="G230">
        <v>9.8000000000000007</v>
      </c>
      <c r="H230">
        <v>9.3000000000000007</v>
      </c>
      <c r="I230">
        <v>7.5</v>
      </c>
      <c r="J230">
        <v>4.0999999999999996</v>
      </c>
      <c r="K230">
        <v>3.5</v>
      </c>
      <c r="L230">
        <v>4.0999999999999996</v>
      </c>
      <c r="M230">
        <v>5.3</v>
      </c>
      <c r="N230">
        <v>4.5</v>
      </c>
      <c r="O230">
        <v>4.2</v>
      </c>
      <c r="P230">
        <v>7.3</v>
      </c>
      <c r="Q230">
        <v>6.6</v>
      </c>
      <c r="R230">
        <v>9.9</v>
      </c>
      <c r="S230">
        <v>9</v>
      </c>
      <c r="T230">
        <v>10.4</v>
      </c>
      <c r="U230">
        <v>7.1</v>
      </c>
      <c r="V230">
        <v>5.3</v>
      </c>
      <c r="W230">
        <v>7.1</v>
      </c>
      <c r="X230">
        <v>5.0999999999999996</v>
      </c>
      <c r="Y230">
        <v>5.3</v>
      </c>
      <c r="Z230" s="78">
        <f t="shared" si="6"/>
        <v>10.4</v>
      </c>
      <c r="AA230" s="82"/>
    </row>
    <row r="231" spans="1:27" x14ac:dyDescent="0.2">
      <c r="A231" s="82">
        <f t="shared" si="7"/>
        <v>44056</v>
      </c>
      <c r="B231">
        <v>9</v>
      </c>
      <c r="C231">
        <v>8.6</v>
      </c>
      <c r="D231">
        <v>9.6999999999999993</v>
      </c>
      <c r="E231">
        <v>8.1999999999999993</v>
      </c>
      <c r="F231">
        <v>9.8000000000000007</v>
      </c>
      <c r="G231">
        <v>7.5</v>
      </c>
      <c r="H231">
        <v>7.9</v>
      </c>
      <c r="I231">
        <v>6.3</v>
      </c>
      <c r="J231">
        <v>4.5</v>
      </c>
      <c r="K231">
        <v>3.7</v>
      </c>
      <c r="L231">
        <v>4.4000000000000004</v>
      </c>
      <c r="M231">
        <v>4.5</v>
      </c>
      <c r="N231">
        <v>4.4000000000000004</v>
      </c>
      <c r="O231">
        <v>4.5</v>
      </c>
      <c r="P231">
        <v>4.2</v>
      </c>
      <c r="Q231">
        <v>9.1999999999999993</v>
      </c>
      <c r="R231">
        <v>9.1</v>
      </c>
      <c r="S231">
        <v>13.6</v>
      </c>
      <c r="T231">
        <v>5.5</v>
      </c>
      <c r="U231">
        <v>5.8</v>
      </c>
      <c r="V231">
        <v>5.9</v>
      </c>
      <c r="W231">
        <v>10.4</v>
      </c>
      <c r="X231">
        <v>5.4</v>
      </c>
      <c r="Y231">
        <v>5.0999999999999996</v>
      </c>
      <c r="Z231" s="78">
        <f t="shared" si="6"/>
        <v>13.6</v>
      </c>
      <c r="AA231" s="82"/>
    </row>
    <row r="232" spans="1:27" x14ac:dyDescent="0.2">
      <c r="A232" s="82">
        <f t="shared" si="7"/>
        <v>44057</v>
      </c>
      <c r="B232">
        <v>7.5</v>
      </c>
      <c r="C232">
        <v>7.6</v>
      </c>
      <c r="D232">
        <v>6.3</v>
      </c>
      <c r="E232">
        <v>4.5</v>
      </c>
      <c r="F232">
        <v>5.4</v>
      </c>
      <c r="G232">
        <v>5.8</v>
      </c>
      <c r="H232">
        <v>7.1</v>
      </c>
      <c r="I232">
        <v>6</v>
      </c>
      <c r="J232">
        <v>6.5</v>
      </c>
      <c r="K232">
        <v>5.9</v>
      </c>
      <c r="L232">
        <v>4.4000000000000004</v>
      </c>
      <c r="M232">
        <v>3.5</v>
      </c>
      <c r="N232">
        <v>3.3</v>
      </c>
      <c r="O232">
        <v>3.1</v>
      </c>
      <c r="P232">
        <v>3</v>
      </c>
      <c r="Q232">
        <v>4.0999999999999996</v>
      </c>
      <c r="R232">
        <v>5</v>
      </c>
      <c r="S232">
        <v>5.5</v>
      </c>
      <c r="T232">
        <v>6</v>
      </c>
      <c r="U232">
        <v>10</v>
      </c>
      <c r="V232">
        <v>9.6999999999999993</v>
      </c>
      <c r="W232">
        <v>9.6</v>
      </c>
      <c r="X232">
        <v>6.7</v>
      </c>
      <c r="Y232">
        <v>4.5</v>
      </c>
      <c r="Z232" s="78">
        <f t="shared" si="6"/>
        <v>10</v>
      </c>
      <c r="AA232" s="82"/>
    </row>
    <row r="233" spans="1:27" x14ac:dyDescent="0.2">
      <c r="A233" s="82">
        <f t="shared" si="7"/>
        <v>44058</v>
      </c>
      <c r="B233">
        <v>5.8</v>
      </c>
      <c r="C233">
        <v>6.2</v>
      </c>
      <c r="D233">
        <v>5.9</v>
      </c>
      <c r="E233">
        <v>6.1</v>
      </c>
      <c r="F233">
        <v>5.0999999999999996</v>
      </c>
      <c r="G233">
        <v>4.7</v>
      </c>
      <c r="H233">
        <v>5.8</v>
      </c>
      <c r="I233">
        <v>4.5</v>
      </c>
      <c r="J233">
        <v>3.7</v>
      </c>
      <c r="K233">
        <v>3.1</v>
      </c>
      <c r="L233">
        <v>3</v>
      </c>
      <c r="M233">
        <v>2.5</v>
      </c>
      <c r="N233">
        <v>2.4</v>
      </c>
      <c r="O233">
        <v>2.8</v>
      </c>
      <c r="P233">
        <v>2.2000000000000002</v>
      </c>
      <c r="Q233">
        <v>2.9</v>
      </c>
      <c r="R233">
        <v>2.8</v>
      </c>
      <c r="S233">
        <v>5</v>
      </c>
      <c r="T233">
        <v>4.9000000000000004</v>
      </c>
      <c r="U233">
        <v>9</v>
      </c>
      <c r="V233">
        <v>6.4</v>
      </c>
      <c r="W233">
        <v>4.2</v>
      </c>
      <c r="X233">
        <v>7.4</v>
      </c>
      <c r="Y233">
        <v>5.8</v>
      </c>
      <c r="Z233" s="78">
        <f t="shared" si="6"/>
        <v>9</v>
      </c>
      <c r="AA233" s="82"/>
    </row>
    <row r="234" spans="1:27" x14ac:dyDescent="0.2">
      <c r="A234" s="82">
        <f t="shared" si="7"/>
        <v>44059</v>
      </c>
      <c r="B234">
        <v>7</v>
      </c>
      <c r="C234"/>
      <c r="D234"/>
      <c r="E234"/>
      <c r="F234">
        <v>6.5</v>
      </c>
      <c r="G234">
        <v>5.0999999999999996</v>
      </c>
      <c r="H234">
        <v>4.0999999999999996</v>
      </c>
      <c r="I234">
        <v>3.9</v>
      </c>
      <c r="J234">
        <v>3.1</v>
      </c>
      <c r="K234">
        <v>3</v>
      </c>
      <c r="L234">
        <v>2.2000000000000002</v>
      </c>
      <c r="M234">
        <v>2.8</v>
      </c>
      <c r="N234">
        <v>3.8</v>
      </c>
      <c r="O234">
        <v>5</v>
      </c>
      <c r="P234">
        <v>4.8</v>
      </c>
      <c r="Q234">
        <v>4.5</v>
      </c>
      <c r="R234">
        <v>3.6</v>
      </c>
      <c r="S234">
        <v>2.6</v>
      </c>
      <c r="T234">
        <v>4.5</v>
      </c>
      <c r="U234">
        <v>3.3</v>
      </c>
      <c r="V234">
        <v>4.5999999999999996</v>
      </c>
      <c r="W234">
        <v>3.9</v>
      </c>
      <c r="X234">
        <v>5</v>
      </c>
      <c r="Y234">
        <v>6.8</v>
      </c>
      <c r="Z234" s="78">
        <f t="shared" si="6"/>
        <v>7</v>
      </c>
      <c r="AA234" s="82"/>
    </row>
    <row r="235" spans="1:27" x14ac:dyDescent="0.2">
      <c r="A235" s="82">
        <f t="shared" si="7"/>
        <v>44060</v>
      </c>
      <c r="B235">
        <v>7.3</v>
      </c>
      <c r="C235">
        <v>6.6</v>
      </c>
      <c r="D235">
        <v>5.5</v>
      </c>
      <c r="E235">
        <v>4.3</v>
      </c>
      <c r="F235">
        <v>5</v>
      </c>
      <c r="G235">
        <v>6.9</v>
      </c>
      <c r="H235">
        <v>6.2</v>
      </c>
      <c r="I235">
        <v>3.6</v>
      </c>
      <c r="J235">
        <v>3.1</v>
      </c>
      <c r="K235">
        <v>3.1</v>
      </c>
      <c r="L235">
        <v>2.8</v>
      </c>
      <c r="M235">
        <v>2.5</v>
      </c>
      <c r="N235">
        <v>2.2000000000000002</v>
      </c>
      <c r="O235">
        <v>2.2999999999999998</v>
      </c>
      <c r="P235">
        <v>2.8</v>
      </c>
      <c r="Q235">
        <v>2.4</v>
      </c>
      <c r="R235">
        <v>2</v>
      </c>
      <c r="S235">
        <v>2.2000000000000002</v>
      </c>
      <c r="T235">
        <v>5.3</v>
      </c>
      <c r="U235">
        <v>4.5</v>
      </c>
      <c r="V235">
        <v>3.9</v>
      </c>
      <c r="W235">
        <v>4.3</v>
      </c>
      <c r="X235">
        <v>3.1</v>
      </c>
      <c r="Y235">
        <v>3.9</v>
      </c>
      <c r="Z235" s="78">
        <f t="shared" si="6"/>
        <v>7.3</v>
      </c>
      <c r="AA235" s="82"/>
    </row>
    <row r="236" spans="1:27" x14ac:dyDescent="0.2">
      <c r="A236" s="82">
        <f t="shared" si="7"/>
        <v>44061</v>
      </c>
      <c r="B236">
        <v>3.4</v>
      </c>
      <c r="C236">
        <v>3.3</v>
      </c>
      <c r="D236">
        <v>2.6</v>
      </c>
      <c r="E236">
        <v>2.8</v>
      </c>
      <c r="F236">
        <v>3.7</v>
      </c>
      <c r="G236">
        <v>4.3</v>
      </c>
      <c r="H236">
        <v>5.7</v>
      </c>
      <c r="I236">
        <v>2.8</v>
      </c>
      <c r="J236">
        <v>4.2</v>
      </c>
      <c r="K236">
        <v>4</v>
      </c>
      <c r="L236">
        <v>3.4</v>
      </c>
      <c r="M236">
        <v>2.8</v>
      </c>
      <c r="N236">
        <v>3.1</v>
      </c>
      <c r="O236">
        <v>3.4</v>
      </c>
      <c r="P236">
        <v>3.1</v>
      </c>
      <c r="Q236">
        <v>4.5</v>
      </c>
      <c r="R236">
        <v>4.2</v>
      </c>
      <c r="S236">
        <v>2.9</v>
      </c>
      <c r="T236">
        <v>5</v>
      </c>
      <c r="U236">
        <v>14.8</v>
      </c>
      <c r="V236">
        <v>14.3</v>
      </c>
      <c r="W236">
        <v>9.1</v>
      </c>
      <c r="X236">
        <v>10.8</v>
      </c>
      <c r="Y236">
        <v>7.7</v>
      </c>
      <c r="Z236" s="78">
        <f t="shared" si="6"/>
        <v>14.8</v>
      </c>
      <c r="AA236" s="82"/>
    </row>
    <row r="237" spans="1:27" x14ac:dyDescent="0.2">
      <c r="A237" s="82">
        <f t="shared" si="7"/>
        <v>44062</v>
      </c>
      <c r="B237">
        <v>8.3000000000000007</v>
      </c>
      <c r="C237"/>
      <c r="D237"/>
      <c r="E237">
        <v>4.5</v>
      </c>
      <c r="F237">
        <v>4.4000000000000004</v>
      </c>
      <c r="G237">
        <v>4.4000000000000004</v>
      </c>
      <c r="H237">
        <v>3.7</v>
      </c>
      <c r="I237">
        <v>2.8</v>
      </c>
      <c r="J237">
        <v>3</v>
      </c>
      <c r="K237">
        <v>3.3</v>
      </c>
      <c r="L237">
        <v>2.7</v>
      </c>
      <c r="M237">
        <v>2.6</v>
      </c>
      <c r="N237">
        <v>2.8</v>
      </c>
      <c r="O237">
        <v>2.2999999999999998</v>
      </c>
      <c r="P237">
        <v>2.4</v>
      </c>
      <c r="Q237">
        <v>2.7</v>
      </c>
      <c r="R237">
        <v>2</v>
      </c>
      <c r="S237">
        <v>2.1</v>
      </c>
      <c r="T237">
        <v>4.4000000000000004</v>
      </c>
      <c r="U237">
        <v>5.3</v>
      </c>
      <c r="V237">
        <v>4</v>
      </c>
      <c r="W237">
        <v>3.5</v>
      </c>
      <c r="X237">
        <v>3.5</v>
      </c>
      <c r="Y237">
        <v>2.9</v>
      </c>
      <c r="Z237" s="78">
        <f t="shared" si="6"/>
        <v>8.3000000000000007</v>
      </c>
      <c r="AA237" s="82"/>
    </row>
    <row r="238" spans="1:27" x14ac:dyDescent="0.2">
      <c r="A238" s="82">
        <f t="shared" si="7"/>
        <v>44063</v>
      </c>
      <c r="B238">
        <v>3</v>
      </c>
      <c r="C238">
        <v>2.9</v>
      </c>
      <c r="D238">
        <v>2.8</v>
      </c>
      <c r="E238">
        <v>3.1</v>
      </c>
      <c r="F238">
        <v>3.5</v>
      </c>
      <c r="G238">
        <v>4.5999999999999996</v>
      </c>
      <c r="H238">
        <v>3.4</v>
      </c>
      <c r="I238">
        <v>3.5</v>
      </c>
      <c r="J238">
        <v>3.2</v>
      </c>
      <c r="K238">
        <v>2.6</v>
      </c>
      <c r="L238">
        <v>3</v>
      </c>
      <c r="M238">
        <v>3.4</v>
      </c>
      <c r="N238">
        <v>5.3</v>
      </c>
      <c r="O238"/>
      <c r="P238">
        <v>10.199999999999999</v>
      </c>
      <c r="Q238">
        <v>11.2</v>
      </c>
      <c r="R238">
        <v>7.5</v>
      </c>
      <c r="S238">
        <v>4.5999999999999996</v>
      </c>
      <c r="T238">
        <v>4.5999999999999996</v>
      </c>
      <c r="U238">
        <v>5.3</v>
      </c>
      <c r="V238">
        <v>4.5</v>
      </c>
      <c r="W238">
        <v>4</v>
      </c>
      <c r="X238">
        <v>6.2</v>
      </c>
      <c r="Y238">
        <v>4.2</v>
      </c>
      <c r="Z238" s="78">
        <f t="shared" si="6"/>
        <v>11.2</v>
      </c>
      <c r="AA238" s="82"/>
    </row>
    <row r="239" spans="1:27" x14ac:dyDescent="0.2">
      <c r="A239" s="82">
        <f t="shared" si="7"/>
        <v>44064</v>
      </c>
      <c r="B239">
        <v>4</v>
      </c>
      <c r="C239">
        <v>3.8</v>
      </c>
      <c r="D239">
        <v>4.3</v>
      </c>
      <c r="E239">
        <v>6.1</v>
      </c>
      <c r="F239">
        <v>4.2</v>
      </c>
      <c r="G239">
        <v>5.0999999999999996</v>
      </c>
      <c r="H239">
        <v>4.5999999999999996</v>
      </c>
      <c r="I239">
        <v>3.6</v>
      </c>
      <c r="J239">
        <v>5.3</v>
      </c>
      <c r="K239">
        <v>5.2</v>
      </c>
      <c r="L239">
        <v>4.2</v>
      </c>
      <c r="M239">
        <v>3.7</v>
      </c>
      <c r="N239">
        <v>3.3</v>
      </c>
      <c r="O239">
        <v>3.7</v>
      </c>
      <c r="P239">
        <v>4.0999999999999996</v>
      </c>
      <c r="Q239">
        <v>3.5</v>
      </c>
      <c r="R239">
        <v>3.3</v>
      </c>
      <c r="S239">
        <v>3.4</v>
      </c>
      <c r="T239">
        <v>6.1</v>
      </c>
      <c r="U239">
        <v>8.9</v>
      </c>
      <c r="V239">
        <v>9.4</v>
      </c>
      <c r="W239">
        <v>9.4</v>
      </c>
      <c r="X239">
        <v>11.5</v>
      </c>
      <c r="Y239">
        <v>7.7</v>
      </c>
      <c r="Z239" s="78">
        <f t="shared" si="6"/>
        <v>11.5</v>
      </c>
      <c r="AA239" s="82"/>
    </row>
    <row r="240" spans="1:27" x14ac:dyDescent="0.2">
      <c r="A240" s="82">
        <f t="shared" si="7"/>
        <v>44065</v>
      </c>
      <c r="B240">
        <v>7.4</v>
      </c>
      <c r="C240">
        <v>5.2</v>
      </c>
      <c r="D240">
        <v>5.3</v>
      </c>
      <c r="E240">
        <v>6.1</v>
      </c>
      <c r="F240">
        <v>5.2</v>
      </c>
      <c r="G240">
        <v>4.8</v>
      </c>
      <c r="H240">
        <v>4.9000000000000004</v>
      </c>
      <c r="I240">
        <v>3.4</v>
      </c>
      <c r="J240">
        <v>3.4</v>
      </c>
      <c r="K240">
        <v>3.1</v>
      </c>
      <c r="L240">
        <v>3.4</v>
      </c>
      <c r="M240">
        <v>3.3</v>
      </c>
      <c r="N240">
        <v>3.6</v>
      </c>
      <c r="O240">
        <v>2.5</v>
      </c>
      <c r="P240">
        <v>2.4</v>
      </c>
      <c r="Q240">
        <v>2.6</v>
      </c>
      <c r="R240">
        <v>2.5</v>
      </c>
      <c r="S240">
        <v>5.0999999999999996</v>
      </c>
      <c r="T240">
        <v>4.7</v>
      </c>
      <c r="U240">
        <v>15.1</v>
      </c>
      <c r="V240">
        <v>16.100000000000001</v>
      </c>
      <c r="W240">
        <v>9.8000000000000007</v>
      </c>
      <c r="X240">
        <v>7.2</v>
      </c>
      <c r="Y240">
        <v>6.2</v>
      </c>
      <c r="Z240" s="78">
        <f t="shared" si="6"/>
        <v>16.100000000000001</v>
      </c>
      <c r="AA240" s="82"/>
    </row>
    <row r="241" spans="1:27" x14ac:dyDescent="0.2">
      <c r="A241" s="82">
        <f t="shared" si="7"/>
        <v>44066</v>
      </c>
      <c r="B241">
        <v>5.8</v>
      </c>
      <c r="C241"/>
      <c r="D241"/>
      <c r="E241"/>
      <c r="F241">
        <v>3.4</v>
      </c>
      <c r="G241">
        <v>3.1</v>
      </c>
      <c r="H241">
        <v>2.9</v>
      </c>
      <c r="I241">
        <v>3</v>
      </c>
      <c r="J241">
        <v>5.6</v>
      </c>
      <c r="K241">
        <v>4</v>
      </c>
      <c r="L241">
        <v>2.5</v>
      </c>
      <c r="M241">
        <v>2.8</v>
      </c>
      <c r="N241">
        <v>3.1</v>
      </c>
      <c r="O241">
        <v>3.5</v>
      </c>
      <c r="P241">
        <v>4.5</v>
      </c>
      <c r="Q241">
        <v>5</v>
      </c>
      <c r="R241">
        <v>5.8</v>
      </c>
      <c r="S241">
        <v>7.7</v>
      </c>
      <c r="T241">
        <v>8.5</v>
      </c>
      <c r="U241">
        <v>6.8</v>
      </c>
      <c r="V241">
        <v>4.8</v>
      </c>
      <c r="W241">
        <v>4</v>
      </c>
      <c r="X241">
        <v>3.7</v>
      </c>
      <c r="Y241">
        <v>4.9000000000000004</v>
      </c>
      <c r="Z241" s="78">
        <f t="shared" si="6"/>
        <v>8.5</v>
      </c>
      <c r="AA241" s="82"/>
    </row>
    <row r="242" spans="1:27" x14ac:dyDescent="0.2">
      <c r="A242" s="82">
        <f t="shared" si="7"/>
        <v>44067</v>
      </c>
      <c r="B242">
        <v>4.8</v>
      </c>
      <c r="C242">
        <v>4.0999999999999996</v>
      </c>
      <c r="D242">
        <v>4.0999999999999996</v>
      </c>
      <c r="E242">
        <v>4.5</v>
      </c>
      <c r="F242">
        <v>4.4000000000000004</v>
      </c>
      <c r="G242">
        <v>4.2</v>
      </c>
      <c r="H242">
        <v>3.8</v>
      </c>
      <c r="I242">
        <v>3.6</v>
      </c>
      <c r="J242">
        <v>3.2</v>
      </c>
      <c r="K242">
        <v>3.6</v>
      </c>
      <c r="L242">
        <v>2.8</v>
      </c>
      <c r="M242">
        <v>3</v>
      </c>
      <c r="N242">
        <v>2.6</v>
      </c>
      <c r="O242">
        <v>2.6</v>
      </c>
      <c r="P242">
        <v>3.2</v>
      </c>
      <c r="Q242">
        <v>3.2</v>
      </c>
      <c r="R242">
        <v>2.2999999999999998</v>
      </c>
      <c r="S242">
        <v>3.6</v>
      </c>
      <c r="T242">
        <v>5.5</v>
      </c>
      <c r="U242">
        <v>5.2</v>
      </c>
      <c r="V242">
        <v>5.5</v>
      </c>
      <c r="W242">
        <v>4</v>
      </c>
      <c r="X242">
        <v>3.2</v>
      </c>
      <c r="Y242">
        <v>3.4</v>
      </c>
      <c r="Z242" s="78">
        <f t="shared" si="6"/>
        <v>5.5</v>
      </c>
      <c r="AA242" s="82"/>
    </row>
    <row r="243" spans="1:27" x14ac:dyDescent="0.2">
      <c r="A243" s="82">
        <f t="shared" si="7"/>
        <v>44068</v>
      </c>
      <c r="B243">
        <v>4.3</v>
      </c>
      <c r="C243">
        <v>3.4</v>
      </c>
      <c r="D243">
        <v>2.7</v>
      </c>
      <c r="E243">
        <v>2.6</v>
      </c>
      <c r="F243">
        <v>2.7</v>
      </c>
      <c r="G243">
        <v>2.5</v>
      </c>
      <c r="H243">
        <v>2.5</v>
      </c>
      <c r="I243">
        <v>2.5</v>
      </c>
      <c r="J243">
        <v>2.2999999999999998</v>
      </c>
      <c r="K243">
        <v>2.2000000000000002</v>
      </c>
      <c r="L243">
        <v>2.1</v>
      </c>
      <c r="M243">
        <v>2.1</v>
      </c>
      <c r="N243">
        <v>2.2000000000000002</v>
      </c>
      <c r="O243">
        <v>2.1</v>
      </c>
      <c r="P243">
        <v>2.1</v>
      </c>
      <c r="Q243">
        <v>2.6</v>
      </c>
      <c r="R243">
        <v>2.2000000000000002</v>
      </c>
      <c r="S243">
        <v>2.1</v>
      </c>
      <c r="T243">
        <v>2.2999999999999998</v>
      </c>
      <c r="U243">
        <v>3.4</v>
      </c>
      <c r="V243">
        <v>6.4</v>
      </c>
      <c r="W243">
        <v>3.6</v>
      </c>
      <c r="X243">
        <v>3.7</v>
      </c>
      <c r="Y243">
        <v>5.3</v>
      </c>
      <c r="Z243" s="78">
        <f t="shared" si="6"/>
        <v>6.4</v>
      </c>
      <c r="AA243" s="82"/>
    </row>
    <row r="244" spans="1:27" x14ac:dyDescent="0.2">
      <c r="A244" s="82">
        <f t="shared" si="7"/>
        <v>44069</v>
      </c>
      <c r="B244">
        <v>6.7</v>
      </c>
      <c r="C244"/>
      <c r="D244"/>
      <c r="E244">
        <v>3.3</v>
      </c>
      <c r="F244">
        <v>3.4</v>
      </c>
      <c r="G244">
        <v>3.4</v>
      </c>
      <c r="H244">
        <v>2.9</v>
      </c>
      <c r="I244">
        <v>3.1</v>
      </c>
      <c r="J244">
        <v>4.0999999999999996</v>
      </c>
      <c r="K244">
        <v>2.2999999999999998</v>
      </c>
      <c r="L244">
        <v>2.2000000000000002</v>
      </c>
      <c r="M244">
        <v>2.1</v>
      </c>
      <c r="N244">
        <v>2.4</v>
      </c>
      <c r="O244">
        <v>2.2000000000000002</v>
      </c>
      <c r="P244">
        <v>2.2000000000000002</v>
      </c>
      <c r="Q244">
        <v>1.9</v>
      </c>
      <c r="R244">
        <v>1.9</v>
      </c>
      <c r="S244">
        <v>1.9</v>
      </c>
      <c r="T244">
        <v>1.9</v>
      </c>
      <c r="U244">
        <v>2.1</v>
      </c>
      <c r="V244">
        <v>2.2000000000000002</v>
      </c>
      <c r="W244">
        <v>2.2999999999999998</v>
      </c>
      <c r="X244">
        <v>2.2000000000000002</v>
      </c>
      <c r="Y244"/>
      <c r="Z244" s="78">
        <f t="shared" si="6"/>
        <v>6.7</v>
      </c>
      <c r="AA244" s="82"/>
    </row>
    <row r="245" spans="1:27" x14ac:dyDescent="0.2">
      <c r="A245" s="82">
        <f t="shared" si="7"/>
        <v>44070</v>
      </c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 s="78">
        <f t="shared" si="6"/>
        <v>0</v>
      </c>
      <c r="AA245" s="82"/>
    </row>
    <row r="246" spans="1:27" x14ac:dyDescent="0.2">
      <c r="A246" s="82">
        <f t="shared" si="7"/>
        <v>44071</v>
      </c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 s="78">
        <f t="shared" si="6"/>
        <v>0</v>
      </c>
      <c r="AA246" s="82"/>
    </row>
    <row r="247" spans="1:27" x14ac:dyDescent="0.2">
      <c r="A247" s="82">
        <f t="shared" si="7"/>
        <v>44072</v>
      </c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 s="78">
        <f t="shared" si="6"/>
        <v>0</v>
      </c>
      <c r="AA247" s="82"/>
    </row>
    <row r="248" spans="1:27" x14ac:dyDescent="0.2">
      <c r="A248" s="82">
        <f t="shared" si="7"/>
        <v>44073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 s="78">
        <f t="shared" si="6"/>
        <v>0</v>
      </c>
      <c r="AA248" s="82"/>
    </row>
    <row r="249" spans="1:27" x14ac:dyDescent="0.2">
      <c r="A249" s="82">
        <f t="shared" si="7"/>
        <v>44074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78">
        <f t="shared" si="6"/>
        <v>0</v>
      </c>
      <c r="AA249" s="82"/>
    </row>
    <row r="250" spans="1:27" x14ac:dyDescent="0.2">
      <c r="A250" s="82">
        <f t="shared" si="7"/>
        <v>44075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78">
        <f t="shared" si="6"/>
        <v>0</v>
      </c>
      <c r="AA250" s="82"/>
    </row>
    <row r="251" spans="1:27" x14ac:dyDescent="0.2">
      <c r="A251" s="82">
        <f t="shared" si="7"/>
        <v>44076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 s="78">
        <f t="shared" si="6"/>
        <v>0</v>
      </c>
      <c r="AA251" s="82"/>
    </row>
    <row r="252" spans="1:27" x14ac:dyDescent="0.2">
      <c r="A252" s="82">
        <f t="shared" si="7"/>
        <v>44077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 s="78">
        <f t="shared" si="6"/>
        <v>0</v>
      </c>
      <c r="AA252" s="82"/>
    </row>
    <row r="253" spans="1:27" x14ac:dyDescent="0.2">
      <c r="A253" s="82">
        <f t="shared" si="7"/>
        <v>44078</v>
      </c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 s="78">
        <f t="shared" si="6"/>
        <v>0</v>
      </c>
      <c r="AA253" s="82"/>
    </row>
    <row r="254" spans="1:27" x14ac:dyDescent="0.2">
      <c r="A254" s="82">
        <f t="shared" si="7"/>
        <v>44079</v>
      </c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 s="78">
        <f t="shared" si="6"/>
        <v>0</v>
      </c>
      <c r="AA254" s="82"/>
    </row>
    <row r="255" spans="1:27" x14ac:dyDescent="0.2">
      <c r="A255" s="82">
        <f t="shared" si="7"/>
        <v>44080</v>
      </c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 s="78">
        <f t="shared" si="6"/>
        <v>0</v>
      </c>
      <c r="AA255" s="82"/>
    </row>
    <row r="256" spans="1:27" x14ac:dyDescent="0.2">
      <c r="A256" s="82">
        <f t="shared" si="7"/>
        <v>44081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78">
        <f t="shared" si="6"/>
        <v>0</v>
      </c>
      <c r="AA256" s="82"/>
    </row>
    <row r="257" spans="1:27" x14ac:dyDescent="0.2">
      <c r="A257" s="82">
        <f t="shared" si="7"/>
        <v>44082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 s="78">
        <f t="shared" si="6"/>
        <v>0</v>
      </c>
      <c r="AA257" s="82"/>
    </row>
    <row r="258" spans="1:27" x14ac:dyDescent="0.2">
      <c r="A258" s="82">
        <f t="shared" si="7"/>
        <v>44083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 s="78">
        <f t="shared" si="6"/>
        <v>0</v>
      </c>
      <c r="AA258" s="82"/>
    </row>
    <row r="259" spans="1:27" x14ac:dyDescent="0.2">
      <c r="A259" s="82">
        <f t="shared" si="7"/>
        <v>44084</v>
      </c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 s="78">
        <f t="shared" si="6"/>
        <v>0</v>
      </c>
      <c r="AA259" s="82"/>
    </row>
    <row r="260" spans="1:27" x14ac:dyDescent="0.2">
      <c r="A260" s="82">
        <f t="shared" si="7"/>
        <v>44085</v>
      </c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 s="78">
        <f t="shared" si="6"/>
        <v>0</v>
      </c>
      <c r="AA260" s="82"/>
    </row>
    <row r="261" spans="1:27" x14ac:dyDescent="0.2">
      <c r="A261" s="82">
        <f t="shared" si="7"/>
        <v>44086</v>
      </c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 s="78">
        <f t="shared" si="6"/>
        <v>0</v>
      </c>
      <c r="AA261" s="82"/>
    </row>
    <row r="262" spans="1:27" x14ac:dyDescent="0.2">
      <c r="A262" s="82">
        <f t="shared" si="7"/>
        <v>44087</v>
      </c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 s="78">
        <f t="shared" si="6"/>
        <v>0</v>
      </c>
      <c r="AA262" s="82"/>
    </row>
    <row r="263" spans="1:27" x14ac:dyDescent="0.2">
      <c r="A263" s="82">
        <f t="shared" si="7"/>
        <v>44088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 s="78">
        <f t="shared" ref="Z263:Z326" si="8">MAX(B263:Y263)</f>
        <v>0</v>
      </c>
      <c r="AA263" s="82"/>
    </row>
    <row r="264" spans="1:27" x14ac:dyDescent="0.2">
      <c r="A264" s="82">
        <f t="shared" ref="A264:A327" si="9">A263+1</f>
        <v>44089</v>
      </c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s="78">
        <f t="shared" si="8"/>
        <v>0</v>
      </c>
      <c r="AA264" s="82"/>
    </row>
    <row r="265" spans="1:27" x14ac:dyDescent="0.2">
      <c r="A265" s="82">
        <f t="shared" si="9"/>
        <v>44090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 s="78">
        <f t="shared" si="8"/>
        <v>0</v>
      </c>
      <c r="AA265" s="82"/>
    </row>
    <row r="266" spans="1:27" x14ac:dyDescent="0.2">
      <c r="A266" s="82">
        <f t="shared" si="9"/>
        <v>44091</v>
      </c>
      <c r="B266"/>
      <c r="C266"/>
      <c r="D266"/>
      <c r="E266"/>
      <c r="F266"/>
      <c r="G266"/>
      <c r="H266"/>
      <c r="I266"/>
      <c r="J266"/>
      <c r="K266"/>
      <c r="L266"/>
      <c r="M266"/>
      <c r="N266"/>
      <c r="O266">
        <v>11</v>
      </c>
      <c r="P266">
        <v>9.8000000000000007</v>
      </c>
      <c r="Q266">
        <v>8.3000000000000007</v>
      </c>
      <c r="R266">
        <v>6</v>
      </c>
      <c r="S266">
        <v>7.5</v>
      </c>
      <c r="T266"/>
      <c r="U266"/>
      <c r="V266"/>
      <c r="W266">
        <v>6.8</v>
      </c>
      <c r="X266">
        <v>6.3</v>
      </c>
      <c r="Y266">
        <v>5.2</v>
      </c>
      <c r="Z266" s="78">
        <f t="shared" si="8"/>
        <v>11</v>
      </c>
      <c r="AA266" s="82"/>
    </row>
    <row r="267" spans="1:27" x14ac:dyDescent="0.2">
      <c r="A267" s="82">
        <f t="shared" si="9"/>
        <v>44092</v>
      </c>
      <c r="B267">
        <v>4.5</v>
      </c>
      <c r="C267">
        <v>4.2</v>
      </c>
      <c r="D267">
        <v>4.0999999999999996</v>
      </c>
      <c r="E267">
        <v>4.0999999999999996</v>
      </c>
      <c r="F267">
        <v>4.0999999999999996</v>
      </c>
      <c r="G267">
        <v>4.2</v>
      </c>
      <c r="H267">
        <v>4.2</v>
      </c>
      <c r="I267">
        <v>4.4000000000000004</v>
      </c>
      <c r="J267">
        <v>4.5</v>
      </c>
      <c r="K267">
        <v>4.0999999999999996</v>
      </c>
      <c r="L267">
        <v>4</v>
      </c>
      <c r="M267">
        <v>3.8</v>
      </c>
      <c r="N267">
        <v>3.7</v>
      </c>
      <c r="O267">
        <v>3.6</v>
      </c>
      <c r="P267">
        <v>4</v>
      </c>
      <c r="Q267">
        <v>3.4</v>
      </c>
      <c r="R267">
        <v>3.6</v>
      </c>
      <c r="S267">
        <v>3.7</v>
      </c>
      <c r="T267">
        <v>3.8</v>
      </c>
      <c r="U267">
        <v>4.7</v>
      </c>
      <c r="V267">
        <v>7.7</v>
      </c>
      <c r="W267">
        <v>5.2</v>
      </c>
      <c r="X267">
        <v>5.6</v>
      </c>
      <c r="Y267">
        <v>4.3</v>
      </c>
      <c r="Z267" s="78">
        <f t="shared" si="8"/>
        <v>7.7</v>
      </c>
      <c r="AA267" s="82"/>
    </row>
    <row r="268" spans="1:27" x14ac:dyDescent="0.2">
      <c r="A268" s="82">
        <f t="shared" si="9"/>
        <v>44093</v>
      </c>
      <c r="B268">
        <v>4.0999999999999996</v>
      </c>
      <c r="C268">
        <v>4</v>
      </c>
      <c r="D268">
        <v>3.8</v>
      </c>
      <c r="E268">
        <v>3.5</v>
      </c>
      <c r="F268">
        <v>3.5</v>
      </c>
      <c r="G268">
        <v>3.5</v>
      </c>
      <c r="H268">
        <v>3.7</v>
      </c>
      <c r="I268">
        <v>3.6</v>
      </c>
      <c r="J268">
        <v>3.9</v>
      </c>
      <c r="K268">
        <v>3.7</v>
      </c>
      <c r="L268">
        <v>3.2</v>
      </c>
      <c r="M268">
        <v>3.1</v>
      </c>
      <c r="N268">
        <v>3.2</v>
      </c>
      <c r="O268">
        <v>4.2</v>
      </c>
      <c r="P268">
        <v>3.8</v>
      </c>
      <c r="Q268">
        <v>3.6</v>
      </c>
      <c r="R268">
        <v>3.8</v>
      </c>
      <c r="S268">
        <v>4.3</v>
      </c>
      <c r="T268">
        <v>3.6</v>
      </c>
      <c r="U268">
        <v>3.6</v>
      </c>
      <c r="V268">
        <v>3.5</v>
      </c>
      <c r="W268">
        <v>3.6</v>
      </c>
      <c r="X268">
        <v>3.6</v>
      </c>
      <c r="Y268">
        <v>3.3</v>
      </c>
      <c r="Z268" s="78">
        <f t="shared" si="8"/>
        <v>4.3</v>
      </c>
      <c r="AA268" s="82"/>
    </row>
    <row r="269" spans="1:27" x14ac:dyDescent="0.2">
      <c r="A269" s="82">
        <f t="shared" si="9"/>
        <v>44094</v>
      </c>
      <c r="B269">
        <v>3.3</v>
      </c>
      <c r="C269"/>
      <c r="D269"/>
      <c r="E269"/>
      <c r="F269">
        <v>3.2</v>
      </c>
      <c r="G269">
        <v>3.2</v>
      </c>
      <c r="H269">
        <v>3.3</v>
      </c>
      <c r="I269">
        <v>3.4</v>
      </c>
      <c r="J269">
        <v>3.2</v>
      </c>
      <c r="K269">
        <v>3.1</v>
      </c>
      <c r="L269">
        <v>3.3</v>
      </c>
      <c r="M269">
        <v>3</v>
      </c>
      <c r="N269">
        <v>3</v>
      </c>
      <c r="O269">
        <v>3</v>
      </c>
      <c r="P269">
        <v>3</v>
      </c>
      <c r="Q269">
        <v>3.1</v>
      </c>
      <c r="R269">
        <v>3.4</v>
      </c>
      <c r="S269">
        <v>2.9</v>
      </c>
      <c r="T269">
        <v>3</v>
      </c>
      <c r="U269">
        <v>3.5</v>
      </c>
      <c r="V269">
        <v>4</v>
      </c>
      <c r="W269">
        <v>4.7</v>
      </c>
      <c r="X269">
        <v>5.0999999999999996</v>
      </c>
      <c r="Y269">
        <v>4.5999999999999996</v>
      </c>
      <c r="Z269" s="78">
        <f t="shared" si="8"/>
        <v>5.0999999999999996</v>
      </c>
      <c r="AA269" s="82"/>
    </row>
    <row r="270" spans="1:27" x14ac:dyDescent="0.2">
      <c r="A270" s="82">
        <f t="shared" si="9"/>
        <v>44095</v>
      </c>
      <c r="B270">
        <v>5.3</v>
      </c>
      <c r="C270">
        <v>5.2</v>
      </c>
      <c r="D270">
        <v>4.8</v>
      </c>
      <c r="E270">
        <v>4.3</v>
      </c>
      <c r="F270">
        <v>5.2</v>
      </c>
      <c r="G270">
        <v>4.8</v>
      </c>
      <c r="H270">
        <v>4.9000000000000004</v>
      </c>
      <c r="I270">
        <v>6.3</v>
      </c>
      <c r="J270">
        <v>6.3</v>
      </c>
      <c r="K270">
        <v>6.6</v>
      </c>
      <c r="L270">
        <v>6.5</v>
      </c>
      <c r="M270">
        <v>7.3</v>
      </c>
      <c r="N270">
        <v>5.6</v>
      </c>
      <c r="O270">
        <v>6.7</v>
      </c>
      <c r="P270">
        <v>7.1</v>
      </c>
      <c r="Q270">
        <v>8.4</v>
      </c>
      <c r="R270">
        <v>8.1</v>
      </c>
      <c r="S270">
        <v>8.3000000000000007</v>
      </c>
      <c r="T270">
        <v>6.7</v>
      </c>
      <c r="U270">
        <v>7</v>
      </c>
      <c r="V270">
        <v>6.7</v>
      </c>
      <c r="W270">
        <v>6.8</v>
      </c>
      <c r="X270">
        <v>5.7</v>
      </c>
      <c r="Y270">
        <v>5.3</v>
      </c>
      <c r="Z270" s="78">
        <f t="shared" si="8"/>
        <v>8.4</v>
      </c>
      <c r="AA270" s="82"/>
    </row>
    <row r="271" spans="1:27" x14ac:dyDescent="0.2">
      <c r="A271" s="82">
        <f t="shared" si="9"/>
        <v>44096</v>
      </c>
      <c r="B271">
        <v>5.4</v>
      </c>
      <c r="C271">
        <v>6.4</v>
      </c>
      <c r="D271">
        <v>6.8</v>
      </c>
      <c r="E271">
        <v>6.5</v>
      </c>
      <c r="F271">
        <v>6.8</v>
      </c>
      <c r="G271">
        <v>6.7</v>
      </c>
      <c r="H271"/>
      <c r="I271"/>
      <c r="J271"/>
      <c r="K271"/>
      <c r="L271"/>
      <c r="M271"/>
      <c r="N271"/>
      <c r="O271"/>
      <c r="P271"/>
      <c r="Q271"/>
      <c r="R271"/>
      <c r="S271">
        <v>6</v>
      </c>
      <c r="T271">
        <v>5.8</v>
      </c>
      <c r="U271">
        <v>5.6</v>
      </c>
      <c r="V271">
        <v>5.3</v>
      </c>
      <c r="W271">
        <v>4.5999999999999996</v>
      </c>
      <c r="X271">
        <v>4.7</v>
      </c>
      <c r="Y271">
        <v>4.8</v>
      </c>
      <c r="Z271" s="78">
        <f t="shared" si="8"/>
        <v>6.8</v>
      </c>
      <c r="AA271" s="82"/>
    </row>
    <row r="272" spans="1:27" x14ac:dyDescent="0.2">
      <c r="A272" s="82">
        <f t="shared" si="9"/>
        <v>44097</v>
      </c>
      <c r="B272">
        <v>4.5</v>
      </c>
      <c r="C272"/>
      <c r="D272"/>
      <c r="E272">
        <v>4.9000000000000004</v>
      </c>
      <c r="F272">
        <v>5.6</v>
      </c>
      <c r="G272">
        <v>4.7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 s="78">
        <f t="shared" si="8"/>
        <v>5.6</v>
      </c>
      <c r="AA272" s="82"/>
    </row>
    <row r="273" spans="1:27" x14ac:dyDescent="0.2">
      <c r="A273" s="82">
        <f t="shared" si="9"/>
        <v>44098</v>
      </c>
      <c r="B273"/>
      <c r="C273"/>
      <c r="D273"/>
      <c r="E273"/>
      <c r="F273"/>
      <c r="G273"/>
      <c r="H273"/>
      <c r="I273"/>
      <c r="J273"/>
      <c r="K273"/>
      <c r="L273"/>
      <c r="M273"/>
      <c r="N273">
        <v>7.2</v>
      </c>
      <c r="O273"/>
      <c r="P273"/>
      <c r="Q273">
        <v>9.1</v>
      </c>
      <c r="R273">
        <v>9.4</v>
      </c>
      <c r="S273">
        <v>10.1</v>
      </c>
      <c r="T273">
        <v>9.6999999999999993</v>
      </c>
      <c r="U273">
        <v>6.8</v>
      </c>
      <c r="V273">
        <v>5.7</v>
      </c>
      <c r="W273">
        <v>3.5</v>
      </c>
      <c r="X273">
        <v>3.3</v>
      </c>
      <c r="Y273">
        <v>3.2</v>
      </c>
      <c r="Z273" s="78">
        <f t="shared" si="8"/>
        <v>10.1</v>
      </c>
      <c r="AA273" s="82"/>
    </row>
    <row r="274" spans="1:27" x14ac:dyDescent="0.2">
      <c r="A274" s="82">
        <f t="shared" si="9"/>
        <v>44099</v>
      </c>
      <c r="B274">
        <v>3.3</v>
      </c>
      <c r="C274">
        <v>3.3</v>
      </c>
      <c r="D274">
        <v>3.1</v>
      </c>
      <c r="E274">
        <v>3.3</v>
      </c>
      <c r="F274">
        <v>3.7</v>
      </c>
      <c r="G274">
        <v>3.3</v>
      </c>
      <c r="H274">
        <v>4.5</v>
      </c>
      <c r="I274">
        <v>4.5999999999999996</v>
      </c>
      <c r="J274">
        <v>5.2</v>
      </c>
      <c r="K274">
        <v>3.9</v>
      </c>
      <c r="L274">
        <v>3.5</v>
      </c>
      <c r="M274">
        <v>3.1</v>
      </c>
      <c r="N274">
        <v>2.9</v>
      </c>
      <c r="O274">
        <v>3.1</v>
      </c>
      <c r="P274">
        <v>3.9</v>
      </c>
      <c r="Q274">
        <v>3.2</v>
      </c>
      <c r="R274">
        <v>4</v>
      </c>
      <c r="S274">
        <v>3.1</v>
      </c>
      <c r="T274">
        <v>3.3</v>
      </c>
      <c r="U274">
        <v>3.6</v>
      </c>
      <c r="V274">
        <v>3.1</v>
      </c>
      <c r="W274">
        <v>3.1</v>
      </c>
      <c r="X274">
        <v>3.6</v>
      </c>
      <c r="Y274">
        <v>4.5999999999999996</v>
      </c>
      <c r="Z274" s="78">
        <f t="shared" si="8"/>
        <v>5.2</v>
      </c>
      <c r="AA274" s="82"/>
    </row>
    <row r="275" spans="1:27" x14ac:dyDescent="0.2">
      <c r="A275" s="82">
        <f t="shared" si="9"/>
        <v>44100</v>
      </c>
      <c r="B275">
        <v>5.0999999999999996</v>
      </c>
      <c r="C275">
        <v>7.1</v>
      </c>
      <c r="D275">
        <v>7.4</v>
      </c>
      <c r="E275">
        <v>6.3</v>
      </c>
      <c r="F275">
        <v>4.4000000000000004</v>
      </c>
      <c r="G275">
        <v>5</v>
      </c>
      <c r="H275">
        <v>5.9</v>
      </c>
      <c r="I275">
        <v>6.7</v>
      </c>
      <c r="J275">
        <v>9.1</v>
      </c>
      <c r="K275">
        <v>8.8000000000000007</v>
      </c>
      <c r="L275">
        <v>7.4</v>
      </c>
      <c r="M275">
        <v>7.6</v>
      </c>
      <c r="N275">
        <v>7.3</v>
      </c>
      <c r="O275">
        <v>6.5</v>
      </c>
      <c r="P275">
        <v>6.2</v>
      </c>
      <c r="Q275">
        <v>6.2</v>
      </c>
      <c r="R275">
        <v>6.1</v>
      </c>
      <c r="S275">
        <v>6.8</v>
      </c>
      <c r="T275">
        <v>9.3000000000000007</v>
      </c>
      <c r="U275">
        <v>9.5</v>
      </c>
      <c r="V275">
        <v>9.9</v>
      </c>
      <c r="W275">
        <v>15.2</v>
      </c>
      <c r="X275">
        <v>11.6</v>
      </c>
      <c r="Y275">
        <v>10.199999999999999</v>
      </c>
      <c r="Z275" s="78">
        <f t="shared" si="8"/>
        <v>15.2</v>
      </c>
      <c r="AA275" s="82"/>
    </row>
    <row r="276" spans="1:27" x14ac:dyDescent="0.2">
      <c r="A276" s="82">
        <f t="shared" si="9"/>
        <v>44101</v>
      </c>
      <c r="B276">
        <v>10.8</v>
      </c>
      <c r="C276"/>
      <c r="D276"/>
      <c r="E276"/>
      <c r="F276">
        <v>8.9</v>
      </c>
      <c r="G276">
        <v>14.2</v>
      </c>
      <c r="H276">
        <v>10.9</v>
      </c>
      <c r="I276">
        <v>16.5</v>
      </c>
      <c r="J276">
        <v>11.5</v>
      </c>
      <c r="K276"/>
      <c r="L276">
        <v>4.5999999999999996</v>
      </c>
      <c r="M276">
        <v>5.6</v>
      </c>
      <c r="N276">
        <v>7.6</v>
      </c>
      <c r="O276">
        <v>4.7</v>
      </c>
      <c r="P276">
        <v>5.6</v>
      </c>
      <c r="Q276">
        <v>5.8</v>
      </c>
      <c r="R276">
        <v>5.4</v>
      </c>
      <c r="S276">
        <v>5.3</v>
      </c>
      <c r="T276">
        <v>9.4</v>
      </c>
      <c r="U276">
        <v>12.1</v>
      </c>
      <c r="V276">
        <v>11.8</v>
      </c>
      <c r="W276">
        <v>7.9</v>
      </c>
      <c r="X276">
        <v>5.7</v>
      </c>
      <c r="Y276">
        <v>8.3000000000000007</v>
      </c>
      <c r="Z276" s="78">
        <f t="shared" si="8"/>
        <v>16.5</v>
      </c>
      <c r="AA276" s="82"/>
    </row>
    <row r="277" spans="1:27" x14ac:dyDescent="0.2">
      <c r="A277" s="82">
        <f t="shared" si="9"/>
        <v>44102</v>
      </c>
      <c r="B277">
        <v>6.1</v>
      </c>
      <c r="C277">
        <v>6.7</v>
      </c>
      <c r="D277">
        <v>7.3</v>
      </c>
      <c r="E277">
        <v>9.1</v>
      </c>
      <c r="F277">
        <v>10.4</v>
      </c>
      <c r="G277">
        <v>12.4</v>
      </c>
      <c r="H277">
        <v>10.3</v>
      </c>
      <c r="I277">
        <v>9.6999999999999993</v>
      </c>
      <c r="J277">
        <v>8.8000000000000007</v>
      </c>
      <c r="K277">
        <v>6.7</v>
      </c>
      <c r="L277">
        <v>5.7</v>
      </c>
      <c r="M277">
        <v>3.6</v>
      </c>
      <c r="N277">
        <v>3.9</v>
      </c>
      <c r="O277">
        <v>3.1</v>
      </c>
      <c r="P277">
        <v>2.2999999999999998</v>
      </c>
      <c r="Q277">
        <v>2.2000000000000002</v>
      </c>
      <c r="R277">
        <v>2.1</v>
      </c>
      <c r="S277">
        <v>2.4</v>
      </c>
      <c r="T277">
        <v>2.7</v>
      </c>
      <c r="U277">
        <v>3</v>
      </c>
      <c r="V277">
        <v>3.9</v>
      </c>
      <c r="W277">
        <v>3.3</v>
      </c>
      <c r="X277">
        <v>3.1</v>
      </c>
      <c r="Y277">
        <v>3.3</v>
      </c>
      <c r="Z277" s="78">
        <f t="shared" si="8"/>
        <v>12.4</v>
      </c>
      <c r="AA277" s="82"/>
    </row>
    <row r="278" spans="1:27" x14ac:dyDescent="0.2">
      <c r="A278" s="82">
        <f t="shared" si="9"/>
        <v>44103</v>
      </c>
      <c r="B278">
        <v>2.8</v>
      </c>
      <c r="C278">
        <v>3</v>
      </c>
      <c r="D278">
        <v>5.7</v>
      </c>
      <c r="E278">
        <v>5.5</v>
      </c>
      <c r="F278">
        <v>6.3</v>
      </c>
      <c r="G278">
        <v>12.6</v>
      </c>
      <c r="H278">
        <v>6.1</v>
      </c>
      <c r="I278">
        <v>4.4000000000000004</v>
      </c>
      <c r="J278">
        <v>2.9</v>
      </c>
      <c r="K278">
        <v>3.1</v>
      </c>
      <c r="L278">
        <v>2.6</v>
      </c>
      <c r="M278">
        <v>3.8</v>
      </c>
      <c r="N278">
        <v>4.5</v>
      </c>
      <c r="O278">
        <v>4.5</v>
      </c>
      <c r="P278">
        <v>4.3</v>
      </c>
      <c r="Q278">
        <v>4.5999999999999996</v>
      </c>
      <c r="R278">
        <v>6.7</v>
      </c>
      <c r="S278">
        <v>11.8</v>
      </c>
      <c r="T278">
        <v>8.1</v>
      </c>
      <c r="U278">
        <v>9</v>
      </c>
      <c r="V278">
        <v>14.8</v>
      </c>
      <c r="W278">
        <v>14.5</v>
      </c>
      <c r="X278">
        <v>10.9</v>
      </c>
      <c r="Y278">
        <v>17</v>
      </c>
      <c r="Z278" s="78">
        <f t="shared" si="8"/>
        <v>17</v>
      </c>
      <c r="AA278" s="82"/>
    </row>
    <row r="279" spans="1:27" x14ac:dyDescent="0.2">
      <c r="A279" s="82">
        <f t="shared" si="9"/>
        <v>44104</v>
      </c>
      <c r="B279">
        <v>15.2</v>
      </c>
      <c r="C279"/>
      <c r="D279"/>
      <c r="E279">
        <v>5.6</v>
      </c>
      <c r="F279">
        <v>9.1999999999999993</v>
      </c>
      <c r="G279">
        <v>7.3</v>
      </c>
      <c r="H279">
        <v>7.8</v>
      </c>
      <c r="I279">
        <v>9</v>
      </c>
      <c r="J279">
        <v>17.2</v>
      </c>
      <c r="K279">
        <v>12.8</v>
      </c>
      <c r="L279">
        <v>14.3</v>
      </c>
      <c r="M279">
        <v>9.5</v>
      </c>
      <c r="N279">
        <v>11.4</v>
      </c>
      <c r="O279">
        <v>9.9</v>
      </c>
      <c r="P279">
        <v>10.5</v>
      </c>
      <c r="Q279">
        <v>8.5</v>
      </c>
      <c r="R279">
        <v>8.5</v>
      </c>
      <c r="S279">
        <v>11.4</v>
      </c>
      <c r="T279">
        <v>12.5</v>
      </c>
      <c r="U279">
        <v>12.5</v>
      </c>
      <c r="V279">
        <v>14.8</v>
      </c>
      <c r="W279">
        <v>15.9</v>
      </c>
      <c r="X279">
        <v>23.5</v>
      </c>
      <c r="Y279">
        <v>16.5</v>
      </c>
      <c r="Z279" s="78">
        <f t="shared" si="8"/>
        <v>23.5</v>
      </c>
      <c r="AA279" s="82"/>
    </row>
    <row r="280" spans="1:27" x14ac:dyDescent="0.2">
      <c r="A280" s="82">
        <f t="shared" si="9"/>
        <v>44105</v>
      </c>
      <c r="B280">
        <v>20.5</v>
      </c>
      <c r="C280">
        <v>15.8</v>
      </c>
      <c r="D280">
        <v>14.1</v>
      </c>
      <c r="E280">
        <v>15.9</v>
      </c>
      <c r="F280">
        <v>13.3</v>
      </c>
      <c r="G280">
        <v>19.100000000000001</v>
      </c>
      <c r="H280">
        <v>23.3</v>
      </c>
      <c r="I280">
        <v>16.399999999999999</v>
      </c>
      <c r="J280">
        <v>11.8</v>
      </c>
      <c r="K280">
        <v>9.5</v>
      </c>
      <c r="L280">
        <v>6.2</v>
      </c>
      <c r="M280">
        <v>5.2</v>
      </c>
      <c r="N280">
        <v>6.2</v>
      </c>
      <c r="O280">
        <v>4</v>
      </c>
      <c r="P280">
        <v>3.9</v>
      </c>
      <c r="Q280">
        <v>3.5</v>
      </c>
      <c r="R280">
        <v>3.4</v>
      </c>
      <c r="S280">
        <v>3.8</v>
      </c>
      <c r="T280">
        <v>4</v>
      </c>
      <c r="U280">
        <v>4.0999999999999996</v>
      </c>
      <c r="V280">
        <v>3.4</v>
      </c>
      <c r="W280">
        <v>3</v>
      </c>
      <c r="X280">
        <v>3</v>
      </c>
      <c r="Y280">
        <v>2.9</v>
      </c>
      <c r="Z280" s="78">
        <f t="shared" si="8"/>
        <v>23.3</v>
      </c>
      <c r="AA280" s="82"/>
    </row>
    <row r="281" spans="1:27" x14ac:dyDescent="0.2">
      <c r="A281" s="82">
        <f t="shared" si="9"/>
        <v>44106</v>
      </c>
      <c r="B281">
        <v>3.1</v>
      </c>
      <c r="C281">
        <v>3.3</v>
      </c>
      <c r="D281">
        <v>3.1</v>
      </c>
      <c r="E281">
        <v>2.9</v>
      </c>
      <c r="F281">
        <v>3</v>
      </c>
      <c r="G281">
        <v>3.7</v>
      </c>
      <c r="H281">
        <v>3.6</v>
      </c>
      <c r="I281">
        <v>3.5</v>
      </c>
      <c r="J281">
        <v>3.7</v>
      </c>
      <c r="K281">
        <v>3.3</v>
      </c>
      <c r="L281">
        <v>3.2</v>
      </c>
      <c r="M281">
        <v>2.8</v>
      </c>
      <c r="N281">
        <v>3.1</v>
      </c>
      <c r="O281">
        <v>3.4</v>
      </c>
      <c r="P281">
        <v>4</v>
      </c>
      <c r="Q281">
        <v>3.3</v>
      </c>
      <c r="R281">
        <v>2.4</v>
      </c>
      <c r="S281">
        <v>2.7</v>
      </c>
      <c r="T281">
        <v>3.9</v>
      </c>
      <c r="U281">
        <v>3.9</v>
      </c>
      <c r="V281">
        <v>4.2</v>
      </c>
      <c r="W281">
        <v>4.3</v>
      </c>
      <c r="X281">
        <v>4.2</v>
      </c>
      <c r="Y281">
        <v>3.9</v>
      </c>
      <c r="Z281" s="78">
        <f t="shared" si="8"/>
        <v>4.3</v>
      </c>
      <c r="AA281" s="82"/>
    </row>
    <row r="282" spans="1:27" x14ac:dyDescent="0.2">
      <c r="A282" s="82">
        <f t="shared" si="9"/>
        <v>44107</v>
      </c>
      <c r="B282">
        <v>3.9</v>
      </c>
      <c r="C282">
        <v>4.0999999999999996</v>
      </c>
      <c r="D282">
        <v>4</v>
      </c>
      <c r="E282">
        <v>3.9</v>
      </c>
      <c r="F282">
        <v>5.5</v>
      </c>
      <c r="G282">
        <v>6.4</v>
      </c>
      <c r="H282">
        <v>7.2</v>
      </c>
      <c r="I282">
        <v>6.4</v>
      </c>
      <c r="J282">
        <v>6.7</v>
      </c>
      <c r="K282">
        <v>8.4</v>
      </c>
      <c r="L282">
        <v>7.2</v>
      </c>
      <c r="M282">
        <v>6.1</v>
      </c>
      <c r="N282">
        <v>5.0999999999999996</v>
      </c>
      <c r="O282">
        <v>4.7</v>
      </c>
      <c r="P282">
        <v>5</v>
      </c>
      <c r="Q282">
        <v>5.2</v>
      </c>
      <c r="R282">
        <v>6.3</v>
      </c>
      <c r="S282">
        <v>8.5</v>
      </c>
      <c r="T282">
        <v>11.9</v>
      </c>
      <c r="U282">
        <v>11.7</v>
      </c>
      <c r="V282">
        <v>14.7</v>
      </c>
      <c r="W282">
        <v>13.2</v>
      </c>
      <c r="X282">
        <v>14.2</v>
      </c>
      <c r="Y282">
        <v>11.7</v>
      </c>
      <c r="Z282" s="78">
        <f t="shared" si="8"/>
        <v>14.7</v>
      </c>
      <c r="AA282" s="82"/>
    </row>
    <row r="283" spans="1:27" x14ac:dyDescent="0.2">
      <c r="A283" s="82">
        <f t="shared" si="9"/>
        <v>44108</v>
      </c>
      <c r="B283">
        <v>9.3000000000000007</v>
      </c>
      <c r="C283"/>
      <c r="D283"/>
      <c r="E283"/>
      <c r="F283">
        <v>4.7</v>
      </c>
      <c r="G283">
        <v>4.5999999999999996</v>
      </c>
      <c r="H283">
        <v>4.2</v>
      </c>
      <c r="I283">
        <v>6.7</v>
      </c>
      <c r="J283">
        <v>4</v>
      </c>
      <c r="K283">
        <v>3.6</v>
      </c>
      <c r="L283">
        <v>3.4</v>
      </c>
      <c r="M283">
        <v>3.3</v>
      </c>
      <c r="N283">
        <v>2.7</v>
      </c>
      <c r="O283">
        <v>2.6</v>
      </c>
      <c r="P283">
        <v>2.7</v>
      </c>
      <c r="Q283">
        <v>2.8</v>
      </c>
      <c r="R283">
        <v>2.6</v>
      </c>
      <c r="S283">
        <v>3.1</v>
      </c>
      <c r="T283">
        <v>3.9</v>
      </c>
      <c r="U283">
        <v>4.4000000000000004</v>
      </c>
      <c r="V283">
        <v>5.5</v>
      </c>
      <c r="W283">
        <v>4.0999999999999996</v>
      </c>
      <c r="X283">
        <v>3.8</v>
      </c>
      <c r="Y283">
        <v>3.5</v>
      </c>
      <c r="Z283" s="78">
        <f t="shared" si="8"/>
        <v>9.3000000000000007</v>
      </c>
      <c r="AA283" s="82"/>
    </row>
    <row r="284" spans="1:27" x14ac:dyDescent="0.2">
      <c r="A284" s="82">
        <f t="shared" si="9"/>
        <v>44109</v>
      </c>
      <c r="B284">
        <v>3.2</v>
      </c>
      <c r="C284">
        <v>3</v>
      </c>
      <c r="D284">
        <v>2.9</v>
      </c>
      <c r="E284">
        <v>2.9</v>
      </c>
      <c r="F284">
        <v>2.9</v>
      </c>
      <c r="G284">
        <v>2.9</v>
      </c>
      <c r="H284">
        <v>3.2</v>
      </c>
      <c r="I284">
        <v>3.8</v>
      </c>
      <c r="J284">
        <v>4.5</v>
      </c>
      <c r="K284">
        <v>4.8</v>
      </c>
      <c r="L284">
        <v>4.7</v>
      </c>
      <c r="M284">
        <v>4.2</v>
      </c>
      <c r="N284">
        <v>3.7</v>
      </c>
      <c r="O284">
        <v>4.5</v>
      </c>
      <c r="P284">
        <v>4.2</v>
      </c>
      <c r="Q284">
        <v>3.5</v>
      </c>
      <c r="R284">
        <v>2.8</v>
      </c>
      <c r="S284">
        <v>3.4</v>
      </c>
      <c r="T284">
        <v>4.7</v>
      </c>
      <c r="U284">
        <v>4.7</v>
      </c>
      <c r="V284">
        <v>5</v>
      </c>
      <c r="W284">
        <v>4</v>
      </c>
      <c r="X284">
        <v>3.7</v>
      </c>
      <c r="Y284">
        <v>3.3</v>
      </c>
      <c r="Z284" s="78">
        <f t="shared" si="8"/>
        <v>5</v>
      </c>
      <c r="AA284" s="82"/>
    </row>
    <row r="285" spans="1:27" x14ac:dyDescent="0.2">
      <c r="A285" s="82">
        <f t="shared" si="9"/>
        <v>44110</v>
      </c>
      <c r="B285">
        <v>3.4</v>
      </c>
      <c r="C285">
        <v>3.4</v>
      </c>
      <c r="D285">
        <v>3.2</v>
      </c>
      <c r="E285">
        <v>3.2</v>
      </c>
      <c r="F285">
        <v>3.1</v>
      </c>
      <c r="G285">
        <v>3</v>
      </c>
      <c r="H285">
        <v>3.5</v>
      </c>
      <c r="I285">
        <v>4.8</v>
      </c>
      <c r="J285">
        <v>6</v>
      </c>
      <c r="K285">
        <v>3.7</v>
      </c>
      <c r="L285">
        <v>2.9</v>
      </c>
      <c r="M285">
        <v>2.9</v>
      </c>
      <c r="N285">
        <v>2.8</v>
      </c>
      <c r="O285">
        <v>2.6</v>
      </c>
      <c r="P285">
        <v>3.1</v>
      </c>
      <c r="Q285">
        <v>2.6</v>
      </c>
      <c r="R285">
        <v>2.5</v>
      </c>
      <c r="S285">
        <v>3.6</v>
      </c>
      <c r="T285">
        <v>4.8</v>
      </c>
      <c r="U285">
        <v>4.5</v>
      </c>
      <c r="V285">
        <v>5</v>
      </c>
      <c r="W285">
        <v>4.3</v>
      </c>
      <c r="X285">
        <v>4.0999999999999996</v>
      </c>
      <c r="Y285">
        <v>4.4000000000000004</v>
      </c>
      <c r="Z285" s="78">
        <f t="shared" si="8"/>
        <v>6</v>
      </c>
      <c r="AA285" s="82"/>
    </row>
    <row r="286" spans="1:27" x14ac:dyDescent="0.2">
      <c r="A286" s="82">
        <f t="shared" si="9"/>
        <v>44111</v>
      </c>
      <c r="B286">
        <v>4</v>
      </c>
      <c r="C286"/>
      <c r="D286"/>
      <c r="E286">
        <v>3</v>
      </c>
      <c r="F286">
        <v>3</v>
      </c>
      <c r="G286">
        <v>3.1</v>
      </c>
      <c r="H286">
        <v>3.9</v>
      </c>
      <c r="I286">
        <v>4</v>
      </c>
      <c r="J286">
        <v>4.7</v>
      </c>
      <c r="K286">
        <v>5.9</v>
      </c>
      <c r="L286">
        <v>5.5</v>
      </c>
      <c r="M286">
        <v>4.5</v>
      </c>
      <c r="N286">
        <v>4.7</v>
      </c>
      <c r="O286">
        <v>6</v>
      </c>
      <c r="P286">
        <v>5</v>
      </c>
      <c r="Q286">
        <v>4.4000000000000004</v>
      </c>
      <c r="R286">
        <v>3.6</v>
      </c>
      <c r="S286">
        <v>3.5</v>
      </c>
      <c r="T286">
        <v>4</v>
      </c>
      <c r="U286">
        <v>4.2</v>
      </c>
      <c r="V286">
        <v>4.5</v>
      </c>
      <c r="W286">
        <v>4.3</v>
      </c>
      <c r="X286">
        <v>3.3</v>
      </c>
      <c r="Y286">
        <v>3.1</v>
      </c>
      <c r="Z286" s="78">
        <f t="shared" si="8"/>
        <v>6</v>
      </c>
      <c r="AA286" s="82"/>
    </row>
    <row r="287" spans="1:27" x14ac:dyDescent="0.2">
      <c r="A287" s="82">
        <f t="shared" si="9"/>
        <v>44112</v>
      </c>
      <c r="B287">
        <v>3</v>
      </c>
      <c r="C287">
        <v>3</v>
      </c>
      <c r="D287">
        <v>3</v>
      </c>
      <c r="E287">
        <v>3</v>
      </c>
      <c r="F287">
        <v>3.1</v>
      </c>
      <c r="G287">
        <v>3.2</v>
      </c>
      <c r="H287">
        <v>3.3</v>
      </c>
      <c r="I287">
        <v>3.9</v>
      </c>
      <c r="J287">
        <v>4.0999999999999996</v>
      </c>
      <c r="K287">
        <v>3.5</v>
      </c>
      <c r="L287">
        <v>4</v>
      </c>
      <c r="M287">
        <v>5.8</v>
      </c>
      <c r="N287">
        <v>4.5999999999999996</v>
      </c>
      <c r="O287">
        <v>4.0999999999999996</v>
      </c>
      <c r="P287">
        <v>3.4</v>
      </c>
      <c r="Q287">
        <v>2.9</v>
      </c>
      <c r="R287">
        <v>2.2999999999999998</v>
      </c>
      <c r="S287">
        <v>2.2000000000000002</v>
      </c>
      <c r="T287">
        <v>2.2999999999999998</v>
      </c>
      <c r="U287">
        <v>2.1</v>
      </c>
      <c r="V287">
        <v>2.2000000000000002</v>
      </c>
      <c r="W287">
        <v>2.7</v>
      </c>
      <c r="X287">
        <v>3.6</v>
      </c>
      <c r="Y287">
        <v>3</v>
      </c>
      <c r="Z287" s="78">
        <f t="shared" si="8"/>
        <v>5.8</v>
      </c>
      <c r="AA287" s="82"/>
    </row>
    <row r="288" spans="1:27" x14ac:dyDescent="0.2">
      <c r="A288" s="82">
        <f t="shared" si="9"/>
        <v>44113</v>
      </c>
      <c r="B288">
        <v>3.9</v>
      </c>
      <c r="C288">
        <v>2.8</v>
      </c>
      <c r="D288">
        <v>2.7</v>
      </c>
      <c r="E288">
        <v>2.2999999999999998</v>
      </c>
      <c r="F288">
        <v>1.9</v>
      </c>
      <c r="G288">
        <v>1.9</v>
      </c>
      <c r="H288">
        <v>1.9</v>
      </c>
      <c r="I288">
        <v>2</v>
      </c>
      <c r="J288">
        <v>2</v>
      </c>
      <c r="K288">
        <v>2.1</v>
      </c>
      <c r="L288">
        <v>1.9</v>
      </c>
      <c r="M288">
        <v>2</v>
      </c>
      <c r="N288">
        <v>1.9</v>
      </c>
      <c r="O288">
        <v>1.8</v>
      </c>
      <c r="P288">
        <v>1.9</v>
      </c>
      <c r="Q288">
        <v>1.8</v>
      </c>
      <c r="R288">
        <v>1.9</v>
      </c>
      <c r="S288">
        <v>1.9</v>
      </c>
      <c r="T288"/>
      <c r="U288"/>
      <c r="V288"/>
      <c r="W288"/>
      <c r="X288"/>
      <c r="Y288"/>
      <c r="Z288" s="78">
        <f t="shared" si="8"/>
        <v>3.9</v>
      </c>
      <c r="AA288" s="82"/>
    </row>
    <row r="289" spans="1:27" x14ac:dyDescent="0.2">
      <c r="A289" s="82">
        <f t="shared" si="9"/>
        <v>44114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 s="78">
        <f t="shared" si="8"/>
        <v>0</v>
      </c>
      <c r="AA289" s="82"/>
    </row>
    <row r="290" spans="1:27" x14ac:dyDescent="0.2">
      <c r="A290" s="82">
        <f t="shared" si="9"/>
        <v>44115</v>
      </c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 s="78">
        <f t="shared" si="8"/>
        <v>0</v>
      </c>
      <c r="AA290" s="82"/>
    </row>
    <row r="291" spans="1:27" x14ac:dyDescent="0.2">
      <c r="A291" s="82">
        <f t="shared" si="9"/>
        <v>44116</v>
      </c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>
        <v>8.1999999999999993</v>
      </c>
      <c r="Q291">
        <v>7.4</v>
      </c>
      <c r="R291">
        <v>8.6999999999999993</v>
      </c>
      <c r="S291">
        <v>13.1</v>
      </c>
      <c r="T291">
        <v>5.8</v>
      </c>
      <c r="U291">
        <v>4.5999999999999996</v>
      </c>
      <c r="V291">
        <v>3.5</v>
      </c>
      <c r="W291">
        <v>3.4</v>
      </c>
      <c r="X291">
        <v>3.4</v>
      </c>
      <c r="Y291">
        <v>3.6</v>
      </c>
      <c r="Z291" s="78">
        <f t="shared" si="8"/>
        <v>13.1</v>
      </c>
      <c r="AA291" s="82"/>
    </row>
    <row r="292" spans="1:27" x14ac:dyDescent="0.2">
      <c r="A292" s="82">
        <f t="shared" si="9"/>
        <v>44117</v>
      </c>
      <c r="B292">
        <v>3.2</v>
      </c>
      <c r="C292">
        <v>3.1</v>
      </c>
      <c r="D292">
        <v>3</v>
      </c>
      <c r="E292">
        <v>2.9</v>
      </c>
      <c r="F292">
        <v>2.8</v>
      </c>
      <c r="G292">
        <v>2.9</v>
      </c>
      <c r="H292">
        <v>4.2</v>
      </c>
      <c r="I292">
        <v>3.3</v>
      </c>
      <c r="J292">
        <v>3.7</v>
      </c>
      <c r="K292">
        <v>6.4</v>
      </c>
      <c r="L292">
        <v>4.8</v>
      </c>
      <c r="M292">
        <v>3.8</v>
      </c>
      <c r="N292"/>
      <c r="O292"/>
      <c r="P292"/>
      <c r="Q292"/>
      <c r="R292">
        <v>2.4</v>
      </c>
      <c r="S292">
        <v>3</v>
      </c>
      <c r="T292">
        <v>3.9</v>
      </c>
      <c r="U292">
        <v>3.9</v>
      </c>
      <c r="V292">
        <v>3.6</v>
      </c>
      <c r="W292">
        <v>3.2</v>
      </c>
      <c r="X292">
        <v>3.3</v>
      </c>
      <c r="Y292">
        <v>3.6</v>
      </c>
      <c r="Z292" s="78">
        <f t="shared" si="8"/>
        <v>6.4</v>
      </c>
      <c r="AA292" s="82"/>
    </row>
    <row r="293" spans="1:27" x14ac:dyDescent="0.2">
      <c r="A293" s="82">
        <f t="shared" si="9"/>
        <v>44118</v>
      </c>
      <c r="B293">
        <v>4.0999999999999996</v>
      </c>
      <c r="C293"/>
      <c r="D293"/>
      <c r="E293">
        <v>3.7</v>
      </c>
      <c r="F293">
        <v>3.4</v>
      </c>
      <c r="G293">
        <v>3.1</v>
      </c>
      <c r="H293">
        <v>3.6</v>
      </c>
      <c r="I293">
        <v>6.8</v>
      </c>
      <c r="J293">
        <v>11.6</v>
      </c>
      <c r="K293">
        <v>10.1</v>
      </c>
      <c r="L293">
        <v>13.6</v>
      </c>
      <c r="M293">
        <v>9.4</v>
      </c>
      <c r="N293">
        <v>7.9</v>
      </c>
      <c r="O293">
        <v>6.4</v>
      </c>
      <c r="P293">
        <v>8.5</v>
      </c>
      <c r="Q293">
        <v>14.7</v>
      </c>
      <c r="R293">
        <v>15.2</v>
      </c>
      <c r="S293">
        <v>13.8</v>
      </c>
      <c r="T293">
        <v>9.4</v>
      </c>
      <c r="U293">
        <v>10</v>
      </c>
      <c r="V293">
        <v>8.6999999999999993</v>
      </c>
      <c r="W293">
        <v>10.5</v>
      </c>
      <c r="X293">
        <v>9.6</v>
      </c>
      <c r="Y293">
        <v>9.1</v>
      </c>
      <c r="Z293" s="78">
        <f t="shared" si="8"/>
        <v>15.2</v>
      </c>
      <c r="AA293" s="82"/>
    </row>
    <row r="294" spans="1:27" x14ac:dyDescent="0.2">
      <c r="A294" s="82">
        <f t="shared" si="9"/>
        <v>44119</v>
      </c>
      <c r="B294">
        <v>9.6999999999999993</v>
      </c>
      <c r="C294">
        <v>10.8</v>
      </c>
      <c r="D294">
        <v>13.7</v>
      </c>
      <c r="E294">
        <v>11.4</v>
      </c>
      <c r="F294">
        <v>12.1</v>
      </c>
      <c r="G294">
        <v>15.3</v>
      </c>
      <c r="H294">
        <v>13.6</v>
      </c>
      <c r="I294">
        <v>16.7</v>
      </c>
      <c r="J294">
        <v>12.6</v>
      </c>
      <c r="K294">
        <v>7.4</v>
      </c>
      <c r="L294">
        <v>7.9</v>
      </c>
      <c r="M294">
        <v>6.9</v>
      </c>
      <c r="N294">
        <v>5</v>
      </c>
      <c r="O294">
        <v>5.6</v>
      </c>
      <c r="P294">
        <v>7.7</v>
      </c>
      <c r="Q294">
        <v>7.1</v>
      </c>
      <c r="R294">
        <v>7.4</v>
      </c>
      <c r="S294">
        <v>8.1999999999999993</v>
      </c>
      <c r="T294">
        <v>6</v>
      </c>
      <c r="U294">
        <v>7.5</v>
      </c>
      <c r="V294">
        <v>11.8</v>
      </c>
      <c r="W294">
        <v>13.1</v>
      </c>
      <c r="X294">
        <v>8.3000000000000007</v>
      </c>
      <c r="Y294">
        <v>4.5999999999999996</v>
      </c>
      <c r="Z294" s="78">
        <f t="shared" si="8"/>
        <v>16.7</v>
      </c>
      <c r="AA294" s="82"/>
    </row>
    <row r="295" spans="1:27" x14ac:dyDescent="0.2">
      <c r="A295" s="82">
        <f t="shared" si="9"/>
        <v>44120</v>
      </c>
      <c r="B295">
        <v>2.8</v>
      </c>
      <c r="C295">
        <v>2.5</v>
      </c>
      <c r="D295">
        <v>2.7</v>
      </c>
      <c r="E295">
        <v>2.5</v>
      </c>
      <c r="F295">
        <v>2.2999999999999998</v>
      </c>
      <c r="G295">
        <v>2.2000000000000002</v>
      </c>
      <c r="H295">
        <v>2.9</v>
      </c>
      <c r="I295"/>
      <c r="J295">
        <v>1.1000000000000001</v>
      </c>
      <c r="K295">
        <v>2.6</v>
      </c>
      <c r="L295">
        <v>2.6</v>
      </c>
      <c r="M295">
        <v>2.5</v>
      </c>
      <c r="N295">
        <v>2.5</v>
      </c>
      <c r="O295">
        <v>2.8</v>
      </c>
      <c r="P295">
        <v>2.7</v>
      </c>
      <c r="Q295">
        <v>2.7</v>
      </c>
      <c r="R295">
        <v>3.1</v>
      </c>
      <c r="S295">
        <v>4</v>
      </c>
      <c r="T295">
        <v>4.4000000000000004</v>
      </c>
      <c r="U295">
        <v>3.7</v>
      </c>
      <c r="V295">
        <v>3</v>
      </c>
      <c r="W295">
        <v>2.9</v>
      </c>
      <c r="X295">
        <v>2.8</v>
      </c>
      <c r="Y295">
        <v>3.1</v>
      </c>
      <c r="Z295" s="78">
        <f t="shared" si="8"/>
        <v>4.4000000000000004</v>
      </c>
      <c r="AA295" s="82"/>
    </row>
    <row r="296" spans="1:27" x14ac:dyDescent="0.2">
      <c r="A296" s="82">
        <f t="shared" si="9"/>
        <v>44121</v>
      </c>
      <c r="B296">
        <v>4.5999999999999996</v>
      </c>
      <c r="C296">
        <v>6.3</v>
      </c>
      <c r="D296">
        <v>6</v>
      </c>
      <c r="E296">
        <v>5.2</v>
      </c>
      <c r="F296">
        <v>5.4</v>
      </c>
      <c r="G296">
        <v>5.3</v>
      </c>
      <c r="H296">
        <v>5.5</v>
      </c>
      <c r="I296">
        <v>6.5</v>
      </c>
      <c r="J296">
        <v>4.7</v>
      </c>
      <c r="K296">
        <v>4.5999999999999996</v>
      </c>
      <c r="L296">
        <v>4.5999999999999996</v>
      </c>
      <c r="M296">
        <v>4.5999999999999996</v>
      </c>
      <c r="N296">
        <v>4.5</v>
      </c>
      <c r="O296">
        <v>4.2</v>
      </c>
      <c r="P296">
        <v>3.6</v>
      </c>
      <c r="Q296">
        <v>4.0999999999999996</v>
      </c>
      <c r="R296">
        <v>4.3</v>
      </c>
      <c r="S296">
        <v>4.9000000000000004</v>
      </c>
      <c r="T296">
        <v>4.8</v>
      </c>
      <c r="U296">
        <v>5.0999999999999996</v>
      </c>
      <c r="V296">
        <v>4.0999999999999996</v>
      </c>
      <c r="W296">
        <v>3.1</v>
      </c>
      <c r="X296">
        <v>2.9</v>
      </c>
      <c r="Y296">
        <v>3.6</v>
      </c>
      <c r="Z296" s="78">
        <f t="shared" si="8"/>
        <v>6.5</v>
      </c>
      <c r="AA296" s="82"/>
    </row>
    <row r="297" spans="1:27" x14ac:dyDescent="0.2">
      <c r="A297" s="82">
        <f t="shared" si="9"/>
        <v>44122</v>
      </c>
      <c r="B297">
        <v>5.5</v>
      </c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78">
        <f t="shared" si="8"/>
        <v>5.5</v>
      </c>
      <c r="AA297" s="82"/>
    </row>
    <row r="298" spans="1:27" x14ac:dyDescent="0.2">
      <c r="A298" s="82">
        <f t="shared" si="9"/>
        <v>44123</v>
      </c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78">
        <f t="shared" si="8"/>
        <v>0</v>
      </c>
      <c r="AA298" s="82"/>
    </row>
    <row r="299" spans="1:27" x14ac:dyDescent="0.2">
      <c r="A299" s="82">
        <f t="shared" si="9"/>
        <v>44124</v>
      </c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78">
        <f t="shared" si="8"/>
        <v>0</v>
      </c>
      <c r="AA299" s="82"/>
    </row>
    <row r="300" spans="1:27" x14ac:dyDescent="0.2">
      <c r="A300" s="82">
        <f t="shared" si="9"/>
        <v>44125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>
        <v>6.2</v>
      </c>
      <c r="S300">
        <v>5.0999999999999996</v>
      </c>
      <c r="T300">
        <v>8.3000000000000007</v>
      </c>
      <c r="U300">
        <v>9.1</v>
      </c>
      <c r="V300">
        <v>8</v>
      </c>
      <c r="W300">
        <v>10.1</v>
      </c>
      <c r="X300">
        <v>13.1</v>
      </c>
      <c r="Y300">
        <v>15.4</v>
      </c>
      <c r="Z300" s="78">
        <f t="shared" si="8"/>
        <v>15.4</v>
      </c>
      <c r="AA300" s="82"/>
    </row>
    <row r="301" spans="1:27" x14ac:dyDescent="0.2">
      <c r="A301" s="82">
        <f t="shared" si="9"/>
        <v>44126</v>
      </c>
      <c r="B301">
        <v>12</v>
      </c>
      <c r="C301">
        <v>9.6999999999999993</v>
      </c>
      <c r="D301">
        <v>8.5</v>
      </c>
      <c r="E301">
        <v>7.5</v>
      </c>
      <c r="F301">
        <v>8.1999999999999993</v>
      </c>
      <c r="G301">
        <v>9.8000000000000007</v>
      </c>
      <c r="H301">
        <v>9.8000000000000007</v>
      </c>
      <c r="I301">
        <v>10.1</v>
      </c>
      <c r="J301">
        <v>8.3000000000000007</v>
      </c>
      <c r="K301">
        <v>6.6</v>
      </c>
      <c r="L301">
        <v>5.4</v>
      </c>
      <c r="M301">
        <v>4.3</v>
      </c>
      <c r="N301">
        <v>4.0999999999999996</v>
      </c>
      <c r="O301">
        <v>4.5999999999999996</v>
      </c>
      <c r="P301">
        <v>4.2</v>
      </c>
      <c r="Q301">
        <v>10.199999999999999</v>
      </c>
      <c r="R301">
        <v>11.8</v>
      </c>
      <c r="S301">
        <v>11.1</v>
      </c>
      <c r="T301">
        <v>9.8000000000000007</v>
      </c>
      <c r="U301">
        <v>12</v>
      </c>
      <c r="V301">
        <v>13.5</v>
      </c>
      <c r="W301">
        <v>12.8</v>
      </c>
      <c r="X301">
        <v>11.2</v>
      </c>
      <c r="Y301">
        <v>10.5</v>
      </c>
      <c r="Z301" s="78">
        <f t="shared" si="8"/>
        <v>13.5</v>
      </c>
      <c r="AA301" s="82"/>
    </row>
    <row r="302" spans="1:27" x14ac:dyDescent="0.2">
      <c r="A302" s="82">
        <f t="shared" si="9"/>
        <v>44127</v>
      </c>
      <c r="B302">
        <v>9.9</v>
      </c>
      <c r="C302">
        <v>9.8000000000000007</v>
      </c>
      <c r="D302">
        <v>8.9</v>
      </c>
      <c r="E302">
        <v>8</v>
      </c>
      <c r="F302">
        <v>6.9</v>
      </c>
      <c r="G302">
        <v>7.9</v>
      </c>
      <c r="H302">
        <v>8.3000000000000007</v>
      </c>
      <c r="I302">
        <v>8</v>
      </c>
      <c r="J302">
        <v>8.3000000000000007</v>
      </c>
      <c r="K302">
        <v>7.3</v>
      </c>
      <c r="L302">
        <v>5.8</v>
      </c>
      <c r="M302">
        <v>5</v>
      </c>
      <c r="N302">
        <v>5.0999999999999996</v>
      </c>
      <c r="O302">
        <v>4.5</v>
      </c>
      <c r="P302">
        <v>5.0999999999999996</v>
      </c>
      <c r="Q302">
        <v>6.6</v>
      </c>
      <c r="R302">
        <v>6.7</v>
      </c>
      <c r="S302">
        <v>4.5999999999999996</v>
      </c>
      <c r="T302">
        <v>3.8</v>
      </c>
      <c r="U302">
        <v>3.6</v>
      </c>
      <c r="V302">
        <v>3.5</v>
      </c>
      <c r="W302">
        <v>3.7</v>
      </c>
      <c r="X302">
        <v>3.6</v>
      </c>
      <c r="Y302">
        <v>3.8</v>
      </c>
      <c r="Z302" s="78">
        <f t="shared" si="8"/>
        <v>9.9</v>
      </c>
      <c r="AA302" s="82"/>
    </row>
    <row r="303" spans="1:27" x14ac:dyDescent="0.2">
      <c r="A303" s="82">
        <f t="shared" si="9"/>
        <v>44128</v>
      </c>
      <c r="B303">
        <v>3.9</v>
      </c>
      <c r="C303">
        <v>4.7</v>
      </c>
      <c r="D303">
        <v>5</v>
      </c>
      <c r="E303">
        <v>4.8</v>
      </c>
      <c r="F303">
        <v>4.5999999999999996</v>
      </c>
      <c r="G303">
        <v>6.1</v>
      </c>
      <c r="H303">
        <v>5.9</v>
      </c>
      <c r="I303">
        <v>4.5</v>
      </c>
      <c r="J303">
        <v>4.2</v>
      </c>
      <c r="K303">
        <v>4.7</v>
      </c>
      <c r="L303">
        <v>5.4</v>
      </c>
      <c r="M303">
        <v>5.3</v>
      </c>
      <c r="N303">
        <v>6.2</v>
      </c>
      <c r="O303">
        <v>5.7</v>
      </c>
      <c r="P303">
        <v>4.3</v>
      </c>
      <c r="Q303">
        <v>3.7</v>
      </c>
      <c r="R303">
        <v>4</v>
      </c>
      <c r="S303">
        <v>5</v>
      </c>
      <c r="T303">
        <v>4.8</v>
      </c>
      <c r="U303">
        <v>4.3</v>
      </c>
      <c r="V303">
        <v>3.9</v>
      </c>
      <c r="W303">
        <v>3.6</v>
      </c>
      <c r="X303">
        <v>4.5999999999999996</v>
      </c>
      <c r="Y303">
        <v>3.5</v>
      </c>
      <c r="Z303" s="78">
        <f t="shared" si="8"/>
        <v>6.2</v>
      </c>
      <c r="AA303" s="82"/>
    </row>
    <row r="304" spans="1:27" x14ac:dyDescent="0.2">
      <c r="A304" s="82">
        <f t="shared" si="9"/>
        <v>44129</v>
      </c>
      <c r="B304">
        <v>3.3</v>
      </c>
      <c r="C304"/>
      <c r="D304"/>
      <c r="E304"/>
      <c r="F304">
        <v>4.8</v>
      </c>
      <c r="G304">
        <v>4.9000000000000004</v>
      </c>
      <c r="H304">
        <v>3.9</v>
      </c>
      <c r="I304">
        <v>3.6</v>
      </c>
      <c r="J304">
        <v>3.6</v>
      </c>
      <c r="K304">
        <v>3.4</v>
      </c>
      <c r="L304">
        <v>4.0999999999999996</v>
      </c>
      <c r="M304">
        <v>4.5</v>
      </c>
      <c r="N304">
        <v>4.3</v>
      </c>
      <c r="O304">
        <v>5.0999999999999996</v>
      </c>
      <c r="P304">
        <v>5.7</v>
      </c>
      <c r="Q304">
        <v>6.4</v>
      </c>
      <c r="R304">
        <v>5.4</v>
      </c>
      <c r="S304">
        <v>6.5</v>
      </c>
      <c r="T304">
        <v>5.6</v>
      </c>
      <c r="U304">
        <v>5.3</v>
      </c>
      <c r="V304">
        <v>6.4</v>
      </c>
      <c r="W304">
        <v>6.5</v>
      </c>
      <c r="X304">
        <v>7.5</v>
      </c>
      <c r="Y304">
        <v>6.1</v>
      </c>
      <c r="Z304" s="78">
        <f t="shared" si="8"/>
        <v>7.5</v>
      </c>
      <c r="AA304" s="82"/>
    </row>
    <row r="305" spans="1:27" x14ac:dyDescent="0.2">
      <c r="A305" s="82">
        <f t="shared" si="9"/>
        <v>44130</v>
      </c>
      <c r="B305">
        <v>7.3</v>
      </c>
      <c r="C305">
        <v>6.9</v>
      </c>
      <c r="D305">
        <v>6.4</v>
      </c>
      <c r="E305">
        <v>6.1</v>
      </c>
      <c r="F305">
        <v>5.0999999999999996</v>
      </c>
      <c r="G305">
        <v>4.8</v>
      </c>
      <c r="H305">
        <v>4.4000000000000004</v>
      </c>
      <c r="I305">
        <v>5.4</v>
      </c>
      <c r="J305">
        <v>6.2</v>
      </c>
      <c r="K305">
        <v>6.5</v>
      </c>
      <c r="L305">
        <v>8.4</v>
      </c>
      <c r="M305">
        <v>8.6</v>
      </c>
      <c r="N305">
        <v>7.9</v>
      </c>
      <c r="O305">
        <v>6.7</v>
      </c>
      <c r="P305">
        <v>7.2</v>
      </c>
      <c r="Q305">
        <v>6</v>
      </c>
      <c r="R305">
        <v>6.7</v>
      </c>
      <c r="S305">
        <v>6.8</v>
      </c>
      <c r="T305">
        <v>6.4</v>
      </c>
      <c r="U305">
        <v>7.9</v>
      </c>
      <c r="V305">
        <v>11.1</v>
      </c>
      <c r="W305">
        <v>11.8</v>
      </c>
      <c r="X305">
        <v>12.5</v>
      </c>
      <c r="Y305">
        <v>6.6</v>
      </c>
      <c r="Z305" s="78">
        <f t="shared" si="8"/>
        <v>12.5</v>
      </c>
      <c r="AA305" s="82"/>
    </row>
    <row r="306" spans="1:27" x14ac:dyDescent="0.2">
      <c r="A306" s="82">
        <f t="shared" si="9"/>
        <v>44131</v>
      </c>
      <c r="B306">
        <v>5.4</v>
      </c>
      <c r="C306">
        <v>6.4</v>
      </c>
      <c r="D306">
        <v>5.5</v>
      </c>
      <c r="E306">
        <v>4.9000000000000004</v>
      </c>
      <c r="F306">
        <v>5</v>
      </c>
      <c r="G306">
        <v>5.5</v>
      </c>
      <c r="H306">
        <v>6.6</v>
      </c>
      <c r="I306">
        <v>6.7</v>
      </c>
      <c r="J306">
        <v>8.1</v>
      </c>
      <c r="K306">
        <v>7.1</v>
      </c>
      <c r="L306">
        <v>6.8</v>
      </c>
      <c r="M306">
        <v>4.8</v>
      </c>
      <c r="N306">
        <v>5</v>
      </c>
      <c r="O306">
        <v>5.6</v>
      </c>
      <c r="P306">
        <v>6.3</v>
      </c>
      <c r="Q306">
        <v>5.8</v>
      </c>
      <c r="R306">
        <v>6.7</v>
      </c>
      <c r="S306">
        <v>7.1</v>
      </c>
      <c r="T306">
        <v>5</v>
      </c>
      <c r="U306">
        <v>4.4000000000000004</v>
      </c>
      <c r="V306">
        <v>4.2</v>
      </c>
      <c r="W306">
        <v>3.8</v>
      </c>
      <c r="X306">
        <v>3.8</v>
      </c>
      <c r="Y306">
        <v>4.0999999999999996</v>
      </c>
      <c r="Z306" s="78">
        <f t="shared" si="8"/>
        <v>8.1</v>
      </c>
      <c r="AA306" s="82"/>
    </row>
    <row r="307" spans="1:27" x14ac:dyDescent="0.2">
      <c r="A307" s="82">
        <f t="shared" si="9"/>
        <v>44132</v>
      </c>
      <c r="B307">
        <v>3.8</v>
      </c>
      <c r="C307"/>
      <c r="D307"/>
      <c r="E307">
        <v>5.6</v>
      </c>
      <c r="F307">
        <v>6</v>
      </c>
      <c r="G307">
        <v>6.8</v>
      </c>
      <c r="H307">
        <v>6.9</v>
      </c>
      <c r="I307">
        <v>6.9</v>
      </c>
      <c r="J307"/>
      <c r="K307">
        <v>6.9</v>
      </c>
      <c r="L307">
        <v>7.8</v>
      </c>
      <c r="M307">
        <v>11.8</v>
      </c>
      <c r="N307">
        <v>13</v>
      </c>
      <c r="O307">
        <v>10.8</v>
      </c>
      <c r="P307">
        <v>9.3000000000000007</v>
      </c>
      <c r="Q307">
        <v>5.0999999999999996</v>
      </c>
      <c r="R307">
        <v>4.7</v>
      </c>
      <c r="S307">
        <v>5.3</v>
      </c>
      <c r="T307">
        <v>5.3</v>
      </c>
      <c r="U307">
        <v>6</v>
      </c>
      <c r="V307">
        <v>6.5</v>
      </c>
      <c r="W307">
        <v>6</v>
      </c>
      <c r="X307">
        <v>5.6</v>
      </c>
      <c r="Y307">
        <v>5.0999999999999996</v>
      </c>
      <c r="Z307" s="78">
        <f t="shared" si="8"/>
        <v>13</v>
      </c>
      <c r="AA307" s="82"/>
    </row>
    <row r="308" spans="1:27" x14ac:dyDescent="0.2">
      <c r="A308" s="82">
        <f t="shared" si="9"/>
        <v>44133</v>
      </c>
      <c r="B308">
        <v>4.0999999999999996</v>
      </c>
      <c r="C308">
        <v>3.9</v>
      </c>
      <c r="D308">
        <v>4.2</v>
      </c>
      <c r="E308">
        <v>4.2</v>
      </c>
      <c r="F308">
        <v>5.4</v>
      </c>
      <c r="G308">
        <v>8.9</v>
      </c>
      <c r="H308">
        <v>11.4</v>
      </c>
      <c r="I308">
        <v>10.8</v>
      </c>
      <c r="J308">
        <v>6.8</v>
      </c>
      <c r="K308">
        <v>5.3</v>
      </c>
      <c r="L308">
        <v>4.9000000000000004</v>
      </c>
      <c r="M308">
        <v>5.0999999999999996</v>
      </c>
      <c r="N308">
        <v>4.9000000000000004</v>
      </c>
      <c r="O308">
        <v>4.8</v>
      </c>
      <c r="P308">
        <v>4.7</v>
      </c>
      <c r="Q308">
        <v>5.2</v>
      </c>
      <c r="R308">
        <v>5.9</v>
      </c>
      <c r="S308">
        <v>6.8</v>
      </c>
      <c r="T308">
        <v>5.2</v>
      </c>
      <c r="U308">
        <v>4.7</v>
      </c>
      <c r="V308">
        <v>4.5999999999999996</v>
      </c>
      <c r="W308">
        <v>4.4000000000000004</v>
      </c>
      <c r="X308">
        <v>4.0999999999999996</v>
      </c>
      <c r="Y308">
        <v>4.2</v>
      </c>
      <c r="Z308" s="78">
        <f t="shared" si="8"/>
        <v>11.4</v>
      </c>
      <c r="AA308" s="82"/>
    </row>
    <row r="309" spans="1:27" x14ac:dyDescent="0.2">
      <c r="A309" s="82">
        <f t="shared" si="9"/>
        <v>44134</v>
      </c>
      <c r="B309">
        <v>3.9</v>
      </c>
      <c r="C309">
        <v>4.8</v>
      </c>
      <c r="D309">
        <v>4.5</v>
      </c>
      <c r="E309">
        <v>4</v>
      </c>
      <c r="F309">
        <v>3.7</v>
      </c>
      <c r="G309">
        <v>3.5</v>
      </c>
      <c r="H309">
        <v>4</v>
      </c>
      <c r="I309">
        <v>4.3</v>
      </c>
      <c r="J309">
        <v>4.3</v>
      </c>
      <c r="K309">
        <v>4</v>
      </c>
      <c r="L309">
        <v>3.9</v>
      </c>
      <c r="M309">
        <v>3.9</v>
      </c>
      <c r="N309">
        <v>4.5999999999999996</v>
      </c>
      <c r="O309">
        <v>5</v>
      </c>
      <c r="P309">
        <v>3.5</v>
      </c>
      <c r="Q309">
        <v>3.3</v>
      </c>
      <c r="R309">
        <v>3.5</v>
      </c>
      <c r="S309">
        <v>3.9</v>
      </c>
      <c r="T309">
        <v>4.5</v>
      </c>
      <c r="U309">
        <v>4.9000000000000004</v>
      </c>
      <c r="V309">
        <v>5.4</v>
      </c>
      <c r="W309">
        <v>4.8</v>
      </c>
      <c r="X309">
        <v>4.0999999999999996</v>
      </c>
      <c r="Y309">
        <v>4.2</v>
      </c>
      <c r="Z309" s="78">
        <f t="shared" si="8"/>
        <v>5.4</v>
      </c>
      <c r="AA309" s="82"/>
    </row>
    <row r="310" spans="1:27" x14ac:dyDescent="0.2">
      <c r="A310" s="82">
        <f t="shared" si="9"/>
        <v>44135</v>
      </c>
      <c r="B310">
        <v>4.7</v>
      </c>
      <c r="C310">
        <v>4.7</v>
      </c>
      <c r="D310">
        <v>3.5</v>
      </c>
      <c r="E310">
        <v>3.4</v>
      </c>
      <c r="F310">
        <v>3.3</v>
      </c>
      <c r="G310">
        <v>3.9</v>
      </c>
      <c r="H310">
        <v>4.3</v>
      </c>
      <c r="I310">
        <v>5.3</v>
      </c>
      <c r="J310">
        <v>7.6</v>
      </c>
      <c r="K310">
        <v>9.5</v>
      </c>
      <c r="L310">
        <v>13.6</v>
      </c>
      <c r="M310">
        <v>9</v>
      </c>
      <c r="N310">
        <v>6.1</v>
      </c>
      <c r="O310">
        <v>6.2</v>
      </c>
      <c r="P310">
        <v>6.4</v>
      </c>
      <c r="Q310">
        <v>4.5999999999999996</v>
      </c>
      <c r="R310">
        <v>6.2</v>
      </c>
      <c r="S310">
        <v>14.6</v>
      </c>
      <c r="T310">
        <v>12.9</v>
      </c>
      <c r="U310">
        <v>12.4</v>
      </c>
      <c r="V310">
        <v>13.4</v>
      </c>
      <c r="W310">
        <v>13.1</v>
      </c>
      <c r="X310">
        <v>7</v>
      </c>
      <c r="Y310">
        <v>6.6</v>
      </c>
      <c r="Z310" s="78">
        <f t="shared" si="8"/>
        <v>14.6</v>
      </c>
      <c r="AA310" s="82"/>
    </row>
    <row r="311" spans="1:27" x14ac:dyDescent="0.2">
      <c r="A311" s="82">
        <f t="shared" si="9"/>
        <v>44136</v>
      </c>
      <c r="B311">
        <v>6.8</v>
      </c>
      <c r="C311"/>
      <c r="D311"/>
      <c r="E311"/>
      <c r="F311">
        <v>5.5</v>
      </c>
      <c r="G311">
        <v>4.5999999999999996</v>
      </c>
      <c r="H311">
        <v>6.9</v>
      </c>
      <c r="I311">
        <v>7</v>
      </c>
      <c r="J311">
        <v>4.0999999999999996</v>
      </c>
      <c r="K311">
        <v>3.9</v>
      </c>
      <c r="L311">
        <v>3.8</v>
      </c>
      <c r="M311">
        <v>3.8</v>
      </c>
      <c r="N311">
        <v>3.8</v>
      </c>
      <c r="O311">
        <v>3.8</v>
      </c>
      <c r="P311">
        <v>3.9</v>
      </c>
      <c r="Q311">
        <v>3.9</v>
      </c>
      <c r="R311">
        <v>3.8</v>
      </c>
      <c r="S311">
        <v>4.0999999999999996</v>
      </c>
      <c r="T311">
        <v>4</v>
      </c>
      <c r="U311">
        <v>4.0999999999999996</v>
      </c>
      <c r="V311">
        <v>3.8</v>
      </c>
      <c r="W311">
        <v>4.2</v>
      </c>
      <c r="X311">
        <v>3.5</v>
      </c>
      <c r="Y311">
        <v>3.3</v>
      </c>
      <c r="Z311" s="78">
        <f t="shared" si="8"/>
        <v>7</v>
      </c>
      <c r="AA311" s="82"/>
    </row>
    <row r="312" spans="1:27" x14ac:dyDescent="0.2">
      <c r="A312" s="82">
        <f t="shared" si="9"/>
        <v>44137</v>
      </c>
      <c r="B312">
        <v>3.3</v>
      </c>
      <c r="C312">
        <v>3.3</v>
      </c>
      <c r="D312">
        <v>3.2</v>
      </c>
      <c r="E312">
        <v>3.2</v>
      </c>
      <c r="F312">
        <v>3.3</v>
      </c>
      <c r="G312">
        <v>3.5</v>
      </c>
      <c r="H312">
        <v>5.3</v>
      </c>
      <c r="I312">
        <v>5.2</v>
      </c>
      <c r="J312">
        <v>7.3</v>
      </c>
      <c r="K312">
        <v>6.2</v>
      </c>
      <c r="L312">
        <v>5</v>
      </c>
      <c r="M312">
        <v>3.9</v>
      </c>
      <c r="N312">
        <v>3.3</v>
      </c>
      <c r="O312">
        <v>3.6</v>
      </c>
      <c r="P312">
        <v>3.7</v>
      </c>
      <c r="Q312">
        <v>3.7</v>
      </c>
      <c r="R312">
        <v>4.0999999999999996</v>
      </c>
      <c r="S312">
        <v>4.8</v>
      </c>
      <c r="T312">
        <v>5.0999999999999996</v>
      </c>
      <c r="U312">
        <v>5.4</v>
      </c>
      <c r="V312">
        <v>5</v>
      </c>
      <c r="W312">
        <v>4.7</v>
      </c>
      <c r="X312">
        <v>4.4000000000000004</v>
      </c>
      <c r="Y312">
        <v>4.3</v>
      </c>
      <c r="Z312" s="78">
        <f t="shared" si="8"/>
        <v>7.3</v>
      </c>
      <c r="AA312" s="82"/>
    </row>
    <row r="313" spans="1:27" x14ac:dyDescent="0.2">
      <c r="A313" s="82">
        <f t="shared" si="9"/>
        <v>44138</v>
      </c>
      <c r="B313">
        <v>3.9</v>
      </c>
      <c r="C313">
        <v>3.8</v>
      </c>
      <c r="D313">
        <v>3.7</v>
      </c>
      <c r="E313">
        <v>4.2</v>
      </c>
      <c r="F313">
        <v>3.8</v>
      </c>
      <c r="G313">
        <v>4.3</v>
      </c>
      <c r="H313">
        <v>4.8</v>
      </c>
      <c r="I313">
        <v>8.5</v>
      </c>
      <c r="J313">
        <v>11.2</v>
      </c>
      <c r="K313">
        <v>11.5</v>
      </c>
      <c r="L313">
        <v>9.9</v>
      </c>
      <c r="M313">
        <v>7.8</v>
      </c>
      <c r="N313">
        <v>7.5</v>
      </c>
      <c r="O313">
        <v>6.6</v>
      </c>
      <c r="P313">
        <v>5.7</v>
      </c>
      <c r="Q313">
        <v>5.5</v>
      </c>
      <c r="R313">
        <v>5.6</v>
      </c>
      <c r="S313">
        <v>13.1</v>
      </c>
      <c r="T313">
        <v>19.7</v>
      </c>
      <c r="U313">
        <v>20.399999999999999</v>
      </c>
      <c r="V313">
        <v>22.6</v>
      </c>
      <c r="W313">
        <v>24.2</v>
      </c>
      <c r="X313">
        <v>17.5</v>
      </c>
      <c r="Y313">
        <v>17.8</v>
      </c>
      <c r="Z313" s="78">
        <f t="shared" si="8"/>
        <v>24.2</v>
      </c>
      <c r="AA313" s="82"/>
    </row>
    <row r="314" spans="1:27" x14ac:dyDescent="0.2">
      <c r="A314" s="82">
        <f t="shared" si="9"/>
        <v>44139</v>
      </c>
      <c r="B314">
        <v>15.9</v>
      </c>
      <c r="C314"/>
      <c r="D314"/>
      <c r="E314">
        <v>5.6</v>
      </c>
      <c r="F314">
        <v>6.7</v>
      </c>
      <c r="G314">
        <v>6.5</v>
      </c>
      <c r="H314">
        <v>6.1</v>
      </c>
      <c r="I314">
        <v>12.6</v>
      </c>
      <c r="J314">
        <v>11.8</v>
      </c>
      <c r="K314">
        <v>14.2</v>
      </c>
      <c r="L314">
        <v>6.7</v>
      </c>
      <c r="M314">
        <v>6</v>
      </c>
      <c r="N314">
        <v>5.4</v>
      </c>
      <c r="O314">
        <v>6.3</v>
      </c>
      <c r="P314">
        <v>5.3</v>
      </c>
      <c r="Q314">
        <v>5.6</v>
      </c>
      <c r="R314">
        <v>7.6</v>
      </c>
      <c r="S314">
        <v>11.7</v>
      </c>
      <c r="T314">
        <v>18.7</v>
      </c>
      <c r="U314">
        <v>19.2</v>
      </c>
      <c r="V314">
        <v>17.5</v>
      </c>
      <c r="W314">
        <v>11.6</v>
      </c>
      <c r="X314">
        <v>9.1</v>
      </c>
      <c r="Y314">
        <v>9.1999999999999993</v>
      </c>
      <c r="Z314" s="78">
        <f t="shared" si="8"/>
        <v>19.2</v>
      </c>
      <c r="AA314" s="82"/>
    </row>
    <row r="315" spans="1:27" x14ac:dyDescent="0.2">
      <c r="A315" s="82">
        <f t="shared" si="9"/>
        <v>44140</v>
      </c>
      <c r="B315">
        <v>9.6999999999999993</v>
      </c>
      <c r="C315">
        <v>10.5</v>
      </c>
      <c r="D315">
        <v>9.1999999999999993</v>
      </c>
      <c r="E315">
        <v>7.8</v>
      </c>
      <c r="F315">
        <v>8.3000000000000007</v>
      </c>
      <c r="G315">
        <v>6.4</v>
      </c>
      <c r="H315">
        <v>6.7</v>
      </c>
      <c r="I315">
        <v>7</v>
      </c>
      <c r="J315">
        <v>12.5</v>
      </c>
      <c r="K315"/>
      <c r="L315"/>
      <c r="M315"/>
      <c r="N315"/>
      <c r="O315"/>
      <c r="P315">
        <v>5.2</v>
      </c>
      <c r="Q315">
        <v>5.4</v>
      </c>
      <c r="R315">
        <v>6.7</v>
      </c>
      <c r="S315">
        <v>11.3</v>
      </c>
      <c r="T315">
        <v>11.3</v>
      </c>
      <c r="U315">
        <v>8.1</v>
      </c>
      <c r="V315">
        <v>6.1</v>
      </c>
      <c r="W315">
        <v>6</v>
      </c>
      <c r="X315">
        <v>5.3</v>
      </c>
      <c r="Y315">
        <v>5.0999999999999996</v>
      </c>
      <c r="Z315" s="78">
        <f t="shared" si="8"/>
        <v>12.5</v>
      </c>
      <c r="AA315" s="82"/>
    </row>
    <row r="316" spans="1:27" x14ac:dyDescent="0.2">
      <c r="A316" s="82">
        <f t="shared" si="9"/>
        <v>44141</v>
      </c>
      <c r="B316">
        <v>5.5</v>
      </c>
      <c r="C316">
        <v>7</v>
      </c>
      <c r="D316">
        <v>6</v>
      </c>
      <c r="E316">
        <v>6</v>
      </c>
      <c r="F316">
        <v>6.3</v>
      </c>
      <c r="G316">
        <v>4.5</v>
      </c>
      <c r="H316">
        <v>6.4</v>
      </c>
      <c r="I316">
        <v>8.5</v>
      </c>
      <c r="J316">
        <v>7.3</v>
      </c>
      <c r="K316">
        <v>6.4</v>
      </c>
      <c r="L316">
        <v>6.3</v>
      </c>
      <c r="M316">
        <v>5.9</v>
      </c>
      <c r="N316">
        <v>5.3</v>
      </c>
      <c r="O316">
        <v>3.9</v>
      </c>
      <c r="P316">
        <v>4.4000000000000004</v>
      </c>
      <c r="Q316">
        <v>5.3</v>
      </c>
      <c r="R316">
        <v>6.8</v>
      </c>
      <c r="S316">
        <v>6</v>
      </c>
      <c r="T316">
        <v>6.3</v>
      </c>
      <c r="U316">
        <v>6.2</v>
      </c>
      <c r="V316">
        <v>5.8</v>
      </c>
      <c r="W316">
        <v>5.4</v>
      </c>
      <c r="X316">
        <v>4.9000000000000004</v>
      </c>
      <c r="Y316">
        <v>5</v>
      </c>
      <c r="Z316" s="78">
        <f t="shared" si="8"/>
        <v>8.5</v>
      </c>
      <c r="AA316" s="82"/>
    </row>
    <row r="317" spans="1:27" x14ac:dyDescent="0.2">
      <c r="A317" s="82">
        <f t="shared" si="9"/>
        <v>44142</v>
      </c>
      <c r="B317">
        <v>5</v>
      </c>
      <c r="C317">
        <v>5.2</v>
      </c>
      <c r="D317">
        <v>4.9000000000000004</v>
      </c>
      <c r="E317">
        <v>4.8</v>
      </c>
      <c r="F317">
        <v>4.9000000000000004</v>
      </c>
      <c r="G317">
        <v>4.8</v>
      </c>
      <c r="H317">
        <v>7.5</v>
      </c>
      <c r="I317">
        <v>8.5</v>
      </c>
      <c r="J317">
        <v>7.4</v>
      </c>
      <c r="K317">
        <v>6.6</v>
      </c>
      <c r="L317">
        <v>5.8</v>
      </c>
      <c r="M317">
        <v>5.6</v>
      </c>
      <c r="N317">
        <v>4.5</v>
      </c>
      <c r="O317">
        <v>4.5</v>
      </c>
      <c r="P317">
        <v>4.9000000000000004</v>
      </c>
      <c r="Q317">
        <v>5.3</v>
      </c>
      <c r="R317">
        <v>6.1</v>
      </c>
      <c r="S317">
        <v>8.5</v>
      </c>
      <c r="T317">
        <v>7.2</v>
      </c>
      <c r="U317">
        <v>8.9</v>
      </c>
      <c r="V317">
        <v>11.3</v>
      </c>
      <c r="W317">
        <v>5.8</v>
      </c>
      <c r="X317">
        <v>6.5</v>
      </c>
      <c r="Y317">
        <v>5</v>
      </c>
      <c r="Z317" s="78">
        <f t="shared" si="8"/>
        <v>11.3</v>
      </c>
      <c r="AA317" s="82"/>
    </row>
    <row r="318" spans="1:27" x14ac:dyDescent="0.2">
      <c r="A318" s="82">
        <f t="shared" si="9"/>
        <v>44143</v>
      </c>
      <c r="B318">
        <v>4.8</v>
      </c>
      <c r="C318"/>
      <c r="D318"/>
      <c r="E318"/>
      <c r="F318">
        <v>9.3000000000000007</v>
      </c>
      <c r="G318">
        <v>8.6</v>
      </c>
      <c r="H318">
        <v>9.6999999999999993</v>
      </c>
      <c r="I318">
        <v>7.1</v>
      </c>
      <c r="J318">
        <v>10</v>
      </c>
      <c r="K318">
        <v>6.9</v>
      </c>
      <c r="L318">
        <v>6.2</v>
      </c>
      <c r="M318">
        <v>6.6</v>
      </c>
      <c r="N318">
        <v>6.1</v>
      </c>
      <c r="O318">
        <v>5.8</v>
      </c>
      <c r="P318">
        <v>5.6</v>
      </c>
      <c r="Q318">
        <v>7.2</v>
      </c>
      <c r="R318">
        <v>6.7</v>
      </c>
      <c r="S318">
        <v>5.6</v>
      </c>
      <c r="T318">
        <v>7.1</v>
      </c>
      <c r="U318">
        <v>5.8</v>
      </c>
      <c r="V318">
        <v>5.9</v>
      </c>
      <c r="W318">
        <v>5.8</v>
      </c>
      <c r="X318">
        <v>5.0999999999999996</v>
      </c>
      <c r="Y318">
        <v>5.4</v>
      </c>
      <c r="Z318" s="78">
        <f t="shared" si="8"/>
        <v>10</v>
      </c>
      <c r="AA318" s="82"/>
    </row>
    <row r="319" spans="1:27" x14ac:dyDescent="0.2">
      <c r="A319" s="82">
        <f t="shared" si="9"/>
        <v>44144</v>
      </c>
      <c r="B319">
        <v>6.6</v>
      </c>
      <c r="C319">
        <v>7</v>
      </c>
      <c r="D319">
        <v>6.5</v>
      </c>
      <c r="E319">
        <v>6.6</v>
      </c>
      <c r="F319">
        <v>6.9</v>
      </c>
      <c r="G319">
        <v>7.5</v>
      </c>
      <c r="H319">
        <v>8</v>
      </c>
      <c r="I319">
        <v>9.1</v>
      </c>
      <c r="J319">
        <v>7.5</v>
      </c>
      <c r="K319">
        <v>6</v>
      </c>
      <c r="L319">
        <v>5.9</v>
      </c>
      <c r="M319">
        <v>5.7</v>
      </c>
      <c r="N319">
        <v>6.1</v>
      </c>
      <c r="O319">
        <v>5.7</v>
      </c>
      <c r="P319">
        <v>5.6</v>
      </c>
      <c r="Q319">
        <v>6.6</v>
      </c>
      <c r="R319">
        <v>7.5</v>
      </c>
      <c r="S319">
        <v>7.3</v>
      </c>
      <c r="T319">
        <v>12.8</v>
      </c>
      <c r="U319">
        <v>10.5</v>
      </c>
      <c r="V319">
        <v>8.6999999999999993</v>
      </c>
      <c r="W319">
        <v>7.3</v>
      </c>
      <c r="X319">
        <v>5.8</v>
      </c>
      <c r="Y319">
        <v>5.0999999999999996</v>
      </c>
      <c r="Z319" s="78">
        <f t="shared" si="8"/>
        <v>12.8</v>
      </c>
      <c r="AA319" s="82"/>
    </row>
    <row r="320" spans="1:27" x14ac:dyDescent="0.2">
      <c r="A320" s="82">
        <f t="shared" si="9"/>
        <v>44145</v>
      </c>
      <c r="B320">
        <v>8.9</v>
      </c>
      <c r="C320">
        <v>6.6</v>
      </c>
      <c r="D320">
        <v>5.4</v>
      </c>
      <c r="E320">
        <v>4.4000000000000004</v>
      </c>
      <c r="F320">
        <v>4.4000000000000004</v>
      </c>
      <c r="G320">
        <v>5</v>
      </c>
      <c r="H320">
        <v>6.6</v>
      </c>
      <c r="I320">
        <v>11</v>
      </c>
      <c r="J320">
        <v>10.199999999999999</v>
      </c>
      <c r="K320">
        <v>7.3</v>
      </c>
      <c r="L320">
        <v>7.8</v>
      </c>
      <c r="M320">
        <v>11.5</v>
      </c>
      <c r="N320">
        <v>9</v>
      </c>
      <c r="O320">
        <v>6.8</v>
      </c>
      <c r="P320">
        <v>8</v>
      </c>
      <c r="Q320">
        <v>8.8000000000000007</v>
      </c>
      <c r="R320">
        <v>8.6</v>
      </c>
      <c r="S320">
        <v>6.3</v>
      </c>
      <c r="T320">
        <v>4</v>
      </c>
      <c r="U320">
        <v>4.7</v>
      </c>
      <c r="V320">
        <v>5.6</v>
      </c>
      <c r="W320">
        <v>6.8</v>
      </c>
      <c r="X320">
        <v>5.6</v>
      </c>
      <c r="Y320">
        <v>4.8</v>
      </c>
      <c r="Z320" s="78">
        <f t="shared" si="8"/>
        <v>11.5</v>
      </c>
      <c r="AA320" s="82"/>
    </row>
    <row r="321" spans="1:27" x14ac:dyDescent="0.2">
      <c r="A321" s="82">
        <f t="shared" si="9"/>
        <v>44146</v>
      </c>
      <c r="B321">
        <v>4.0999999999999996</v>
      </c>
      <c r="C321"/>
      <c r="D321"/>
      <c r="E321">
        <v>3.9</v>
      </c>
      <c r="F321">
        <v>4.9000000000000004</v>
      </c>
      <c r="G321">
        <v>4</v>
      </c>
      <c r="H321">
        <v>4.5999999999999996</v>
      </c>
      <c r="I321">
        <v>4.5999999999999996</v>
      </c>
      <c r="J321">
        <v>4.5999999999999996</v>
      </c>
      <c r="K321">
        <v>3.9</v>
      </c>
      <c r="L321">
        <v>4</v>
      </c>
      <c r="M321">
        <v>4.2</v>
      </c>
      <c r="N321">
        <v>4.5999999999999996</v>
      </c>
      <c r="O321">
        <v>5.7</v>
      </c>
      <c r="P321">
        <v>4.9000000000000004</v>
      </c>
      <c r="Q321">
        <v>3.7</v>
      </c>
      <c r="R321">
        <v>3.7</v>
      </c>
      <c r="S321">
        <v>4.3</v>
      </c>
      <c r="T321">
        <v>4.7</v>
      </c>
      <c r="U321">
        <v>4.2</v>
      </c>
      <c r="V321">
        <v>4.5999999999999996</v>
      </c>
      <c r="W321">
        <v>4.5</v>
      </c>
      <c r="X321">
        <v>4.0999999999999996</v>
      </c>
      <c r="Y321">
        <v>4</v>
      </c>
      <c r="Z321" s="78">
        <f t="shared" si="8"/>
        <v>5.7</v>
      </c>
      <c r="AA321" s="82"/>
    </row>
    <row r="322" spans="1:27" x14ac:dyDescent="0.2">
      <c r="A322" s="82">
        <f t="shared" si="9"/>
        <v>44147</v>
      </c>
      <c r="B322">
        <v>4</v>
      </c>
      <c r="C322">
        <v>4</v>
      </c>
      <c r="D322">
        <v>4</v>
      </c>
      <c r="E322">
        <v>4</v>
      </c>
      <c r="F322">
        <v>4</v>
      </c>
      <c r="G322">
        <v>3.9</v>
      </c>
      <c r="H322">
        <v>4.2</v>
      </c>
      <c r="I322">
        <v>6.9</v>
      </c>
      <c r="J322">
        <v>5.6</v>
      </c>
      <c r="K322">
        <v>5.2</v>
      </c>
      <c r="L322">
        <v>5.4</v>
      </c>
      <c r="M322">
        <v>5.7</v>
      </c>
      <c r="N322">
        <v>5</v>
      </c>
      <c r="O322">
        <v>5</v>
      </c>
      <c r="P322">
        <v>4.9000000000000004</v>
      </c>
      <c r="Q322">
        <v>7.6</v>
      </c>
      <c r="R322">
        <v>9.4</v>
      </c>
      <c r="S322">
        <v>14.5</v>
      </c>
      <c r="T322">
        <v>22.4</v>
      </c>
      <c r="U322">
        <v>9.8000000000000007</v>
      </c>
      <c r="V322">
        <v>11.5</v>
      </c>
      <c r="W322">
        <v>11.9</v>
      </c>
      <c r="X322">
        <v>9</v>
      </c>
      <c r="Y322">
        <v>7.5</v>
      </c>
      <c r="Z322" s="78">
        <f t="shared" si="8"/>
        <v>22.4</v>
      </c>
      <c r="AA322" s="82"/>
    </row>
    <row r="323" spans="1:27" x14ac:dyDescent="0.2">
      <c r="A323" s="82">
        <f t="shared" si="9"/>
        <v>44148</v>
      </c>
      <c r="B323">
        <v>6.7</v>
      </c>
      <c r="C323">
        <v>6.3</v>
      </c>
      <c r="D323">
        <v>8.1999999999999993</v>
      </c>
      <c r="E323">
        <v>8.1999999999999993</v>
      </c>
      <c r="F323">
        <v>6.8</v>
      </c>
      <c r="G323">
        <v>7.2</v>
      </c>
      <c r="H323">
        <v>13.4</v>
      </c>
      <c r="I323">
        <v>12</v>
      </c>
      <c r="J323">
        <v>12.6</v>
      </c>
      <c r="K323">
        <v>11</v>
      </c>
      <c r="L323">
        <v>9.3000000000000007</v>
      </c>
      <c r="M323">
        <v>9</v>
      </c>
      <c r="N323">
        <v>8</v>
      </c>
      <c r="O323">
        <v>5.8</v>
      </c>
      <c r="P323">
        <v>7.2</v>
      </c>
      <c r="Q323">
        <v>8.8000000000000007</v>
      </c>
      <c r="R323">
        <v>11.2</v>
      </c>
      <c r="S323">
        <v>10.9</v>
      </c>
      <c r="T323">
        <v>12.2</v>
      </c>
      <c r="U323">
        <v>11.2</v>
      </c>
      <c r="V323">
        <v>11.8</v>
      </c>
      <c r="W323">
        <v>12.6</v>
      </c>
      <c r="X323">
        <v>11.1</v>
      </c>
      <c r="Y323">
        <v>12</v>
      </c>
      <c r="Z323" s="78">
        <f t="shared" si="8"/>
        <v>13.4</v>
      </c>
      <c r="AA323" s="82"/>
    </row>
    <row r="324" spans="1:27" x14ac:dyDescent="0.2">
      <c r="A324" s="82">
        <f t="shared" si="9"/>
        <v>44149</v>
      </c>
      <c r="B324">
        <v>11.1</v>
      </c>
      <c r="C324">
        <v>8.9</v>
      </c>
      <c r="D324">
        <v>7.7</v>
      </c>
      <c r="E324">
        <v>7.9</v>
      </c>
      <c r="F324">
        <v>10.1</v>
      </c>
      <c r="G324">
        <v>10.7</v>
      </c>
      <c r="H324">
        <v>9.6999999999999993</v>
      </c>
      <c r="I324">
        <v>13.8</v>
      </c>
      <c r="J324">
        <v>9</v>
      </c>
      <c r="K324">
        <v>14.3</v>
      </c>
      <c r="L324">
        <v>10.5</v>
      </c>
      <c r="M324">
        <v>8.3000000000000007</v>
      </c>
      <c r="N324">
        <v>11.2</v>
      </c>
      <c r="O324">
        <v>9.6999999999999993</v>
      </c>
      <c r="P324">
        <v>8.3000000000000007</v>
      </c>
      <c r="Q324">
        <v>8.6999999999999993</v>
      </c>
      <c r="R324">
        <v>14.7</v>
      </c>
      <c r="S324">
        <v>20</v>
      </c>
      <c r="T324">
        <v>18.100000000000001</v>
      </c>
      <c r="U324">
        <v>24.9</v>
      </c>
      <c r="V324">
        <v>26.1</v>
      </c>
      <c r="W324">
        <v>24.5</v>
      </c>
      <c r="X324">
        <v>22.5</v>
      </c>
      <c r="Y324">
        <v>10</v>
      </c>
      <c r="Z324" s="78">
        <f t="shared" si="8"/>
        <v>26.1</v>
      </c>
      <c r="AA324" s="82"/>
    </row>
    <row r="325" spans="1:27" x14ac:dyDescent="0.2">
      <c r="A325" s="82">
        <f t="shared" si="9"/>
        <v>44150</v>
      </c>
      <c r="B325">
        <v>19.899999999999999</v>
      </c>
      <c r="C325"/>
      <c r="D325"/>
      <c r="E325"/>
      <c r="F325">
        <v>28</v>
      </c>
      <c r="G325">
        <v>20.399999999999999</v>
      </c>
      <c r="H325">
        <v>8.9</v>
      </c>
      <c r="I325">
        <v>7.8</v>
      </c>
      <c r="J325">
        <v>5.9</v>
      </c>
      <c r="K325">
        <v>3.9</v>
      </c>
      <c r="L325">
        <v>3.4</v>
      </c>
      <c r="M325">
        <v>3.2</v>
      </c>
      <c r="N325">
        <v>3.1</v>
      </c>
      <c r="O325">
        <v>3.2</v>
      </c>
      <c r="P325">
        <v>3.2</v>
      </c>
      <c r="Q325">
        <v>3.6</v>
      </c>
      <c r="R325">
        <v>3.3</v>
      </c>
      <c r="S325">
        <v>3.8</v>
      </c>
      <c r="T325">
        <v>4.2</v>
      </c>
      <c r="U325">
        <v>4.3</v>
      </c>
      <c r="V325">
        <v>5.3</v>
      </c>
      <c r="W325">
        <v>4.0999999999999996</v>
      </c>
      <c r="X325">
        <v>3.8</v>
      </c>
      <c r="Y325">
        <v>3.9</v>
      </c>
      <c r="Z325" s="78">
        <f t="shared" si="8"/>
        <v>28</v>
      </c>
      <c r="AA325" s="82"/>
    </row>
    <row r="326" spans="1:27" x14ac:dyDescent="0.2">
      <c r="A326" s="82">
        <f t="shared" si="9"/>
        <v>44151</v>
      </c>
      <c r="B326">
        <v>4</v>
      </c>
      <c r="C326">
        <v>5.2</v>
      </c>
      <c r="D326">
        <v>3.8</v>
      </c>
      <c r="E326">
        <v>3.8</v>
      </c>
      <c r="F326">
        <v>4.0999999999999996</v>
      </c>
      <c r="G326">
        <v>4</v>
      </c>
      <c r="H326">
        <v>4.0999999999999996</v>
      </c>
      <c r="I326">
        <v>5.0999999999999996</v>
      </c>
      <c r="J326">
        <v>6.3</v>
      </c>
      <c r="K326">
        <v>5.7</v>
      </c>
      <c r="L326">
        <v>6.5</v>
      </c>
      <c r="M326">
        <v>4.9000000000000004</v>
      </c>
      <c r="N326">
        <v>5.5</v>
      </c>
      <c r="O326">
        <v>4.2</v>
      </c>
      <c r="P326">
        <v>4.2</v>
      </c>
      <c r="Q326">
        <v>3.6</v>
      </c>
      <c r="R326">
        <v>5</v>
      </c>
      <c r="S326">
        <v>5.5</v>
      </c>
      <c r="T326">
        <v>6</v>
      </c>
      <c r="U326">
        <v>6.3</v>
      </c>
      <c r="V326">
        <v>5.4</v>
      </c>
      <c r="W326">
        <v>4.8</v>
      </c>
      <c r="X326">
        <v>4.9000000000000004</v>
      </c>
      <c r="Y326">
        <v>4.9000000000000004</v>
      </c>
      <c r="Z326" s="78">
        <f t="shared" si="8"/>
        <v>6.5</v>
      </c>
      <c r="AA326" s="82"/>
    </row>
    <row r="327" spans="1:27" x14ac:dyDescent="0.2">
      <c r="A327" s="82">
        <f t="shared" si="9"/>
        <v>44152</v>
      </c>
      <c r="B327">
        <v>4.5999999999999996</v>
      </c>
      <c r="C327">
        <v>4.7</v>
      </c>
      <c r="D327">
        <v>4.5999999999999996</v>
      </c>
      <c r="E327">
        <v>4</v>
      </c>
      <c r="F327">
        <v>4.0999999999999996</v>
      </c>
      <c r="G327">
        <v>4.3</v>
      </c>
      <c r="H327">
        <v>4.5</v>
      </c>
      <c r="I327">
        <v>4.8</v>
      </c>
      <c r="J327">
        <v>5.3</v>
      </c>
      <c r="K327">
        <v>5.0999999999999996</v>
      </c>
      <c r="L327">
        <v>4.0999999999999996</v>
      </c>
      <c r="M327">
        <v>4.3</v>
      </c>
      <c r="N327"/>
      <c r="O327"/>
      <c r="P327"/>
      <c r="Q327">
        <v>4</v>
      </c>
      <c r="R327">
        <v>4.4000000000000004</v>
      </c>
      <c r="S327">
        <v>9.1999999999999993</v>
      </c>
      <c r="T327">
        <v>10.1</v>
      </c>
      <c r="U327">
        <v>6.2</v>
      </c>
      <c r="V327">
        <v>4.8</v>
      </c>
      <c r="W327">
        <v>4.4000000000000004</v>
      </c>
      <c r="X327">
        <v>4.4000000000000004</v>
      </c>
      <c r="Y327">
        <v>4.3</v>
      </c>
      <c r="Z327" s="78">
        <f t="shared" ref="Z327:Z371" si="10">MAX(B327:Y327)</f>
        <v>10.1</v>
      </c>
      <c r="AA327" s="82"/>
    </row>
    <row r="328" spans="1:27" x14ac:dyDescent="0.2">
      <c r="A328" s="82">
        <f t="shared" ref="A328:A371" si="11">A327+1</f>
        <v>44153</v>
      </c>
      <c r="B328">
        <v>4.4000000000000004</v>
      </c>
      <c r="C328"/>
      <c r="D328"/>
      <c r="E328">
        <v>5.2</v>
      </c>
      <c r="F328">
        <v>6.7</v>
      </c>
      <c r="G328">
        <v>7.7</v>
      </c>
      <c r="H328">
        <v>10.8</v>
      </c>
      <c r="I328">
        <v>11.3</v>
      </c>
      <c r="J328">
        <v>7.3</v>
      </c>
      <c r="K328">
        <v>6.4</v>
      </c>
      <c r="L328">
        <v>5.8</v>
      </c>
      <c r="M328">
        <v>5</v>
      </c>
      <c r="N328">
        <v>5.9</v>
      </c>
      <c r="O328">
        <v>5.7</v>
      </c>
      <c r="P328">
        <v>6.8</v>
      </c>
      <c r="Q328">
        <v>6.5</v>
      </c>
      <c r="R328">
        <v>11.7</v>
      </c>
      <c r="S328">
        <v>22.6</v>
      </c>
      <c r="T328">
        <v>17.899999999999999</v>
      </c>
      <c r="U328">
        <v>13.1</v>
      </c>
      <c r="V328">
        <v>9.6</v>
      </c>
      <c r="W328">
        <v>10</v>
      </c>
      <c r="X328">
        <v>20.399999999999999</v>
      </c>
      <c r="Y328">
        <v>11.3</v>
      </c>
      <c r="Z328" s="78">
        <f t="shared" si="10"/>
        <v>22.6</v>
      </c>
      <c r="AA328" s="82"/>
    </row>
    <row r="329" spans="1:27" x14ac:dyDescent="0.2">
      <c r="A329" s="82">
        <f t="shared" si="11"/>
        <v>44154</v>
      </c>
      <c r="B329">
        <v>7.4</v>
      </c>
      <c r="C329">
        <v>8.1999999999999993</v>
      </c>
      <c r="D329">
        <v>9.6999999999999993</v>
      </c>
      <c r="E329">
        <v>9.5</v>
      </c>
      <c r="F329">
        <v>10.8</v>
      </c>
      <c r="G329">
        <v>13</v>
      </c>
      <c r="H329">
        <v>15.5</v>
      </c>
      <c r="I329">
        <v>14.9</v>
      </c>
      <c r="J329">
        <v>13.8</v>
      </c>
      <c r="K329">
        <v>9.6999999999999993</v>
      </c>
      <c r="L329">
        <v>7.4</v>
      </c>
      <c r="M329">
        <v>6.7</v>
      </c>
      <c r="N329">
        <v>6.3</v>
      </c>
      <c r="O329">
        <v>5.9</v>
      </c>
      <c r="P329">
        <v>5.0999999999999996</v>
      </c>
      <c r="Q329">
        <v>6.7</v>
      </c>
      <c r="R329">
        <v>7.9</v>
      </c>
      <c r="S329">
        <v>8.5</v>
      </c>
      <c r="T329">
        <v>8.5</v>
      </c>
      <c r="U329">
        <v>6.2</v>
      </c>
      <c r="V329">
        <v>5.2</v>
      </c>
      <c r="W329">
        <v>5</v>
      </c>
      <c r="X329">
        <v>5</v>
      </c>
      <c r="Y329">
        <v>5</v>
      </c>
      <c r="Z329" s="78">
        <f t="shared" si="10"/>
        <v>15.5</v>
      </c>
      <c r="AA329" s="82"/>
    </row>
    <row r="330" spans="1:27" x14ac:dyDescent="0.2">
      <c r="A330" s="82">
        <f t="shared" si="11"/>
        <v>44155</v>
      </c>
      <c r="B330">
        <v>5.6</v>
      </c>
      <c r="C330">
        <v>7.3</v>
      </c>
      <c r="D330">
        <v>5.8</v>
      </c>
      <c r="E330">
        <v>6.3</v>
      </c>
      <c r="F330">
        <v>7.7</v>
      </c>
      <c r="G330">
        <v>7.8</v>
      </c>
      <c r="H330">
        <v>9.6</v>
      </c>
      <c r="I330">
        <v>9.5</v>
      </c>
      <c r="J330"/>
      <c r="K330"/>
      <c r="L330">
        <v>5.2</v>
      </c>
      <c r="M330">
        <v>5.0999999999999996</v>
      </c>
      <c r="N330">
        <v>5.0999999999999996</v>
      </c>
      <c r="O330">
        <v>4.4000000000000004</v>
      </c>
      <c r="P330">
        <v>4.0999999999999996</v>
      </c>
      <c r="Q330">
        <v>4.9000000000000004</v>
      </c>
      <c r="R330">
        <v>5.4</v>
      </c>
      <c r="S330">
        <v>7.3</v>
      </c>
      <c r="T330">
        <v>13.8</v>
      </c>
      <c r="U330">
        <v>11.6</v>
      </c>
      <c r="V330">
        <v>12.5</v>
      </c>
      <c r="W330">
        <v>10.4</v>
      </c>
      <c r="X330">
        <v>7</v>
      </c>
      <c r="Y330">
        <v>6.2</v>
      </c>
      <c r="Z330" s="78">
        <f t="shared" si="10"/>
        <v>13.8</v>
      </c>
      <c r="AA330" s="82"/>
    </row>
    <row r="331" spans="1:27" x14ac:dyDescent="0.2">
      <c r="A331" s="82">
        <f t="shared" si="11"/>
        <v>44156</v>
      </c>
      <c r="B331">
        <v>8.1</v>
      </c>
      <c r="C331">
        <v>6.4</v>
      </c>
      <c r="D331">
        <v>6.5</v>
      </c>
      <c r="E331">
        <v>6.3</v>
      </c>
      <c r="F331">
        <v>5.9</v>
      </c>
      <c r="G331">
        <v>5.2</v>
      </c>
      <c r="H331">
        <v>7.6</v>
      </c>
      <c r="I331">
        <v>7.1</v>
      </c>
      <c r="J331">
        <v>10.1</v>
      </c>
      <c r="K331">
        <v>6.5</v>
      </c>
      <c r="L331">
        <v>5.9</v>
      </c>
      <c r="M331">
        <v>4.2</v>
      </c>
      <c r="N331">
        <v>4</v>
      </c>
      <c r="O331">
        <v>4.3</v>
      </c>
      <c r="P331">
        <v>4.7</v>
      </c>
      <c r="Q331">
        <v>5.3</v>
      </c>
      <c r="R331">
        <v>6.3</v>
      </c>
      <c r="S331">
        <v>7.8</v>
      </c>
      <c r="T331">
        <v>6.7</v>
      </c>
      <c r="U331">
        <v>9.4</v>
      </c>
      <c r="V331">
        <v>8</v>
      </c>
      <c r="W331">
        <v>9.5</v>
      </c>
      <c r="X331">
        <v>11.1</v>
      </c>
      <c r="Y331">
        <v>9.6999999999999993</v>
      </c>
      <c r="Z331" s="78">
        <f t="shared" si="10"/>
        <v>11.1</v>
      </c>
      <c r="AA331" s="82"/>
    </row>
    <row r="332" spans="1:27" x14ac:dyDescent="0.2">
      <c r="A332" s="82">
        <f t="shared" si="11"/>
        <v>44157</v>
      </c>
      <c r="B332">
        <v>7</v>
      </c>
      <c r="C332"/>
      <c r="D332"/>
      <c r="E332"/>
      <c r="F332">
        <v>5.0999999999999996</v>
      </c>
      <c r="G332">
        <v>4.5</v>
      </c>
      <c r="H332">
        <v>5.0999999999999996</v>
      </c>
      <c r="I332">
        <v>8.4</v>
      </c>
      <c r="J332">
        <v>7.3</v>
      </c>
      <c r="K332">
        <v>7.2</v>
      </c>
      <c r="L332">
        <v>5.2</v>
      </c>
      <c r="M332">
        <v>7.1</v>
      </c>
      <c r="N332">
        <v>6.5</v>
      </c>
      <c r="O332">
        <v>6.1</v>
      </c>
      <c r="P332">
        <v>5.6</v>
      </c>
      <c r="Q332">
        <v>4</v>
      </c>
      <c r="R332">
        <v>3.9</v>
      </c>
      <c r="S332">
        <v>5.0999999999999996</v>
      </c>
      <c r="T332">
        <v>5.0999999999999996</v>
      </c>
      <c r="U332">
        <v>6.4</v>
      </c>
      <c r="V332">
        <v>6.6</v>
      </c>
      <c r="W332">
        <v>7.2</v>
      </c>
      <c r="X332">
        <v>5.6</v>
      </c>
      <c r="Y332">
        <v>5</v>
      </c>
      <c r="Z332" s="78">
        <f t="shared" si="10"/>
        <v>8.4</v>
      </c>
      <c r="AA332" s="82"/>
    </row>
    <row r="333" spans="1:27" x14ac:dyDescent="0.2">
      <c r="A333" s="82">
        <f t="shared" si="11"/>
        <v>44158</v>
      </c>
      <c r="B333">
        <v>3.7</v>
      </c>
      <c r="C333">
        <v>3.6</v>
      </c>
      <c r="D333">
        <v>3.6</v>
      </c>
      <c r="E333">
        <v>3.6</v>
      </c>
      <c r="F333">
        <v>3.8</v>
      </c>
      <c r="G333">
        <v>3.9</v>
      </c>
      <c r="H333">
        <v>4</v>
      </c>
      <c r="I333">
        <v>3.7</v>
      </c>
      <c r="J333">
        <v>3.4</v>
      </c>
      <c r="K333">
        <v>3.4</v>
      </c>
      <c r="L333">
        <v>3.4</v>
      </c>
      <c r="M333">
        <v>3.5</v>
      </c>
      <c r="N333">
        <v>3.9</v>
      </c>
      <c r="O333">
        <v>3.9</v>
      </c>
      <c r="P333">
        <v>4</v>
      </c>
      <c r="Q333">
        <v>4.3</v>
      </c>
      <c r="R333">
        <v>4</v>
      </c>
      <c r="S333">
        <v>5.9</v>
      </c>
      <c r="T333">
        <v>8.4</v>
      </c>
      <c r="U333">
        <v>7.2</v>
      </c>
      <c r="V333">
        <v>5.4</v>
      </c>
      <c r="W333">
        <v>4.9000000000000004</v>
      </c>
      <c r="X333">
        <v>5.7</v>
      </c>
      <c r="Y333">
        <v>7</v>
      </c>
      <c r="Z333" s="78">
        <f t="shared" si="10"/>
        <v>8.4</v>
      </c>
      <c r="AA333" s="82"/>
    </row>
    <row r="334" spans="1:27" x14ac:dyDescent="0.2">
      <c r="A334" s="82">
        <f t="shared" si="11"/>
        <v>44159</v>
      </c>
      <c r="B334">
        <v>8.4</v>
      </c>
      <c r="C334">
        <v>10.4</v>
      </c>
      <c r="D334">
        <v>9.9</v>
      </c>
      <c r="E334">
        <v>9.5</v>
      </c>
      <c r="F334">
        <v>8.8000000000000007</v>
      </c>
      <c r="G334">
        <v>10</v>
      </c>
      <c r="H334">
        <v>11.2</v>
      </c>
      <c r="I334">
        <v>9.6999999999999993</v>
      </c>
      <c r="J334">
        <v>8.3000000000000007</v>
      </c>
      <c r="K334">
        <v>7.5</v>
      </c>
      <c r="L334">
        <v>5.8</v>
      </c>
      <c r="M334">
        <v>5.6</v>
      </c>
      <c r="N334">
        <v>5.2</v>
      </c>
      <c r="O334">
        <v>7.2</v>
      </c>
      <c r="P334">
        <v>8.1999999999999993</v>
      </c>
      <c r="Q334">
        <v>6.4</v>
      </c>
      <c r="R334">
        <v>6.3</v>
      </c>
      <c r="S334">
        <v>8.1</v>
      </c>
      <c r="T334">
        <v>7.5</v>
      </c>
      <c r="U334">
        <v>5.2</v>
      </c>
      <c r="V334">
        <v>5.0999999999999996</v>
      </c>
      <c r="W334">
        <v>14.2</v>
      </c>
      <c r="X334">
        <v>18.100000000000001</v>
      </c>
      <c r="Y334">
        <v>22.1</v>
      </c>
      <c r="Z334" s="78">
        <f t="shared" si="10"/>
        <v>22.1</v>
      </c>
      <c r="AA334" s="82"/>
    </row>
    <row r="335" spans="1:27" x14ac:dyDescent="0.2">
      <c r="A335" s="82">
        <f t="shared" si="11"/>
        <v>44160</v>
      </c>
      <c r="B335">
        <v>14.4</v>
      </c>
      <c r="C335"/>
      <c r="D335"/>
      <c r="E335">
        <v>9.6999999999999993</v>
      </c>
      <c r="F335">
        <v>20.3</v>
      </c>
      <c r="G335">
        <v>23.1</v>
      </c>
      <c r="H335">
        <v>11.1</v>
      </c>
      <c r="I335">
        <v>5.0999999999999996</v>
      </c>
      <c r="J335">
        <v>5.6</v>
      </c>
      <c r="K335">
        <v>4</v>
      </c>
      <c r="L335">
        <v>3.8</v>
      </c>
      <c r="M335">
        <v>4</v>
      </c>
      <c r="N335">
        <v>5.3</v>
      </c>
      <c r="O335">
        <v>5.4</v>
      </c>
      <c r="P335"/>
      <c r="Q335">
        <v>4.4000000000000004</v>
      </c>
      <c r="R335">
        <v>4.5</v>
      </c>
      <c r="S335">
        <v>4.7</v>
      </c>
      <c r="T335">
        <v>5.2</v>
      </c>
      <c r="U335">
        <v>6</v>
      </c>
      <c r="V335">
        <v>4.9000000000000004</v>
      </c>
      <c r="W335">
        <v>4.0999999999999996</v>
      </c>
      <c r="X335">
        <v>5</v>
      </c>
      <c r="Y335">
        <v>4.0999999999999996</v>
      </c>
      <c r="Z335" s="78">
        <f t="shared" si="10"/>
        <v>23.1</v>
      </c>
      <c r="AA335" s="82"/>
    </row>
    <row r="336" spans="1:27" x14ac:dyDescent="0.2">
      <c r="A336" s="82">
        <f t="shared" si="11"/>
        <v>44161</v>
      </c>
      <c r="B336">
        <v>4.5999999999999996</v>
      </c>
      <c r="C336">
        <v>4.3</v>
      </c>
      <c r="D336">
        <v>4</v>
      </c>
      <c r="E336">
        <v>4.3</v>
      </c>
      <c r="F336">
        <v>4.3</v>
      </c>
      <c r="G336">
        <v>4.3</v>
      </c>
      <c r="H336">
        <v>4.5</v>
      </c>
      <c r="I336">
        <v>5.3</v>
      </c>
      <c r="J336">
        <v>6.6</v>
      </c>
      <c r="K336">
        <v>7.2</v>
      </c>
      <c r="L336">
        <v>6.3</v>
      </c>
      <c r="M336">
        <v>5.0999999999999996</v>
      </c>
      <c r="N336">
        <v>4.9000000000000004</v>
      </c>
      <c r="O336">
        <v>6</v>
      </c>
      <c r="P336">
        <v>7</v>
      </c>
      <c r="Q336">
        <v>5.3</v>
      </c>
      <c r="R336">
        <v>5.4</v>
      </c>
      <c r="S336">
        <v>5.2</v>
      </c>
      <c r="T336">
        <v>5.9</v>
      </c>
      <c r="U336">
        <v>6.7</v>
      </c>
      <c r="V336">
        <v>9.1</v>
      </c>
      <c r="W336">
        <v>8.6999999999999993</v>
      </c>
      <c r="X336">
        <v>8.3000000000000007</v>
      </c>
      <c r="Y336">
        <v>8.3000000000000007</v>
      </c>
      <c r="Z336" s="78">
        <f t="shared" si="10"/>
        <v>9.1</v>
      </c>
      <c r="AA336" s="82"/>
    </row>
    <row r="337" spans="1:27" x14ac:dyDescent="0.2">
      <c r="A337" s="82">
        <f t="shared" si="11"/>
        <v>44162</v>
      </c>
      <c r="B337">
        <v>8.6</v>
      </c>
      <c r="C337">
        <v>7.6</v>
      </c>
      <c r="D337">
        <v>6.7</v>
      </c>
      <c r="E337">
        <v>9.5</v>
      </c>
      <c r="F337">
        <v>18.100000000000001</v>
      </c>
      <c r="G337">
        <v>10.6</v>
      </c>
      <c r="H337">
        <v>14.4</v>
      </c>
      <c r="I337">
        <v>11.7</v>
      </c>
      <c r="J337">
        <v>10.199999999999999</v>
      </c>
      <c r="K337">
        <v>15</v>
      </c>
      <c r="L337">
        <v>17.899999999999999</v>
      </c>
      <c r="M337">
        <v>13.1</v>
      </c>
      <c r="N337">
        <v>12.6</v>
      </c>
      <c r="O337">
        <v>9.9</v>
      </c>
      <c r="P337">
        <v>3.4</v>
      </c>
      <c r="Q337">
        <v>3.9</v>
      </c>
      <c r="R337">
        <v>6.1</v>
      </c>
      <c r="S337">
        <v>6.2</v>
      </c>
      <c r="T337">
        <v>6.5</v>
      </c>
      <c r="U337">
        <v>7</v>
      </c>
      <c r="V337">
        <v>6.3</v>
      </c>
      <c r="W337">
        <v>7.4</v>
      </c>
      <c r="X337">
        <v>6.4</v>
      </c>
      <c r="Y337">
        <v>6.5</v>
      </c>
      <c r="Z337" s="78">
        <f t="shared" si="10"/>
        <v>18.100000000000001</v>
      </c>
      <c r="AA337" s="82"/>
    </row>
    <row r="338" spans="1:27" x14ac:dyDescent="0.2">
      <c r="A338" s="82">
        <f t="shared" si="11"/>
        <v>44163</v>
      </c>
      <c r="B338">
        <v>3.5</v>
      </c>
      <c r="C338">
        <v>3.9</v>
      </c>
      <c r="D338">
        <v>4.5</v>
      </c>
      <c r="E338">
        <v>3.8</v>
      </c>
      <c r="F338">
        <v>3.8</v>
      </c>
      <c r="G338">
        <v>3.5</v>
      </c>
      <c r="H338">
        <v>3.7</v>
      </c>
      <c r="I338">
        <v>3.8</v>
      </c>
      <c r="J338">
        <v>3.5</v>
      </c>
      <c r="K338">
        <v>3.6</v>
      </c>
      <c r="L338">
        <v>3.6</v>
      </c>
      <c r="M338">
        <v>4.0999999999999996</v>
      </c>
      <c r="N338">
        <v>5.0999999999999996</v>
      </c>
      <c r="O338">
        <v>6.3</v>
      </c>
      <c r="P338">
        <v>4.7</v>
      </c>
      <c r="Q338">
        <v>4.4000000000000004</v>
      </c>
      <c r="R338">
        <v>4.7</v>
      </c>
      <c r="S338">
        <v>5.4</v>
      </c>
      <c r="T338">
        <v>8.4</v>
      </c>
      <c r="U338">
        <v>6.2</v>
      </c>
      <c r="V338">
        <v>5.8</v>
      </c>
      <c r="W338">
        <v>6.5</v>
      </c>
      <c r="X338">
        <v>8</v>
      </c>
      <c r="Y338">
        <v>8</v>
      </c>
      <c r="Z338" s="78">
        <f t="shared" si="10"/>
        <v>8.4</v>
      </c>
      <c r="AA338" s="82"/>
    </row>
    <row r="339" spans="1:27" x14ac:dyDescent="0.2">
      <c r="A339" s="82">
        <f t="shared" si="11"/>
        <v>44164</v>
      </c>
      <c r="B339">
        <v>8</v>
      </c>
      <c r="C339"/>
      <c r="D339"/>
      <c r="E339"/>
      <c r="F339">
        <v>4</v>
      </c>
      <c r="G339">
        <v>4.4000000000000004</v>
      </c>
      <c r="H339">
        <v>4.0999999999999996</v>
      </c>
      <c r="I339">
        <v>3.7</v>
      </c>
      <c r="J339">
        <v>3.8</v>
      </c>
      <c r="K339">
        <v>3.9</v>
      </c>
      <c r="L339">
        <v>3.4</v>
      </c>
      <c r="M339">
        <v>3.7</v>
      </c>
      <c r="N339">
        <v>3.7</v>
      </c>
      <c r="O339">
        <v>3.8</v>
      </c>
      <c r="P339">
        <v>4.0999999999999996</v>
      </c>
      <c r="Q339">
        <v>4.0999999999999996</v>
      </c>
      <c r="R339">
        <v>4.2</v>
      </c>
      <c r="S339">
        <v>3.8</v>
      </c>
      <c r="T339">
        <v>4.0999999999999996</v>
      </c>
      <c r="U339">
        <v>3.3</v>
      </c>
      <c r="V339">
        <v>3.7</v>
      </c>
      <c r="W339">
        <v>3.7</v>
      </c>
      <c r="X339">
        <v>3.7</v>
      </c>
      <c r="Y339">
        <v>3.8</v>
      </c>
      <c r="Z339" s="78">
        <f t="shared" si="10"/>
        <v>8</v>
      </c>
      <c r="AA339" s="82"/>
    </row>
    <row r="340" spans="1:27" x14ac:dyDescent="0.2">
      <c r="A340" s="82">
        <f t="shared" si="11"/>
        <v>44165</v>
      </c>
      <c r="B340">
        <v>4.0999999999999996</v>
      </c>
      <c r="C340">
        <v>5.6</v>
      </c>
      <c r="D340">
        <v>3.8</v>
      </c>
      <c r="E340">
        <v>4</v>
      </c>
      <c r="F340">
        <v>4</v>
      </c>
      <c r="G340">
        <v>4.0999999999999996</v>
      </c>
      <c r="H340">
        <v>4</v>
      </c>
      <c r="I340">
        <v>4.2</v>
      </c>
      <c r="J340">
        <v>4.8</v>
      </c>
      <c r="K340">
        <v>4.3</v>
      </c>
      <c r="L340">
        <v>4.7</v>
      </c>
      <c r="M340">
        <v>4.0999999999999996</v>
      </c>
      <c r="N340">
        <v>4.5</v>
      </c>
      <c r="O340">
        <v>5.7</v>
      </c>
      <c r="P340">
        <v>5</v>
      </c>
      <c r="Q340">
        <v>4.4000000000000004</v>
      </c>
      <c r="R340">
        <v>5.2</v>
      </c>
      <c r="S340">
        <v>5.5</v>
      </c>
      <c r="T340">
        <v>7.1</v>
      </c>
      <c r="U340">
        <v>8.1999999999999993</v>
      </c>
      <c r="V340">
        <v>10.199999999999999</v>
      </c>
      <c r="W340">
        <v>12.9</v>
      </c>
      <c r="X340">
        <v>6</v>
      </c>
      <c r="Y340">
        <v>10.4</v>
      </c>
      <c r="Z340" s="78">
        <f t="shared" si="10"/>
        <v>12.9</v>
      </c>
      <c r="AA340" s="82"/>
    </row>
    <row r="341" spans="1:27" x14ac:dyDescent="0.2">
      <c r="A341" s="82">
        <f t="shared" si="11"/>
        <v>44166</v>
      </c>
      <c r="B341">
        <v>7.5</v>
      </c>
      <c r="C341">
        <v>5.6</v>
      </c>
      <c r="D341">
        <v>3.7</v>
      </c>
      <c r="E341">
        <v>3.4</v>
      </c>
      <c r="F341">
        <v>3.8</v>
      </c>
      <c r="G341">
        <v>5</v>
      </c>
      <c r="H341">
        <v>6.1</v>
      </c>
      <c r="I341">
        <v>10.3</v>
      </c>
      <c r="J341">
        <v>9.6</v>
      </c>
      <c r="K341">
        <v>12.8</v>
      </c>
      <c r="L341">
        <v>9.6999999999999993</v>
      </c>
      <c r="M341">
        <v>8.3000000000000007</v>
      </c>
      <c r="N341">
        <v>11.5</v>
      </c>
      <c r="O341">
        <v>13.8</v>
      </c>
      <c r="P341">
        <v>16.399999999999999</v>
      </c>
      <c r="Q341">
        <v>15.8</v>
      </c>
      <c r="R341">
        <v>12.5</v>
      </c>
      <c r="S341">
        <v>13.7</v>
      </c>
      <c r="T341">
        <v>15.3</v>
      </c>
      <c r="U341">
        <v>19.100000000000001</v>
      </c>
      <c r="V341">
        <v>19.100000000000001</v>
      </c>
      <c r="W341">
        <v>12.7</v>
      </c>
      <c r="X341">
        <v>8.6999999999999993</v>
      </c>
      <c r="Y341">
        <v>6</v>
      </c>
      <c r="Z341" s="78">
        <f t="shared" si="10"/>
        <v>19.100000000000001</v>
      </c>
      <c r="AA341" s="82"/>
    </row>
    <row r="342" spans="1:27" x14ac:dyDescent="0.2">
      <c r="A342" s="82">
        <f t="shared" si="11"/>
        <v>44167</v>
      </c>
      <c r="B342">
        <v>5.6</v>
      </c>
      <c r="C342"/>
      <c r="D342"/>
      <c r="E342">
        <v>5.5</v>
      </c>
      <c r="F342">
        <v>5.9</v>
      </c>
      <c r="G342">
        <v>6.4</v>
      </c>
      <c r="H342">
        <v>7.9</v>
      </c>
      <c r="I342">
        <v>8.9</v>
      </c>
      <c r="J342">
        <v>7.2</v>
      </c>
      <c r="K342">
        <v>7.5</v>
      </c>
      <c r="L342">
        <v>7.4</v>
      </c>
      <c r="M342">
        <v>8.1999999999999993</v>
      </c>
      <c r="N342">
        <v>8</v>
      </c>
      <c r="O342">
        <v>6.2</v>
      </c>
      <c r="P342">
        <v>5</v>
      </c>
      <c r="Q342">
        <v>6.1</v>
      </c>
      <c r="R342">
        <v>5.7</v>
      </c>
      <c r="S342">
        <v>6.6</v>
      </c>
      <c r="T342">
        <v>6.7</v>
      </c>
      <c r="U342">
        <v>6.1</v>
      </c>
      <c r="V342">
        <v>5.8</v>
      </c>
      <c r="W342">
        <v>5.7</v>
      </c>
      <c r="X342">
        <v>7.2</v>
      </c>
      <c r="Y342">
        <v>6.5</v>
      </c>
      <c r="Z342" s="78">
        <f t="shared" si="10"/>
        <v>8.9</v>
      </c>
      <c r="AA342" s="82"/>
    </row>
    <row r="343" spans="1:27" x14ac:dyDescent="0.2">
      <c r="A343" s="82">
        <f t="shared" si="11"/>
        <v>44168</v>
      </c>
      <c r="B343">
        <v>6.1</v>
      </c>
      <c r="C343">
        <v>5.9</v>
      </c>
      <c r="D343">
        <v>5.5</v>
      </c>
      <c r="E343">
        <v>5.3</v>
      </c>
      <c r="F343">
        <v>4.8</v>
      </c>
      <c r="G343">
        <v>5.3</v>
      </c>
      <c r="H343">
        <v>11.2</v>
      </c>
      <c r="I343">
        <v>7.1</v>
      </c>
      <c r="J343">
        <v>7.7</v>
      </c>
      <c r="K343">
        <v>9.5</v>
      </c>
      <c r="L343">
        <v>7.5</v>
      </c>
      <c r="M343">
        <v>6.6</v>
      </c>
      <c r="N343">
        <v>7.9</v>
      </c>
      <c r="O343">
        <v>5.0999999999999996</v>
      </c>
      <c r="P343">
        <v>8.1999999999999993</v>
      </c>
      <c r="Q343">
        <v>5.3</v>
      </c>
      <c r="R343">
        <v>7.4</v>
      </c>
      <c r="S343">
        <v>5.5</v>
      </c>
      <c r="T343">
        <v>4.9000000000000004</v>
      </c>
      <c r="U343">
        <v>4.4000000000000004</v>
      </c>
      <c r="V343">
        <v>5.8</v>
      </c>
      <c r="W343">
        <v>9.1999999999999993</v>
      </c>
      <c r="X343">
        <v>9.5</v>
      </c>
      <c r="Y343">
        <v>6.1</v>
      </c>
      <c r="Z343" s="78">
        <f t="shared" si="10"/>
        <v>11.2</v>
      </c>
      <c r="AA343" s="82"/>
    </row>
    <row r="344" spans="1:27" x14ac:dyDescent="0.2">
      <c r="A344" s="82">
        <f t="shared" si="11"/>
        <v>44169</v>
      </c>
      <c r="B344">
        <v>5.2</v>
      </c>
      <c r="C344">
        <v>5.5</v>
      </c>
      <c r="D344">
        <v>5.6</v>
      </c>
      <c r="E344">
        <v>6.2</v>
      </c>
      <c r="F344">
        <v>5.7</v>
      </c>
      <c r="G344">
        <v>6.2</v>
      </c>
      <c r="H344">
        <v>9.1</v>
      </c>
      <c r="I344">
        <v>8.1999999999999993</v>
      </c>
      <c r="J344">
        <v>8.1999999999999993</v>
      </c>
      <c r="K344">
        <v>8.5</v>
      </c>
      <c r="L344">
        <v>8.9</v>
      </c>
      <c r="M344">
        <v>7.7</v>
      </c>
      <c r="N344">
        <v>10.199999999999999</v>
      </c>
      <c r="O344">
        <v>9.8000000000000007</v>
      </c>
      <c r="P344">
        <v>6.6</v>
      </c>
      <c r="Q344">
        <v>6.5</v>
      </c>
      <c r="R344">
        <v>4.7</v>
      </c>
      <c r="S344">
        <v>4.5</v>
      </c>
      <c r="T344">
        <v>5.6</v>
      </c>
      <c r="U344">
        <v>6.5</v>
      </c>
      <c r="V344">
        <v>5.4</v>
      </c>
      <c r="W344">
        <v>5.3</v>
      </c>
      <c r="X344">
        <v>5.2</v>
      </c>
      <c r="Y344">
        <v>4.5</v>
      </c>
      <c r="Z344" s="78">
        <f t="shared" si="10"/>
        <v>10.199999999999999</v>
      </c>
      <c r="AA344" s="82"/>
    </row>
    <row r="345" spans="1:27" x14ac:dyDescent="0.2">
      <c r="A345" s="82">
        <f t="shared" si="11"/>
        <v>44170</v>
      </c>
      <c r="B345">
        <v>5.4</v>
      </c>
      <c r="C345">
        <v>5.6</v>
      </c>
      <c r="D345">
        <v>4.5999999999999996</v>
      </c>
      <c r="E345">
        <v>4.4000000000000004</v>
      </c>
      <c r="F345">
        <v>4.0999999999999996</v>
      </c>
      <c r="G345">
        <v>4.3</v>
      </c>
      <c r="H345">
        <v>4.5999999999999996</v>
      </c>
      <c r="I345">
        <v>4.5999999999999996</v>
      </c>
      <c r="J345">
        <v>5.3</v>
      </c>
      <c r="K345">
        <v>6.6</v>
      </c>
      <c r="L345">
        <v>6.1</v>
      </c>
      <c r="M345">
        <v>5.0999999999999996</v>
      </c>
      <c r="N345">
        <v>6.1</v>
      </c>
      <c r="O345">
        <v>6.5</v>
      </c>
      <c r="P345">
        <v>7</v>
      </c>
      <c r="Q345">
        <v>7.9</v>
      </c>
      <c r="R345">
        <v>10.199999999999999</v>
      </c>
      <c r="S345">
        <v>10.5</v>
      </c>
      <c r="T345">
        <v>13.1</v>
      </c>
      <c r="U345">
        <v>10.1</v>
      </c>
      <c r="V345">
        <v>8.6</v>
      </c>
      <c r="W345">
        <v>10</v>
      </c>
      <c r="X345">
        <v>7.5</v>
      </c>
      <c r="Y345">
        <v>9.9</v>
      </c>
      <c r="Z345" s="78">
        <f t="shared" si="10"/>
        <v>13.1</v>
      </c>
      <c r="AA345" s="82"/>
    </row>
    <row r="346" spans="1:27" x14ac:dyDescent="0.2">
      <c r="A346" s="82">
        <f t="shared" si="11"/>
        <v>44171</v>
      </c>
      <c r="B346">
        <v>7.4</v>
      </c>
      <c r="C346"/>
      <c r="D346"/>
      <c r="E346"/>
      <c r="F346">
        <v>6.3</v>
      </c>
      <c r="G346">
        <v>7.8</v>
      </c>
      <c r="H346">
        <v>8.9</v>
      </c>
      <c r="I346">
        <v>7.5</v>
      </c>
      <c r="J346">
        <v>10.9</v>
      </c>
      <c r="K346">
        <v>9.8000000000000007</v>
      </c>
      <c r="L346">
        <v>7.7</v>
      </c>
      <c r="M346">
        <v>7.1</v>
      </c>
      <c r="N346">
        <v>6.2</v>
      </c>
      <c r="O346">
        <v>6.9</v>
      </c>
      <c r="P346">
        <v>5.9</v>
      </c>
      <c r="Q346">
        <v>6.4</v>
      </c>
      <c r="R346">
        <v>8.1999999999999993</v>
      </c>
      <c r="S346">
        <v>11.5</v>
      </c>
      <c r="T346">
        <v>14.6</v>
      </c>
      <c r="U346">
        <v>15.3</v>
      </c>
      <c r="V346">
        <v>21.4</v>
      </c>
      <c r="W346">
        <v>23.6</v>
      </c>
      <c r="X346">
        <v>6.8</v>
      </c>
      <c r="Y346">
        <v>5.7</v>
      </c>
      <c r="Z346" s="78">
        <f t="shared" si="10"/>
        <v>23.6</v>
      </c>
      <c r="AA346" s="82"/>
    </row>
    <row r="347" spans="1:27" x14ac:dyDescent="0.2">
      <c r="A347" s="82">
        <f t="shared" si="11"/>
        <v>44172</v>
      </c>
      <c r="B347">
        <v>7.8</v>
      </c>
      <c r="C347">
        <v>6.8</v>
      </c>
      <c r="D347">
        <v>5.2</v>
      </c>
      <c r="E347">
        <v>6</v>
      </c>
      <c r="F347">
        <v>6.3</v>
      </c>
      <c r="G347">
        <v>6.3</v>
      </c>
      <c r="H347">
        <v>10.8</v>
      </c>
      <c r="I347">
        <v>13.4</v>
      </c>
      <c r="J347">
        <v>11.1</v>
      </c>
      <c r="K347">
        <v>5.4</v>
      </c>
      <c r="L347">
        <v>7.2</v>
      </c>
      <c r="M347">
        <v>5.5</v>
      </c>
      <c r="N347">
        <v>11.9</v>
      </c>
      <c r="O347">
        <v>8</v>
      </c>
      <c r="P347">
        <v>10.5</v>
      </c>
      <c r="Q347">
        <v>12.3</v>
      </c>
      <c r="R347">
        <v>8.8000000000000007</v>
      </c>
      <c r="S347">
        <v>5.7</v>
      </c>
      <c r="T347">
        <v>4.8</v>
      </c>
      <c r="U347">
        <v>6.8</v>
      </c>
      <c r="V347">
        <v>7.5</v>
      </c>
      <c r="W347">
        <v>6.6</v>
      </c>
      <c r="X347">
        <v>8.8000000000000007</v>
      </c>
      <c r="Y347">
        <v>11.2</v>
      </c>
      <c r="Z347" s="78">
        <f t="shared" si="10"/>
        <v>13.4</v>
      </c>
      <c r="AA347" s="82"/>
    </row>
    <row r="348" spans="1:27" x14ac:dyDescent="0.2">
      <c r="A348" s="82">
        <f t="shared" si="11"/>
        <v>44173</v>
      </c>
      <c r="B348">
        <v>19.2</v>
      </c>
      <c r="C348">
        <v>11.2</v>
      </c>
      <c r="D348">
        <v>5.5</v>
      </c>
      <c r="E348">
        <v>6.7</v>
      </c>
      <c r="F348">
        <v>8.6</v>
      </c>
      <c r="G348">
        <v>9.6</v>
      </c>
      <c r="H348">
        <v>6.9</v>
      </c>
      <c r="I348">
        <v>13.9</v>
      </c>
      <c r="J348">
        <v>15.8</v>
      </c>
      <c r="K348">
        <v>15.5</v>
      </c>
      <c r="L348">
        <v>9.3000000000000007</v>
      </c>
      <c r="M348">
        <v>7.7</v>
      </c>
      <c r="N348">
        <v>8.6</v>
      </c>
      <c r="O348">
        <v>9.5</v>
      </c>
      <c r="P348">
        <v>8.1</v>
      </c>
      <c r="Q348">
        <v>8.4</v>
      </c>
      <c r="R348">
        <v>16</v>
      </c>
      <c r="S348">
        <v>15.9</v>
      </c>
      <c r="T348">
        <v>14.6</v>
      </c>
      <c r="U348">
        <v>15.7</v>
      </c>
      <c r="V348">
        <v>14</v>
      </c>
      <c r="W348">
        <v>16.3</v>
      </c>
      <c r="X348">
        <v>19</v>
      </c>
      <c r="Y348">
        <v>21.1</v>
      </c>
      <c r="Z348" s="78">
        <f t="shared" si="10"/>
        <v>21.1</v>
      </c>
      <c r="AA348" s="82"/>
    </row>
    <row r="349" spans="1:27" x14ac:dyDescent="0.2">
      <c r="A349" s="82">
        <f t="shared" si="11"/>
        <v>44174</v>
      </c>
      <c r="B349">
        <v>25</v>
      </c>
      <c r="C349"/>
      <c r="D349"/>
      <c r="E349">
        <v>20.7</v>
      </c>
      <c r="F349">
        <v>19.2</v>
      </c>
      <c r="G349">
        <v>28.9</v>
      </c>
      <c r="H349">
        <v>32</v>
      </c>
      <c r="I349">
        <v>30</v>
      </c>
      <c r="J349">
        <v>25.8</v>
      </c>
      <c r="K349">
        <v>17.2</v>
      </c>
      <c r="L349">
        <v>11.3</v>
      </c>
      <c r="M349">
        <v>10.6</v>
      </c>
      <c r="N349">
        <v>12.4</v>
      </c>
      <c r="O349">
        <v>12.5</v>
      </c>
      <c r="P349">
        <v>12.7</v>
      </c>
      <c r="Q349">
        <v>13.2</v>
      </c>
      <c r="R349">
        <v>21.3</v>
      </c>
      <c r="S349">
        <v>34.6</v>
      </c>
      <c r="T349">
        <v>28.3</v>
      </c>
      <c r="U349">
        <v>37.200000000000003</v>
      </c>
      <c r="V349">
        <v>22.8</v>
      </c>
      <c r="W349">
        <v>18.600000000000001</v>
      </c>
      <c r="X349">
        <v>18.3</v>
      </c>
      <c r="Y349">
        <v>17.600000000000001</v>
      </c>
      <c r="Z349" s="78">
        <f t="shared" si="10"/>
        <v>37.200000000000003</v>
      </c>
      <c r="AA349" s="82"/>
    </row>
    <row r="350" spans="1:27" x14ac:dyDescent="0.2">
      <c r="A350" s="82">
        <f t="shared" si="11"/>
        <v>44175</v>
      </c>
      <c r="B350">
        <v>13.5</v>
      </c>
      <c r="C350">
        <v>10.1</v>
      </c>
      <c r="D350">
        <v>12.2</v>
      </c>
      <c r="E350">
        <v>14.6</v>
      </c>
      <c r="F350">
        <v>17</v>
      </c>
      <c r="G350">
        <v>14.9</v>
      </c>
      <c r="H350">
        <v>10.5</v>
      </c>
      <c r="I350">
        <v>8.6999999999999993</v>
      </c>
      <c r="J350">
        <v>20.6</v>
      </c>
      <c r="K350">
        <v>28.4</v>
      </c>
      <c r="L350">
        <v>13.3</v>
      </c>
      <c r="M350">
        <v>10.3</v>
      </c>
      <c r="N350">
        <v>7.3</v>
      </c>
      <c r="O350">
        <v>8.5</v>
      </c>
      <c r="P350">
        <v>10.7</v>
      </c>
      <c r="Q350">
        <v>12.2</v>
      </c>
      <c r="R350">
        <v>11.1</v>
      </c>
      <c r="S350">
        <v>20.2</v>
      </c>
      <c r="T350">
        <v>21.7</v>
      </c>
      <c r="U350">
        <v>14.6</v>
      </c>
      <c r="V350">
        <v>15.6</v>
      </c>
      <c r="W350">
        <v>28.9</v>
      </c>
      <c r="X350">
        <v>30.6</v>
      </c>
      <c r="Y350">
        <v>32.4</v>
      </c>
      <c r="Z350" s="78">
        <f t="shared" si="10"/>
        <v>32.4</v>
      </c>
      <c r="AA350" s="82"/>
    </row>
    <row r="351" spans="1:27" x14ac:dyDescent="0.2">
      <c r="A351" s="82">
        <f t="shared" si="11"/>
        <v>44176</v>
      </c>
      <c r="B351">
        <v>20.9</v>
      </c>
      <c r="C351">
        <v>23</v>
      </c>
      <c r="D351">
        <v>13.4</v>
      </c>
      <c r="E351">
        <v>12.3</v>
      </c>
      <c r="F351">
        <v>7</v>
      </c>
      <c r="G351">
        <v>7.2</v>
      </c>
      <c r="H351">
        <v>8</v>
      </c>
      <c r="I351">
        <v>10.199999999999999</v>
      </c>
      <c r="J351">
        <v>9</v>
      </c>
      <c r="K351">
        <v>9.4</v>
      </c>
      <c r="L351">
        <v>8.5</v>
      </c>
      <c r="M351">
        <v>19.7</v>
      </c>
      <c r="N351">
        <v>18.399999999999999</v>
      </c>
      <c r="O351">
        <v>23.3</v>
      </c>
      <c r="P351">
        <v>20</v>
      </c>
      <c r="Q351">
        <v>22.5</v>
      </c>
      <c r="R351">
        <v>25.4</v>
      </c>
      <c r="S351">
        <v>25.3</v>
      </c>
      <c r="T351">
        <v>11.2</v>
      </c>
      <c r="U351">
        <v>15.7</v>
      </c>
      <c r="V351">
        <v>19.600000000000001</v>
      </c>
      <c r="W351">
        <v>19.3</v>
      </c>
      <c r="X351">
        <v>16.5</v>
      </c>
      <c r="Y351">
        <v>12.3</v>
      </c>
      <c r="Z351" s="78">
        <f t="shared" si="10"/>
        <v>25.4</v>
      </c>
      <c r="AA351" s="82"/>
    </row>
    <row r="352" spans="1:27" x14ac:dyDescent="0.2">
      <c r="A352" s="82">
        <f t="shared" si="11"/>
        <v>44177</v>
      </c>
      <c r="B352">
        <v>5.4</v>
      </c>
      <c r="C352">
        <v>9.6999999999999993</v>
      </c>
      <c r="D352">
        <v>4.2</v>
      </c>
      <c r="E352">
        <v>3.8</v>
      </c>
      <c r="F352">
        <v>3.7</v>
      </c>
      <c r="G352">
        <v>4.0999999999999996</v>
      </c>
      <c r="H352">
        <v>4.5</v>
      </c>
      <c r="I352">
        <v>4.9000000000000004</v>
      </c>
      <c r="J352">
        <v>4.9000000000000004</v>
      </c>
      <c r="K352">
        <v>3.2</v>
      </c>
      <c r="L352">
        <v>3.8</v>
      </c>
      <c r="M352">
        <v>5.9</v>
      </c>
      <c r="N352">
        <v>4.3</v>
      </c>
      <c r="O352">
        <v>7.9</v>
      </c>
      <c r="P352">
        <v>4.8</v>
      </c>
      <c r="Q352">
        <v>8.1</v>
      </c>
      <c r="R352">
        <v>4.9000000000000004</v>
      </c>
      <c r="S352">
        <v>4.4000000000000004</v>
      </c>
      <c r="T352">
        <v>3.9</v>
      </c>
      <c r="U352">
        <v>4.3</v>
      </c>
      <c r="V352">
        <v>5.8</v>
      </c>
      <c r="W352">
        <v>8.5</v>
      </c>
      <c r="X352">
        <v>5.3</v>
      </c>
      <c r="Y352">
        <v>8.6</v>
      </c>
      <c r="Z352" s="78">
        <f t="shared" si="10"/>
        <v>9.6999999999999993</v>
      </c>
      <c r="AA352" s="82"/>
    </row>
    <row r="353" spans="1:27" x14ac:dyDescent="0.2">
      <c r="A353" s="82">
        <f t="shared" si="11"/>
        <v>44178</v>
      </c>
      <c r="B353">
        <v>8.8000000000000007</v>
      </c>
      <c r="C353"/>
      <c r="D353"/>
      <c r="E353"/>
      <c r="F353">
        <v>7.8</v>
      </c>
      <c r="G353">
        <v>6.3</v>
      </c>
      <c r="H353">
        <v>8.9</v>
      </c>
      <c r="I353">
        <v>6.6</v>
      </c>
      <c r="J353">
        <v>7.9</v>
      </c>
      <c r="K353">
        <v>7.8</v>
      </c>
      <c r="L353">
        <v>8.3000000000000007</v>
      </c>
      <c r="M353">
        <v>8.6999999999999993</v>
      </c>
      <c r="N353">
        <v>6.9</v>
      </c>
      <c r="O353">
        <v>11.6</v>
      </c>
      <c r="P353">
        <v>22.9</v>
      </c>
      <c r="Q353">
        <v>16.2</v>
      </c>
      <c r="R353">
        <v>17.399999999999999</v>
      </c>
      <c r="S353">
        <v>12.8</v>
      </c>
      <c r="T353">
        <v>5</v>
      </c>
      <c r="U353">
        <v>5.0999999999999996</v>
      </c>
      <c r="V353">
        <v>4.9000000000000004</v>
      </c>
      <c r="W353">
        <v>4.4000000000000004</v>
      </c>
      <c r="X353">
        <v>4.3</v>
      </c>
      <c r="Y353">
        <v>4.0999999999999996</v>
      </c>
      <c r="Z353" s="78">
        <f t="shared" si="10"/>
        <v>22.9</v>
      </c>
      <c r="AA353" s="82"/>
    </row>
    <row r="354" spans="1:27" x14ac:dyDescent="0.2">
      <c r="A354" s="82">
        <f t="shared" si="11"/>
        <v>44179</v>
      </c>
      <c r="B354">
        <v>4.8</v>
      </c>
      <c r="C354">
        <v>4.3</v>
      </c>
      <c r="D354">
        <v>5.4</v>
      </c>
      <c r="E354">
        <v>8.6</v>
      </c>
      <c r="F354">
        <v>8.8000000000000007</v>
      </c>
      <c r="G354">
        <v>8.6</v>
      </c>
      <c r="H354">
        <v>7</v>
      </c>
      <c r="I354">
        <v>4.2</v>
      </c>
      <c r="J354">
        <v>3.9</v>
      </c>
      <c r="K354">
        <v>3.9</v>
      </c>
      <c r="L354">
        <v>6</v>
      </c>
      <c r="M354">
        <v>5.5</v>
      </c>
      <c r="N354">
        <v>8.1999999999999993</v>
      </c>
      <c r="O354">
        <v>4.2</v>
      </c>
      <c r="P354">
        <v>3.8</v>
      </c>
      <c r="Q354">
        <v>3.8</v>
      </c>
      <c r="R354">
        <v>3.8</v>
      </c>
      <c r="S354">
        <v>3.9</v>
      </c>
      <c r="T354">
        <v>4.3</v>
      </c>
      <c r="U354">
        <v>3.7</v>
      </c>
      <c r="V354">
        <v>5.9</v>
      </c>
      <c r="W354">
        <v>4</v>
      </c>
      <c r="X354">
        <v>4.2</v>
      </c>
      <c r="Y354">
        <v>3.9</v>
      </c>
      <c r="Z354" s="78">
        <f t="shared" si="10"/>
        <v>8.8000000000000007</v>
      </c>
      <c r="AA354" s="82"/>
    </row>
    <row r="355" spans="1:27" x14ac:dyDescent="0.2">
      <c r="A355" s="82">
        <f t="shared" si="11"/>
        <v>44180</v>
      </c>
      <c r="B355">
        <v>3.9</v>
      </c>
      <c r="C355">
        <v>4.0999999999999996</v>
      </c>
      <c r="D355">
        <v>4.3</v>
      </c>
      <c r="E355">
        <v>4.4000000000000004</v>
      </c>
      <c r="F355">
        <v>3.9</v>
      </c>
      <c r="G355">
        <v>3.8</v>
      </c>
      <c r="H355">
        <v>5</v>
      </c>
      <c r="I355">
        <v>7.4</v>
      </c>
      <c r="J355">
        <v>7.2</v>
      </c>
      <c r="K355">
        <v>7.2</v>
      </c>
      <c r="L355">
        <v>6.1</v>
      </c>
      <c r="M355">
        <v>6.9</v>
      </c>
      <c r="N355">
        <v>6.5</v>
      </c>
      <c r="O355">
        <v>7.9</v>
      </c>
      <c r="P355">
        <v>8.3000000000000007</v>
      </c>
      <c r="Q355">
        <v>7.5</v>
      </c>
      <c r="R355">
        <v>7.7</v>
      </c>
      <c r="S355">
        <v>6.4</v>
      </c>
      <c r="T355">
        <v>6</v>
      </c>
      <c r="U355">
        <v>6.5</v>
      </c>
      <c r="V355">
        <v>6.5</v>
      </c>
      <c r="W355">
        <v>5.9</v>
      </c>
      <c r="X355">
        <v>5.8</v>
      </c>
      <c r="Y355">
        <v>4.5999999999999996</v>
      </c>
      <c r="Z355" s="78">
        <f t="shared" si="10"/>
        <v>8.3000000000000007</v>
      </c>
      <c r="AA355" s="82"/>
    </row>
    <row r="356" spans="1:27" x14ac:dyDescent="0.2">
      <c r="A356" s="82">
        <f t="shared" si="11"/>
        <v>44181</v>
      </c>
      <c r="B356">
        <v>4.8</v>
      </c>
      <c r="C356"/>
      <c r="D356"/>
      <c r="E356">
        <v>4.0999999999999996</v>
      </c>
      <c r="F356">
        <v>4.0999999999999996</v>
      </c>
      <c r="G356">
        <v>4.4000000000000004</v>
      </c>
      <c r="H356">
        <v>7.3</v>
      </c>
      <c r="I356">
        <v>6.3</v>
      </c>
      <c r="J356">
        <v>6.1</v>
      </c>
      <c r="K356">
        <v>8.9</v>
      </c>
      <c r="L356">
        <v>8.1999999999999993</v>
      </c>
      <c r="M356">
        <v>9.1999999999999993</v>
      </c>
      <c r="N356">
        <v>8.6999999999999993</v>
      </c>
      <c r="O356">
        <v>6.8</v>
      </c>
      <c r="P356">
        <v>7.7</v>
      </c>
      <c r="Q356">
        <v>8.5</v>
      </c>
      <c r="R356">
        <v>6.7</v>
      </c>
      <c r="S356">
        <v>6.1</v>
      </c>
      <c r="T356">
        <v>6.6</v>
      </c>
      <c r="U356">
        <v>6</v>
      </c>
      <c r="V356">
        <v>6.1</v>
      </c>
      <c r="W356">
        <v>6.3</v>
      </c>
      <c r="X356">
        <v>4.4000000000000004</v>
      </c>
      <c r="Y356">
        <v>6.8</v>
      </c>
      <c r="Z356" s="78">
        <f t="shared" si="10"/>
        <v>9.1999999999999993</v>
      </c>
      <c r="AA356" s="82"/>
    </row>
    <row r="357" spans="1:27" x14ac:dyDescent="0.2">
      <c r="A357" s="82">
        <f t="shared" si="11"/>
        <v>44182</v>
      </c>
      <c r="B357">
        <v>4.9000000000000004</v>
      </c>
      <c r="C357">
        <v>4.7</v>
      </c>
      <c r="D357">
        <v>4.5999999999999996</v>
      </c>
      <c r="E357">
        <v>4.0999999999999996</v>
      </c>
      <c r="F357">
        <v>4.0999999999999996</v>
      </c>
      <c r="G357">
        <v>4.7</v>
      </c>
      <c r="H357">
        <v>4.5</v>
      </c>
      <c r="I357">
        <v>5.2</v>
      </c>
      <c r="J357">
        <v>5.4</v>
      </c>
      <c r="K357">
        <v>4.5</v>
      </c>
      <c r="L357">
        <v>4.4000000000000004</v>
      </c>
      <c r="M357">
        <v>4.8</v>
      </c>
      <c r="N357">
        <v>7.4</v>
      </c>
      <c r="O357">
        <v>7.5</v>
      </c>
      <c r="P357">
        <v>7.3</v>
      </c>
      <c r="Q357">
        <v>5.8</v>
      </c>
      <c r="R357">
        <v>4.4000000000000004</v>
      </c>
      <c r="S357">
        <v>5.0999999999999996</v>
      </c>
      <c r="T357">
        <v>8.8000000000000007</v>
      </c>
      <c r="U357">
        <v>12</v>
      </c>
      <c r="V357">
        <v>19.2</v>
      </c>
      <c r="W357">
        <v>18.3</v>
      </c>
      <c r="X357">
        <v>19.7</v>
      </c>
      <c r="Y357">
        <v>14.8</v>
      </c>
      <c r="Z357" s="78">
        <f t="shared" si="10"/>
        <v>19.7</v>
      </c>
      <c r="AA357" s="82"/>
    </row>
    <row r="358" spans="1:27" x14ac:dyDescent="0.2">
      <c r="A358" s="82">
        <f t="shared" si="11"/>
        <v>44183</v>
      </c>
      <c r="B358">
        <v>13</v>
      </c>
      <c r="C358">
        <v>10.6</v>
      </c>
      <c r="D358">
        <v>12</v>
      </c>
      <c r="E358">
        <v>9</v>
      </c>
      <c r="F358">
        <v>16.7</v>
      </c>
      <c r="G358">
        <v>12.9</v>
      </c>
      <c r="H358">
        <v>15.7</v>
      </c>
      <c r="I358">
        <v>15.8</v>
      </c>
      <c r="J358">
        <v>14.6</v>
      </c>
      <c r="K358">
        <v>10.1</v>
      </c>
      <c r="L358">
        <v>7.5</v>
      </c>
      <c r="M358">
        <v>6.1</v>
      </c>
      <c r="N358">
        <v>4.7</v>
      </c>
      <c r="O358">
        <v>5</v>
      </c>
      <c r="P358">
        <v>5</v>
      </c>
      <c r="Q358">
        <v>5.3</v>
      </c>
      <c r="R358">
        <v>6.9</v>
      </c>
      <c r="S358">
        <v>9</v>
      </c>
      <c r="T358">
        <v>10.5</v>
      </c>
      <c r="U358">
        <v>6.3</v>
      </c>
      <c r="V358">
        <v>7</v>
      </c>
      <c r="W358">
        <v>6.2</v>
      </c>
      <c r="X358">
        <v>6.2</v>
      </c>
      <c r="Y358">
        <v>5.8</v>
      </c>
      <c r="Z358" s="78">
        <f t="shared" si="10"/>
        <v>16.7</v>
      </c>
      <c r="AA358" s="82"/>
    </row>
    <row r="359" spans="1:27" x14ac:dyDescent="0.2">
      <c r="A359" s="82">
        <f t="shared" si="11"/>
        <v>44184</v>
      </c>
      <c r="B359">
        <v>6.6</v>
      </c>
      <c r="C359">
        <v>5.4</v>
      </c>
      <c r="D359">
        <v>6.2</v>
      </c>
      <c r="E359">
        <v>7.1</v>
      </c>
      <c r="F359">
        <v>7.2</v>
      </c>
      <c r="G359">
        <v>5.5</v>
      </c>
      <c r="H359">
        <v>7.5</v>
      </c>
      <c r="I359">
        <v>9</v>
      </c>
      <c r="J359">
        <v>7.6</v>
      </c>
      <c r="K359">
        <v>7.1</v>
      </c>
      <c r="L359">
        <v>5.3</v>
      </c>
      <c r="M359">
        <v>5.9</v>
      </c>
      <c r="N359">
        <v>6.6</v>
      </c>
      <c r="O359">
        <v>9.5</v>
      </c>
      <c r="P359">
        <v>8.9</v>
      </c>
      <c r="Q359">
        <v>6.6</v>
      </c>
      <c r="R359">
        <v>4.5</v>
      </c>
      <c r="S359">
        <v>5.7</v>
      </c>
      <c r="T359">
        <v>4.7</v>
      </c>
      <c r="U359">
        <v>4.0999999999999996</v>
      </c>
      <c r="V359">
        <v>4.4000000000000004</v>
      </c>
      <c r="W359">
        <v>5.6</v>
      </c>
      <c r="X359">
        <v>4.7</v>
      </c>
      <c r="Y359">
        <v>4.7</v>
      </c>
      <c r="Z359" s="78">
        <f t="shared" si="10"/>
        <v>9.5</v>
      </c>
      <c r="AA359" s="82"/>
    </row>
    <row r="360" spans="1:27" x14ac:dyDescent="0.2">
      <c r="A360" s="82">
        <f t="shared" si="11"/>
        <v>44185</v>
      </c>
      <c r="B360">
        <v>4</v>
      </c>
      <c r="C360"/>
      <c r="D360"/>
      <c r="E360"/>
      <c r="F360">
        <v>4.5</v>
      </c>
      <c r="G360">
        <v>4</v>
      </c>
      <c r="H360">
        <v>5.9</v>
      </c>
      <c r="I360">
        <v>8.8000000000000007</v>
      </c>
      <c r="J360">
        <v>8.1</v>
      </c>
      <c r="K360">
        <v>10.4</v>
      </c>
      <c r="L360">
        <v>7.6</v>
      </c>
      <c r="M360">
        <v>7.2</v>
      </c>
      <c r="N360">
        <v>5.6</v>
      </c>
      <c r="O360">
        <v>5.5</v>
      </c>
      <c r="P360">
        <v>5.0999999999999996</v>
      </c>
      <c r="Q360">
        <v>8.8000000000000007</v>
      </c>
      <c r="R360">
        <v>7.2</v>
      </c>
      <c r="S360">
        <v>7</v>
      </c>
      <c r="T360">
        <v>4.3</v>
      </c>
      <c r="U360">
        <v>6.1</v>
      </c>
      <c r="V360">
        <v>7.3</v>
      </c>
      <c r="W360">
        <v>4.7</v>
      </c>
      <c r="X360">
        <v>4.5</v>
      </c>
      <c r="Y360">
        <v>11.1</v>
      </c>
      <c r="Z360" s="78">
        <f t="shared" si="10"/>
        <v>11.1</v>
      </c>
      <c r="AA360" s="82"/>
    </row>
    <row r="361" spans="1:27" x14ac:dyDescent="0.2">
      <c r="A361" s="82">
        <f t="shared" si="11"/>
        <v>44186</v>
      </c>
      <c r="B361">
        <v>22.5</v>
      </c>
      <c r="C361">
        <v>19.600000000000001</v>
      </c>
      <c r="D361">
        <v>13.5</v>
      </c>
      <c r="E361">
        <v>14.2</v>
      </c>
      <c r="F361">
        <v>18.100000000000001</v>
      </c>
      <c r="G361">
        <v>16.8</v>
      </c>
      <c r="H361">
        <v>16.2</v>
      </c>
      <c r="I361">
        <v>20.100000000000001</v>
      </c>
      <c r="J361">
        <v>14.2</v>
      </c>
      <c r="K361">
        <v>10.5</v>
      </c>
      <c r="L361">
        <v>10</v>
      </c>
      <c r="M361">
        <v>8.5</v>
      </c>
      <c r="N361">
        <v>6.8</v>
      </c>
      <c r="O361">
        <v>7.7</v>
      </c>
      <c r="P361">
        <v>10.7</v>
      </c>
      <c r="Q361">
        <v>10.7</v>
      </c>
      <c r="R361">
        <v>13.8</v>
      </c>
      <c r="S361">
        <v>11</v>
      </c>
      <c r="T361">
        <v>13.8</v>
      </c>
      <c r="U361">
        <v>10.7</v>
      </c>
      <c r="V361">
        <v>10.199999999999999</v>
      </c>
      <c r="W361">
        <v>11.1</v>
      </c>
      <c r="X361">
        <v>12.6</v>
      </c>
      <c r="Y361">
        <v>15</v>
      </c>
      <c r="Z361" s="78">
        <f t="shared" si="10"/>
        <v>22.5</v>
      </c>
      <c r="AA361" s="82"/>
    </row>
    <row r="362" spans="1:27" x14ac:dyDescent="0.2">
      <c r="A362" s="82">
        <f t="shared" si="11"/>
        <v>44187</v>
      </c>
      <c r="B362">
        <v>11.5</v>
      </c>
      <c r="C362">
        <v>9.5</v>
      </c>
      <c r="D362">
        <v>7.7</v>
      </c>
      <c r="E362">
        <v>8.3000000000000007</v>
      </c>
      <c r="F362">
        <v>10.8</v>
      </c>
      <c r="G362">
        <v>8.8000000000000007</v>
      </c>
      <c r="H362">
        <v>7.2</v>
      </c>
      <c r="I362">
        <v>7.7</v>
      </c>
      <c r="J362">
        <v>14.5</v>
      </c>
      <c r="K362">
        <v>20.3</v>
      </c>
      <c r="L362">
        <v>13.2</v>
      </c>
      <c r="M362">
        <v>7.5</v>
      </c>
      <c r="N362">
        <v>4.9000000000000004</v>
      </c>
      <c r="O362">
        <v>7</v>
      </c>
      <c r="P362">
        <v>10.1</v>
      </c>
      <c r="Q362">
        <v>16.5</v>
      </c>
      <c r="R362">
        <v>19</v>
      </c>
      <c r="S362">
        <v>19.3</v>
      </c>
      <c r="T362">
        <v>17.2</v>
      </c>
      <c r="U362">
        <v>11.9</v>
      </c>
      <c r="V362">
        <v>10</v>
      </c>
      <c r="W362">
        <v>7.6</v>
      </c>
      <c r="X362">
        <v>7</v>
      </c>
      <c r="Y362">
        <v>6.5</v>
      </c>
      <c r="Z362" s="78">
        <f t="shared" si="10"/>
        <v>20.3</v>
      </c>
      <c r="AA362" s="82"/>
    </row>
    <row r="363" spans="1:27" x14ac:dyDescent="0.2">
      <c r="A363" s="82">
        <f t="shared" si="11"/>
        <v>44188</v>
      </c>
      <c r="B363">
        <v>5.7</v>
      </c>
      <c r="C363"/>
      <c r="D363"/>
      <c r="E363">
        <v>5.3</v>
      </c>
      <c r="F363">
        <v>5.7</v>
      </c>
      <c r="G363">
        <v>6.3</v>
      </c>
      <c r="H363">
        <v>7.1</v>
      </c>
      <c r="I363">
        <v>14.1</v>
      </c>
      <c r="J363">
        <v>12.2</v>
      </c>
      <c r="K363">
        <v>9.3000000000000007</v>
      </c>
      <c r="L363">
        <v>10.4</v>
      </c>
      <c r="M363">
        <v>20</v>
      </c>
      <c r="N363">
        <v>10.4</v>
      </c>
      <c r="O363">
        <v>10.4</v>
      </c>
      <c r="P363">
        <v>10.6</v>
      </c>
      <c r="Q363">
        <v>13.6</v>
      </c>
      <c r="R363">
        <v>24.6</v>
      </c>
      <c r="S363">
        <v>24.9</v>
      </c>
      <c r="T363">
        <v>20.5</v>
      </c>
      <c r="U363">
        <v>25.4</v>
      </c>
      <c r="V363">
        <v>25.8</v>
      </c>
      <c r="W363">
        <v>21.3</v>
      </c>
      <c r="X363">
        <v>10.199999999999999</v>
      </c>
      <c r="Y363">
        <v>7.9</v>
      </c>
      <c r="Z363" s="78">
        <f t="shared" si="10"/>
        <v>25.8</v>
      </c>
      <c r="AA363" s="82"/>
    </row>
    <row r="364" spans="1:27" x14ac:dyDescent="0.2">
      <c r="A364" s="82">
        <f t="shared" si="11"/>
        <v>44189</v>
      </c>
      <c r="B364">
        <v>10</v>
      </c>
      <c r="C364">
        <v>14.4</v>
      </c>
      <c r="D364">
        <v>13.5</v>
      </c>
      <c r="E364">
        <v>14.2</v>
      </c>
      <c r="F364">
        <v>9.5</v>
      </c>
      <c r="G364">
        <v>5.4</v>
      </c>
      <c r="H364">
        <v>4.5999999999999996</v>
      </c>
      <c r="I364">
        <v>4.5999999999999996</v>
      </c>
      <c r="J364">
        <v>4.2</v>
      </c>
      <c r="K364">
        <v>4.8</v>
      </c>
      <c r="L364">
        <v>4.9000000000000004</v>
      </c>
      <c r="M364">
        <v>4</v>
      </c>
      <c r="N364">
        <v>3.7</v>
      </c>
      <c r="O364">
        <v>3.7</v>
      </c>
      <c r="P364">
        <v>4.0999999999999996</v>
      </c>
      <c r="Q364">
        <v>3.5</v>
      </c>
      <c r="R364">
        <v>3.5</v>
      </c>
      <c r="S364">
        <v>4.5</v>
      </c>
      <c r="T364">
        <v>8.1</v>
      </c>
      <c r="U364">
        <v>11.6</v>
      </c>
      <c r="V364">
        <v>13.8</v>
      </c>
      <c r="W364">
        <v>11.8</v>
      </c>
      <c r="X364">
        <v>12.1</v>
      </c>
      <c r="Y364">
        <v>11.9</v>
      </c>
      <c r="Z364" s="78">
        <f t="shared" si="10"/>
        <v>14.4</v>
      </c>
      <c r="AA364" s="82"/>
    </row>
    <row r="365" spans="1:27" x14ac:dyDescent="0.2">
      <c r="A365" s="82">
        <f t="shared" si="11"/>
        <v>44190</v>
      </c>
      <c r="B365">
        <v>12.5</v>
      </c>
      <c r="C365">
        <v>10.8</v>
      </c>
      <c r="D365">
        <v>9.9</v>
      </c>
      <c r="E365">
        <v>9.3000000000000007</v>
      </c>
      <c r="F365">
        <v>9.5</v>
      </c>
      <c r="G365">
        <v>8.3000000000000007</v>
      </c>
      <c r="H365">
        <v>6.4</v>
      </c>
      <c r="I365">
        <v>5.7</v>
      </c>
      <c r="J365">
        <v>4.4000000000000004</v>
      </c>
      <c r="K365">
        <v>11.8</v>
      </c>
      <c r="L365">
        <v>5.9</v>
      </c>
      <c r="M365">
        <v>3.7</v>
      </c>
      <c r="N365">
        <v>3.8</v>
      </c>
      <c r="O365">
        <v>4.0999999999999996</v>
      </c>
      <c r="P365">
        <v>3.8</v>
      </c>
      <c r="Q365">
        <v>3.7</v>
      </c>
      <c r="R365">
        <v>3.7</v>
      </c>
      <c r="S365">
        <v>4.2</v>
      </c>
      <c r="T365">
        <v>4.8</v>
      </c>
      <c r="U365">
        <v>4.9000000000000004</v>
      </c>
      <c r="V365">
        <v>5</v>
      </c>
      <c r="W365">
        <v>6.9</v>
      </c>
      <c r="X365">
        <v>8.1</v>
      </c>
      <c r="Y365">
        <v>11.9</v>
      </c>
      <c r="Z365" s="78">
        <f t="shared" si="10"/>
        <v>12.5</v>
      </c>
      <c r="AA365" s="82"/>
    </row>
    <row r="366" spans="1:27" x14ac:dyDescent="0.2">
      <c r="A366" s="82">
        <f t="shared" si="11"/>
        <v>44191</v>
      </c>
      <c r="B366">
        <v>12.8</v>
      </c>
      <c r="C366">
        <v>7.8</v>
      </c>
      <c r="D366">
        <v>6.3</v>
      </c>
      <c r="E366">
        <v>6</v>
      </c>
      <c r="F366">
        <v>7.4</v>
      </c>
      <c r="G366">
        <v>7</v>
      </c>
      <c r="H366">
        <v>8.8000000000000007</v>
      </c>
      <c r="I366">
        <v>8.6999999999999993</v>
      </c>
      <c r="J366">
        <v>7.6</v>
      </c>
      <c r="K366">
        <v>6.1</v>
      </c>
      <c r="L366">
        <v>5.7</v>
      </c>
      <c r="M366">
        <v>10.8</v>
      </c>
      <c r="N366">
        <v>10.199999999999999</v>
      </c>
      <c r="O366">
        <v>9.1999999999999993</v>
      </c>
      <c r="P366">
        <v>11.8</v>
      </c>
      <c r="Q366">
        <v>11.5</v>
      </c>
      <c r="R366">
        <v>13.5</v>
      </c>
      <c r="S366">
        <v>11</v>
      </c>
      <c r="T366">
        <v>9.9</v>
      </c>
      <c r="U366">
        <v>7.2</v>
      </c>
      <c r="V366">
        <v>7</v>
      </c>
      <c r="W366">
        <v>5.6</v>
      </c>
      <c r="X366">
        <v>5.3</v>
      </c>
      <c r="Y366">
        <v>8.5</v>
      </c>
      <c r="Z366" s="78">
        <f t="shared" si="10"/>
        <v>13.5</v>
      </c>
      <c r="AA366" s="82"/>
    </row>
    <row r="367" spans="1:27" x14ac:dyDescent="0.2">
      <c r="A367" s="82">
        <f t="shared" si="11"/>
        <v>44192</v>
      </c>
      <c r="B367">
        <v>8.4</v>
      </c>
      <c r="C367"/>
      <c r="D367"/>
      <c r="E367"/>
      <c r="F367">
        <v>5.2</v>
      </c>
      <c r="G367">
        <v>4.7</v>
      </c>
      <c r="H367">
        <v>4.5999999999999996</v>
      </c>
      <c r="I367">
        <v>5</v>
      </c>
      <c r="J367">
        <v>4.9000000000000004</v>
      </c>
      <c r="K367">
        <v>4.9000000000000004</v>
      </c>
      <c r="L367">
        <v>13.2</v>
      </c>
      <c r="M367">
        <v>14.9</v>
      </c>
      <c r="N367">
        <v>10.3</v>
      </c>
      <c r="O367">
        <v>9</v>
      </c>
      <c r="P367">
        <v>9.1</v>
      </c>
      <c r="Q367">
        <v>7.8</v>
      </c>
      <c r="R367">
        <v>7.7</v>
      </c>
      <c r="S367">
        <v>14.8</v>
      </c>
      <c r="T367">
        <v>28.5</v>
      </c>
      <c r="U367">
        <v>32.799999999999997</v>
      </c>
      <c r="V367">
        <v>25</v>
      </c>
      <c r="W367">
        <v>11.4</v>
      </c>
      <c r="X367">
        <v>13.8</v>
      </c>
      <c r="Y367">
        <v>10.199999999999999</v>
      </c>
      <c r="Z367" s="78">
        <f t="shared" si="10"/>
        <v>32.799999999999997</v>
      </c>
      <c r="AA367" s="82"/>
    </row>
    <row r="368" spans="1:27" x14ac:dyDescent="0.2">
      <c r="A368" s="82">
        <f t="shared" si="11"/>
        <v>44193</v>
      </c>
      <c r="B368">
        <v>5</v>
      </c>
      <c r="C368">
        <v>4.7</v>
      </c>
      <c r="D368">
        <v>5.0999999999999996</v>
      </c>
      <c r="E368">
        <v>5.9</v>
      </c>
      <c r="F368">
        <v>8.1999999999999993</v>
      </c>
      <c r="G368">
        <v>9.9</v>
      </c>
      <c r="H368">
        <v>8.6999999999999993</v>
      </c>
      <c r="I368">
        <v>8.5</v>
      </c>
      <c r="J368">
        <v>10.1</v>
      </c>
      <c r="K368">
        <v>9.4</v>
      </c>
      <c r="L368">
        <v>7</v>
      </c>
      <c r="M368">
        <v>4.8</v>
      </c>
      <c r="N368">
        <v>4.2</v>
      </c>
      <c r="O368">
        <v>5.6</v>
      </c>
      <c r="P368">
        <v>8.9</v>
      </c>
      <c r="Q368">
        <v>5.7</v>
      </c>
      <c r="R368">
        <v>11.1</v>
      </c>
      <c r="S368">
        <v>8.9</v>
      </c>
      <c r="T368">
        <v>11.1</v>
      </c>
      <c r="U368">
        <v>8.6999999999999993</v>
      </c>
      <c r="V368">
        <v>7.2</v>
      </c>
      <c r="W368">
        <v>7.3</v>
      </c>
      <c r="X368">
        <v>5.8</v>
      </c>
      <c r="Y368">
        <v>4.8</v>
      </c>
      <c r="Z368" s="78">
        <f t="shared" si="10"/>
        <v>11.1</v>
      </c>
      <c r="AA368" s="82"/>
    </row>
    <row r="369" spans="1:27" x14ac:dyDescent="0.2">
      <c r="A369" s="82">
        <f t="shared" si="11"/>
        <v>44194</v>
      </c>
      <c r="B369">
        <v>6</v>
      </c>
      <c r="C369">
        <v>5</v>
      </c>
      <c r="D369">
        <v>6.9</v>
      </c>
      <c r="E369">
        <v>6.7</v>
      </c>
      <c r="F369">
        <v>5.6</v>
      </c>
      <c r="G369">
        <v>6.7</v>
      </c>
      <c r="H369">
        <v>7.8</v>
      </c>
      <c r="I369">
        <v>7.5</v>
      </c>
      <c r="J369">
        <v>9.1999999999999993</v>
      </c>
      <c r="K369">
        <v>6.1</v>
      </c>
      <c r="L369">
        <v>4.8</v>
      </c>
      <c r="M369">
        <v>4.5</v>
      </c>
      <c r="N369">
        <v>4.0999999999999996</v>
      </c>
      <c r="O369">
        <v>3.8</v>
      </c>
      <c r="P369">
        <v>4.5999999999999996</v>
      </c>
      <c r="Q369">
        <v>6.7</v>
      </c>
      <c r="R369">
        <v>5</v>
      </c>
      <c r="S369">
        <v>5.3</v>
      </c>
      <c r="T369">
        <v>5.3</v>
      </c>
      <c r="U369">
        <v>5.6</v>
      </c>
      <c r="V369">
        <v>5.7</v>
      </c>
      <c r="W369">
        <v>4.7</v>
      </c>
      <c r="X369">
        <v>4.2</v>
      </c>
      <c r="Y369">
        <v>4.5</v>
      </c>
      <c r="Z369" s="78">
        <f t="shared" si="10"/>
        <v>9.1999999999999993</v>
      </c>
      <c r="AA369" s="82"/>
    </row>
    <row r="370" spans="1:27" x14ac:dyDescent="0.2">
      <c r="A370" s="82">
        <f t="shared" si="11"/>
        <v>44195</v>
      </c>
      <c r="B370">
        <v>4.3</v>
      </c>
      <c r="C370"/>
      <c r="D370"/>
      <c r="E370">
        <v>5.2</v>
      </c>
      <c r="F370">
        <v>4.5</v>
      </c>
      <c r="G370">
        <v>4.2</v>
      </c>
      <c r="H370">
        <v>7.9</v>
      </c>
      <c r="I370">
        <v>5.6</v>
      </c>
      <c r="J370">
        <v>6.3</v>
      </c>
      <c r="K370">
        <v>9</v>
      </c>
      <c r="L370">
        <v>14.5</v>
      </c>
      <c r="M370">
        <v>12.5</v>
      </c>
      <c r="N370">
        <v>17.5</v>
      </c>
      <c r="O370">
        <v>15.5</v>
      </c>
      <c r="P370">
        <v>17</v>
      </c>
      <c r="Q370">
        <v>17.399999999999999</v>
      </c>
      <c r="R370">
        <v>12.8</v>
      </c>
      <c r="S370">
        <v>6</v>
      </c>
      <c r="T370">
        <v>4.5999999999999996</v>
      </c>
      <c r="U370">
        <v>4.8</v>
      </c>
      <c r="V370">
        <v>4.5</v>
      </c>
      <c r="W370">
        <v>4.5</v>
      </c>
      <c r="X370">
        <v>4.0999999999999996</v>
      </c>
      <c r="Y370">
        <v>4</v>
      </c>
      <c r="Z370" s="78">
        <f t="shared" si="10"/>
        <v>17.5</v>
      </c>
      <c r="AA370" s="82"/>
    </row>
    <row r="371" spans="1:27" x14ac:dyDescent="0.2">
      <c r="A371" s="82">
        <f t="shared" si="11"/>
        <v>44196</v>
      </c>
      <c r="B371">
        <v>3.5</v>
      </c>
      <c r="C371">
        <v>3.4</v>
      </c>
      <c r="D371">
        <v>3.4</v>
      </c>
      <c r="E371">
        <v>3.5</v>
      </c>
      <c r="F371">
        <v>3.5</v>
      </c>
      <c r="G371">
        <v>3.4</v>
      </c>
      <c r="H371">
        <v>3.4</v>
      </c>
      <c r="I371">
        <v>3.7</v>
      </c>
      <c r="J371">
        <v>3.8</v>
      </c>
      <c r="K371">
        <v>3.7</v>
      </c>
      <c r="L371">
        <v>4</v>
      </c>
      <c r="M371">
        <v>3.7</v>
      </c>
      <c r="N371">
        <v>3.9</v>
      </c>
      <c r="O371">
        <v>4</v>
      </c>
      <c r="P371">
        <v>6.4</v>
      </c>
      <c r="Q371">
        <v>8.1999999999999993</v>
      </c>
      <c r="R371">
        <v>13.3</v>
      </c>
      <c r="S371">
        <v>18.399999999999999</v>
      </c>
      <c r="T371">
        <v>9.1999999999999993</v>
      </c>
      <c r="U371">
        <v>8.4</v>
      </c>
      <c r="V371">
        <v>10.1</v>
      </c>
      <c r="W371">
        <v>8.1999999999999993</v>
      </c>
      <c r="X371">
        <v>8.6</v>
      </c>
      <c r="Y371">
        <v>7.3</v>
      </c>
      <c r="Z371" s="78">
        <f t="shared" si="10"/>
        <v>18.399999999999999</v>
      </c>
      <c r="AA371" s="82"/>
    </row>
    <row r="375" spans="1:27" x14ac:dyDescent="0.2">
      <c r="B375" s="74" t="s">
        <v>69</v>
      </c>
      <c r="E375" s="76">
        <f>AVERAGE(B6:Y371)</f>
        <v>6.911134620470782</v>
      </c>
      <c r="G375" s="74" t="s">
        <v>1</v>
      </c>
      <c r="H375" s="74">
        <f>MAX(B6:Y371)</f>
        <v>40.299999999999997</v>
      </c>
    </row>
    <row r="376" spans="1:27" x14ac:dyDescent="0.2">
      <c r="E376" s="76"/>
    </row>
    <row r="377" spans="1:27" x14ac:dyDescent="0.2">
      <c r="B377" s="74" t="s">
        <v>68</v>
      </c>
      <c r="E377" s="76">
        <f>STDEV(B6:Y371)</f>
        <v>4.8357287194085785</v>
      </c>
      <c r="G377" s="74" t="s">
        <v>2</v>
      </c>
      <c r="H377" s="74">
        <f>MIN(B6:Y371)</f>
        <v>-0.7</v>
      </c>
    </row>
    <row r="379" spans="1:27" x14ac:dyDescent="0.2">
      <c r="B379" s="74" t="s">
        <v>3</v>
      </c>
      <c r="E379" s="74">
        <f>COUNT(B6:Y371)</f>
        <v>7562</v>
      </c>
      <c r="G379" s="74" t="s">
        <v>4</v>
      </c>
      <c r="H379" s="76">
        <f>+E379/(366*24)*100</f>
        <v>86.088342440801455</v>
      </c>
    </row>
    <row r="382" spans="1:27" x14ac:dyDescent="0.2">
      <c r="B382" s="74" t="s">
        <v>51</v>
      </c>
    </row>
    <row r="383" spans="1:27" s="76" customFormat="1" x14ac:dyDescent="0.2">
      <c r="B383" s="76" t="s">
        <v>70</v>
      </c>
      <c r="C383" s="77">
        <f>AVERAGE(B6:Y36)</f>
        <v>4.3844972067039096</v>
      </c>
      <c r="D383" s="77">
        <f>AVERAGE(B37:Y65)</f>
        <v>7.5598746081504613</v>
      </c>
      <c r="E383" s="77">
        <f>AVERAGE(B66:Y96)</f>
        <v>9.8494444444444476</v>
      </c>
      <c r="F383" s="77">
        <f>AVERAGE(B97:Y126)</f>
        <v>6.9876685934489391</v>
      </c>
      <c r="G383" s="77">
        <f>AVERAGE(B127:Y157)</f>
        <v>7.3174094707520849</v>
      </c>
      <c r="H383" s="77">
        <f>AVERAGE(B158:Y187)</f>
        <v>6.8438040345821278</v>
      </c>
      <c r="I383" s="77">
        <f>AVERAGE(B188:Y218)</f>
        <v>5.7715492957746468</v>
      </c>
      <c r="J383" s="77">
        <f>AVERAGE(B219:Y249)</f>
        <v>5.3107973421926893</v>
      </c>
      <c r="K383" s="77">
        <f>AVERAGE(B250:Y279)</f>
        <v>6.1928571428571431</v>
      </c>
      <c r="L383" s="77">
        <f>AVERAGE(B280:Y310)</f>
        <v>5.6434325744308245</v>
      </c>
      <c r="M383" s="77">
        <f>AVERAGE(B311:Y340)</f>
        <v>7.0476676384839649</v>
      </c>
      <c r="N383" s="77">
        <f>AVERAGE(B341:Y371)</f>
        <v>9.111495844875348</v>
      </c>
    </row>
    <row r="384" spans="1:27" x14ac:dyDescent="0.2">
      <c r="B384" s="74" t="s">
        <v>52</v>
      </c>
      <c r="C384" s="75">
        <f>COUNT(B6:Y36)</f>
        <v>716</v>
      </c>
      <c r="D384" s="75">
        <f>COUNT(B37:Y65)</f>
        <v>638</v>
      </c>
      <c r="E384" s="75">
        <f>COUNT(B66:Y96)</f>
        <v>720</v>
      </c>
      <c r="F384" s="75">
        <f>COUNT(B97:Y126)</f>
        <v>519</v>
      </c>
      <c r="G384" s="75">
        <f>COUNT(B127:Y157)</f>
        <v>718</v>
      </c>
      <c r="H384" s="75">
        <f>COUNT(B158:Y187)</f>
        <v>694</v>
      </c>
      <c r="I384" s="75">
        <f>COUNT(B188:Y218)</f>
        <v>710</v>
      </c>
      <c r="J384" s="75">
        <f>COUNT(B219:Y249)</f>
        <v>602</v>
      </c>
      <c r="K384" s="75">
        <f>COUNT(B250:Y279)</f>
        <v>266</v>
      </c>
      <c r="L384" s="75">
        <f>COUNT(B280:Y310)</f>
        <v>571</v>
      </c>
      <c r="M384" s="75">
        <f>COUNT(B311:Y340)</f>
        <v>686</v>
      </c>
      <c r="N384" s="75">
        <f>COUNT(B341:Y371)</f>
        <v>722</v>
      </c>
    </row>
    <row r="385" spans="2:14" s="76" customFormat="1" x14ac:dyDescent="0.2">
      <c r="B385" s="76" t="s">
        <v>53</v>
      </c>
      <c r="C385" s="77">
        <f>+C384/(24*31)*100</f>
        <v>96.236559139784944</v>
      </c>
      <c r="D385" s="77">
        <f>+D384/(24*29)*100</f>
        <v>91.666666666666657</v>
      </c>
      <c r="E385" s="77">
        <f>+E384/(24*31)*100</f>
        <v>96.774193548387103</v>
      </c>
      <c r="F385" s="77">
        <f>+F384/(24*30)*100</f>
        <v>72.083333333333329</v>
      </c>
      <c r="G385" s="77">
        <f>+G384/(24*31)*100</f>
        <v>96.505376344086031</v>
      </c>
      <c r="H385" s="77">
        <f>+H384/(24*30)*100</f>
        <v>96.388888888888886</v>
      </c>
      <c r="I385" s="77">
        <f>+I384/(24*31)*100</f>
        <v>95.430107526881727</v>
      </c>
      <c r="J385" s="77">
        <f>+J384/(24*31)*100</f>
        <v>80.913978494623649</v>
      </c>
      <c r="K385" s="77">
        <f>+K384/(24*30)*100</f>
        <v>36.944444444444443</v>
      </c>
      <c r="L385" s="77">
        <f>+L384/(24*31)*100</f>
        <v>76.747311827956992</v>
      </c>
      <c r="M385" s="77">
        <f>+M384/(24*30)*100</f>
        <v>95.277777777777771</v>
      </c>
      <c r="N385" s="77">
        <f>+N384/(24*31)*100</f>
        <v>97.043010752688176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Charts</vt:lpstr>
      </vt:variant>
      <vt:variant>
        <vt:i4>15</vt:i4>
      </vt:variant>
    </vt:vector>
  </HeadingPairs>
  <TitlesOfParts>
    <vt:vector size="40" baseType="lpstr">
      <vt:lpstr>BCNO220</vt:lpstr>
      <vt:lpstr>BPNO220</vt:lpstr>
      <vt:lpstr>DTNO220</vt:lpstr>
      <vt:lpstr>FSNO220</vt:lpstr>
      <vt:lpstr>I-610NO220</vt:lpstr>
      <vt:lpstr>KNNO220</vt:lpstr>
      <vt:lpstr>PANO220</vt:lpstr>
      <vt:lpstr>PENO220</vt:lpstr>
      <vt:lpstr>WLNO220</vt:lpstr>
      <vt:lpstr>TOP40</vt:lpstr>
      <vt:lpstr>TOP40-ORIGIN</vt:lpstr>
      <vt:lpstr>Dbase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MAX</vt:lpstr>
      <vt:lpstr>MEAN</vt:lpstr>
      <vt:lpstr>% Obs.</vt:lpstr>
      <vt:lpstr>BKm</vt:lpstr>
      <vt:lpstr>BCm</vt:lpstr>
      <vt:lpstr>BRm</vt:lpstr>
      <vt:lpstr>BPm</vt:lpstr>
      <vt:lpstr>CVm</vt:lpstr>
      <vt:lpstr>FSm</vt:lpstr>
      <vt:lpstr>GTm</vt:lpstr>
      <vt:lpstr>KNm</vt:lpstr>
      <vt:lpstr>NCm</vt:lpstr>
      <vt:lpstr>PAm</vt:lpstr>
      <vt:lpstr>PEm</vt:lpstr>
      <vt:lpstr>VTm</vt:lpstr>
    </vt:vector>
  </TitlesOfParts>
  <Company>La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Jennifer Zimmer</cp:lastModifiedBy>
  <cp:lastPrinted>1999-09-14T13:57:47Z</cp:lastPrinted>
  <dcterms:created xsi:type="dcterms:W3CDTF">1998-06-29T15:12:44Z</dcterms:created>
  <dcterms:modified xsi:type="dcterms:W3CDTF">2021-07-23T14:58:37Z</dcterms:modified>
</cp:coreProperties>
</file>