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5" yWindow="4530" windowWidth="12120" windowHeight="3735" tabRatio="700"/>
  </bookViews>
  <sheets>
    <sheet name="Chalmette Vista PM10" sheetId="11" r:id="rId1"/>
    <sheet name="New Iberia - Pesson Site" sheetId="9" r:id="rId2"/>
    <sheet name="SC PM10" sheetId="3" r:id="rId3"/>
  </sheets>
  <calcPr calcId="125725"/>
</workbook>
</file>

<file path=xl/calcChain.xml><?xml version="1.0" encoding="utf-8"?>
<calcChain xmlns="http://schemas.openxmlformats.org/spreadsheetml/2006/main">
  <c r="K37" i="11"/>
  <c r="H37"/>
  <c r="E37"/>
  <c r="B37"/>
  <c r="M35"/>
  <c r="L35"/>
  <c r="K35"/>
  <c r="J35"/>
  <c r="I35"/>
  <c r="H35"/>
  <c r="G35"/>
  <c r="F35"/>
  <c r="E35"/>
  <c r="D35"/>
  <c r="C35"/>
  <c r="B35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K37" i="9"/>
  <c r="H37"/>
  <c r="E37"/>
  <c r="B37"/>
  <c r="M35"/>
  <c r="L35"/>
  <c r="K35"/>
  <c r="J35"/>
  <c r="I35"/>
  <c r="H35"/>
  <c r="G35"/>
  <c r="F35"/>
  <c r="E35"/>
  <c r="D35"/>
  <c r="C35"/>
  <c r="B35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K37" i="3"/>
  <c r="H37"/>
  <c r="E37"/>
  <c r="B37"/>
  <c r="M35"/>
  <c r="L35"/>
  <c r="K35"/>
  <c r="J35"/>
  <c r="I35"/>
  <c r="H35"/>
  <c r="G35"/>
  <c r="F35"/>
  <c r="E35"/>
  <c r="D35"/>
  <c r="C35"/>
  <c r="B35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</calcChain>
</file>

<file path=xl/comments1.xml><?xml version="1.0" encoding="utf-8"?>
<comments xmlns="http://schemas.openxmlformats.org/spreadsheetml/2006/main">
  <authors>
    <author>La DEQ</author>
  </authors>
  <commentList>
    <comment ref="B35" authorId="0">
      <text>
        <r>
          <rPr>
            <b/>
            <sz val="8"/>
            <color indexed="81"/>
            <rFont val="Tahoma"/>
            <family val="2"/>
          </rPr>
          <t>La DEQ: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5" authorId="0">
      <text>
        <r>
          <rPr>
            <b/>
            <sz val="8"/>
            <color indexed="81"/>
            <rFont val="Tahoma"/>
            <family val="2"/>
          </rPr>
          <t>La DEQ: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5" authorId="0">
      <text>
        <r>
          <rPr>
            <b/>
            <sz val="8"/>
            <color indexed="81"/>
            <rFont val="Tahoma"/>
            <family val="2"/>
          </rPr>
          <t>La DEQ: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35" authorId="0">
      <text>
        <r>
          <rPr>
            <b/>
            <sz val="8"/>
            <color indexed="81"/>
            <rFont val="Tahoma"/>
            <family val="2"/>
          </rPr>
          <t>La DEQ: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35" authorId="0">
      <text>
        <r>
          <rPr>
            <b/>
            <sz val="8"/>
            <color indexed="81"/>
            <rFont val="Tahoma"/>
            <family val="2"/>
          </rPr>
          <t>La DEQ: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5" authorId="0">
      <text>
        <r>
          <rPr>
            <b/>
            <sz val="8"/>
            <color indexed="81"/>
            <rFont val="Tahoma"/>
            <family val="2"/>
          </rPr>
          <t>La DEQ: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35" authorId="0">
      <text>
        <r>
          <rPr>
            <b/>
            <sz val="8"/>
            <color indexed="81"/>
            <rFont val="Tahoma"/>
            <family val="2"/>
          </rPr>
          <t>La DEQ: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35" authorId="0">
      <text>
        <r>
          <rPr>
            <b/>
            <sz val="8"/>
            <color indexed="81"/>
            <rFont val="Tahoma"/>
            <family val="2"/>
          </rPr>
          <t>La DEQ: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35" authorId="0">
      <text>
        <r>
          <rPr>
            <b/>
            <sz val="8"/>
            <color indexed="81"/>
            <rFont val="Tahoma"/>
            <family val="2"/>
          </rPr>
          <t>La DEQ: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35" authorId="0">
      <text>
        <r>
          <rPr>
            <b/>
            <sz val="8"/>
            <color indexed="81"/>
            <rFont val="Tahoma"/>
            <family val="2"/>
          </rPr>
          <t>La DEQ: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35" authorId="0">
      <text>
        <r>
          <rPr>
            <b/>
            <sz val="8"/>
            <color indexed="81"/>
            <rFont val="Tahoma"/>
            <family val="2"/>
          </rPr>
          <t>La DEQ: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M35" authorId="0">
      <text>
        <r>
          <rPr>
            <b/>
            <sz val="8"/>
            <color indexed="81"/>
            <rFont val="Tahoma"/>
            <family val="2"/>
          </rPr>
          <t>La DEQ: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37" authorId="0">
      <text>
        <r>
          <rPr>
            <b/>
            <sz val="8"/>
            <color indexed="81"/>
            <rFont val="Tahoma"/>
            <family val="2"/>
          </rPr>
          <t>La DEQ: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La DEQ</author>
  </authors>
  <commentList>
    <comment ref="B35" authorId="0">
      <text>
        <r>
          <rPr>
            <b/>
            <sz val="8"/>
            <color indexed="81"/>
            <rFont val="Tahoma"/>
            <family val="2"/>
          </rPr>
          <t>La DEQ: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5" authorId="0">
      <text>
        <r>
          <rPr>
            <b/>
            <sz val="8"/>
            <color indexed="81"/>
            <rFont val="Tahoma"/>
            <family val="2"/>
          </rPr>
          <t>La DEQ: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5" authorId="0">
      <text>
        <r>
          <rPr>
            <b/>
            <sz val="8"/>
            <color indexed="81"/>
            <rFont val="Tahoma"/>
            <family val="2"/>
          </rPr>
          <t>La DEQ: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35" authorId="0">
      <text>
        <r>
          <rPr>
            <b/>
            <sz val="8"/>
            <color indexed="81"/>
            <rFont val="Tahoma"/>
            <family val="2"/>
          </rPr>
          <t>La DEQ: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35" authorId="0">
      <text>
        <r>
          <rPr>
            <b/>
            <sz val="8"/>
            <color indexed="81"/>
            <rFont val="Tahoma"/>
            <family val="2"/>
          </rPr>
          <t>La DEQ: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5" authorId="0">
      <text>
        <r>
          <rPr>
            <b/>
            <sz val="8"/>
            <color indexed="81"/>
            <rFont val="Tahoma"/>
            <family val="2"/>
          </rPr>
          <t>La DEQ: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35" authorId="0">
      <text>
        <r>
          <rPr>
            <b/>
            <sz val="8"/>
            <color indexed="81"/>
            <rFont val="Tahoma"/>
            <family val="2"/>
          </rPr>
          <t>La DEQ: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35" authorId="0">
      <text>
        <r>
          <rPr>
            <b/>
            <sz val="8"/>
            <color indexed="81"/>
            <rFont val="Tahoma"/>
            <family val="2"/>
          </rPr>
          <t>La DEQ: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35" authorId="0">
      <text>
        <r>
          <rPr>
            <b/>
            <sz val="8"/>
            <color indexed="81"/>
            <rFont val="Tahoma"/>
            <family val="2"/>
          </rPr>
          <t>La DEQ: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35" authorId="0">
      <text>
        <r>
          <rPr>
            <b/>
            <sz val="8"/>
            <color indexed="81"/>
            <rFont val="Tahoma"/>
            <family val="2"/>
          </rPr>
          <t>La DEQ: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35" authorId="0">
      <text>
        <r>
          <rPr>
            <b/>
            <sz val="8"/>
            <color indexed="81"/>
            <rFont val="Tahoma"/>
            <family val="2"/>
          </rPr>
          <t>La DEQ: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M35" authorId="0">
      <text>
        <r>
          <rPr>
            <b/>
            <sz val="8"/>
            <color indexed="81"/>
            <rFont val="Tahoma"/>
            <family val="2"/>
          </rPr>
          <t>La DEQ: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37" authorId="0">
      <text>
        <r>
          <rPr>
            <b/>
            <sz val="8"/>
            <color indexed="81"/>
            <rFont val="Tahoma"/>
            <family val="2"/>
          </rPr>
          <t>La DEQ: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La DEQ</author>
  </authors>
  <commentList>
    <comment ref="B35" authorId="0">
      <text>
        <r>
          <rPr>
            <b/>
            <sz val="8"/>
            <color indexed="81"/>
            <rFont val="Tahoma"/>
            <family val="2"/>
          </rPr>
          <t>La DEQ: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5" authorId="0">
      <text>
        <r>
          <rPr>
            <b/>
            <sz val="8"/>
            <color indexed="81"/>
            <rFont val="Tahoma"/>
            <family val="2"/>
          </rPr>
          <t>La DEQ: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5" authorId="0">
      <text>
        <r>
          <rPr>
            <b/>
            <sz val="8"/>
            <color indexed="81"/>
            <rFont val="Tahoma"/>
            <family val="2"/>
          </rPr>
          <t>La DEQ: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35" authorId="0">
      <text>
        <r>
          <rPr>
            <b/>
            <sz val="8"/>
            <color indexed="81"/>
            <rFont val="Tahoma"/>
            <family val="2"/>
          </rPr>
          <t>La DEQ: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35" authorId="0">
      <text>
        <r>
          <rPr>
            <b/>
            <sz val="8"/>
            <color indexed="81"/>
            <rFont val="Tahoma"/>
            <family val="2"/>
          </rPr>
          <t>La DEQ: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5" authorId="0">
      <text>
        <r>
          <rPr>
            <b/>
            <sz val="8"/>
            <color indexed="81"/>
            <rFont val="Tahoma"/>
            <family val="2"/>
          </rPr>
          <t>La DEQ: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35" authorId="0">
      <text>
        <r>
          <rPr>
            <b/>
            <sz val="8"/>
            <color indexed="81"/>
            <rFont val="Tahoma"/>
            <family val="2"/>
          </rPr>
          <t>La DEQ: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35" authorId="0">
      <text>
        <r>
          <rPr>
            <b/>
            <sz val="8"/>
            <color indexed="81"/>
            <rFont val="Tahoma"/>
            <family val="2"/>
          </rPr>
          <t>La DEQ: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35" authorId="0">
      <text>
        <r>
          <rPr>
            <b/>
            <sz val="8"/>
            <color indexed="81"/>
            <rFont val="Tahoma"/>
            <family val="2"/>
          </rPr>
          <t>La DEQ: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35" authorId="0">
      <text>
        <r>
          <rPr>
            <b/>
            <sz val="8"/>
            <color indexed="81"/>
            <rFont val="Tahoma"/>
            <family val="2"/>
          </rPr>
          <t>La DEQ: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35" authorId="0">
      <text>
        <r>
          <rPr>
            <b/>
            <sz val="8"/>
            <color indexed="81"/>
            <rFont val="Tahoma"/>
            <family val="2"/>
          </rPr>
          <t>La DEQ: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M35" authorId="0">
      <text>
        <r>
          <rPr>
            <b/>
            <sz val="8"/>
            <color indexed="81"/>
            <rFont val="Tahoma"/>
            <family val="2"/>
          </rPr>
          <t>La DEQ: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37" authorId="0">
      <text>
        <r>
          <rPr>
            <b/>
            <sz val="8"/>
            <color indexed="81"/>
            <rFont val="Tahoma"/>
            <family val="2"/>
          </rPr>
          <t>La DEQ: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<sst xmlns="http://schemas.openxmlformats.org/spreadsheetml/2006/main" count="30" uniqueCount="13">
  <si>
    <t>Monthly Max</t>
  </si>
  <si>
    <t>Yearly Max</t>
  </si>
  <si>
    <t>Mean</t>
  </si>
  <si>
    <t>STD Dev.</t>
  </si>
  <si>
    <t>#Samples</t>
  </si>
  <si>
    <t>PARTICULATE MATTER 10 MICRON - UG/M3 (Local)</t>
  </si>
  <si>
    <t>NEW IBERIA - PESSON SITE</t>
  </si>
  <si>
    <t>SHREVEPORT/Calumet</t>
  </si>
  <si>
    <t>CHALMETTE - VISTA SITE</t>
  </si>
  <si>
    <t>AN</t>
  </si>
  <si>
    <t>AM</t>
  </si>
  <si>
    <t>SITE WAS SHUT DOWN AFTER THIS RUN</t>
  </si>
  <si>
    <t>Site was converted to using the new BAM sampler and is no longer using and FRM PM10 sampler for 2010.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</si>
</sst>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7" fontId="0" fillId="0" borderId="0" xfId="0" applyNumberFormat="1" applyAlignment="1">
      <alignment horizontal="center"/>
    </xf>
    <xf numFmtId="1" fontId="0" fillId="0" borderId="0" xfId="0" applyNumberFormat="1"/>
    <xf numFmtId="1" fontId="0" fillId="0" borderId="0" xfId="0" applyNumberFormat="1" applyProtection="1">
      <protection locked="0"/>
    </xf>
    <xf numFmtId="1" fontId="0" fillId="0" borderId="0" xfId="0" applyNumberFormat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7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M32" sqref="M32"/>
    </sheetView>
  </sheetViews>
  <sheetFormatPr defaultRowHeight="12.75"/>
  <cols>
    <col min="1" max="1" width="10.7109375" customWidth="1"/>
  </cols>
  <sheetData>
    <row r="1" spans="1:13">
      <c r="F1" t="s">
        <v>8</v>
      </c>
    </row>
    <row r="2" spans="1:13">
      <c r="E2" t="s">
        <v>5</v>
      </c>
    </row>
    <row r="3" spans="1:13">
      <c r="B3" s="1">
        <v>40179</v>
      </c>
      <c r="C3" s="1">
        <v>40210</v>
      </c>
      <c r="D3" s="1">
        <v>40238</v>
      </c>
      <c r="E3" s="1">
        <v>40269</v>
      </c>
      <c r="F3" s="1">
        <v>40299</v>
      </c>
      <c r="G3" s="1">
        <v>40330</v>
      </c>
      <c r="H3" s="1">
        <v>40360</v>
      </c>
      <c r="I3" s="1">
        <v>40391</v>
      </c>
      <c r="J3" s="1">
        <v>40422</v>
      </c>
      <c r="K3" s="1">
        <v>40452</v>
      </c>
      <c r="L3" s="1">
        <v>40483</v>
      </c>
      <c r="M3" s="1">
        <v>40513</v>
      </c>
    </row>
    <row r="4" spans="1:13">
      <c r="A4">
        <v>1</v>
      </c>
      <c r="B4" s="4"/>
      <c r="C4" s="4">
        <v>14</v>
      </c>
      <c r="D4" s="4"/>
      <c r="E4" s="4"/>
      <c r="F4" s="4"/>
      <c r="G4" s="4">
        <v>25</v>
      </c>
      <c r="H4" s="4">
        <v>15</v>
      </c>
      <c r="I4" s="4"/>
      <c r="J4" s="4"/>
      <c r="K4" s="4"/>
      <c r="L4" s="4"/>
      <c r="M4" s="4"/>
    </row>
    <row r="5" spans="1:13">
      <c r="A5">
        <f>+A4+1</f>
        <v>2</v>
      </c>
      <c r="B5" s="4">
        <v>10</v>
      </c>
      <c r="C5" s="4"/>
      <c r="D5" s="4"/>
      <c r="E5" s="4">
        <v>19</v>
      </c>
      <c r="F5" s="4">
        <v>64</v>
      </c>
      <c r="G5" s="4"/>
      <c r="H5" s="4"/>
      <c r="I5" s="4"/>
      <c r="J5" s="4"/>
      <c r="K5" s="4"/>
      <c r="L5" s="4"/>
      <c r="M5" s="4"/>
    </row>
    <row r="6" spans="1:13">
      <c r="A6">
        <f t="shared" ref="A6:A34" si="0">+A5+1</f>
        <v>3</v>
      </c>
      <c r="B6" s="4"/>
      <c r="C6" s="4"/>
      <c r="D6" s="4" t="s">
        <v>9</v>
      </c>
      <c r="E6" s="4"/>
      <c r="F6" s="4"/>
      <c r="G6" s="4"/>
      <c r="H6" s="4"/>
      <c r="I6" s="4"/>
      <c r="J6" s="4"/>
      <c r="K6" s="4"/>
      <c r="L6" s="4"/>
      <c r="M6" s="4"/>
    </row>
    <row r="7" spans="1:13">
      <c r="A7">
        <f t="shared" si="0"/>
        <v>4</v>
      </c>
      <c r="B7" s="4"/>
      <c r="C7" s="4"/>
      <c r="D7" s="4"/>
      <c r="E7" s="4"/>
      <c r="F7" s="4"/>
      <c r="G7" s="4"/>
      <c r="H7" s="4"/>
      <c r="I7" s="4"/>
      <c r="J7" s="4"/>
      <c r="K7" s="4"/>
      <c r="L7" s="4">
        <v>14</v>
      </c>
      <c r="M7" s="4">
        <v>22</v>
      </c>
    </row>
    <row r="8" spans="1:13">
      <c r="A8">
        <f t="shared" si="0"/>
        <v>5</v>
      </c>
      <c r="B8" s="4"/>
      <c r="C8" s="4"/>
      <c r="D8" s="4"/>
      <c r="E8" s="4"/>
      <c r="F8" s="4"/>
      <c r="G8" s="4"/>
      <c r="H8" s="4"/>
      <c r="I8" s="4"/>
      <c r="J8" s="4">
        <v>7</v>
      </c>
      <c r="K8" s="4">
        <v>16</v>
      </c>
      <c r="L8" s="4"/>
      <c r="M8" s="4"/>
    </row>
    <row r="9" spans="1:13">
      <c r="A9">
        <f t="shared" si="0"/>
        <v>6</v>
      </c>
      <c r="B9" s="4"/>
      <c r="C9" s="4"/>
      <c r="D9" s="4"/>
      <c r="E9" s="4"/>
      <c r="F9" s="4"/>
      <c r="G9" s="4"/>
      <c r="H9" s="4"/>
      <c r="I9" s="4">
        <v>28</v>
      </c>
      <c r="J9" s="4"/>
      <c r="K9" s="4"/>
      <c r="L9" s="4"/>
      <c r="M9" s="4"/>
    </row>
    <row r="10" spans="1:13">
      <c r="A10">
        <f t="shared" si="0"/>
        <v>7</v>
      </c>
      <c r="B10" s="4"/>
      <c r="C10" s="4">
        <v>15</v>
      </c>
      <c r="D10" s="4"/>
      <c r="E10" s="4"/>
      <c r="F10" s="4"/>
      <c r="G10" s="4">
        <v>30</v>
      </c>
      <c r="H10" s="4">
        <v>37</v>
      </c>
      <c r="I10" s="4"/>
      <c r="J10" s="4"/>
      <c r="K10" s="4"/>
      <c r="L10" s="4"/>
      <c r="M10" s="4"/>
    </row>
    <row r="11" spans="1:13">
      <c r="A11">
        <f t="shared" si="0"/>
        <v>8</v>
      </c>
      <c r="B11" s="4">
        <v>20</v>
      </c>
      <c r="C11" s="4"/>
      <c r="D11" s="4"/>
      <c r="E11" s="4">
        <v>19</v>
      </c>
      <c r="F11" s="4">
        <v>22</v>
      </c>
      <c r="G11" s="4"/>
      <c r="H11" s="4"/>
      <c r="I11" s="4"/>
      <c r="J11" s="4"/>
      <c r="K11" s="4"/>
      <c r="L11" s="4"/>
      <c r="M11" s="4"/>
    </row>
    <row r="12" spans="1:13">
      <c r="A12">
        <f t="shared" si="0"/>
        <v>9</v>
      </c>
      <c r="B12" s="4"/>
      <c r="C12" s="4"/>
      <c r="D12" s="4">
        <v>17</v>
      </c>
      <c r="E12" s="4"/>
      <c r="F12" s="4"/>
      <c r="G12" s="4"/>
      <c r="H12" s="4"/>
      <c r="I12" s="4"/>
      <c r="J12" s="4"/>
      <c r="K12" s="4"/>
      <c r="L12" s="4"/>
      <c r="M12" s="4"/>
    </row>
    <row r="13" spans="1:13">
      <c r="A13">
        <f t="shared" si="0"/>
        <v>10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>
        <v>19</v>
      </c>
      <c r="M13" s="4">
        <v>17</v>
      </c>
    </row>
    <row r="14" spans="1:13">
      <c r="A14">
        <f t="shared" si="0"/>
        <v>11</v>
      </c>
      <c r="B14" s="4"/>
      <c r="C14" s="4"/>
      <c r="D14" s="4"/>
      <c r="E14" s="4"/>
      <c r="F14" s="4"/>
      <c r="G14" s="4"/>
      <c r="H14" s="4"/>
      <c r="I14" s="4"/>
      <c r="J14" s="4">
        <v>19</v>
      </c>
      <c r="K14" s="4">
        <v>27</v>
      </c>
      <c r="L14" s="4"/>
      <c r="M14" s="4"/>
    </row>
    <row r="15" spans="1:13">
      <c r="A15">
        <f t="shared" si="0"/>
        <v>12</v>
      </c>
      <c r="B15" s="4"/>
      <c r="C15" s="4"/>
      <c r="D15" s="4"/>
      <c r="E15" s="4"/>
      <c r="F15" s="4"/>
      <c r="G15" s="4"/>
      <c r="H15" s="4"/>
      <c r="I15" s="4">
        <v>16</v>
      </c>
      <c r="J15" s="4"/>
      <c r="K15" s="4"/>
      <c r="L15" s="4"/>
      <c r="M15" s="4"/>
    </row>
    <row r="16" spans="1:13">
      <c r="A16">
        <f t="shared" si="0"/>
        <v>13</v>
      </c>
      <c r="B16" s="4"/>
      <c r="C16" s="4">
        <v>15</v>
      </c>
      <c r="D16" s="4"/>
      <c r="E16" s="4"/>
      <c r="F16" s="4"/>
      <c r="G16" s="4">
        <v>25</v>
      </c>
      <c r="H16" s="4">
        <v>73</v>
      </c>
      <c r="I16" s="4"/>
      <c r="J16" s="4"/>
      <c r="K16" s="4"/>
      <c r="L16" s="4"/>
      <c r="M16" s="4"/>
    </row>
    <row r="17" spans="1:13">
      <c r="A17">
        <f t="shared" si="0"/>
        <v>14</v>
      </c>
      <c r="B17" s="4">
        <v>8</v>
      </c>
      <c r="C17" s="4"/>
      <c r="D17" s="4"/>
      <c r="E17" s="4">
        <v>24</v>
      </c>
      <c r="F17" s="4">
        <v>30</v>
      </c>
      <c r="G17" s="4"/>
      <c r="H17" s="4"/>
      <c r="I17" s="4"/>
      <c r="J17" s="4"/>
      <c r="K17" s="4"/>
      <c r="L17" s="4"/>
      <c r="M17" s="4"/>
    </row>
    <row r="18" spans="1:13">
      <c r="A18">
        <f t="shared" si="0"/>
        <v>15</v>
      </c>
      <c r="B18" s="4"/>
      <c r="C18" s="4"/>
      <c r="D18" s="4">
        <v>13</v>
      </c>
      <c r="E18" s="4"/>
      <c r="F18" s="4"/>
      <c r="G18" s="4"/>
      <c r="H18" s="4"/>
      <c r="I18" s="4"/>
      <c r="J18" s="4"/>
      <c r="K18" s="4"/>
      <c r="L18" s="4"/>
      <c r="M18" s="4"/>
    </row>
    <row r="19" spans="1:13">
      <c r="A19">
        <f t="shared" si="0"/>
        <v>16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>
        <v>15</v>
      </c>
      <c r="M19" s="4">
        <v>28</v>
      </c>
    </row>
    <row r="20" spans="1:13">
      <c r="A20">
        <f t="shared" si="0"/>
        <v>17</v>
      </c>
      <c r="B20" s="4"/>
      <c r="C20" s="4"/>
      <c r="D20" s="4"/>
      <c r="E20" s="4"/>
      <c r="F20" s="4"/>
      <c r="G20" s="4"/>
      <c r="H20" s="4"/>
      <c r="I20" s="4"/>
      <c r="J20" s="4">
        <v>17</v>
      </c>
      <c r="K20" s="4">
        <v>25</v>
      </c>
      <c r="L20" s="4"/>
      <c r="M20" s="4"/>
    </row>
    <row r="21" spans="1:13">
      <c r="A21">
        <f t="shared" si="0"/>
        <v>18</v>
      </c>
      <c r="B21" s="4"/>
      <c r="C21" s="4"/>
      <c r="D21" s="4"/>
      <c r="E21" s="4"/>
      <c r="F21" s="4"/>
      <c r="G21" s="4"/>
      <c r="H21" s="4"/>
      <c r="I21" s="4">
        <v>25</v>
      </c>
      <c r="J21" s="4"/>
      <c r="K21" s="4"/>
      <c r="L21" s="4"/>
      <c r="M21" s="4"/>
    </row>
    <row r="22" spans="1:13">
      <c r="A22">
        <f t="shared" si="0"/>
        <v>19</v>
      </c>
      <c r="B22" s="4"/>
      <c r="C22" s="4">
        <v>32</v>
      </c>
      <c r="D22" s="4"/>
      <c r="E22" s="4"/>
      <c r="F22" s="4"/>
      <c r="G22" s="4">
        <v>18</v>
      </c>
      <c r="H22" s="4">
        <v>37</v>
      </c>
      <c r="I22" s="4"/>
      <c r="J22" s="4"/>
      <c r="K22" s="4"/>
      <c r="L22" s="4"/>
      <c r="M22" s="4"/>
    </row>
    <row r="23" spans="1:13">
      <c r="A23">
        <f t="shared" si="0"/>
        <v>20</v>
      </c>
      <c r="B23" s="4">
        <v>15</v>
      </c>
      <c r="C23" s="4"/>
      <c r="D23" s="4"/>
      <c r="E23" s="4">
        <v>27</v>
      </c>
      <c r="F23" s="4">
        <v>22</v>
      </c>
      <c r="G23" s="4"/>
      <c r="H23" s="4"/>
      <c r="I23" s="4"/>
      <c r="J23" s="4"/>
      <c r="K23" s="4"/>
      <c r="L23" s="4"/>
      <c r="M23" s="4"/>
    </row>
    <row r="24" spans="1:13">
      <c r="A24">
        <f t="shared" si="0"/>
        <v>21</v>
      </c>
      <c r="B24" s="4"/>
      <c r="C24" s="4"/>
      <c r="D24" s="4">
        <v>12</v>
      </c>
      <c r="E24" s="4"/>
      <c r="F24" s="4"/>
      <c r="G24" s="4"/>
      <c r="H24" s="4"/>
      <c r="I24" s="4"/>
      <c r="J24" s="4"/>
      <c r="K24" s="4"/>
      <c r="L24" s="4"/>
      <c r="M24" s="4"/>
    </row>
    <row r="25" spans="1:13">
      <c r="A25">
        <f t="shared" si="0"/>
        <v>22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>
        <v>22</v>
      </c>
      <c r="M25" s="4">
        <v>25</v>
      </c>
    </row>
    <row r="26" spans="1:13">
      <c r="A26">
        <f t="shared" si="0"/>
        <v>23</v>
      </c>
      <c r="B26" s="4"/>
      <c r="C26" s="4"/>
      <c r="D26" s="4"/>
      <c r="E26" s="4"/>
      <c r="F26" s="4"/>
      <c r="G26" s="4"/>
      <c r="H26" s="4"/>
      <c r="I26" s="4"/>
      <c r="J26" s="4">
        <v>17</v>
      </c>
      <c r="K26" s="4">
        <v>13</v>
      </c>
      <c r="L26" s="4"/>
      <c r="M26" s="4"/>
    </row>
    <row r="27" spans="1:13">
      <c r="A27">
        <f t="shared" si="0"/>
        <v>24</v>
      </c>
      <c r="B27" s="4"/>
      <c r="C27" s="4"/>
      <c r="D27" s="4"/>
      <c r="E27" s="4"/>
      <c r="F27" s="4"/>
      <c r="G27" s="4"/>
      <c r="H27" s="4"/>
      <c r="I27" s="4">
        <v>29</v>
      </c>
      <c r="J27" s="4"/>
      <c r="K27" s="4"/>
      <c r="L27" s="4"/>
      <c r="M27" s="4"/>
    </row>
    <row r="28" spans="1:13">
      <c r="A28">
        <f t="shared" si="0"/>
        <v>25</v>
      </c>
      <c r="B28" s="4"/>
      <c r="C28" s="4" t="s">
        <v>9</v>
      </c>
      <c r="D28" s="4"/>
      <c r="E28" s="4"/>
      <c r="F28" s="4"/>
      <c r="G28" s="4">
        <v>27</v>
      </c>
      <c r="H28" s="4">
        <v>3</v>
      </c>
      <c r="I28" s="4"/>
      <c r="J28" s="4"/>
      <c r="K28" s="4"/>
      <c r="L28" s="4"/>
      <c r="M28" s="4"/>
    </row>
    <row r="29" spans="1:13">
      <c r="A29">
        <f t="shared" si="0"/>
        <v>26</v>
      </c>
      <c r="B29" s="4">
        <v>42</v>
      </c>
      <c r="C29" s="4"/>
      <c r="D29" s="4"/>
      <c r="E29" s="4">
        <v>30</v>
      </c>
      <c r="F29" s="4">
        <v>30</v>
      </c>
      <c r="G29" s="4"/>
      <c r="H29" s="4"/>
      <c r="I29" s="4"/>
      <c r="J29" s="4"/>
      <c r="K29" s="4"/>
      <c r="L29" s="4"/>
      <c r="M29" s="4"/>
    </row>
    <row r="30" spans="1:13">
      <c r="A30">
        <f t="shared" si="0"/>
        <v>27</v>
      </c>
      <c r="B30" s="4"/>
      <c r="C30" s="4"/>
      <c r="D30" s="4">
        <v>18</v>
      </c>
      <c r="E30" s="4"/>
      <c r="F30" s="4"/>
      <c r="G30" s="4"/>
      <c r="H30" s="4"/>
      <c r="I30" s="4"/>
      <c r="J30" s="4"/>
      <c r="K30" s="4"/>
      <c r="L30" s="4"/>
      <c r="M30" s="4"/>
    </row>
    <row r="31" spans="1:13">
      <c r="A31">
        <f t="shared" si="0"/>
        <v>28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>
        <v>11</v>
      </c>
      <c r="M31" s="4">
        <v>13</v>
      </c>
    </row>
    <row r="32" spans="1:13">
      <c r="A32">
        <f t="shared" si="0"/>
        <v>29</v>
      </c>
      <c r="B32" s="4"/>
      <c r="C32" s="4"/>
      <c r="D32" s="4"/>
      <c r="E32" s="4"/>
      <c r="F32" s="4"/>
      <c r="G32" s="4"/>
      <c r="H32" s="4"/>
      <c r="I32" s="4"/>
      <c r="J32" s="4">
        <v>24</v>
      </c>
      <c r="K32" s="4">
        <v>13</v>
      </c>
      <c r="L32" s="4"/>
      <c r="M32" s="4"/>
    </row>
    <row r="33" spans="1:13">
      <c r="A33">
        <f t="shared" si="0"/>
        <v>30</v>
      </c>
      <c r="B33" s="4"/>
      <c r="C33" s="4"/>
      <c r="D33" s="4"/>
      <c r="E33" s="4"/>
      <c r="F33" s="4"/>
      <c r="G33" s="4"/>
      <c r="H33" s="4"/>
      <c r="I33" s="4">
        <v>12</v>
      </c>
      <c r="J33" s="4"/>
      <c r="K33" s="4"/>
      <c r="L33" s="4"/>
      <c r="M33" s="4"/>
    </row>
    <row r="34" spans="1:13">
      <c r="A34">
        <f t="shared" si="0"/>
        <v>31</v>
      </c>
      <c r="B34" s="4"/>
      <c r="C34" s="4"/>
      <c r="D34" s="4"/>
      <c r="E34" s="4"/>
      <c r="F34" s="4"/>
      <c r="G34" s="4"/>
      <c r="H34" s="4" t="s">
        <v>9</v>
      </c>
      <c r="I34" s="4"/>
      <c r="J34" s="4"/>
      <c r="K34" s="4"/>
      <c r="L34" s="4"/>
      <c r="M34" s="4"/>
    </row>
    <row r="35" spans="1:13">
      <c r="A35" t="s">
        <v>0</v>
      </c>
      <c r="B35">
        <f>MAX(B4:B34)</f>
        <v>42</v>
      </c>
      <c r="C35">
        <f t="shared" ref="C35:M35" si="1">MAX(C4:C34)</f>
        <v>32</v>
      </c>
      <c r="D35">
        <f t="shared" si="1"/>
        <v>18</v>
      </c>
      <c r="E35">
        <f t="shared" si="1"/>
        <v>30</v>
      </c>
      <c r="F35">
        <f t="shared" si="1"/>
        <v>64</v>
      </c>
      <c r="G35">
        <f t="shared" si="1"/>
        <v>30</v>
      </c>
      <c r="H35">
        <f t="shared" si="1"/>
        <v>73</v>
      </c>
      <c r="I35">
        <f t="shared" si="1"/>
        <v>29</v>
      </c>
      <c r="J35">
        <f t="shared" si="1"/>
        <v>24</v>
      </c>
      <c r="K35">
        <f t="shared" si="1"/>
        <v>27</v>
      </c>
      <c r="L35">
        <f t="shared" si="1"/>
        <v>22</v>
      </c>
      <c r="M35">
        <f t="shared" si="1"/>
        <v>28</v>
      </c>
    </row>
    <row r="37" spans="1:13">
      <c r="A37" t="s">
        <v>1</v>
      </c>
      <c r="B37">
        <f>MAX(B4:M34)</f>
        <v>73</v>
      </c>
      <c r="D37" t="s">
        <v>2</v>
      </c>
      <c r="E37" s="2">
        <f>AVERAGE(B4:M34)</f>
        <v>22.103448275862068</v>
      </c>
      <c r="G37" t="s">
        <v>3</v>
      </c>
      <c r="H37" s="2">
        <f>STDEV(B4:M34)</f>
        <v>11.852440203518405</v>
      </c>
      <c r="J37" t="s">
        <v>4</v>
      </c>
      <c r="K37">
        <f>COUNT(B4:M34)</f>
        <v>58</v>
      </c>
    </row>
  </sheetData>
  <phoneticPr fontId="3" type="noConversion"/>
  <pageMargins left="0.75" right="0.75" top="1" bottom="1" header="0.5" footer="0.5"/>
  <pageSetup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37"/>
  <sheetViews>
    <sheetView workbookViewId="0">
      <pane xSplit="1" ySplit="3" topLeftCell="B6" activePane="bottomRight" state="frozen"/>
      <selection pane="topRight" activeCell="B1" sqref="B1"/>
      <selection pane="bottomLeft" activeCell="A4" sqref="A4"/>
      <selection pane="bottomRight" activeCell="M32" sqref="M32"/>
    </sheetView>
  </sheetViews>
  <sheetFormatPr defaultRowHeight="12.75"/>
  <cols>
    <col min="1" max="1" width="10.7109375" customWidth="1"/>
    <col min="2" max="2" width="9" customWidth="1"/>
    <col min="13" max="13" width="10" customWidth="1"/>
  </cols>
  <sheetData>
    <row r="1" spans="1:13">
      <c r="F1" t="s">
        <v>6</v>
      </c>
    </row>
    <row r="2" spans="1:13">
      <c r="E2" t="s">
        <v>5</v>
      </c>
    </row>
    <row r="3" spans="1:13">
      <c r="B3" s="1">
        <v>40179</v>
      </c>
      <c r="C3" s="1">
        <v>40210</v>
      </c>
      <c r="D3" s="1">
        <v>40238</v>
      </c>
      <c r="E3" s="1">
        <v>40269</v>
      </c>
      <c r="F3" s="1">
        <v>40299</v>
      </c>
      <c r="G3" s="1">
        <v>40330</v>
      </c>
      <c r="H3" s="1">
        <v>40360</v>
      </c>
      <c r="I3" s="1">
        <v>40391</v>
      </c>
      <c r="J3" s="1">
        <v>40422</v>
      </c>
      <c r="K3" s="1">
        <v>40452</v>
      </c>
      <c r="L3" s="1">
        <v>40483</v>
      </c>
      <c r="M3" s="1">
        <v>40513</v>
      </c>
    </row>
    <row r="4" spans="1:13">
      <c r="A4">
        <v>1</v>
      </c>
      <c r="B4" s="4"/>
      <c r="C4" s="4" t="s">
        <v>10</v>
      </c>
      <c r="D4" s="4"/>
      <c r="E4" s="4"/>
      <c r="F4" s="4"/>
      <c r="G4" s="4">
        <v>19</v>
      </c>
      <c r="H4" s="4">
        <v>15</v>
      </c>
      <c r="I4" s="4"/>
      <c r="J4" s="4"/>
      <c r="K4" s="4"/>
      <c r="L4" s="4"/>
      <c r="M4" s="4"/>
    </row>
    <row r="5" spans="1:13">
      <c r="A5">
        <f>+A4+1</f>
        <v>2</v>
      </c>
      <c r="B5" s="4" t="s">
        <v>10</v>
      </c>
      <c r="C5" s="4"/>
      <c r="D5" s="4"/>
      <c r="E5" s="4">
        <v>28</v>
      </c>
      <c r="F5" s="4">
        <v>67</v>
      </c>
      <c r="G5" s="4"/>
      <c r="H5" s="4"/>
      <c r="I5" s="4"/>
      <c r="J5" s="4"/>
      <c r="K5" s="4"/>
      <c r="L5" s="4"/>
      <c r="M5" s="4"/>
    </row>
    <row r="6" spans="1:13">
      <c r="A6">
        <f t="shared" ref="A6:A34" si="0">+A5+1</f>
        <v>3</v>
      </c>
      <c r="B6" s="4"/>
      <c r="C6" s="4"/>
      <c r="D6" s="4">
        <v>18</v>
      </c>
      <c r="E6" s="4"/>
      <c r="F6" s="4"/>
      <c r="G6" s="4"/>
      <c r="H6" s="4"/>
      <c r="I6" s="4"/>
      <c r="J6" s="4"/>
      <c r="K6" s="4"/>
      <c r="L6" s="4"/>
      <c r="M6" s="4"/>
    </row>
    <row r="7" spans="1:13">
      <c r="A7">
        <f t="shared" si="0"/>
        <v>4</v>
      </c>
      <c r="B7" s="4"/>
      <c r="C7" s="4"/>
      <c r="D7" s="4"/>
      <c r="E7" s="4"/>
      <c r="F7" s="4"/>
      <c r="G7" s="4"/>
      <c r="H7" s="4"/>
      <c r="I7" s="4"/>
      <c r="J7" s="4"/>
      <c r="K7" s="4"/>
      <c r="L7" s="4">
        <v>16</v>
      </c>
      <c r="M7" s="4">
        <v>19</v>
      </c>
    </row>
    <row r="8" spans="1:13">
      <c r="A8">
        <f t="shared" si="0"/>
        <v>5</v>
      </c>
      <c r="B8" s="4"/>
      <c r="C8" s="4"/>
      <c r="D8" s="4"/>
      <c r="E8" s="4"/>
      <c r="F8" s="4"/>
      <c r="G8" s="4"/>
      <c r="H8" s="4"/>
      <c r="I8" s="4"/>
      <c r="J8" s="4">
        <v>22</v>
      </c>
      <c r="K8" s="4">
        <v>23</v>
      </c>
      <c r="L8" s="4"/>
      <c r="M8" s="4"/>
    </row>
    <row r="9" spans="1:13">
      <c r="A9">
        <f t="shared" si="0"/>
        <v>6</v>
      </c>
      <c r="B9" s="4"/>
      <c r="C9" s="4"/>
      <c r="D9" s="4"/>
      <c r="E9" s="4"/>
      <c r="F9" s="4"/>
      <c r="G9" s="4"/>
      <c r="H9" s="4"/>
      <c r="I9" s="4">
        <v>21</v>
      </c>
      <c r="J9" s="4"/>
      <c r="K9" s="4"/>
      <c r="L9" s="4"/>
      <c r="M9" s="4"/>
    </row>
    <row r="10" spans="1:13">
      <c r="A10">
        <f t="shared" si="0"/>
        <v>7</v>
      </c>
      <c r="B10" s="4"/>
      <c r="C10" s="4">
        <v>10</v>
      </c>
      <c r="D10" s="4"/>
      <c r="E10" s="4"/>
      <c r="F10" s="4"/>
      <c r="G10" s="4">
        <v>18</v>
      </c>
      <c r="H10" s="4">
        <v>28</v>
      </c>
      <c r="I10" s="4"/>
      <c r="J10" s="4"/>
      <c r="K10" s="4"/>
      <c r="L10" s="4"/>
      <c r="M10" s="4"/>
    </row>
    <row r="11" spans="1:13">
      <c r="A11">
        <f t="shared" si="0"/>
        <v>8</v>
      </c>
      <c r="B11" s="4">
        <v>9</v>
      </c>
      <c r="C11" s="4"/>
      <c r="D11" s="4"/>
      <c r="E11" s="4">
        <v>19</v>
      </c>
      <c r="F11" s="4">
        <v>38</v>
      </c>
      <c r="G11" s="4"/>
      <c r="H11" s="4"/>
      <c r="I11" s="4"/>
      <c r="J11" s="4"/>
      <c r="K11" s="4"/>
      <c r="L11" s="4"/>
      <c r="M11" s="4"/>
    </row>
    <row r="12" spans="1:13">
      <c r="A12">
        <f t="shared" si="0"/>
        <v>9</v>
      </c>
      <c r="B12" s="4"/>
      <c r="C12" s="4"/>
      <c r="D12" s="4">
        <v>18</v>
      </c>
      <c r="E12" s="4"/>
      <c r="F12" s="4"/>
      <c r="G12" s="4"/>
      <c r="H12" s="4"/>
      <c r="I12" s="4"/>
      <c r="J12" s="4"/>
      <c r="K12" s="4"/>
      <c r="L12" s="4"/>
      <c r="M12" s="4"/>
    </row>
    <row r="13" spans="1:13">
      <c r="A13">
        <f t="shared" si="0"/>
        <v>10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>
        <v>15</v>
      </c>
      <c r="M13" s="4">
        <v>13</v>
      </c>
    </row>
    <row r="14" spans="1:13">
      <c r="A14">
        <f t="shared" si="0"/>
        <v>11</v>
      </c>
      <c r="B14" s="4"/>
      <c r="C14" s="4"/>
      <c r="D14" s="4"/>
      <c r="E14" s="4"/>
      <c r="F14" s="4"/>
      <c r="G14" s="4"/>
      <c r="H14" s="4"/>
      <c r="I14" s="4"/>
      <c r="J14" s="4">
        <v>15</v>
      </c>
      <c r="K14" s="4">
        <v>19</v>
      </c>
      <c r="L14" s="4"/>
      <c r="M14" s="4"/>
    </row>
    <row r="15" spans="1:13">
      <c r="A15">
        <f t="shared" si="0"/>
        <v>12</v>
      </c>
      <c r="B15" s="4"/>
      <c r="C15" s="4"/>
      <c r="D15" s="4"/>
      <c r="E15" s="4"/>
      <c r="F15" s="4"/>
      <c r="G15" s="4"/>
      <c r="H15" s="4"/>
      <c r="I15" s="4">
        <v>29</v>
      </c>
      <c r="J15" s="4"/>
      <c r="K15" s="4"/>
      <c r="L15" s="4"/>
      <c r="M15" s="4"/>
    </row>
    <row r="16" spans="1:13">
      <c r="A16">
        <f t="shared" si="0"/>
        <v>13</v>
      </c>
      <c r="B16" s="4"/>
      <c r="C16" s="4">
        <v>9</v>
      </c>
      <c r="D16" s="4"/>
      <c r="E16" s="4"/>
      <c r="F16" s="4"/>
      <c r="G16" s="4">
        <v>20</v>
      </c>
      <c r="H16" s="4">
        <v>82</v>
      </c>
      <c r="I16" s="4"/>
      <c r="J16" s="4"/>
      <c r="K16" s="4"/>
      <c r="L16" s="4"/>
      <c r="M16" s="4"/>
    </row>
    <row r="17" spans="1:13">
      <c r="A17">
        <f t="shared" si="0"/>
        <v>14</v>
      </c>
      <c r="B17" s="4" t="s">
        <v>10</v>
      </c>
      <c r="C17" s="4"/>
      <c r="D17" s="4"/>
      <c r="E17" s="4">
        <v>24</v>
      </c>
      <c r="F17" s="4">
        <v>31</v>
      </c>
      <c r="G17" s="4"/>
      <c r="H17" s="4"/>
      <c r="I17" s="4"/>
      <c r="J17" s="4"/>
      <c r="K17" s="4"/>
      <c r="L17" s="4"/>
      <c r="M17" s="4"/>
    </row>
    <row r="18" spans="1:13">
      <c r="A18">
        <f t="shared" si="0"/>
        <v>15</v>
      </c>
      <c r="B18" s="4"/>
      <c r="C18" s="4"/>
      <c r="D18" s="4">
        <v>16</v>
      </c>
      <c r="E18" s="4"/>
      <c r="F18" s="4"/>
      <c r="G18" s="4"/>
      <c r="H18" s="4"/>
      <c r="I18" s="4"/>
      <c r="J18" s="4"/>
      <c r="K18" s="4"/>
      <c r="L18" s="4"/>
      <c r="M18" s="4"/>
    </row>
    <row r="19" spans="1:13">
      <c r="A19">
        <f t="shared" si="0"/>
        <v>16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>
        <v>19</v>
      </c>
      <c r="M19" s="4">
        <v>40</v>
      </c>
    </row>
    <row r="20" spans="1:13">
      <c r="A20">
        <f t="shared" si="0"/>
        <v>17</v>
      </c>
      <c r="B20" s="4"/>
      <c r="C20" s="4"/>
      <c r="D20" s="4"/>
      <c r="E20" s="4"/>
      <c r="F20" s="4"/>
      <c r="G20" s="4"/>
      <c r="H20" s="4"/>
      <c r="I20" s="4"/>
      <c r="J20" s="4">
        <v>20</v>
      </c>
      <c r="K20" s="4">
        <v>20</v>
      </c>
      <c r="L20" s="4"/>
      <c r="M20" s="4"/>
    </row>
    <row r="21" spans="1:13">
      <c r="A21">
        <f t="shared" si="0"/>
        <v>18</v>
      </c>
      <c r="B21" s="4"/>
      <c r="C21" s="4"/>
      <c r="D21" s="4"/>
      <c r="E21" s="4"/>
      <c r="F21" s="4"/>
      <c r="G21" s="4"/>
      <c r="H21" s="4"/>
      <c r="I21" s="4">
        <v>17</v>
      </c>
      <c r="J21" s="4"/>
      <c r="K21" s="4"/>
      <c r="L21" s="4"/>
      <c r="M21" s="4"/>
    </row>
    <row r="22" spans="1:13">
      <c r="A22">
        <f t="shared" si="0"/>
        <v>19</v>
      </c>
      <c r="B22" s="4"/>
      <c r="C22" s="4">
        <v>20</v>
      </c>
      <c r="D22" s="4"/>
      <c r="E22" s="4"/>
      <c r="F22" s="4"/>
      <c r="G22" s="4">
        <v>13</v>
      </c>
      <c r="H22" s="4">
        <v>29</v>
      </c>
      <c r="I22" s="4"/>
      <c r="J22" s="4"/>
      <c r="K22" s="4"/>
      <c r="L22" s="4"/>
      <c r="M22" s="4"/>
    </row>
    <row r="23" spans="1:13">
      <c r="A23">
        <f t="shared" si="0"/>
        <v>20</v>
      </c>
      <c r="B23" s="4">
        <v>31</v>
      </c>
      <c r="C23" s="4"/>
      <c r="D23" s="4"/>
      <c r="E23" s="4">
        <v>26</v>
      </c>
      <c r="F23" s="4">
        <v>18</v>
      </c>
      <c r="G23" s="4"/>
      <c r="H23" s="4"/>
      <c r="I23" s="4"/>
      <c r="J23" s="4"/>
      <c r="K23" s="4"/>
      <c r="L23" s="4"/>
      <c r="M23" s="4"/>
    </row>
    <row r="24" spans="1:13">
      <c r="A24">
        <f t="shared" si="0"/>
        <v>21</v>
      </c>
      <c r="B24" s="4"/>
      <c r="C24" s="4"/>
      <c r="D24" s="4">
        <v>35</v>
      </c>
      <c r="E24" s="4"/>
      <c r="F24" s="4"/>
      <c r="G24" s="4"/>
      <c r="H24" s="4"/>
      <c r="I24" s="4"/>
      <c r="J24" s="4"/>
      <c r="K24" s="4"/>
      <c r="L24" s="4"/>
      <c r="M24" s="4"/>
    </row>
    <row r="25" spans="1:13">
      <c r="A25">
        <f t="shared" si="0"/>
        <v>22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>
        <v>27</v>
      </c>
      <c r="M25" s="4">
        <v>28</v>
      </c>
    </row>
    <row r="26" spans="1:13">
      <c r="A26">
        <f t="shared" si="0"/>
        <v>23</v>
      </c>
      <c r="B26" s="4"/>
      <c r="C26" s="4"/>
      <c r="D26" s="4"/>
      <c r="E26" s="4"/>
      <c r="F26" s="4"/>
      <c r="G26" s="4"/>
      <c r="H26" s="4"/>
      <c r="I26" s="4"/>
      <c r="J26" s="4">
        <v>18</v>
      </c>
      <c r="K26" s="4">
        <v>24</v>
      </c>
      <c r="L26" s="4"/>
      <c r="M26" s="4"/>
    </row>
    <row r="27" spans="1:13">
      <c r="A27">
        <f t="shared" si="0"/>
        <v>24</v>
      </c>
      <c r="B27" s="4"/>
      <c r="C27" s="4"/>
      <c r="D27" s="4"/>
      <c r="E27" s="4"/>
      <c r="F27" s="4"/>
      <c r="G27" s="4"/>
      <c r="H27" s="4"/>
      <c r="I27" s="4">
        <v>29</v>
      </c>
      <c r="J27" s="4"/>
      <c r="K27" s="4"/>
      <c r="L27" s="4"/>
      <c r="M27" s="4"/>
    </row>
    <row r="28" spans="1:13">
      <c r="A28">
        <f t="shared" si="0"/>
        <v>25</v>
      </c>
      <c r="B28" s="4"/>
      <c r="C28" s="4">
        <v>20</v>
      </c>
      <c r="D28" s="4"/>
      <c r="E28" s="4"/>
      <c r="F28" s="4"/>
      <c r="G28" s="4">
        <v>17</v>
      </c>
      <c r="H28" s="4">
        <v>19</v>
      </c>
      <c r="I28" s="4"/>
      <c r="J28" s="4"/>
      <c r="K28" s="4"/>
      <c r="L28" s="4"/>
      <c r="M28" s="4"/>
    </row>
    <row r="29" spans="1:13">
      <c r="A29">
        <f t="shared" si="0"/>
        <v>26</v>
      </c>
      <c r="B29" s="4">
        <v>34</v>
      </c>
      <c r="C29" s="4"/>
      <c r="D29" s="4"/>
      <c r="E29" s="4">
        <v>30</v>
      </c>
      <c r="F29" s="4">
        <v>28</v>
      </c>
      <c r="G29" s="4"/>
      <c r="H29" s="4"/>
      <c r="I29" s="4"/>
      <c r="J29" s="4"/>
      <c r="K29" s="4"/>
      <c r="L29" s="4"/>
      <c r="M29" s="4"/>
    </row>
    <row r="30" spans="1:13">
      <c r="A30">
        <f t="shared" si="0"/>
        <v>27</v>
      </c>
      <c r="B30" s="4"/>
      <c r="C30" s="4"/>
      <c r="D30" s="4">
        <v>18</v>
      </c>
      <c r="E30" s="4"/>
      <c r="F30" s="4"/>
      <c r="G30" s="4"/>
      <c r="H30" s="4"/>
      <c r="I30" s="4"/>
      <c r="J30" s="4"/>
      <c r="K30" s="4"/>
      <c r="L30" s="4"/>
      <c r="M30" s="4"/>
    </row>
    <row r="31" spans="1:13">
      <c r="A31">
        <f t="shared" si="0"/>
        <v>28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>
        <v>19</v>
      </c>
      <c r="M31" s="4">
        <v>12</v>
      </c>
    </row>
    <row r="32" spans="1:13">
      <c r="A32">
        <f t="shared" si="0"/>
        <v>29</v>
      </c>
      <c r="B32" s="4"/>
      <c r="C32" s="4"/>
      <c r="D32" s="4"/>
      <c r="E32" s="4"/>
      <c r="F32" s="4"/>
      <c r="G32" s="4"/>
      <c r="H32" s="4"/>
      <c r="I32" s="4"/>
      <c r="J32" s="4">
        <v>25</v>
      </c>
      <c r="K32" s="4">
        <v>21</v>
      </c>
      <c r="L32" s="4"/>
      <c r="M32" s="4"/>
    </row>
    <row r="33" spans="1:13">
      <c r="A33">
        <f t="shared" si="0"/>
        <v>30</v>
      </c>
      <c r="B33" s="4"/>
      <c r="C33" s="4"/>
      <c r="D33" s="4"/>
      <c r="E33" s="4"/>
      <c r="F33" s="4"/>
      <c r="G33" s="4"/>
      <c r="H33" s="4"/>
      <c r="I33" s="4">
        <v>15</v>
      </c>
      <c r="J33" s="4"/>
      <c r="K33" s="4"/>
      <c r="L33" s="4"/>
      <c r="M33" s="4"/>
    </row>
    <row r="34" spans="1:13">
      <c r="A34">
        <f t="shared" si="0"/>
        <v>31</v>
      </c>
      <c r="B34" s="4"/>
      <c r="C34" s="4"/>
      <c r="D34" s="4"/>
      <c r="E34" s="4"/>
      <c r="F34" s="4"/>
      <c r="G34" s="4"/>
      <c r="H34" s="4">
        <v>26</v>
      </c>
      <c r="I34" s="4"/>
      <c r="J34" s="4"/>
      <c r="K34" s="4"/>
      <c r="L34" s="4"/>
      <c r="M34" s="4"/>
    </row>
    <row r="35" spans="1:13">
      <c r="A35" t="s">
        <v>0</v>
      </c>
      <c r="B35">
        <f>MAX(B4:B34)</f>
        <v>34</v>
      </c>
      <c r="C35">
        <f t="shared" ref="C35:M35" si="1">MAX(C4:C34)</f>
        <v>20</v>
      </c>
      <c r="D35">
        <f t="shared" si="1"/>
        <v>35</v>
      </c>
      <c r="E35">
        <f t="shared" si="1"/>
        <v>30</v>
      </c>
      <c r="F35">
        <f t="shared" si="1"/>
        <v>67</v>
      </c>
      <c r="G35">
        <f t="shared" si="1"/>
        <v>20</v>
      </c>
      <c r="H35">
        <f t="shared" si="1"/>
        <v>82</v>
      </c>
      <c r="I35">
        <f t="shared" si="1"/>
        <v>29</v>
      </c>
      <c r="J35">
        <f t="shared" si="1"/>
        <v>25</v>
      </c>
      <c r="K35">
        <f t="shared" si="1"/>
        <v>24</v>
      </c>
      <c r="L35">
        <f t="shared" si="1"/>
        <v>27</v>
      </c>
      <c r="M35">
        <f t="shared" si="1"/>
        <v>40</v>
      </c>
    </row>
    <row r="37" spans="1:13">
      <c r="A37" t="s">
        <v>1</v>
      </c>
      <c r="B37">
        <f>MAX(B4:M34)</f>
        <v>82</v>
      </c>
      <c r="D37" t="s">
        <v>2</v>
      </c>
      <c r="E37" s="2">
        <f>AVERAGE(B4:M34)</f>
        <v>23.431034482758619</v>
      </c>
      <c r="G37" t="s">
        <v>3</v>
      </c>
      <c r="H37" s="2">
        <f>STDEV(B4:M34)</f>
        <v>12.019154404336494</v>
      </c>
      <c r="J37" t="s">
        <v>4</v>
      </c>
      <c r="K37">
        <f>COUNT(B4:M34)</f>
        <v>58</v>
      </c>
    </row>
  </sheetData>
  <phoneticPr fontId="3" type="noConversion"/>
  <pageMargins left="0.75" right="0.75" top="1" bottom="1" header="0.5" footer="0.5"/>
  <pageSetup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M37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13" sqref="C13"/>
    </sheetView>
  </sheetViews>
  <sheetFormatPr defaultRowHeight="12.75"/>
  <cols>
    <col min="1" max="1" width="10.7109375" customWidth="1"/>
    <col min="2" max="2" width="9" customWidth="1"/>
    <col min="13" max="13" width="10" customWidth="1"/>
  </cols>
  <sheetData>
    <row r="1" spans="1:13">
      <c r="F1" t="s">
        <v>7</v>
      </c>
    </row>
    <row r="2" spans="1:13">
      <c r="E2" t="s">
        <v>5</v>
      </c>
    </row>
    <row r="3" spans="1:13">
      <c r="B3" s="1">
        <v>40179</v>
      </c>
      <c r="C3" s="1">
        <v>40210</v>
      </c>
      <c r="D3" s="1">
        <v>40238</v>
      </c>
      <c r="E3" s="1">
        <v>40269</v>
      </c>
      <c r="F3" s="1">
        <v>40299</v>
      </c>
      <c r="G3" s="1">
        <v>40330</v>
      </c>
      <c r="H3" s="1">
        <v>40360</v>
      </c>
      <c r="I3" s="1">
        <v>40391</v>
      </c>
      <c r="J3" s="1">
        <v>40422</v>
      </c>
      <c r="K3" s="1">
        <v>40452</v>
      </c>
      <c r="L3" s="1">
        <v>40483</v>
      </c>
      <c r="M3" s="1">
        <v>40513</v>
      </c>
    </row>
    <row r="4" spans="1:13">
      <c r="A4">
        <v>1</v>
      </c>
      <c r="B4" s="4"/>
      <c r="C4" s="4">
        <v>18</v>
      </c>
      <c r="D4" s="3" t="s">
        <v>12</v>
      </c>
      <c r="E4" s="3"/>
      <c r="F4" s="3"/>
      <c r="G4" s="3"/>
      <c r="H4" s="3"/>
      <c r="I4" s="3"/>
      <c r="J4" s="3"/>
      <c r="K4" s="3"/>
      <c r="L4" s="3"/>
      <c r="M4" s="3"/>
    </row>
    <row r="5" spans="1:13">
      <c r="A5">
        <f>+A4+1</f>
        <v>2</v>
      </c>
      <c r="B5" s="4">
        <v>15</v>
      </c>
      <c r="C5" s="4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>
      <c r="A6">
        <f t="shared" ref="A6:A34" si="0">+A5+1</f>
        <v>3</v>
      </c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>
      <c r="A7">
        <f t="shared" si="0"/>
        <v>4</v>
      </c>
      <c r="B7" s="4"/>
      <c r="C7" s="4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>
        <f t="shared" si="0"/>
        <v>5</v>
      </c>
      <c r="B8" s="4"/>
      <c r="C8" s="4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>
      <c r="A9">
        <f t="shared" si="0"/>
        <v>6</v>
      </c>
      <c r="B9" s="4"/>
      <c r="C9" s="4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>
      <c r="A10">
        <f t="shared" si="0"/>
        <v>7</v>
      </c>
      <c r="B10" s="4"/>
      <c r="C10" s="4">
        <v>15</v>
      </c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>
      <c r="A11">
        <f t="shared" si="0"/>
        <v>8</v>
      </c>
      <c r="B11" s="4">
        <v>9</v>
      </c>
      <c r="C11" s="4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>
      <c r="A12">
        <f t="shared" si="0"/>
        <v>9</v>
      </c>
      <c r="B12" s="4"/>
      <c r="C12" s="4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>
      <c r="A13">
        <f t="shared" si="0"/>
        <v>10</v>
      </c>
      <c r="B13" s="4"/>
      <c r="C13" s="4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>
      <c r="A14">
        <f t="shared" si="0"/>
        <v>11</v>
      </c>
      <c r="B14" s="4"/>
      <c r="C14" s="4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>
      <c r="A15">
        <f t="shared" si="0"/>
        <v>12</v>
      </c>
      <c r="B15" s="4"/>
      <c r="C15" s="4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>
      <c r="A16">
        <f t="shared" si="0"/>
        <v>13</v>
      </c>
      <c r="B16" s="4"/>
      <c r="C16" s="4">
        <v>15</v>
      </c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>
        <f t="shared" si="0"/>
        <v>14</v>
      </c>
      <c r="B17" s="4" t="s">
        <v>9</v>
      </c>
      <c r="C17" s="4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>
      <c r="A18">
        <f t="shared" si="0"/>
        <v>15</v>
      </c>
      <c r="B18" s="4"/>
      <c r="C18" s="4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>
      <c r="A19">
        <f t="shared" si="0"/>
        <v>16</v>
      </c>
      <c r="B19" s="4"/>
      <c r="C19" s="4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A20">
        <f t="shared" si="0"/>
        <v>17</v>
      </c>
      <c r="B20" s="4"/>
      <c r="C20" s="4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>
        <f t="shared" si="0"/>
        <v>18</v>
      </c>
      <c r="B21" s="4"/>
      <c r="C21" s="4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>
        <f t="shared" si="0"/>
        <v>19</v>
      </c>
      <c r="B22" s="4"/>
      <c r="C22" s="4">
        <v>32</v>
      </c>
      <c r="D22" s="3" t="s">
        <v>11</v>
      </c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>
        <f t="shared" si="0"/>
        <v>20</v>
      </c>
      <c r="B23" s="4">
        <v>28</v>
      </c>
      <c r="C23" s="4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>
        <f t="shared" si="0"/>
        <v>21</v>
      </c>
      <c r="B24" s="4"/>
      <c r="C24" s="4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>
        <f t="shared" si="0"/>
        <v>22</v>
      </c>
      <c r="B25" s="4"/>
      <c r="C25" s="4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>
        <f t="shared" si="0"/>
        <v>23</v>
      </c>
      <c r="B26" s="4"/>
      <c r="C26" s="4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>
        <f t="shared" si="0"/>
        <v>24</v>
      </c>
      <c r="B27" s="4"/>
      <c r="C27" s="4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>
        <f t="shared" si="0"/>
        <v>25</v>
      </c>
      <c r="B28" s="4"/>
      <c r="C28" s="4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>
        <f t="shared" si="0"/>
        <v>26</v>
      </c>
      <c r="B29" s="4">
        <v>23</v>
      </c>
      <c r="C29" s="4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>
        <f t="shared" si="0"/>
        <v>27</v>
      </c>
      <c r="B30" s="4"/>
      <c r="C30" s="4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>
        <f t="shared" si="0"/>
        <v>28</v>
      </c>
      <c r="B31" s="4"/>
      <c r="C31" s="4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>
        <f t="shared" si="0"/>
        <v>29</v>
      </c>
      <c r="B32" s="4"/>
      <c r="C32" s="4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>
        <f t="shared" si="0"/>
        <v>30</v>
      </c>
      <c r="B33" s="4"/>
      <c r="C33" s="4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>
        <f t="shared" si="0"/>
        <v>31</v>
      </c>
      <c r="B34" s="4"/>
      <c r="C34" s="4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t="s">
        <v>0</v>
      </c>
      <c r="B35">
        <f>MAX(B4:B34)</f>
        <v>28</v>
      </c>
      <c r="C35">
        <f t="shared" ref="C35:M35" si="1">MAX(C4:C34)</f>
        <v>32</v>
      </c>
      <c r="D35">
        <f t="shared" si="1"/>
        <v>0</v>
      </c>
      <c r="E35">
        <f t="shared" si="1"/>
        <v>0</v>
      </c>
      <c r="F35">
        <f t="shared" si="1"/>
        <v>0</v>
      </c>
      <c r="G35">
        <f t="shared" si="1"/>
        <v>0</v>
      </c>
      <c r="H35">
        <f t="shared" si="1"/>
        <v>0</v>
      </c>
      <c r="I35">
        <f t="shared" si="1"/>
        <v>0</v>
      </c>
      <c r="J35">
        <f t="shared" si="1"/>
        <v>0</v>
      </c>
      <c r="K35">
        <f t="shared" si="1"/>
        <v>0</v>
      </c>
      <c r="L35">
        <f t="shared" si="1"/>
        <v>0</v>
      </c>
      <c r="M35">
        <f t="shared" si="1"/>
        <v>0</v>
      </c>
    </row>
    <row r="37" spans="1:13">
      <c r="A37" t="s">
        <v>1</v>
      </c>
      <c r="B37">
        <f>MAX(B4:M34)</f>
        <v>32</v>
      </c>
      <c r="D37" t="s">
        <v>2</v>
      </c>
      <c r="E37" s="2">
        <f>AVERAGE(B4:M34)</f>
        <v>19.375</v>
      </c>
      <c r="G37" t="s">
        <v>3</v>
      </c>
      <c r="H37" s="2">
        <f>STDEV(B4:M34)</f>
        <v>7.6892782496148495</v>
      </c>
      <c r="J37" t="s">
        <v>4</v>
      </c>
      <c r="K37">
        <f>COUNT(B4:M34)</f>
        <v>8</v>
      </c>
    </row>
  </sheetData>
  <phoneticPr fontId="0" type="noConversion"/>
  <pageMargins left="0.75" right="0.75" top="0.5" bottom="0.5" header="0.5" footer="0.5"/>
  <pageSetup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Chalmette Vista PM10</vt:lpstr>
      <vt:lpstr>New Iberia - Pesson Site</vt:lpstr>
      <vt:lpstr>SC PM10</vt:lpstr>
    </vt:vector>
  </TitlesOfParts>
  <Company>LDEQ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Wafer</dc:creator>
  <cp:lastModifiedBy>camilat</cp:lastModifiedBy>
  <cp:lastPrinted>2010-06-24T15:23:23Z</cp:lastPrinted>
  <dcterms:created xsi:type="dcterms:W3CDTF">2002-02-18T16:37:38Z</dcterms:created>
  <dcterms:modified xsi:type="dcterms:W3CDTF">2011-05-20T18:24:30Z</dcterms:modified>
</cp:coreProperties>
</file>